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SCruz\Desktop\Paper1_vFinal\Consumo de Energia Elétrica\"/>
    </mc:Choice>
  </mc:AlternateContent>
  <bookViews>
    <workbookView xWindow="-120" yWindow="-120" windowWidth="29040" windowHeight="15840"/>
  </bookViews>
  <sheets>
    <sheet name="DGEG" sheetId="1" r:id="rId1"/>
    <sheet name="Info" sheetId="2" r:id="rId2"/>
    <sheet name="DGEG_Aux" sheetId="3" r:id="rId3"/>
    <sheet name="Output" sheetId="4" r:id="rId4"/>
  </sheets>
  <externalReferences>
    <externalReference r:id="rId5"/>
  </externalReferences>
  <definedNames>
    <definedName name="DadosExternos_1" localSheetId="2" hidden="1">DGEG_Aux!$A$1:$Z$2244</definedName>
    <definedName name="_xlnm.Print_Titles" localSheetId="0">DGEG!$1:$12</definedName>
  </definedNames>
  <calcPr calcId="162913"/>
  <pivotCaches>
    <pivotCache cacheId="15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L24" i="4" l="1"/>
  <c r="K24" i="4"/>
  <c r="J24" i="4"/>
  <c r="I24" i="4"/>
  <c r="H24" i="4"/>
  <c r="G24" i="4"/>
  <c r="F24" i="4"/>
  <c r="E24" i="4"/>
  <c r="D24" i="4"/>
  <c r="C24" i="4"/>
  <c r="B24" i="4"/>
  <c r="L23" i="4"/>
  <c r="K23" i="4"/>
  <c r="J23" i="4"/>
  <c r="I23" i="4"/>
  <c r="H23" i="4"/>
  <c r="G23" i="4"/>
  <c r="F23" i="4"/>
  <c r="E23" i="4"/>
  <c r="D23" i="4"/>
  <c r="C23" i="4"/>
  <c r="B23" i="4"/>
  <c r="L22" i="4"/>
  <c r="K22" i="4"/>
  <c r="J22" i="4"/>
  <c r="I22" i="4"/>
  <c r="H22" i="4"/>
  <c r="G22" i="4"/>
  <c r="F22" i="4"/>
  <c r="E22" i="4"/>
  <c r="D22" i="4"/>
  <c r="C22" i="4"/>
  <c r="B22" i="4"/>
  <c r="L21" i="4"/>
  <c r="K21" i="4"/>
  <c r="J21" i="4"/>
  <c r="I21" i="4"/>
  <c r="H21" i="4"/>
  <c r="G21" i="4"/>
  <c r="F21" i="4"/>
  <c r="E21" i="4"/>
  <c r="D21" i="4"/>
  <c r="C21" i="4"/>
  <c r="B21" i="4"/>
  <c r="L20" i="4"/>
  <c r="K20" i="4"/>
  <c r="J20" i="4"/>
  <c r="I20" i="4"/>
  <c r="H20" i="4"/>
  <c r="G20" i="4"/>
  <c r="F20" i="4"/>
  <c r="E20" i="4"/>
  <c r="D20" i="4"/>
  <c r="C20" i="4"/>
  <c r="B20" i="4"/>
  <c r="L19" i="4"/>
  <c r="K19" i="4"/>
  <c r="J19" i="4"/>
  <c r="I19" i="4"/>
  <c r="H19" i="4"/>
  <c r="G19" i="4"/>
  <c r="F19" i="4"/>
  <c r="E19" i="4"/>
  <c r="D19" i="4"/>
  <c r="C19" i="4"/>
  <c r="B19" i="4"/>
  <c r="L18" i="4"/>
  <c r="K18" i="4"/>
  <c r="J18" i="4"/>
  <c r="I18" i="4"/>
  <c r="H18" i="4"/>
  <c r="G18" i="4"/>
  <c r="F18" i="4"/>
  <c r="E18" i="4"/>
  <c r="D18" i="4"/>
  <c r="C18" i="4"/>
  <c r="B18" i="4"/>
  <c r="L17" i="4"/>
  <c r="K17" i="4"/>
  <c r="J17" i="4"/>
  <c r="I17" i="4"/>
  <c r="H17" i="4"/>
  <c r="G17" i="4"/>
  <c r="F17" i="4"/>
  <c r="E17" i="4"/>
  <c r="D17" i="4"/>
  <c r="C17" i="4"/>
  <c r="B17" i="4"/>
  <c r="L16" i="4"/>
  <c r="K16" i="4"/>
  <c r="J16" i="4"/>
  <c r="I16" i="4"/>
  <c r="H16" i="4"/>
  <c r="G16" i="4"/>
  <c r="F16" i="4"/>
  <c r="E16" i="4"/>
  <c r="D16" i="4"/>
  <c r="C16" i="4"/>
  <c r="B16" i="4"/>
  <c r="L15" i="4"/>
  <c r="K15" i="4"/>
  <c r="J15" i="4"/>
  <c r="I15" i="4"/>
  <c r="H15" i="4"/>
  <c r="G15" i="4"/>
  <c r="F15" i="4"/>
  <c r="E15" i="4"/>
  <c r="D15" i="4"/>
  <c r="C15" i="4"/>
  <c r="B15" i="4"/>
  <c r="L14" i="4"/>
  <c r="K14" i="4"/>
  <c r="J14" i="4"/>
  <c r="I14" i="4"/>
  <c r="H14" i="4"/>
  <c r="G14" i="4"/>
  <c r="F14" i="4"/>
  <c r="E14" i="4"/>
  <c r="D14" i="4"/>
  <c r="C14" i="4"/>
  <c r="B14" i="4"/>
  <c r="L13" i="4"/>
  <c r="K13" i="4"/>
  <c r="J13" i="4"/>
  <c r="I13" i="4"/>
  <c r="H13" i="4"/>
  <c r="G13" i="4"/>
  <c r="F13" i="4"/>
  <c r="E13" i="4"/>
  <c r="D13" i="4"/>
  <c r="C13" i="4"/>
  <c r="B13" i="4"/>
  <c r="L12" i="4"/>
  <c r="K12" i="4"/>
  <c r="J12" i="4"/>
  <c r="I12" i="4"/>
  <c r="H12" i="4"/>
  <c r="G12" i="4"/>
  <c r="F12" i="4"/>
  <c r="E12" i="4"/>
  <c r="D12" i="4"/>
  <c r="C12" i="4"/>
  <c r="B12" i="4"/>
  <c r="L11" i="4"/>
  <c r="K11" i="4"/>
  <c r="J11" i="4"/>
  <c r="I11" i="4"/>
  <c r="H11" i="4"/>
  <c r="G11" i="4"/>
  <c r="F11" i="4"/>
  <c r="E11" i="4"/>
  <c r="D11" i="4"/>
  <c r="C11" i="4"/>
  <c r="B11" i="4"/>
  <c r="L10" i="4"/>
  <c r="K10" i="4"/>
  <c r="J10" i="4"/>
  <c r="I10" i="4"/>
  <c r="H10" i="4"/>
  <c r="G10" i="4"/>
  <c r="F10" i="4"/>
  <c r="E10" i="4"/>
  <c r="D10" i="4"/>
  <c r="C10" i="4"/>
  <c r="B10" i="4"/>
  <c r="L9" i="4"/>
  <c r="K9" i="4"/>
  <c r="J9" i="4"/>
  <c r="I9" i="4"/>
  <c r="H9" i="4"/>
  <c r="G9" i="4"/>
  <c r="F9" i="4"/>
  <c r="E9" i="4"/>
  <c r="D9" i="4"/>
  <c r="C9" i="4"/>
  <c r="B9" i="4"/>
  <c r="L8" i="4"/>
  <c r="K8" i="4"/>
  <c r="J8" i="4"/>
  <c r="I8" i="4"/>
  <c r="H8" i="4"/>
  <c r="G8" i="4"/>
  <c r="F8" i="4"/>
  <c r="E8" i="4"/>
  <c r="D8" i="4"/>
  <c r="C8" i="4"/>
  <c r="B8" i="4"/>
  <c r="L7" i="4"/>
  <c r="K7" i="4"/>
  <c r="J7" i="4"/>
  <c r="I7" i="4"/>
  <c r="H7" i="4"/>
  <c r="G7" i="4"/>
  <c r="F7" i="4"/>
  <c r="E7" i="4"/>
  <c r="D7" i="4"/>
  <c r="C7" i="4"/>
  <c r="B7" i="4"/>
  <c r="L6" i="4"/>
  <c r="K6" i="4"/>
  <c r="J6" i="4"/>
  <c r="I6" i="4"/>
  <c r="H6" i="4"/>
  <c r="G6" i="4"/>
  <c r="F6" i="4"/>
  <c r="E6" i="4"/>
  <c r="D6" i="4"/>
  <c r="C6" i="4"/>
  <c r="B6" i="4"/>
  <c r="L5" i="4"/>
  <c r="K5" i="4"/>
  <c r="J5" i="4"/>
  <c r="I5" i="4"/>
  <c r="H5" i="4"/>
  <c r="G5" i="4"/>
  <c r="F5" i="4"/>
  <c r="E5" i="4"/>
  <c r="D5" i="4"/>
  <c r="C5" i="4"/>
  <c r="B5" i="4"/>
  <c r="L4" i="4"/>
  <c r="K4" i="4"/>
  <c r="J4" i="4"/>
  <c r="I4" i="4"/>
  <c r="H4" i="4"/>
  <c r="G4" i="4"/>
  <c r="F4" i="4"/>
  <c r="E4" i="4"/>
  <c r="D4" i="4"/>
  <c r="C4" i="4"/>
  <c r="B4" i="4"/>
  <c r="L3" i="4"/>
  <c r="K3" i="4"/>
  <c r="J3" i="4"/>
  <c r="I3" i="4"/>
  <c r="H3" i="4"/>
  <c r="G3" i="4"/>
  <c r="F3" i="4"/>
  <c r="E3" i="4"/>
  <c r="D3" i="4"/>
  <c r="C3" i="4"/>
  <c r="B3" i="4"/>
  <c r="L2" i="4"/>
  <c r="K2" i="4"/>
  <c r="J2" i="4"/>
  <c r="I2" i="4"/>
  <c r="H2" i="4"/>
  <c r="G2" i="4"/>
  <c r="F2" i="4"/>
  <c r="E2" i="4"/>
  <c r="D2" i="4"/>
  <c r="C2" i="4"/>
  <c r="B2" i="4"/>
  <c r="F13" i="1"/>
</calcChain>
</file>

<file path=xl/connections.xml><?xml version="1.0" encoding="utf-8"?>
<connections xmlns="http://schemas.openxmlformats.org/spreadsheetml/2006/main">
  <connection id="1" keepAlive="1" name="Consulta - DGEG" description="Ligação à consulta 'DGEG' no livro." type="5" refreshedVersion="6" background="1" saveData="1">
    <dbPr connection="Provider=Microsoft.Mashup.OleDb.1;Data Source=$Workbook$;Location=DGEG;Extended Properties=&quot;&quot;" command="SELECT * FROM [DGEG]"/>
  </connection>
</connections>
</file>

<file path=xl/sharedStrings.xml><?xml version="1.0" encoding="utf-8"?>
<sst xmlns="http://schemas.openxmlformats.org/spreadsheetml/2006/main" count="8816" uniqueCount="403">
  <si>
    <t>Como utilizar</t>
  </si>
  <si>
    <t>Direção-Geral de Geologia e Energia</t>
  </si>
  <si>
    <t>Direção de Serviços de Planeamento Energético e Estatística</t>
  </si>
  <si>
    <t>unidade: kWh</t>
  </si>
  <si>
    <t>(Tudo)</t>
  </si>
  <si>
    <t>NUTsII V03845</t>
  </si>
  <si>
    <t>NUTsII V00030</t>
  </si>
  <si>
    <t>Distrito/Ilha</t>
  </si>
  <si>
    <t>NUTsII V00034</t>
  </si>
  <si>
    <t>Município</t>
  </si>
  <si>
    <t>Consumo de Energia Elétrica</t>
  </si>
  <si>
    <t>Tensão</t>
  </si>
  <si>
    <t>Tipo de Consumo</t>
  </si>
  <si>
    <t>Alta</t>
  </si>
  <si>
    <t>Baixa</t>
  </si>
  <si>
    <t>Total</t>
  </si>
  <si>
    <t>Agricultura (Normal)</t>
  </si>
  <si>
    <t>Agricultura (Sazonal)</t>
  </si>
  <si>
    <t>Dom. Nor. Peq. Consumidores</t>
  </si>
  <si>
    <t>Doméstico Normais</t>
  </si>
  <si>
    <t>Edifícios do Estado</t>
  </si>
  <si>
    <t>Iluminação Vias Públicas</t>
  </si>
  <si>
    <t>Indústria (Normal)</t>
  </si>
  <si>
    <t>Indústria (Sazonal)</t>
  </si>
  <si>
    <t>Não Doméstico</t>
  </si>
  <si>
    <t>Tração</t>
  </si>
  <si>
    <t>CONSUMO DE ENERGIA ELÉTRICA POR TIPO EM 2016</t>
  </si>
  <si>
    <t>NUTsI</t>
  </si>
  <si>
    <t>Abrantes</t>
  </si>
  <si>
    <t>Águeda</t>
  </si>
  <si>
    <t>Aguiar da Beira</t>
  </si>
  <si>
    <t>Alandroal</t>
  </si>
  <si>
    <t>Albergaria-a-Velha</t>
  </si>
  <si>
    <t>Albufeira</t>
  </si>
  <si>
    <t>Alcácer do Sal</t>
  </si>
  <si>
    <t>Alcanena</t>
  </si>
  <si>
    <t>Alcobaça</t>
  </si>
  <si>
    <t>Alcochete</t>
  </si>
  <si>
    <t>Alcoutim</t>
  </si>
  <si>
    <t>Alenquer</t>
  </si>
  <si>
    <t>Alfândega da Fé</t>
  </si>
  <si>
    <t>Alijó</t>
  </si>
  <si>
    <t>Aljezur</t>
  </si>
  <si>
    <t>Aljustrel</t>
  </si>
  <si>
    <t>Almada</t>
  </si>
  <si>
    <t>Almeida</t>
  </si>
  <si>
    <t>Almeirim</t>
  </si>
  <si>
    <t>Almodôvar</t>
  </si>
  <si>
    <t>Alpiarça</t>
  </si>
  <si>
    <t>Alter do Chão</t>
  </si>
  <si>
    <t>Alvaiázere</t>
  </si>
  <si>
    <t>Alvito</t>
  </si>
  <si>
    <t>Amadora</t>
  </si>
  <si>
    <t>Amarante</t>
  </si>
  <si>
    <t>Amares</t>
  </si>
  <si>
    <t>Anadia</t>
  </si>
  <si>
    <t>Angra do Heroismo</t>
  </si>
  <si>
    <t>Ansião</t>
  </si>
  <si>
    <t>Arcos de Valdevez</t>
  </si>
  <si>
    <t>Arganil</t>
  </si>
  <si>
    <t>Armamar</t>
  </si>
  <si>
    <t>Arouca</t>
  </si>
  <si>
    <t>Arraiolos</t>
  </si>
  <si>
    <t>Arronches</t>
  </si>
  <si>
    <t>Arruda dos Vinhos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</si>
  <si>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</si>
  <si>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</si>
  <si>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</si>
  <si>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</si>
  <si>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</si>
  <si>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</si>
  <si>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</si>
  <si>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</si>
  <si>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</si>
  <si>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Belmonte</t>
  </si>
  <si>
    <t>Benavente</t>
  </si>
  <si>
    <t>Bombarral</t>
  </si>
  <si>
    <t>Borba</t>
  </si>
  <si>
    <t>Boticas</t>
  </si>
  <si>
    <t>Braga</t>
  </si>
  <si>
    <t>Bragança</t>
  </si>
  <si>
    <t>Cabeceiras de Basto</t>
  </si>
  <si>
    <t>Cadaval</t>
  </si>
  <si>
    <t>Caldas da Rainha</t>
  </si>
  <si>
    <t>Calheta (Açores)</t>
  </si>
  <si>
    <t>Calheta (Madeira)</t>
  </si>
  <si>
    <t>Câmara de Lobos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</si>
  <si>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</si>
  <si>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</si>
  <si>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</si>
  <si>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</si>
  <si>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</si>
  <si>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</si>
  <si>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</si>
  <si>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</si>
  <si>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</si>
  <si>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</si>
  <si>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</si>
  <si>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d’Aire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</si>
  <si>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</si>
  <si>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</si>
  <si>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</si>
  <si>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</si>
  <si>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</si>
  <si>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</si>
  <si>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</si>
  <si>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</si>
  <si>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</si>
  <si>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Constância</t>
  </si>
  <si>
    <t>Coruche</t>
  </si>
  <si>
    <t>Corvo</t>
  </si>
  <si>
    <t>Covilhã</t>
  </si>
  <si>
    <t>Crato</t>
  </si>
  <si>
    <t>Cuba</t>
  </si>
  <si>
    <t>Elvas</t>
  </si>
  <si>
    <t>Entroncamento</t>
  </si>
  <si>
    <t>Espinho</t>
  </si>
  <si>
    <t>Esposende</t>
  </si>
  <si>
    <t>Estarreja</t>
  </si>
  <si>
    <t>Estremoz</t>
  </si>
  <si>
    <t>Évora</t>
  </si>
  <si>
    <t>Fafe</t>
  </si>
  <si>
    <t>Faro</t>
  </si>
  <si>
    <t>Feira</t>
  </si>
  <si>
    <t>Felgueiras</t>
  </si>
  <si>
    <t>Ferreira do Alentejo</t>
  </si>
  <si>
    <t>Ferreira do Zêzere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</si>
  <si>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</si>
  <si>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</si>
  <si>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</si>
  <si>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</si>
  <si>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</si>
  <si>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</si>
  <si>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Funchal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</si>
  <si>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</si>
  <si>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</si>
  <si>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</si>
  <si>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</si>
  <si>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</si>
  <si>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</si>
  <si>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</si>
  <si>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</si>
  <si>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</si>
  <si>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Horta</t>
  </si>
  <si>
    <t>Idanha-a-Nova</t>
  </si>
  <si>
    <t>Ílhavo</t>
  </si>
  <si>
    <t>Lagoa (Açores)</t>
  </si>
  <si>
    <t>Lagoa (Algarve)</t>
  </si>
  <si>
    <t>Lagos</t>
  </si>
  <si>
    <t>Lajes das Flores</t>
  </si>
  <si>
    <t>Lajes do Pico</t>
  </si>
  <si>
    <t>Lamego</t>
  </si>
  <si>
    <t>Leiria</t>
  </si>
  <si>
    <t>Lisboa</t>
  </si>
  <si>
    <t>Loulé</t>
  </si>
  <si>
    <t>Loures</t>
  </si>
  <si>
    <t>Lourinhã</t>
  </si>
  <si>
    <t>Lousã</t>
  </si>
  <si>
    <t>Lousada</t>
  </si>
  <si>
    <t>Mação</t>
  </si>
  <si>
    <t>Macedo de Cavaleiros</t>
  </si>
  <si>
    <t>Machico</t>
  </si>
  <si>
    <t>Madalena</t>
  </si>
  <si>
    <t>Mafra</t>
  </si>
  <si>
    <t>Maia</t>
  </si>
  <si>
    <t>Mangualde</t>
  </si>
  <si>
    <t>Manteigas</t>
  </si>
  <si>
    <t>Marco de Canavezes</t>
  </si>
  <si>
    <t>Marinha Grande</t>
  </si>
  <si>
    <t>Marvão</t>
  </si>
  <si>
    <t>Matosinhos</t>
  </si>
  <si>
    <t>Mealhada</t>
  </si>
  <si>
    <t>Meda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</si>
  <si>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</si>
  <si>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</si>
  <si>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</si>
  <si>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</si>
  <si>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</si>
  <si>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</si>
  <si>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</si>
  <si>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</si>
  <si>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</si>
  <si>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</si>
  <si>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</si>
  <si>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</si>
  <si>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</si>
  <si>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</si>
  <si>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</si>
  <si>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</si>
  <si>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</si>
  <si>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</si>
  <si>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</si>
  <si>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</si>
  <si>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</si>
  <si>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</si>
  <si>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</si>
  <si>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</si>
  <si>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Nazaré</t>
  </si>
  <si>
    <t>Nelas</t>
  </si>
  <si>
    <t>Nisa</t>
  </si>
  <si>
    <t>Nordeste</t>
  </si>
  <si>
    <t>Óbidos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</si>
  <si>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</si>
  <si>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</si>
  <si>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</si>
  <si>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</si>
  <si>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</si>
  <si>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</si>
  <si>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</si>
  <si>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</si>
  <si>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</si>
  <si>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</si>
  <si>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</si>
  <si>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</si>
  <si>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</si>
  <si>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</si>
  <si>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</si>
  <si>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</si>
  <si>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Pedrogão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</si>
  <si>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</si>
  <si>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</si>
  <si>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</si>
  <si>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</si>
  <si>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</si>
  <si>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</si>
  <si>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</si>
  <si>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Peso da Régua</t>
  </si>
  <si>
    <t>Pinhel</t>
  </si>
  <si>
    <t>Pombal</t>
  </si>
  <si>
    <t>Ponta Delgada</t>
  </si>
  <si>
    <t>Ponta do Sol</t>
  </si>
  <si>
    <t>Ponte da Barca</t>
  </si>
  <si>
    <t>Ponte de Lima</t>
  </si>
  <si>
    <t>Ponte de Sôr</t>
  </si>
  <si>
    <t>Portalegre</t>
  </si>
  <si>
    <t>Portel</t>
  </si>
  <si>
    <t>Portimão</t>
  </si>
  <si>
    <t>Porto</t>
  </si>
  <si>
    <t>Porto de Mós</t>
  </si>
  <si>
    <t>Porto Moniz</t>
  </si>
  <si>
    <t>Porto Santo</t>
  </si>
  <si>
    <t>Póvoa de Lanhoso</t>
  </si>
  <si>
    <t>Póvoa de Varzim</t>
  </si>
  <si>
    <t>Povoação</t>
  </si>
  <si>
    <t>Proença-a-Nova</t>
  </si>
  <si>
    <t>Redondo</t>
  </si>
  <si>
    <t>Reguengos de Monsaraz</t>
  </si>
  <si>
    <t>Resende</t>
  </si>
  <si>
    <t>Ribeira Brava</t>
  </si>
  <si>
    <t>Ribeira de Pena</t>
  </si>
  <si>
    <t>Ribeira Grande</t>
  </si>
  <si>
    <t>Rio Maior</t>
  </si>
  <si>
    <t>Sabrosa</t>
  </si>
  <si>
    <t>Sabugal</t>
  </si>
  <si>
    <t>Salvaterra de Magos</t>
  </si>
  <si>
    <t>Santa Comba Dão</t>
  </si>
  <si>
    <t>Santa Cruz</t>
  </si>
  <si>
    <t>Santa Cruz da Graciosa</t>
  </si>
  <si>
    <t>Santa Cruz das Flores</t>
  </si>
  <si>
    <t>Santa Marta de Penaguião</t>
  </si>
  <si>
    <t>Santana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</si>
  <si>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</si>
  <si>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</si>
  <si>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</si>
  <si>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</si>
  <si>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</si>
  <si>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</si>
  <si>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</si>
  <si>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São Roque do Pico</t>
  </si>
  <si>
    <t>São Vicente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</si>
  <si>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</si>
  <si>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</si>
  <si>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</si>
  <si>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</si>
  <si>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</si>
  <si>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</si>
  <si>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</si>
  <si>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</si>
  <si>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</si>
  <si>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</si>
  <si>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</si>
  <si>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</si>
  <si>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</si>
  <si>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Sobral de Monte Agraço</t>
  </si>
  <si>
    <t>Soure</t>
  </si>
  <si>
    <t>Sousel</t>
  </si>
  <si>
    <t>Tábua</t>
  </si>
  <si>
    <t>Tabuaço</t>
  </si>
  <si>
    <t>Tarouca</t>
  </si>
  <si>
    <t>Tavira</t>
  </si>
  <si>
    <t>Terras do Bouro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</si>
  <si>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</si>
  <si>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</si>
  <si>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</si>
  <si>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</si>
  <si>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</si>
  <si>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</si>
  <si>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</si>
  <si>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</si>
  <si>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</si>
  <si>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</si>
  <si>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</si>
  <si>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</si>
  <si>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Velas</t>
  </si>
  <si>
    <t>Vendas Novas</t>
  </si>
  <si>
    <t>Viana do Alentejo</t>
  </si>
  <si>
    <t>Viana do Castelo</t>
  </si>
  <si>
    <t>Vidigueira</t>
  </si>
  <si>
    <t>Vieira do Minho</t>
  </si>
  <si>
    <t>Vila de Rei</t>
  </si>
  <si>
    <t>Vila do Bispo</t>
  </si>
  <si>
    <t>Vila do Conde</t>
  </si>
  <si>
    <t>Vila do Porto</t>
  </si>
  <si>
    <t>Vila flor</t>
  </si>
  <si>
    <t>Vila Franca de Xira</t>
  </si>
  <si>
    <t>Vila Franca do Campo</t>
  </si>
  <si>
    <t>Vila Nova da Barquinha</t>
  </si>
  <si>
    <t>Vila Nova de Cerveira</t>
  </si>
  <si>
    <t>Vila Nova de Famalicão</t>
  </si>
  <si>
    <t>Vila Nova de Foz Côa</t>
  </si>
  <si>
    <t>Vila Nova de Gaia</t>
  </si>
  <si>
    <t>Vila Nova de Ourém</t>
  </si>
  <si>
    <t>Vila Nova de Paiva</t>
  </si>
  <si>
    <t>Vila Nova de Poiares</t>
  </si>
  <si>
    <t>Vila Pouca de Aguiar</t>
  </si>
  <si>
    <t>Vila Praia da Vitória</t>
  </si>
  <si>
    <t>Vila Real</t>
  </si>
  <si>
    <t>Vila Real de Santo António</t>
  </si>
  <si>
    <t>Vila Velha de Rodão</t>
  </si>
  <si>
    <t>Vila Verde</t>
  </si>
  <si>
    <t>Vila Viçosa</t>
  </si>
  <si>
    <t>Vimioso</t>
  </si>
  <si>
    <t>Vinhais</t>
  </si>
  <si>
    <t>Viseu</t>
  </si>
  <si>
    <t>Vizela</t>
  </si>
  <si>
    <t>Vouzela</t>
  </si>
  <si>
    <t>Agricultura (Normal) Total</t>
  </si>
  <si>
    <t>Agricultura (Sazonal) Total</t>
  </si>
  <si>
    <t>Dom. Nor. Peq. Consumidores Total</t>
  </si>
  <si>
    <t>Doméstico Normais Total</t>
  </si>
  <si>
    <t>Edifícios do Estado Total</t>
  </si>
  <si>
    <t>Iluminação Vias Públicas Total</t>
  </si>
  <si>
    <t>Indústria (Normal) Total</t>
  </si>
  <si>
    <t>Indústria (Sazonal) Total</t>
  </si>
  <si>
    <t>Não Doméstico Total</t>
  </si>
  <si>
    <t>Tração 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</si>
  <si>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</si>
  <si>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</si>
  <si>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</si>
  <si>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</si>
  <si>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</si>
  <si>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</si>
  <si>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</si>
  <si>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</si>
  <si>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</si>
  <si>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</si>
  <si>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</si>
  <si>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</si>
  <si>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</si>
  <si>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</si>
  <si>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</si>
  <si>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</si>
  <si>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</si>
  <si>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</si>
  <si>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</si>
  <si>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</si>
  <si>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</si>
  <si>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</si>
  <si>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</si>
  <si>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</si>
  <si>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</si>
  <si>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</si>
  <si>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Médio Tejo</t>
  </si>
  <si>
    <t>Região de Aveiro</t>
  </si>
  <si>
    <t>Viseu Dão Lafões</t>
  </si>
  <si>
    <t>Alentejo Central</t>
  </si>
  <si>
    <t>Algarve</t>
  </si>
  <si>
    <t>Alentejo Litoral</t>
  </si>
  <si>
    <t>Oeste</t>
  </si>
  <si>
    <t>Área Metropolitana de Lisboa</t>
  </si>
  <si>
    <t>Terras de Trás-os-Montes</t>
  </si>
  <si>
    <t>Douro</t>
  </si>
  <si>
    <t>Baixo Alentejo</t>
  </si>
  <si>
    <t>Beiras e Serra da Estrela</t>
  </si>
  <si>
    <t>Lezíria do Tejo</t>
  </si>
  <si>
    <t>Alto Alentejo</t>
  </si>
  <si>
    <t>Região de Leiria</t>
  </si>
  <si>
    <t>Tâmega e Sousa</t>
  </si>
  <si>
    <t>Cávado</t>
  </si>
  <si>
    <t>Alto Minho</t>
  </si>
  <si>
    <t>Região de Coimbra</t>
  </si>
  <si>
    <t>Área Metropolitana do Porto</t>
  </si>
  <si>
    <t>Alto Tâmega</t>
  </si>
  <si>
    <t>Ave</t>
  </si>
  <si>
    <t>Beira Baixa</t>
  </si>
  <si>
    <t>Não doméstico</t>
  </si>
  <si>
    <t>Indústria (normal)</t>
  </si>
  <si>
    <t>Agricultura (normal)</t>
  </si>
  <si>
    <t>Agricultura (sazonal)</t>
  </si>
  <si>
    <t>Doméstico normais</t>
  </si>
  <si>
    <t>Iluminação vias públicas</t>
  </si>
  <si>
    <t>Não identificado</t>
  </si>
  <si>
    <t>Indústria (sazonal)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</si>
</sst>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ill="1" applyAlignment="1" applyProtection="1">
      <alignment horizontal="right"/>
    </xf>
    <xf numFmtId="0" fontId="4" fillId="0" borderId="0" xfId="1" applyAlignment="1" applyProtection="1"/>
    <xf numFmtId="0" fontId="3" fillId="0" borderId="0" xfId="0" applyFont="1" applyAlignment="1">
      <alignment horizontal="left" indent="6"/>
    </xf>
    <xf numFmtId="0" fontId="5" fillId="0" borderId="0" xfId="0" applyFont="1"/>
    <xf numFmtId="0" fontId="1" fillId="0" borderId="0" xfId="0" applyFont="1"/>
    <xf numFmtId="0" fontId="6" fillId="0" borderId="0" xfId="0" applyFont="1" applyAlignment="1">
      <alignment horizontal="left" indent="6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2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7" xfId="0" applyBorder="1"/>
    <xf numFmtId="3" fontId="0" fillId="0" borderId="7" xfId="0" applyNumberFormat="1" applyBorder="1"/>
    <xf numFmtId="3" fontId="0" fillId="0" borderId="0" xfId="0" applyNumberFormat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" xfId="0" applyNumberFormat="1" applyBorder="1"/>
    <xf numFmtId="0" fontId="0" fillId="0" borderId="1" xfId="0" pivotButton="1" applyBorder="1" applyAlignment="1">
      <alignment horizontal="right"/>
    </xf>
    <xf numFmtId="0" fontId="0" fillId="0" borderId="2" xfId="0" pivotButton="1" applyBorder="1"/>
    <xf numFmtId="0" fontId="0" fillId="0" borderId="11" xfId="0" applyBorder="1"/>
    <xf numFmtId="0" fontId="0" fillId="0" borderId="12" xfId="0" applyBorder="1"/>
    <xf numFmtId="0" fontId="0" fillId="0" borderId="2" xfId="0" pivotButton="1" applyBorder="1" applyAlignment="1">
      <alignment horizontal="right"/>
    </xf>
    <xf numFmtId="0" fontId="7" fillId="0" borderId="2" xfId="0" pivotButton="1" applyFont="1" applyBorder="1"/>
    <xf numFmtId="0" fontId="7" fillId="0" borderId="3" xfId="0" applyFont="1" applyBorder="1"/>
    <xf numFmtId="0" fontId="0" fillId="0" borderId="0" xfId="0" applyNumberFormat="1"/>
    <xf numFmtId="164" fontId="0" fillId="0" borderId="0" xfId="2" applyNumberFormat="1" applyFont="1"/>
  </cellXfs>
  <cellStyles count="3">
    <cellStyle name="Hiperligação" xfId="1" builtinId="8"/>
    <cellStyle name="Normal" xfId="0" builtinId="0"/>
    <cellStyle name="Vírgula" xfId="2" builtinId="3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</dxf>
    <dxf>
      <alignment horizontal="right"/>
    </dxf>
    <dxf>
      <alignment horizontal="right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0</xdr:col>
      <xdr:colOff>581025</xdr:colOff>
      <xdr:row>3</xdr:row>
      <xdr:rowOff>66675</xdr:rowOff>
    </xdr:to>
    <xdr:pic>
      <xdr:nvPicPr>
        <xdr:cNvPr id="2" name="Picture 91" descr="DGGE-SoSimbolo">
          <a:extLst>
            <a:ext uri="{FF2B5EF4-FFF2-40B4-BE49-F238E27FC236}">
              <a16:creationId xmlns:a16="http://schemas.microsoft.com/office/drawing/2014/main" id="{0221022A-18E7-443D-AB92-D09E73223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4300"/>
          <a:ext cx="5334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15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7A2BA10-259B-4503-A0EA-593E86310A8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6705600" cy="2428875"/>
        </a:xfrm>
        <a:prstGeom prst="rect">
          <a:avLst/>
        </a:prstGeom>
        <a:solidFill>
          <a:schemeClr val="bg1">
            <a:lumMod val="95000"/>
          </a:schemeClr>
        </a:solidFill>
        <a:ln w="76200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pt-PT" sz="1100" b="1" i="0" u="sng" baseline="0">
              <a:effectLst/>
              <a:latin typeface="+mn-lt"/>
              <a:ea typeface="+mn-ea"/>
              <a:cs typeface="+mn-cs"/>
            </a:rPr>
            <a:t>Como utilizar</a:t>
          </a:r>
        </a:p>
        <a:p>
          <a:pPr rtl="0"/>
          <a:endParaRPr lang="pt-PT" sz="1000">
            <a:effectLst/>
          </a:endParaRPr>
        </a:p>
        <a:p>
          <a:pPr rtl="0"/>
          <a:r>
            <a:rPr lang="pt-PT" sz="1100" b="0" i="0" baseline="0">
              <a:effectLst/>
              <a:latin typeface="+mn-lt"/>
              <a:ea typeface="+mn-ea"/>
              <a:cs typeface="+mn-cs"/>
            </a:rPr>
            <a:t>O mapa de consumos de energia elétrica por sector de atividade, foi elaborado com as tabelas dinâmicas do Microsoft Excel. A informação que se segue destina-se aos utilizadores que não estão familiarizados com esta ferramenta.</a:t>
          </a:r>
          <a:endParaRPr lang="pt-PT" sz="1000">
            <a:effectLst/>
          </a:endParaRPr>
        </a:p>
        <a:p>
          <a:pPr rtl="0"/>
          <a:endParaRPr lang="pt-PT" sz="1100" b="0" i="0" baseline="0">
            <a:effectLst/>
            <a:latin typeface="+mn-lt"/>
            <a:ea typeface="+mn-ea"/>
            <a:cs typeface="+mn-cs"/>
          </a:endParaRPr>
        </a:p>
        <a:p>
          <a:pPr rtl="0"/>
          <a:r>
            <a:rPr lang="pt-PT" sz="1100" b="0" i="0" baseline="0">
              <a:effectLst/>
              <a:latin typeface="+mn-lt"/>
              <a:ea typeface="+mn-ea"/>
              <a:cs typeface="+mn-cs"/>
            </a:rPr>
            <a:t>Para obter os consumos por qualquer NUTsI, NUTsII, Distrito/Ilhas ou Município, basta escolher à frente de cada um dos respetivos botões/campos a opção desejada. Devem-se evitar as escolhas múltiplas, para não correr o risco de escolher opções incoerentes, por exemplo: em Região escolher 'Continente' e em Município escolher 'Horta'.</a:t>
          </a:r>
          <a:endParaRPr lang="pt-PT" sz="1000">
            <a:effectLst/>
          </a:endParaRPr>
        </a:p>
        <a:p>
          <a:pPr rtl="0"/>
          <a:endParaRPr lang="pt-PT" sz="1100" b="0" i="0" baseline="0">
            <a:effectLst/>
            <a:latin typeface="+mn-lt"/>
            <a:ea typeface="+mn-ea"/>
            <a:cs typeface="+mn-cs"/>
          </a:endParaRPr>
        </a:p>
        <a:p>
          <a:pPr rtl="0"/>
          <a:r>
            <a:rPr lang="pt-PT" sz="1100" b="0" i="0" baseline="0">
              <a:effectLst/>
              <a:latin typeface="+mn-lt"/>
              <a:ea typeface="+mn-ea"/>
              <a:cs typeface="+mn-cs"/>
            </a:rPr>
            <a:t>NUTsII V00030 - Nomenclatura das unidades territoriais para fins estatísticos, versão de 1989.</a:t>
          </a:r>
          <a:endParaRPr lang="pt-PT" sz="1000">
            <a:effectLst/>
          </a:endParaRPr>
        </a:p>
        <a:p>
          <a:pPr rtl="0" eaLnBrk="1" fontAlgn="auto" latinLnBrk="0" hangingPunct="1"/>
          <a:r>
            <a:rPr lang="pt-PT" sz="1100" b="0" i="0" baseline="0">
              <a:effectLst/>
              <a:latin typeface="+mn-lt"/>
              <a:ea typeface="+mn-ea"/>
              <a:cs typeface="+mn-cs"/>
            </a:rPr>
            <a:t>NUTsII V00034 - Nomenclatura das unidades territoriais para fins estatísticos, versão de 2002.</a:t>
          </a:r>
          <a:br>
            <a:rPr lang="pt-PT" sz="1100" b="0" i="0" baseline="0">
              <a:effectLst/>
              <a:latin typeface="+mn-lt"/>
              <a:ea typeface="+mn-ea"/>
              <a:cs typeface="+mn-cs"/>
            </a:rPr>
          </a:br>
          <a:r>
            <a:rPr lang="pt-PT" sz="1100" b="0" i="0" baseline="0">
              <a:effectLst/>
              <a:latin typeface="+mn-lt"/>
              <a:ea typeface="+mn-ea"/>
              <a:cs typeface="+mn-cs"/>
            </a:rPr>
            <a:t>NUTsII V03845 - Nomenclatura das unidades territoriais para fins estatísticos, versão de 2013.</a:t>
          </a:r>
          <a:endParaRPr lang="pt-PT" sz="1000">
            <a:effectLst/>
          </a:endParaRP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spend&#234;ncia%20N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"/>
    </sheetNames>
    <sheetDataSet>
      <sheetData sheetId="0">
        <row r="1">
          <cell r="A1" t="str">
            <v>Arcos de Valdevez</v>
          </cell>
          <cell r="B1" t="str">
            <v>Alto Minho</v>
          </cell>
        </row>
        <row r="2">
          <cell r="A2" t="str">
            <v>Caminha</v>
          </cell>
          <cell r="B2" t="str">
            <v>Alto Minho</v>
          </cell>
        </row>
        <row r="3">
          <cell r="A3" t="str">
            <v>Melgaço</v>
          </cell>
          <cell r="B3" t="str">
            <v>Alto Minho</v>
          </cell>
        </row>
        <row r="4">
          <cell r="A4" t="str">
            <v>Monção</v>
          </cell>
          <cell r="B4" t="str">
            <v>Alto Minho</v>
          </cell>
        </row>
        <row r="5">
          <cell r="A5" t="str">
            <v>Paredes de Coura</v>
          </cell>
          <cell r="B5" t="str">
            <v>Alto Minho</v>
          </cell>
        </row>
        <row r="6">
          <cell r="A6" t="str">
            <v>Ponte da Barca</v>
          </cell>
          <cell r="B6" t="str">
            <v>Alto Minho</v>
          </cell>
        </row>
        <row r="7">
          <cell r="A7" t="str">
            <v>Ponte de Lima</v>
          </cell>
          <cell r="B7" t="str">
            <v>Alto Minho</v>
          </cell>
        </row>
        <row r="8">
          <cell r="A8" t="str">
            <v>Valença</v>
          </cell>
          <cell r="B8" t="str">
            <v>Alto Minho</v>
          </cell>
        </row>
        <row r="9">
          <cell r="A9" t="str">
            <v>Viana do Castelo</v>
          </cell>
          <cell r="B9" t="str">
            <v>Alto Minho</v>
          </cell>
        </row>
        <row r="10">
          <cell r="A10" t="str">
            <v>Vila Nova de Cerveira</v>
          </cell>
          <cell r="B10" t="str">
            <v>Alto Minho</v>
          </cell>
        </row>
        <row r="11">
          <cell r="A11" t="str">
            <v>Amares</v>
          </cell>
          <cell r="B11" t="str">
            <v>Cávado</v>
          </cell>
        </row>
        <row r="12">
          <cell r="A12" t="str">
            <v>Barcelos</v>
          </cell>
          <cell r="B12" t="str">
            <v>Cávado</v>
          </cell>
        </row>
        <row r="13">
          <cell r="A13" t="str">
            <v>Braga</v>
          </cell>
          <cell r="B13" t="str">
            <v>Cávado</v>
          </cell>
        </row>
        <row r="14">
          <cell r="A14" t="str">
            <v>Esposende</v>
          </cell>
          <cell r="B14" t="str">
            <v>Cávado</v>
          </cell>
        </row>
        <row r="15">
          <cell r="A15" t="str">
            <v>Terras de Bouro</v>
          </cell>
          <cell r="B15" t="str">
            <v>Cávado</v>
          </cell>
        </row>
        <row r="16">
          <cell r="A16" t="str">
            <v>Terras do Bouro</v>
          </cell>
          <cell r="B16" t="str">
            <v>Cávado</v>
          </cell>
        </row>
        <row r="17">
          <cell r="A17" t="str">
            <v>Vila Verde</v>
          </cell>
          <cell r="B17" t="str">
            <v>Cávado</v>
          </cell>
        </row>
        <row r="18">
          <cell r="A18" t="str">
            <v>Fafe</v>
          </cell>
          <cell r="B18" t="str">
            <v>Ave</v>
          </cell>
        </row>
        <row r="19">
          <cell r="A19" t="str">
            <v>Guimarães</v>
          </cell>
          <cell r="B19" t="str">
            <v>Ave</v>
          </cell>
        </row>
        <row r="20">
          <cell r="A20" t="str">
            <v>Póvoa de Lanhoso</v>
          </cell>
          <cell r="B20" t="str">
            <v>Ave</v>
          </cell>
        </row>
        <row r="21">
          <cell r="A21" t="str">
            <v>Santo Tirso</v>
          </cell>
          <cell r="B21" t="str">
            <v>Área Metropolitana do Porto</v>
          </cell>
        </row>
        <row r="22">
          <cell r="A22" t="str">
            <v>Trofa</v>
          </cell>
          <cell r="B22" t="str">
            <v>Área Metropolitana do Porto</v>
          </cell>
        </row>
        <row r="23">
          <cell r="A23" t="str">
            <v>Vieira do Minho</v>
          </cell>
          <cell r="B23" t="str">
            <v>Ave</v>
          </cell>
        </row>
        <row r="24">
          <cell r="A24" t="str">
            <v>Vila Nova de Famalicão</v>
          </cell>
          <cell r="B24" t="str">
            <v>Ave</v>
          </cell>
        </row>
        <row r="25">
          <cell r="A25" t="str">
            <v>Vizela</v>
          </cell>
          <cell r="B25" t="str">
            <v>Ave</v>
          </cell>
        </row>
        <row r="26">
          <cell r="A26" t="str">
            <v>Espinho</v>
          </cell>
          <cell r="B26" t="str">
            <v>Área Metropolitana do Porto</v>
          </cell>
        </row>
        <row r="27">
          <cell r="A27" t="str">
            <v>Gondomar</v>
          </cell>
          <cell r="B27" t="str">
            <v>Área Metropolitana do Porto</v>
          </cell>
        </row>
        <row r="28">
          <cell r="A28" t="str">
            <v>Maia</v>
          </cell>
          <cell r="B28" t="str">
            <v>Área Metropolitana do Porto</v>
          </cell>
        </row>
        <row r="29">
          <cell r="A29" t="str">
            <v>Matosinhos</v>
          </cell>
          <cell r="B29" t="str">
            <v>Área Metropolitana do Porto</v>
          </cell>
        </row>
        <row r="30">
          <cell r="A30" t="str">
            <v>Porto</v>
          </cell>
          <cell r="B30" t="str">
            <v>Área Metropolitana do Porto</v>
          </cell>
        </row>
        <row r="31">
          <cell r="A31" t="str">
            <v>Póvoa de Varzim</v>
          </cell>
          <cell r="B31" t="str">
            <v>Área Metropolitana do Porto</v>
          </cell>
        </row>
        <row r="32">
          <cell r="A32" t="str">
            <v>Valongo</v>
          </cell>
          <cell r="B32" t="str">
            <v>Área Metropolitana do Porto</v>
          </cell>
        </row>
        <row r="33">
          <cell r="A33" t="str">
            <v>Vila do Conde</v>
          </cell>
          <cell r="B33" t="str">
            <v>Área Metropolitana do Porto</v>
          </cell>
        </row>
        <row r="34">
          <cell r="A34" t="str">
            <v>Vila Nova de Gaia</v>
          </cell>
          <cell r="B34" t="str">
            <v>Área Metropolitana do Porto</v>
          </cell>
        </row>
        <row r="35">
          <cell r="A35" t="str">
            <v>Amarante</v>
          </cell>
          <cell r="B35" t="str">
            <v>Tâmega e Sousa</v>
          </cell>
        </row>
        <row r="36">
          <cell r="A36" t="str">
            <v>Baião</v>
          </cell>
          <cell r="B36" t="str">
            <v>Tâmega e Sousa</v>
          </cell>
        </row>
        <row r="37">
          <cell r="A37" t="str">
            <v>Cabeceiras de Basto</v>
          </cell>
          <cell r="B37" t="str">
            <v>Ave</v>
          </cell>
        </row>
        <row r="38">
          <cell r="A38" t="str">
            <v>Castelo de Paiva</v>
          </cell>
          <cell r="B38" t="str">
            <v>Tâmega e Sousa</v>
          </cell>
        </row>
        <row r="39">
          <cell r="A39" t="str">
            <v>Celorico de Basto</v>
          </cell>
          <cell r="B39" t="str">
            <v>Tâmega e Sousa</v>
          </cell>
        </row>
        <row r="40">
          <cell r="A40" t="str">
            <v>Cinfães</v>
          </cell>
          <cell r="B40" t="str">
            <v>Tâmega e Sousa</v>
          </cell>
        </row>
        <row r="41">
          <cell r="A41" t="str">
            <v>Felgueiras</v>
          </cell>
          <cell r="B41" t="str">
            <v>Tâmega e Sousa</v>
          </cell>
        </row>
        <row r="42">
          <cell r="A42" t="str">
            <v>Lousada</v>
          </cell>
          <cell r="B42" t="str">
            <v>Tâmega e Sousa</v>
          </cell>
        </row>
        <row r="43">
          <cell r="A43" t="str">
            <v>Marco de Canaveses</v>
          </cell>
          <cell r="B43" t="str">
            <v>Tâmega e Sousa</v>
          </cell>
        </row>
        <row r="44">
          <cell r="A44" t="str">
            <v>Marco de Canavezes</v>
          </cell>
          <cell r="B44" t="str">
            <v>Tâmega e Sousa</v>
          </cell>
        </row>
        <row r="45">
          <cell r="A45" t="str">
            <v>Mondim de Basto</v>
          </cell>
          <cell r="B45" t="str">
            <v>Ave</v>
          </cell>
        </row>
        <row r="46">
          <cell r="A46" t="str">
            <v>Paços de Ferreira</v>
          </cell>
          <cell r="B46" t="str">
            <v>Tâmega e Sousa</v>
          </cell>
        </row>
        <row r="47">
          <cell r="A47" t="str">
            <v>Paredes</v>
          </cell>
          <cell r="B47" t="str">
            <v>Área Metropolitana do Porto</v>
          </cell>
        </row>
        <row r="48">
          <cell r="A48" t="str">
            <v>Penafiel</v>
          </cell>
          <cell r="B48" t="str">
            <v>Tâmega e Sousa</v>
          </cell>
        </row>
        <row r="49">
          <cell r="A49" t="str">
            <v>Resende</v>
          </cell>
          <cell r="B49" t="str">
            <v>Tâmega e Sousa</v>
          </cell>
        </row>
        <row r="50">
          <cell r="A50" t="str">
            <v>Ribeira de Pena</v>
          </cell>
          <cell r="B50" t="str">
            <v>Alto Tâmega</v>
          </cell>
        </row>
        <row r="51">
          <cell r="A51" t="str">
            <v>Arouca</v>
          </cell>
          <cell r="B51" t="str">
            <v>Área Metropolitana do Porto</v>
          </cell>
        </row>
        <row r="52">
          <cell r="A52" t="str">
            <v>Oliveira de Azeméis</v>
          </cell>
          <cell r="B52" t="str">
            <v>Área Metropolitana do Porto</v>
          </cell>
        </row>
        <row r="53">
          <cell r="A53" t="str">
            <v>Santa Maria da Feira</v>
          </cell>
          <cell r="B53" t="str">
            <v>Área Metropolitana do Porto</v>
          </cell>
        </row>
        <row r="54">
          <cell r="A54" t="str">
            <v>Feira</v>
          </cell>
          <cell r="B54" t="str">
            <v>Área Metropolitana do Porto</v>
          </cell>
        </row>
        <row r="55">
          <cell r="A55" t="str">
            <v>São João da Madeira</v>
          </cell>
          <cell r="B55" t="str">
            <v>Área Metropolitana do Porto</v>
          </cell>
        </row>
        <row r="56">
          <cell r="A56" t="str">
            <v>Vale de Cambra</v>
          </cell>
          <cell r="B56" t="str">
            <v>Área Metropolitana do Porto</v>
          </cell>
        </row>
        <row r="57">
          <cell r="A57" t="str">
            <v>Alijó</v>
          </cell>
          <cell r="B57" t="str">
            <v>Douro</v>
          </cell>
        </row>
        <row r="58">
          <cell r="A58" t="str">
            <v>Armamar</v>
          </cell>
          <cell r="B58" t="str">
            <v>Douro</v>
          </cell>
        </row>
        <row r="59">
          <cell r="A59" t="str">
            <v>Carrazeda de Ansiães</v>
          </cell>
          <cell r="B59" t="str">
            <v>Douro</v>
          </cell>
        </row>
        <row r="60">
          <cell r="A60" t="str">
            <v>Freixo de Espada à Cinta</v>
          </cell>
          <cell r="B60" t="str">
            <v>Douro</v>
          </cell>
        </row>
        <row r="61">
          <cell r="A61" t="str">
            <v>Lamego</v>
          </cell>
          <cell r="B61" t="str">
            <v>Douro</v>
          </cell>
        </row>
        <row r="62">
          <cell r="A62" t="str">
            <v>Mesão Frio</v>
          </cell>
          <cell r="B62" t="str">
            <v>Douro</v>
          </cell>
        </row>
        <row r="63">
          <cell r="A63" t="str">
            <v>Moimenta da Beira</v>
          </cell>
          <cell r="B63" t="str">
            <v>Douro</v>
          </cell>
        </row>
        <row r="64">
          <cell r="A64" t="str">
            <v>Penedono</v>
          </cell>
          <cell r="B64" t="str">
            <v>Douro</v>
          </cell>
        </row>
        <row r="65">
          <cell r="A65" t="str">
            <v>Peso da Régua</v>
          </cell>
          <cell r="B65" t="str">
            <v>Douro</v>
          </cell>
        </row>
        <row r="66">
          <cell r="A66" t="str">
            <v>Sabrosa</v>
          </cell>
          <cell r="B66" t="str">
            <v>Douro</v>
          </cell>
        </row>
        <row r="67">
          <cell r="A67" t="str">
            <v>Santa Marta de Penaguião</v>
          </cell>
          <cell r="B67" t="str">
            <v>Douro</v>
          </cell>
        </row>
        <row r="68">
          <cell r="A68" t="str">
            <v>São João da Pesqueira</v>
          </cell>
          <cell r="B68" t="str">
            <v>Douro</v>
          </cell>
        </row>
        <row r="69">
          <cell r="A69" t="str">
            <v>Sernancelhe</v>
          </cell>
          <cell r="B69" t="str">
            <v>Douro</v>
          </cell>
        </row>
        <row r="70">
          <cell r="A70" t="str">
            <v>Tabuaço</v>
          </cell>
          <cell r="B70" t="str">
            <v>Douro</v>
          </cell>
        </row>
        <row r="71">
          <cell r="A71" t="str">
            <v>Tarouca</v>
          </cell>
          <cell r="B71" t="str">
            <v>Douro</v>
          </cell>
        </row>
        <row r="72">
          <cell r="A72" t="str">
            <v>Torre de Moncorvo</v>
          </cell>
          <cell r="B72" t="str">
            <v>Douro</v>
          </cell>
        </row>
        <row r="73">
          <cell r="A73" t="str">
            <v>Vila Flor</v>
          </cell>
          <cell r="B73" t="str">
            <v>Terras de Trás-os-Montes</v>
          </cell>
        </row>
        <row r="74">
          <cell r="A74" t="str">
            <v>Vila Nova de Foz Côa</v>
          </cell>
          <cell r="B74" t="str">
            <v>Douro</v>
          </cell>
        </row>
        <row r="75">
          <cell r="A75" t="str">
            <v>Vila Real</v>
          </cell>
          <cell r="B75" t="str">
            <v>Douro</v>
          </cell>
        </row>
        <row r="76">
          <cell r="A76" t="str">
            <v>Alfândega da Fé</v>
          </cell>
          <cell r="B76" t="str">
            <v>Terras de Trás-os-Montes</v>
          </cell>
        </row>
        <row r="77">
          <cell r="A77" t="str">
            <v>Boticas</v>
          </cell>
          <cell r="B77" t="str">
            <v>Alto Tâmega</v>
          </cell>
        </row>
        <row r="78">
          <cell r="A78" t="str">
            <v>Bragança</v>
          </cell>
          <cell r="B78" t="str">
            <v>Terras de Trás-os-Montes</v>
          </cell>
        </row>
        <row r="79">
          <cell r="A79" t="str">
            <v>Chaves</v>
          </cell>
          <cell r="B79" t="str">
            <v>Alto Tâmega</v>
          </cell>
        </row>
        <row r="80">
          <cell r="A80" t="str">
            <v>Macedo de Cavaleiros</v>
          </cell>
          <cell r="B80" t="str">
            <v>Terras de Trás-os-Montes</v>
          </cell>
        </row>
        <row r="81">
          <cell r="A81" t="str">
            <v>Miranda do Douro</v>
          </cell>
          <cell r="B81" t="str">
            <v>Terras de Trás-os-Montes</v>
          </cell>
        </row>
        <row r="82">
          <cell r="A82" t="str">
            <v>Mirandela</v>
          </cell>
          <cell r="B82" t="str">
            <v>Terras de Trás-os-Montes</v>
          </cell>
        </row>
        <row r="83">
          <cell r="A83" t="str">
            <v>Mogadouro</v>
          </cell>
          <cell r="B83" t="str">
            <v>Terras de Trás-os-Montes</v>
          </cell>
        </row>
        <row r="84">
          <cell r="A84" t="str">
            <v>Montalegre</v>
          </cell>
          <cell r="B84" t="str">
            <v>Alto Tâmega</v>
          </cell>
        </row>
        <row r="85">
          <cell r="A85" t="str">
            <v>Murça</v>
          </cell>
          <cell r="B85" t="str">
            <v>Douro</v>
          </cell>
        </row>
        <row r="86">
          <cell r="A86" t="str">
            <v>Valpaços</v>
          </cell>
          <cell r="B86" t="str">
            <v>Alto Tâmega</v>
          </cell>
        </row>
        <row r="87">
          <cell r="A87" t="str">
            <v>Vila Pouca de Aguiar</v>
          </cell>
          <cell r="B87" t="str">
            <v>Alto Tâmega</v>
          </cell>
        </row>
        <row r="88">
          <cell r="A88" t="str">
            <v>Vimioso</v>
          </cell>
          <cell r="B88" t="str">
            <v>Terras de Trás-os-Montes</v>
          </cell>
        </row>
        <row r="89">
          <cell r="A89" t="str">
            <v>Vinhais</v>
          </cell>
          <cell r="B89" t="str">
            <v>Terras de Trás-os-Montes</v>
          </cell>
        </row>
        <row r="90">
          <cell r="A90" t="str">
            <v>Águeda</v>
          </cell>
          <cell r="B90" t="str">
            <v>Região de Aveiro</v>
          </cell>
        </row>
        <row r="91">
          <cell r="A91" t="str">
            <v>Albergaria-a-Velha</v>
          </cell>
          <cell r="B91" t="str">
            <v>Região de Aveiro</v>
          </cell>
        </row>
        <row r="92">
          <cell r="A92" t="str">
            <v>Anadia</v>
          </cell>
          <cell r="B92" t="str">
            <v>Região de Aveiro</v>
          </cell>
        </row>
        <row r="93">
          <cell r="A93" t="str">
            <v>Aveiro</v>
          </cell>
          <cell r="B93" t="str">
            <v>Região de Aveiro</v>
          </cell>
        </row>
        <row r="94">
          <cell r="A94" t="str">
            <v>Estarreja</v>
          </cell>
          <cell r="B94" t="str">
            <v>Região de Aveiro</v>
          </cell>
        </row>
        <row r="95">
          <cell r="A95" t="str">
            <v>Ílhavo</v>
          </cell>
          <cell r="B95" t="str">
            <v>Região de Aveiro</v>
          </cell>
        </row>
        <row r="96">
          <cell r="A96" t="str">
            <v>Mealhada</v>
          </cell>
          <cell r="B96" t="str">
            <v>Região de Coimbra</v>
          </cell>
        </row>
        <row r="97">
          <cell r="A97" t="str">
            <v>Murtosa</v>
          </cell>
          <cell r="B97" t="str">
            <v>Região de Aveiro</v>
          </cell>
        </row>
        <row r="98">
          <cell r="A98" t="str">
            <v>Oliveira do Bairro</v>
          </cell>
          <cell r="B98" t="str">
            <v>Região de Aveiro</v>
          </cell>
        </row>
        <row r="99">
          <cell r="A99" t="str">
            <v>Ovar</v>
          </cell>
          <cell r="B99" t="str">
            <v>Região de Aveiro</v>
          </cell>
        </row>
        <row r="100">
          <cell r="A100" t="str">
            <v>Sever do Vouga</v>
          </cell>
          <cell r="B100" t="str">
            <v>Região de Aveiro</v>
          </cell>
        </row>
        <row r="101">
          <cell r="A101" t="str">
            <v>Vagos</v>
          </cell>
          <cell r="B101" t="str">
            <v>Região de Aveiro</v>
          </cell>
        </row>
        <row r="102">
          <cell r="A102" t="str">
            <v>Cantanhede</v>
          </cell>
          <cell r="B102" t="str">
            <v>Região de Coimbra</v>
          </cell>
        </row>
        <row r="103">
          <cell r="A103" t="str">
            <v>Coimbra</v>
          </cell>
          <cell r="B103" t="str">
            <v>Região de Coimbra</v>
          </cell>
        </row>
        <row r="104">
          <cell r="A104" t="str">
            <v>Condeixa-a-Nova</v>
          </cell>
          <cell r="B104" t="str">
            <v>Região de Coimbra</v>
          </cell>
        </row>
        <row r="105">
          <cell r="A105" t="str">
            <v>Figueira da Foz</v>
          </cell>
          <cell r="B105" t="str">
            <v>Região de Coimbra</v>
          </cell>
        </row>
        <row r="106">
          <cell r="A106" t="str">
            <v>Mira</v>
          </cell>
          <cell r="B106" t="str">
            <v>Região de Coimbra</v>
          </cell>
        </row>
        <row r="107">
          <cell r="A107" t="str">
            <v>Montemor-o-Velho</v>
          </cell>
          <cell r="B107" t="str">
            <v>Região de Coimbra</v>
          </cell>
        </row>
        <row r="108">
          <cell r="A108" t="str">
            <v>Penacova</v>
          </cell>
          <cell r="B108" t="str">
            <v>Região de Coimbra</v>
          </cell>
        </row>
        <row r="109">
          <cell r="A109" t="str">
            <v>Soure</v>
          </cell>
          <cell r="B109" t="str">
            <v>Região de Coimbra</v>
          </cell>
        </row>
        <row r="110">
          <cell r="A110" t="str">
            <v>Batalha</v>
          </cell>
          <cell r="B110" t="str">
            <v>Região de Leiria</v>
          </cell>
        </row>
        <row r="111">
          <cell r="A111" t="str">
            <v>Leiria</v>
          </cell>
          <cell r="B111" t="str">
            <v>Região de Leiria</v>
          </cell>
        </row>
        <row r="112">
          <cell r="A112" t="str">
            <v>Marinha Grande</v>
          </cell>
          <cell r="B112" t="str">
            <v>Região de Leiria</v>
          </cell>
        </row>
        <row r="113">
          <cell r="A113" t="str">
            <v>Pombal</v>
          </cell>
          <cell r="B113" t="str">
            <v>Região de Leiria</v>
          </cell>
        </row>
        <row r="114">
          <cell r="A114" t="str">
            <v>Porto de Mós</v>
          </cell>
          <cell r="B114" t="str">
            <v>Região de Leiria</v>
          </cell>
        </row>
        <row r="115">
          <cell r="A115" t="str">
            <v>Alvaiázere</v>
          </cell>
          <cell r="B115" t="str">
            <v>Região de Leiria</v>
          </cell>
        </row>
        <row r="116">
          <cell r="A116" t="str">
            <v>Ansião</v>
          </cell>
          <cell r="B116" t="str">
            <v>Região de Leiria</v>
          </cell>
        </row>
        <row r="117">
          <cell r="A117" t="str">
            <v>Arganil</v>
          </cell>
          <cell r="B117" t="str">
            <v>Região de Coimbra</v>
          </cell>
        </row>
        <row r="118">
          <cell r="A118" t="str">
            <v>Castanheira de Pêra</v>
          </cell>
          <cell r="B118" t="str">
            <v>Região de Leiria</v>
          </cell>
        </row>
        <row r="119">
          <cell r="A119" t="str">
            <v>Figueiró dos Vinhos</v>
          </cell>
          <cell r="B119" t="str">
            <v>Região de Leiria</v>
          </cell>
        </row>
        <row r="120">
          <cell r="A120" t="str">
            <v>Góis</v>
          </cell>
          <cell r="B120" t="str">
            <v>Região de Coimbra</v>
          </cell>
        </row>
        <row r="121">
          <cell r="A121" t="str">
            <v>Lousã</v>
          </cell>
          <cell r="B121" t="str">
            <v>Região de Coimbra</v>
          </cell>
        </row>
        <row r="122">
          <cell r="A122" t="str">
            <v>Miranda do Corvo</v>
          </cell>
          <cell r="B122" t="str">
            <v>Região de Coimbra</v>
          </cell>
        </row>
        <row r="123">
          <cell r="A123" t="str">
            <v>Oliveira do Hospital</v>
          </cell>
          <cell r="B123" t="str">
            <v>Região de Coimbra</v>
          </cell>
        </row>
        <row r="124">
          <cell r="A124" t="str">
            <v>Pampilhosa da Serra</v>
          </cell>
          <cell r="B124" t="str">
            <v>Região de Coimbra</v>
          </cell>
        </row>
        <row r="125">
          <cell r="A125" t="str">
            <v>Pedrogão Grande</v>
          </cell>
          <cell r="B125" t="str">
            <v>Região de Leiria</v>
          </cell>
        </row>
        <row r="126">
          <cell r="A126" t="str">
            <v>Penela</v>
          </cell>
          <cell r="B126" t="str">
            <v>Região de Coimbra</v>
          </cell>
        </row>
        <row r="127">
          <cell r="A127" t="str">
            <v>Tábua</v>
          </cell>
          <cell r="B127" t="str">
            <v>Região de Coimbra</v>
          </cell>
        </row>
        <row r="128">
          <cell r="A128" t="str">
            <v>Vila Nova de Poiares</v>
          </cell>
          <cell r="B128" t="str">
            <v>Região de Coimbra</v>
          </cell>
        </row>
        <row r="129">
          <cell r="A129" t="str">
            <v>Aguiar da Beira</v>
          </cell>
          <cell r="B129" t="str">
            <v>Viseu Dão Lafões</v>
          </cell>
        </row>
        <row r="130">
          <cell r="A130" t="str">
            <v>Carregal do Sal</v>
          </cell>
          <cell r="B130" t="str">
            <v>Viseu Dão Lafões</v>
          </cell>
        </row>
        <row r="131">
          <cell r="A131" t="str">
            <v>Castro Daire</v>
          </cell>
          <cell r="B131" t="str">
            <v>Viseu Dão Lafões</v>
          </cell>
        </row>
        <row r="132">
          <cell r="A132" t="str">
            <v>Castro d’Aire</v>
          </cell>
          <cell r="B132" t="str">
            <v>Viseu Dão Lafões</v>
          </cell>
        </row>
        <row r="133">
          <cell r="A133" t="str">
            <v>Mangualde</v>
          </cell>
          <cell r="B133" t="str">
            <v>Viseu Dão Lafões</v>
          </cell>
        </row>
        <row r="134">
          <cell r="A134" t="str">
            <v>Mortágua</v>
          </cell>
          <cell r="B134" t="str">
            <v>Região de Coimbra</v>
          </cell>
        </row>
        <row r="135">
          <cell r="A135" t="str">
            <v>Nelas</v>
          </cell>
          <cell r="B135" t="str">
            <v>Viseu Dão Lafões</v>
          </cell>
        </row>
        <row r="136">
          <cell r="A136" t="str">
            <v>Oliveira de Frades</v>
          </cell>
          <cell r="B136" t="str">
            <v>Viseu Dão Lafões</v>
          </cell>
        </row>
        <row r="137">
          <cell r="A137" t="str">
            <v>Penalva do Castelo</v>
          </cell>
          <cell r="B137" t="str">
            <v>Viseu Dão Lafões</v>
          </cell>
        </row>
        <row r="138">
          <cell r="A138" t="str">
            <v>Santa Comba Dão</v>
          </cell>
          <cell r="B138" t="str">
            <v>Viseu Dão Lafões</v>
          </cell>
        </row>
        <row r="139">
          <cell r="A139" t="str">
            <v>São Pedro do Sul</v>
          </cell>
          <cell r="B139" t="str">
            <v>Viseu Dão Lafões</v>
          </cell>
        </row>
        <row r="140">
          <cell r="A140" t="str">
            <v>Sátão</v>
          </cell>
          <cell r="B140" t="str">
            <v>Viseu Dão Lafões</v>
          </cell>
        </row>
        <row r="141">
          <cell r="A141" t="str">
            <v>Tondela</v>
          </cell>
          <cell r="B141" t="str">
            <v>Viseu Dão Lafões</v>
          </cell>
        </row>
        <row r="142">
          <cell r="A142" t="str">
            <v>Vila Nova de Paiva</v>
          </cell>
          <cell r="B142" t="str">
            <v>Viseu Dão Lafões</v>
          </cell>
        </row>
        <row r="143">
          <cell r="A143" t="str">
            <v>Viseu</v>
          </cell>
          <cell r="B143" t="str">
            <v>Viseu Dão Lafões</v>
          </cell>
        </row>
        <row r="144">
          <cell r="A144" t="str">
            <v>Vouzela</v>
          </cell>
          <cell r="B144" t="str">
            <v>Viseu Dão Lafões</v>
          </cell>
        </row>
        <row r="145">
          <cell r="A145" t="str">
            <v>Mação</v>
          </cell>
          <cell r="B145" t="str">
            <v>Médio Tejo</v>
          </cell>
        </row>
        <row r="146">
          <cell r="A146" t="str">
            <v>Oleiros</v>
          </cell>
          <cell r="B146" t="str">
            <v>Beira Baixa</v>
          </cell>
        </row>
        <row r="147">
          <cell r="A147" t="str">
            <v>Proença-a-Nova</v>
          </cell>
          <cell r="B147" t="str">
            <v>Beira Baixa</v>
          </cell>
        </row>
        <row r="148">
          <cell r="A148" t="str">
            <v>Sertã</v>
          </cell>
          <cell r="B148" t="str">
            <v>Médio Tejo</v>
          </cell>
        </row>
        <row r="149">
          <cell r="A149" t="str">
            <v>Vila de Rei</v>
          </cell>
          <cell r="B149" t="str">
            <v>Médio Tejo</v>
          </cell>
        </row>
        <row r="150">
          <cell r="A150" t="str">
            <v>Fornos de Algodres</v>
          </cell>
          <cell r="B150" t="str">
            <v>Beiras e Serra da Estrela</v>
          </cell>
        </row>
        <row r="151">
          <cell r="A151" t="str">
            <v>Gouveia</v>
          </cell>
          <cell r="B151" t="str">
            <v>Beiras e Serra da Estrela</v>
          </cell>
        </row>
        <row r="152">
          <cell r="A152" t="str">
            <v>Seia</v>
          </cell>
          <cell r="B152" t="str">
            <v>Beiras e Serra da Estrela</v>
          </cell>
        </row>
        <row r="153">
          <cell r="A153" t="str">
            <v>Almeida</v>
          </cell>
          <cell r="B153" t="str">
            <v>Beiras e Serra da Estrela</v>
          </cell>
        </row>
        <row r="154">
          <cell r="A154" t="str">
            <v>Celorico da Beira</v>
          </cell>
          <cell r="B154" t="str">
            <v>Beiras e Serra da Estrela</v>
          </cell>
        </row>
        <row r="155">
          <cell r="A155" t="str">
            <v>Figueira de Castelo Rodrigo</v>
          </cell>
          <cell r="B155" t="str">
            <v>Beiras e Serra da Estrela</v>
          </cell>
        </row>
        <row r="156">
          <cell r="A156" t="str">
            <v>Guarda</v>
          </cell>
          <cell r="B156" t="str">
            <v>Beiras e Serra da Estrela</v>
          </cell>
        </row>
        <row r="157">
          <cell r="A157" t="str">
            <v>Manteigas</v>
          </cell>
          <cell r="B157" t="str">
            <v>Beiras e Serra da Estrela</v>
          </cell>
        </row>
        <row r="158">
          <cell r="A158" t="str">
            <v>Meda</v>
          </cell>
          <cell r="B158" t="str">
            <v>Beiras e Serra da Estrela</v>
          </cell>
        </row>
        <row r="159">
          <cell r="A159" t="str">
            <v>Pinhel</v>
          </cell>
          <cell r="B159" t="str">
            <v>Beiras e Serra da Estrela</v>
          </cell>
        </row>
        <row r="160">
          <cell r="A160" t="str">
            <v>Sabugal</v>
          </cell>
          <cell r="B160" t="str">
            <v>Beiras e Serra da Estrela</v>
          </cell>
        </row>
        <row r="161">
          <cell r="A161" t="str">
            <v>Trancoso</v>
          </cell>
          <cell r="B161" t="str">
            <v>Beiras e Serra da Estrela</v>
          </cell>
        </row>
        <row r="162">
          <cell r="A162" t="str">
            <v>Castelo Branco</v>
          </cell>
          <cell r="B162" t="str">
            <v>Beira Baixa</v>
          </cell>
        </row>
        <row r="163">
          <cell r="A163" t="str">
            <v>Idanha-a-Nova</v>
          </cell>
          <cell r="B163" t="str">
            <v>Beira Baixa</v>
          </cell>
        </row>
        <row r="164">
          <cell r="A164" t="str">
            <v>Penamacor</v>
          </cell>
          <cell r="B164" t="str">
            <v>Beira Baixa</v>
          </cell>
        </row>
        <row r="165">
          <cell r="A165" t="str">
            <v>Vila Velha de Ródão</v>
          </cell>
          <cell r="B165" t="str">
            <v>Beira Baixa</v>
          </cell>
        </row>
        <row r="166">
          <cell r="A166" t="str">
            <v>Vila Velha de Rodão</v>
          </cell>
          <cell r="B166" t="str">
            <v>Beira Baixa</v>
          </cell>
        </row>
        <row r="167">
          <cell r="A167" t="str">
            <v>Belmonte</v>
          </cell>
          <cell r="B167" t="str">
            <v>Beiras e Serra da Estrela</v>
          </cell>
        </row>
        <row r="168">
          <cell r="A168" t="str">
            <v>Covilhã</v>
          </cell>
          <cell r="B168" t="str">
            <v>Beiras e Serra da Estrela</v>
          </cell>
        </row>
        <row r="169">
          <cell r="A169" t="str">
            <v>Fundão</v>
          </cell>
          <cell r="B169" t="str">
            <v>Beiras e Serra da Estrela</v>
          </cell>
        </row>
        <row r="170">
          <cell r="A170" t="str">
            <v>Alcobaça</v>
          </cell>
          <cell r="B170" t="str">
            <v>Oeste</v>
          </cell>
        </row>
        <row r="171">
          <cell r="A171" t="str">
            <v>Alenquer</v>
          </cell>
          <cell r="B171" t="str">
            <v>Oeste</v>
          </cell>
        </row>
        <row r="172">
          <cell r="A172" t="str">
            <v>Arruda dos Vinhos</v>
          </cell>
          <cell r="B172" t="str">
            <v>Oeste</v>
          </cell>
        </row>
        <row r="173">
          <cell r="A173" t="str">
            <v>Bombarral</v>
          </cell>
          <cell r="B173" t="str">
            <v>Oeste</v>
          </cell>
        </row>
        <row r="174">
          <cell r="A174" t="str">
            <v>Cadaval</v>
          </cell>
          <cell r="B174" t="str">
            <v>Oeste</v>
          </cell>
        </row>
        <row r="175">
          <cell r="A175" t="str">
            <v>Caldas da Rainha</v>
          </cell>
          <cell r="B175" t="str">
            <v>Oeste</v>
          </cell>
        </row>
        <row r="176">
          <cell r="A176" t="str">
            <v>Lourinhã</v>
          </cell>
          <cell r="B176" t="str">
            <v>Oeste</v>
          </cell>
        </row>
        <row r="177">
          <cell r="A177" t="str">
            <v>Nazaré</v>
          </cell>
          <cell r="B177" t="str">
            <v>Oeste</v>
          </cell>
        </row>
        <row r="178">
          <cell r="A178" t="str">
            <v>Óbidos</v>
          </cell>
          <cell r="B178" t="str">
            <v>Oeste</v>
          </cell>
        </row>
        <row r="179">
          <cell r="A179" t="str">
            <v>Peniche</v>
          </cell>
          <cell r="B179" t="str">
            <v>Oeste</v>
          </cell>
        </row>
        <row r="180">
          <cell r="A180" t="str">
            <v>Sobral de Monte Agraço</v>
          </cell>
          <cell r="B180" t="str">
            <v>Oeste</v>
          </cell>
        </row>
        <row r="181">
          <cell r="A181" t="str">
            <v>Torres Vedras</v>
          </cell>
          <cell r="B181" t="str">
            <v>Oeste</v>
          </cell>
        </row>
        <row r="182">
          <cell r="A182" t="str">
            <v>Abrantes</v>
          </cell>
          <cell r="B182" t="str">
            <v>Médio Tejo</v>
          </cell>
        </row>
        <row r="183">
          <cell r="A183" t="str">
            <v>Alcanena</v>
          </cell>
          <cell r="B183" t="str">
            <v>Médio Tejo</v>
          </cell>
        </row>
        <row r="184">
          <cell r="A184" t="str">
            <v>Constância</v>
          </cell>
          <cell r="B184" t="str">
            <v>Médio Tejo</v>
          </cell>
        </row>
        <row r="185">
          <cell r="A185" t="str">
            <v>Entroncamento</v>
          </cell>
          <cell r="B185" t="str">
            <v>Médio Tejo</v>
          </cell>
        </row>
        <row r="186">
          <cell r="A186" t="str">
            <v>Ferreira do Zêzere</v>
          </cell>
          <cell r="B186" t="str">
            <v>Médio Tejo</v>
          </cell>
        </row>
        <row r="187">
          <cell r="A187" t="str">
            <v>Ourém</v>
          </cell>
          <cell r="B187" t="str">
            <v>Médio Tejo</v>
          </cell>
        </row>
        <row r="188">
          <cell r="A188" t="str">
            <v>Vila Nova de Ourém</v>
          </cell>
          <cell r="B188" t="str">
            <v>Médio Tejo</v>
          </cell>
        </row>
        <row r="189">
          <cell r="A189" t="str">
            <v>Sardoal</v>
          </cell>
          <cell r="B189" t="str">
            <v>Médio Tejo</v>
          </cell>
        </row>
        <row r="190">
          <cell r="A190" t="str">
            <v>Tomar</v>
          </cell>
          <cell r="B190" t="str">
            <v>Médio Tejo</v>
          </cell>
        </row>
        <row r="191">
          <cell r="A191" t="str">
            <v>Torres Novas</v>
          </cell>
          <cell r="B191" t="str">
            <v>Médio Tejo</v>
          </cell>
        </row>
        <row r="192">
          <cell r="A192" t="str">
            <v>Vila Nova da Barquinha</v>
          </cell>
          <cell r="B192" t="str">
            <v>Médio Tejo</v>
          </cell>
        </row>
        <row r="193">
          <cell r="A193" t="str">
            <v>Amadora</v>
          </cell>
          <cell r="B193" t="str">
            <v>Área Metropolitana de Lisboa</v>
          </cell>
        </row>
        <row r="194">
          <cell r="A194" t="str">
            <v>Cascais</v>
          </cell>
          <cell r="B194" t="str">
            <v>Área Metropolitana de Lisboa</v>
          </cell>
        </row>
        <row r="195">
          <cell r="A195" t="str">
            <v>Lisboa</v>
          </cell>
          <cell r="B195" t="str">
            <v>Área Metropolitana de Lisboa</v>
          </cell>
        </row>
        <row r="196">
          <cell r="A196" t="str">
            <v>Loures</v>
          </cell>
          <cell r="B196" t="str">
            <v>Área Metropolitana de Lisboa</v>
          </cell>
        </row>
        <row r="197">
          <cell r="A197" t="str">
            <v>Mafra</v>
          </cell>
          <cell r="B197" t="str">
            <v>Área Metropolitana de Lisboa</v>
          </cell>
        </row>
        <row r="198">
          <cell r="A198" t="str">
            <v>Odivelas</v>
          </cell>
          <cell r="B198" t="str">
            <v>Área Metropolitana de Lisboa</v>
          </cell>
        </row>
        <row r="199">
          <cell r="A199" t="str">
            <v>Oeiras</v>
          </cell>
          <cell r="B199" t="str">
            <v>Área Metropolitana de Lisboa</v>
          </cell>
        </row>
        <row r="200">
          <cell r="A200" t="str">
            <v>Sintra</v>
          </cell>
          <cell r="B200" t="str">
            <v>Área Metropolitana de Lisboa</v>
          </cell>
        </row>
        <row r="201">
          <cell r="A201" t="str">
            <v>Vila Franca de Xira</v>
          </cell>
          <cell r="B201" t="str">
            <v>Área Metropolitana de Lisboa</v>
          </cell>
        </row>
        <row r="202">
          <cell r="A202" t="str">
            <v>Alcochete</v>
          </cell>
          <cell r="B202" t="str">
            <v>Área Metropolitana de Lisboa</v>
          </cell>
        </row>
        <row r="203">
          <cell r="A203" t="str">
            <v>Almada</v>
          </cell>
          <cell r="B203" t="str">
            <v>Área Metropolitana de Lisboa</v>
          </cell>
        </row>
        <row r="204">
          <cell r="A204" t="str">
            <v>Barreiro</v>
          </cell>
          <cell r="B204" t="str">
            <v>Área Metropolitana de Lisboa</v>
          </cell>
        </row>
        <row r="205">
          <cell r="A205" t="str">
            <v>Moita</v>
          </cell>
          <cell r="B205" t="str">
            <v>Área Metropolitana de Lisboa</v>
          </cell>
        </row>
        <row r="206">
          <cell r="A206" t="str">
            <v>Montijo</v>
          </cell>
          <cell r="B206" t="str">
            <v>Área Metropolitana de Lisboa</v>
          </cell>
        </row>
        <row r="207">
          <cell r="A207" t="str">
            <v>Palmela</v>
          </cell>
          <cell r="B207" t="str">
            <v>Área Metropolitana de Lisboa</v>
          </cell>
        </row>
        <row r="208">
          <cell r="A208" t="str">
            <v>Seixal</v>
          </cell>
          <cell r="B208" t="str">
            <v>Área Metropolitana de Lisboa</v>
          </cell>
        </row>
        <row r="209">
          <cell r="A209" t="str">
            <v>Sesimbra</v>
          </cell>
          <cell r="B209" t="str">
            <v>Área Metropolitana de Lisboa</v>
          </cell>
        </row>
        <row r="210">
          <cell r="A210" t="str">
            <v>Setúbal</v>
          </cell>
          <cell r="B210" t="str">
            <v>Área Metropolitana de Lisboa</v>
          </cell>
        </row>
        <row r="211">
          <cell r="A211" t="str">
            <v>Alcácer do Sal</v>
          </cell>
          <cell r="B211" t="str">
            <v>Alentejo Litoral</v>
          </cell>
        </row>
        <row r="212">
          <cell r="A212" t="str">
            <v>Grândola</v>
          </cell>
          <cell r="B212" t="str">
            <v>Alentejo Litoral</v>
          </cell>
        </row>
        <row r="213">
          <cell r="A213" t="str">
            <v>Odemira</v>
          </cell>
          <cell r="B213" t="str">
            <v>Alentejo Litoral</v>
          </cell>
        </row>
        <row r="214">
          <cell r="A214" t="str">
            <v>Santiago do Cacém</v>
          </cell>
          <cell r="B214" t="str">
            <v>Alentejo Litoral</v>
          </cell>
        </row>
        <row r="215">
          <cell r="A215" t="str">
            <v>Sines</v>
          </cell>
          <cell r="B215" t="str">
            <v>Alentejo Litoral</v>
          </cell>
        </row>
        <row r="216">
          <cell r="A216" t="str">
            <v>Alter do Chão</v>
          </cell>
          <cell r="B216" t="str">
            <v>Alto Alentejo</v>
          </cell>
        </row>
        <row r="217">
          <cell r="A217" t="str">
            <v>Arronches</v>
          </cell>
          <cell r="B217" t="str">
            <v>Alto Alentejo</v>
          </cell>
        </row>
        <row r="218">
          <cell r="A218" t="str">
            <v>Avis</v>
          </cell>
          <cell r="B218" t="str">
            <v>Alto Alentejo</v>
          </cell>
        </row>
        <row r="219">
          <cell r="A219" t="str">
            <v>Campo Maior</v>
          </cell>
          <cell r="B219" t="str">
            <v>Alto Alentejo</v>
          </cell>
        </row>
        <row r="220">
          <cell r="A220" t="str">
            <v>Castelo de Vide</v>
          </cell>
          <cell r="B220" t="str">
            <v>Alto Alentejo</v>
          </cell>
        </row>
        <row r="221">
          <cell r="A221" t="str">
            <v>Crato</v>
          </cell>
          <cell r="B221" t="str">
            <v>Alto Alentejo</v>
          </cell>
        </row>
        <row r="222">
          <cell r="A222" t="str">
            <v>Elvas</v>
          </cell>
          <cell r="B222" t="str">
            <v>Alto Alentejo</v>
          </cell>
        </row>
        <row r="223">
          <cell r="A223" t="str">
            <v>Fronteira</v>
          </cell>
          <cell r="B223" t="str">
            <v>Alto Alentejo</v>
          </cell>
        </row>
        <row r="224">
          <cell r="A224" t="str">
            <v>Gavião</v>
          </cell>
          <cell r="B224" t="str">
            <v>Alto Alentejo</v>
          </cell>
        </row>
        <row r="225">
          <cell r="A225" t="str">
            <v>Marvão</v>
          </cell>
          <cell r="B225" t="str">
            <v>Alto Alentejo</v>
          </cell>
        </row>
        <row r="226">
          <cell r="A226" t="str">
            <v>Monforte</v>
          </cell>
          <cell r="B226" t="str">
            <v>Alto Alentejo</v>
          </cell>
        </row>
        <row r="227">
          <cell r="A227" t="str">
            <v>Mora</v>
          </cell>
          <cell r="B227" t="str">
            <v>Alentejo Central</v>
          </cell>
        </row>
        <row r="228">
          <cell r="A228" t="str">
            <v>Nisa</v>
          </cell>
          <cell r="B228" t="str">
            <v>Alto Alentejo</v>
          </cell>
        </row>
        <row r="229">
          <cell r="A229" t="str">
            <v>Ponte de Sôr</v>
          </cell>
          <cell r="B229" t="str">
            <v>Alto Alentejo</v>
          </cell>
        </row>
        <row r="230">
          <cell r="A230" t="str">
            <v>Portalegre</v>
          </cell>
          <cell r="B230" t="str">
            <v>Alto Alentejo</v>
          </cell>
        </row>
        <row r="231">
          <cell r="A231" t="str">
            <v>Alandroal</v>
          </cell>
          <cell r="B231" t="str">
            <v>Alentejo Central</v>
          </cell>
        </row>
        <row r="232">
          <cell r="A232" t="str">
            <v>Arraiolos</v>
          </cell>
          <cell r="B232" t="str">
            <v>Alentejo Central</v>
          </cell>
        </row>
        <row r="233">
          <cell r="A233" t="str">
            <v>Borba</v>
          </cell>
          <cell r="B233" t="str">
            <v>Alentejo Central</v>
          </cell>
        </row>
        <row r="234">
          <cell r="A234" t="str">
            <v>Estremoz</v>
          </cell>
          <cell r="B234" t="str">
            <v>Alentejo Central</v>
          </cell>
        </row>
        <row r="235">
          <cell r="A235" t="str">
            <v>Évora</v>
          </cell>
          <cell r="B235" t="str">
            <v>Alentejo Central</v>
          </cell>
        </row>
        <row r="236">
          <cell r="A236" t="str">
            <v>Montemor-o-Novo</v>
          </cell>
          <cell r="B236" t="str">
            <v>Alentejo Central</v>
          </cell>
        </row>
        <row r="237">
          <cell r="A237" t="str">
            <v>Mourão</v>
          </cell>
          <cell r="B237" t="str">
            <v>Alentejo Central</v>
          </cell>
        </row>
        <row r="238">
          <cell r="A238" t="str">
            <v>Portel</v>
          </cell>
          <cell r="B238" t="str">
            <v>Alentejo Central</v>
          </cell>
        </row>
        <row r="239">
          <cell r="A239" t="str">
            <v>Redondo</v>
          </cell>
          <cell r="B239" t="str">
            <v>Alentejo Central</v>
          </cell>
        </row>
        <row r="240">
          <cell r="A240" t="str">
            <v>Reguengos de Monsaraz</v>
          </cell>
          <cell r="B240" t="str">
            <v>Alentejo Central</v>
          </cell>
        </row>
        <row r="241">
          <cell r="A241" t="str">
            <v>Sousel</v>
          </cell>
          <cell r="B241" t="str">
            <v>Alto Alentejo</v>
          </cell>
        </row>
        <row r="242">
          <cell r="A242" t="str">
            <v>Vendas Novas</v>
          </cell>
          <cell r="B242" t="str">
            <v>Alentejo Central</v>
          </cell>
        </row>
        <row r="243">
          <cell r="A243" t="str">
            <v>Viana do Alentejo</v>
          </cell>
          <cell r="B243" t="str">
            <v>Alentejo Central</v>
          </cell>
        </row>
        <row r="244">
          <cell r="A244" t="str">
            <v>Vila Viçosa</v>
          </cell>
          <cell r="B244" t="str">
            <v>Alentejo Central</v>
          </cell>
        </row>
        <row r="245">
          <cell r="A245" t="str">
            <v>Aljustrel</v>
          </cell>
          <cell r="B245" t="str">
            <v>Baixo Alentejo</v>
          </cell>
        </row>
        <row r="246">
          <cell r="A246" t="str">
            <v>Almodôvar</v>
          </cell>
          <cell r="B246" t="str">
            <v>Baixo Alentejo</v>
          </cell>
        </row>
        <row r="247">
          <cell r="A247" t="str">
            <v>Almodovar</v>
          </cell>
          <cell r="B247" t="str">
            <v>Baixo Alentejo</v>
          </cell>
        </row>
        <row r="248">
          <cell r="A248" t="str">
            <v>Alvito</v>
          </cell>
          <cell r="B248" t="str">
            <v>Baixo Alentejo</v>
          </cell>
        </row>
        <row r="249">
          <cell r="A249" t="str">
            <v>Barrancos</v>
          </cell>
          <cell r="B249" t="str">
            <v>Baixo Alentejo</v>
          </cell>
        </row>
        <row r="250">
          <cell r="A250" t="str">
            <v>Beja</v>
          </cell>
          <cell r="B250" t="str">
            <v>Baixo Alentejo</v>
          </cell>
        </row>
        <row r="251">
          <cell r="A251" t="str">
            <v>Castro Verde</v>
          </cell>
          <cell r="B251" t="str">
            <v>Baixo Alentejo</v>
          </cell>
        </row>
        <row r="252">
          <cell r="A252" t="str">
            <v>Cuba</v>
          </cell>
          <cell r="B252" t="str">
            <v>Baixo Alentejo</v>
          </cell>
        </row>
        <row r="253">
          <cell r="A253" t="str">
            <v>Ferreira do Alentejo</v>
          </cell>
          <cell r="B253" t="str">
            <v>Baixo Alentejo</v>
          </cell>
        </row>
        <row r="254">
          <cell r="A254" t="str">
            <v>Mértola</v>
          </cell>
          <cell r="B254" t="str">
            <v>Baixo Alentejo</v>
          </cell>
        </row>
        <row r="255">
          <cell r="A255" t="str">
            <v>Moura</v>
          </cell>
          <cell r="B255" t="str">
            <v>Baixo Alentejo</v>
          </cell>
        </row>
        <row r="256">
          <cell r="A256" t="str">
            <v>Ourique</v>
          </cell>
          <cell r="B256" t="str">
            <v>Baixo Alentejo</v>
          </cell>
        </row>
        <row r="257">
          <cell r="A257" t="str">
            <v>Serpa</v>
          </cell>
          <cell r="B257" t="str">
            <v>Baixo Alentejo</v>
          </cell>
        </row>
        <row r="258">
          <cell r="A258" t="str">
            <v>Vidigueira</v>
          </cell>
          <cell r="B258" t="str">
            <v>Baixo Alentejo</v>
          </cell>
        </row>
        <row r="259">
          <cell r="A259" t="str">
            <v>Almeirim</v>
          </cell>
          <cell r="B259" t="str">
            <v>Lezíria do Tejo</v>
          </cell>
        </row>
        <row r="260">
          <cell r="A260" t="str">
            <v>Alpiarça</v>
          </cell>
          <cell r="B260" t="str">
            <v>Lezíria do Tejo</v>
          </cell>
        </row>
        <row r="261">
          <cell r="A261" t="str">
            <v>Azambuja</v>
          </cell>
          <cell r="B261" t="str">
            <v>Lezíria do Tejo</v>
          </cell>
        </row>
        <row r="262">
          <cell r="A262" t="str">
            <v>Benavente</v>
          </cell>
          <cell r="B262" t="str">
            <v>Lezíria do Tejo</v>
          </cell>
        </row>
        <row r="263">
          <cell r="A263" t="str">
            <v>Cartaxo</v>
          </cell>
          <cell r="B263" t="str">
            <v>Lezíria do Tejo</v>
          </cell>
        </row>
        <row r="264">
          <cell r="A264" t="str">
            <v>Chamusca</v>
          </cell>
          <cell r="B264" t="str">
            <v>Lezíria do Tejo</v>
          </cell>
        </row>
        <row r="265">
          <cell r="A265" t="str">
            <v>Coruche</v>
          </cell>
          <cell r="B265" t="str">
            <v>Lezíria do Tejo</v>
          </cell>
        </row>
        <row r="266">
          <cell r="A266" t="str">
            <v>Golegã</v>
          </cell>
          <cell r="B266" t="str">
            <v>Lezíria do Tejo</v>
          </cell>
        </row>
        <row r="267">
          <cell r="A267" t="str">
            <v>Rio Maior</v>
          </cell>
          <cell r="B267" t="str">
            <v>Lezíria do Tejo</v>
          </cell>
        </row>
        <row r="268">
          <cell r="A268" t="str">
            <v>Salvaterra de Magos</v>
          </cell>
          <cell r="B268" t="str">
            <v>Lezíria do Tejo</v>
          </cell>
        </row>
        <row r="269">
          <cell r="A269" t="str">
            <v>Santarém</v>
          </cell>
          <cell r="B269" t="str">
            <v>Lezíria do Tejo</v>
          </cell>
        </row>
        <row r="270">
          <cell r="A270" t="str">
            <v>Albufeira</v>
          </cell>
          <cell r="B270" t="str">
            <v>Algarve</v>
          </cell>
        </row>
        <row r="271">
          <cell r="A271" t="str">
            <v>Alcoutim</v>
          </cell>
          <cell r="B271" t="str">
            <v>Algarve</v>
          </cell>
        </row>
        <row r="272">
          <cell r="A272" t="str">
            <v>Aljezur</v>
          </cell>
          <cell r="B272" t="str">
            <v>Algarve</v>
          </cell>
        </row>
        <row r="273">
          <cell r="A273" t="str">
            <v>Castro Marim</v>
          </cell>
          <cell r="B273" t="str">
            <v>Algarve</v>
          </cell>
        </row>
        <row r="274">
          <cell r="A274" t="str">
            <v>Faro</v>
          </cell>
          <cell r="B274" t="str">
            <v>Algarve</v>
          </cell>
        </row>
        <row r="275">
          <cell r="A275" t="str">
            <v>Lagoa (Algarve)</v>
          </cell>
          <cell r="B275" t="str">
            <v>Algarve</v>
          </cell>
        </row>
        <row r="276">
          <cell r="A276" t="str">
            <v>Lagos</v>
          </cell>
          <cell r="B276" t="str">
            <v>Algarve</v>
          </cell>
        </row>
        <row r="277">
          <cell r="A277" t="str">
            <v>Loulé</v>
          </cell>
          <cell r="B277" t="str">
            <v>Algarve</v>
          </cell>
        </row>
        <row r="278">
          <cell r="A278" t="str">
            <v>Monchique</v>
          </cell>
          <cell r="B278" t="str">
            <v>Algarve</v>
          </cell>
        </row>
        <row r="279">
          <cell r="A279" t="str">
            <v>Olhão</v>
          </cell>
          <cell r="B279" t="str">
            <v>Algarve</v>
          </cell>
        </row>
        <row r="280">
          <cell r="A280" t="str">
            <v>Portimão</v>
          </cell>
          <cell r="B280" t="str">
            <v>Algarve</v>
          </cell>
        </row>
        <row r="281">
          <cell r="A281" t="str">
            <v>São Brás de Alportel</v>
          </cell>
          <cell r="B281" t="str">
            <v>Algarve</v>
          </cell>
        </row>
        <row r="282">
          <cell r="A282" t="str">
            <v>Silves</v>
          </cell>
          <cell r="B282" t="str">
            <v>Algarve</v>
          </cell>
        </row>
        <row r="283">
          <cell r="A283" t="str">
            <v>Tavira</v>
          </cell>
          <cell r="B283" t="str">
            <v>Algarve</v>
          </cell>
        </row>
        <row r="284">
          <cell r="A284" t="str">
            <v>Vila do Bispo</v>
          </cell>
          <cell r="B284" t="str">
            <v>Algarve</v>
          </cell>
        </row>
        <row r="285">
          <cell r="A285" t="str">
            <v>Vila Real de Santo António</v>
          </cell>
          <cell r="B285" t="str">
            <v>Algarve</v>
          </cell>
        </row>
        <row r="286">
          <cell r="A286" t="str">
            <v>São Brás de Alportel</v>
          </cell>
          <cell r="B286" t="str">
            <v>Algarve</v>
          </cell>
        </row>
        <row r="287">
          <cell r="A287" t="str">
            <v>Silves</v>
          </cell>
          <cell r="B287" t="str">
            <v>Algarve</v>
          </cell>
        </row>
        <row r="288">
          <cell r="A288" t="str">
            <v>Tavira</v>
          </cell>
          <cell r="B288" t="str">
            <v>Algarve</v>
          </cell>
        </row>
        <row r="289">
          <cell r="A289" t="str">
            <v>Vila do Bispo</v>
          </cell>
          <cell r="B289" t="str">
            <v>Algarve</v>
          </cell>
        </row>
        <row r="290">
          <cell r="A290" t="str">
            <v>Vila Real de Santo António</v>
          </cell>
          <cell r="B290" t="str">
            <v>Algarve</v>
          </cell>
        </row>
        <row r="291">
          <cell r="A291" t="str">
            <v>Lagoa - Algarve</v>
          </cell>
          <cell r="B291" t="str">
            <v>Algarve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SPEE/ENELE/Consumos/Trabalho/iConsEleTipo-2016-Modelo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o Salteiro Rodrigues (DGEG)" refreshedDate="44118.921031365739" createdVersion="6" refreshedVersion="6" minRefreshableVersion="3" recordCount="4101">
  <cacheSource type="worksheet">
    <worksheetSource ref="D5:L4106" sheet="Dados" r:id="rId2"/>
  </cacheSource>
  <cacheFields count="9">
    <cacheField name="Tensão" numFmtId="0">
      <sharedItems count="3">
        <s v="Baixa"/>
        <s v="Autoconsumo"/>
        <s v="Alta"/>
      </sharedItems>
    </cacheField>
    <cacheField name="Consumo" numFmtId="3">
      <sharedItems containsSemiMixedTypes="0" containsString="0" containsNumber="1" containsInteger="1" minValue="-11988244" maxValue="939565898"/>
    </cacheField>
    <cacheField name="TipoConsumo" numFmtId="0">
      <sharedItems count="10">
        <s v="Doméstico Normais"/>
        <s v="Dom. Nor. Peq. Consumidores"/>
        <s v="Não Doméstico"/>
        <s v="Edifícios do Estado"/>
        <s v="Indústria (Normal)"/>
        <s v="Agricultura (Normal)"/>
        <s v="Iluminação Vias Públicas"/>
        <s v="Tração"/>
        <s v="Indústria (Sazonal)"/>
        <s v="Agricultura (Sazonal)"/>
      </sharedItems>
    </cacheField>
    <cacheField name="NUTS-I" numFmtId="0">
      <sharedItems count="3">
        <s v="Continente"/>
        <s v="Região Autónoma da Madeira"/>
        <s v="Região Autónoma dos Açores"/>
      </sharedItems>
    </cacheField>
    <cacheField name="NUTsII V00030" numFmtId="0">
      <sharedItems count="8">
        <s v="Centro"/>
        <s v="Norte"/>
        <s v="Alentejo"/>
        <s v="Algarve"/>
        <s v="Lisboa e Vale do Tejo"/>
        <s v="Não especificado - Continente"/>
        <s v="Região Autónoma da Madeira"/>
        <s v="Região Autónoma dos Açores"/>
      </sharedItems>
    </cacheField>
    <cacheField name="NUTsII V00034" numFmtId="0">
      <sharedItems count="8">
        <s v="Centro"/>
        <s v="Norte"/>
        <s v="Alentejo"/>
        <s v="Algarve"/>
        <s v="Lisboa"/>
        <s v="Não especificado - Continente"/>
        <s v="Região Autónoma da Madeira"/>
        <s v="Região Autónoma dos Açores"/>
      </sharedItems>
    </cacheField>
    <cacheField name="NUTsII V03845" numFmtId="0">
      <sharedItems count="8">
        <s v="Centro"/>
        <s v="Norte"/>
        <s v="Alentejo"/>
        <s v="Algarve"/>
        <s v="Área Metropolitana de Lisboa"/>
        <s v="Não especificado - Continente"/>
        <s v="Região Autónoma da Madeira"/>
        <s v="Região Autónoma dos Açores"/>
      </sharedItems>
    </cacheField>
    <cacheField name="Distrito/Ilha" numFmtId="0">
      <sharedItems count="32">
        <s v=" Aveiro"/>
        <s v=" Beja"/>
        <s v=" Braga"/>
        <s v=" Bragança"/>
        <s v=" Castelo Branco"/>
        <s v=" Coimbra"/>
        <s v=" Évora"/>
        <s v=" Faro"/>
        <s v=" Guarda"/>
        <s v=" Leiria"/>
        <s v=" Lisboa"/>
        <s v=" Portalegre"/>
        <s v=" Porto"/>
        <s v=" Santarém"/>
        <s v=" Setúbal"/>
        <s v=" Viana do Castelo"/>
        <s v=" Vila Real"/>
        <s v=" Viseu"/>
        <s v=" Não especificado - Continente"/>
        <s v="Ilha da Madeira"/>
        <s v="Ilha de Porto Santo"/>
        <s v="Não especificado - Região Autónoma da Madeira"/>
        <s v="Ilha de Sta Maria"/>
        <s v="Ilha de S. Miguel"/>
        <s v="Ilha Terceira"/>
        <s v="Ilha Graciosa"/>
        <s v="Ilha de S. Jorge"/>
        <s v="Ilha do Pico"/>
        <s v="Ilha do Faial"/>
        <s v="Ilha das Flores"/>
        <s v="Ilha do Corvo"/>
        <s v="Não especificado - Região Autónoma dos Açores"/>
      </sharedItems>
    </cacheField>
    <cacheField name="Município" numFmtId="0">
      <sharedItems count="316">
        <s v="Águeda"/>
        <s v="Albergaria-a-Velha"/>
        <s v="Anadia"/>
        <s v="Arouca"/>
        <s v="Aveiro"/>
        <s v="Castelo de Paiva"/>
        <s v="Espinho"/>
        <s v="Estarreja"/>
        <s v="Feira"/>
        <s v="Ílhavo"/>
        <s v="Mealhada"/>
        <s v="Murtosa"/>
        <s v="Oliveira de Azeméis"/>
        <s v="Oliveira do Bairro"/>
        <s v="Ovar"/>
        <s v="São João da Madeira"/>
        <s v="Sever do Vouga"/>
        <s v="Vagos"/>
        <s v="Vale de Cambra"/>
        <s v="Aljustrel"/>
        <s v="Almodôvar"/>
        <s v="Alvito"/>
        <s v="Barrancos"/>
        <s v="Beja"/>
        <s v="Castro Verde"/>
        <s v="Cuba"/>
        <s v="Ferreira do Alentejo"/>
        <s v="Mértola"/>
        <s v="Moura"/>
        <s v="Odemira"/>
        <s v="Ourique"/>
        <s v="Serpa"/>
        <s v="Vidigueira"/>
        <s v="Amares"/>
        <s v="Barcelos"/>
        <s v="Braga"/>
        <s v="Cabeceiras de Basto"/>
        <s v="Celorico de Basto"/>
        <s v="Esposende"/>
        <s v="Fafe"/>
        <s v="Guimarães"/>
        <s v="Póvoa de Lanhoso"/>
        <s v="Terras do Bouro"/>
        <s v="Vieira do Minho"/>
        <s v="Vila Nova de Famalicão"/>
        <s v="Vila Verde"/>
        <s v="Vizela"/>
        <s v="Alfândega da Fé"/>
        <s v="Bragança"/>
        <s v="Carrazeda de Ansiães"/>
        <s v="Freixo de Espada à Cinta"/>
        <s v="Macedo de Cavaleiros"/>
        <s v="Miranda do Douro"/>
        <s v="Mirandela"/>
        <s v="Mogadouro"/>
        <s v="Torre de Moncorvo"/>
        <s v="Vila flor"/>
        <s v="Vimioso"/>
        <s v="Vinhais"/>
        <s v="Belmonte"/>
        <s v="Castelo Branco"/>
        <s v="Covilhã"/>
        <s v="Fundão"/>
        <s v="Idanha-a-Nova"/>
        <s v="Oleiros"/>
        <s v="Penamacor"/>
        <s v="Proença-a-Nova"/>
        <s v="Sertã"/>
        <s v="Vila de Rei"/>
        <s v="Vila Velha de Rodão"/>
        <s v="Arganil"/>
        <s v="Cantanhede"/>
        <s v="Coimbra"/>
        <s v="Condeixa-a-Nova"/>
        <s v="Figueira da Foz"/>
        <s v="Góis"/>
        <s v="Lousã"/>
        <s v="Mira"/>
        <s v="Miranda do Corvo"/>
        <s v="Montemor-o-Velho"/>
        <s v="Oliveira do Hospital"/>
        <s v="Pampilhosa da Serra"/>
        <s v="Penacova"/>
        <s v="Penela"/>
        <s v="Soure"/>
        <s v="Tábua"/>
        <s v="Vila Nova de Poiares"/>
        <s v="Alandroal"/>
        <s v="Arraiolos"/>
        <s v="Borba"/>
        <s v="Estremoz"/>
        <s v="Évora"/>
        <s v="Montemor-o-Novo"/>
        <s v="Mora"/>
        <s v="Mourão"/>
        <s v="Portel"/>
        <s v="Redondo"/>
        <s v="Reguengos de Monsaraz"/>
        <s v="Vendas Novas"/>
        <s v="Viana do Alentejo"/>
        <s v="Vila Viçosa"/>
        <s v="Albufeira"/>
        <s v="Alcoutim"/>
        <s v="Aljezur"/>
        <s v="Castro Marim"/>
        <s v="Faro"/>
        <s v="Lagoa (Algarve)"/>
        <s v="Lagos"/>
        <s v="Loulé"/>
        <s v="Monchique"/>
        <s v="Olhão"/>
        <s v="Portimão"/>
        <s v="São Brás de Alportel"/>
        <s v="Silves"/>
        <s v="Tavira"/>
        <s v="Vila do Bispo"/>
        <s v="Vila Real de Santo António"/>
        <s v="Aguiar da Beira"/>
        <s v="Almeida"/>
        <s v="Celorico da Beira"/>
        <s v="Figueira de Castelo Rodrigo"/>
        <s v="Fornos de Algodres"/>
        <s v="Gouveia"/>
        <s v="Guarda"/>
        <s v="Manteigas"/>
        <s v="Meda"/>
        <s v="Pinhel"/>
        <s v="Sabugal"/>
        <s v="Seia"/>
        <s v="Trancoso"/>
        <s v="Vila Nova de Foz Côa"/>
        <s v="Alcobaça"/>
        <s v="Alvaiázere"/>
        <s v="Ansião"/>
        <s v="Batalha"/>
        <s v="Bombarral"/>
        <s v="Caldas da Rainha"/>
        <s v="Castanheira de Pêra"/>
        <s v="Figueiró dos Vinhos"/>
        <s v="Leiria"/>
        <s v="Marinha Grande"/>
        <s v="Nazaré"/>
        <s v="Óbidos"/>
        <s v="Pedrogão Grande"/>
        <s v="Peniche"/>
        <s v="Pombal"/>
        <s v="Porto de Mós"/>
        <s v="Alenquer"/>
        <s v="Arruda dos Vinhos"/>
        <s v="Azambuja"/>
        <s v="Cadaval"/>
        <s v="Cascais"/>
        <s v="Lisboa"/>
        <s v="Loures"/>
        <s v="Lourinhã"/>
        <s v="Mafra"/>
        <s v="Oeiras"/>
        <s v="Sintra"/>
        <s v="Sobral de Monte Agraço"/>
        <s v="Torres Vedras"/>
        <s v="Vila Franca de Xira"/>
        <s v="Amadora"/>
        <s v="Odivelas"/>
        <s v="Alter do Chão"/>
        <s v="Arronches"/>
        <s v="Avis"/>
        <s v="Campo Maior"/>
        <s v="Castelo de Vide"/>
        <s v="Crato"/>
        <s v="Elvas"/>
        <s v="Fronteira"/>
        <s v="Gavião"/>
        <s v="Marvão"/>
        <s v="Monforte"/>
        <s v="Nisa"/>
        <s v="Ponte de Sôr"/>
        <s v="Portalegre"/>
        <s v="Sousel"/>
        <s v="Amarante"/>
        <s v="Baião"/>
        <s v="Felgueiras"/>
        <s v="Gondomar"/>
        <s v="Lousada"/>
        <s v="Maia"/>
        <s v="Marco de Canavezes"/>
        <s v="Matosinhos"/>
        <s v="Paços de Ferreira"/>
        <s v="Paredes"/>
        <s v="Penafiel"/>
        <s v="Porto"/>
        <s v="Póvoa de Varzim"/>
        <s v="Santo Tirso"/>
        <s v="Valongo"/>
        <s v="Vila do Conde"/>
        <s v="Vila Nova de Gaia"/>
        <s v="Trofa"/>
        <s v="Abrantes"/>
        <s v="Alcanena"/>
        <s v="Almeirim"/>
        <s v="Alpiarça"/>
        <s v="Benavente"/>
        <s v="Cartaxo"/>
        <s v="Chamusca"/>
        <s v="Constância"/>
        <s v="Coruche"/>
        <s v="Entroncamento"/>
        <s v="Ferreira do Zêzere"/>
        <s v="Golegã"/>
        <s v="Mação"/>
        <s v="Rio Maior"/>
        <s v="Salvaterra de Magos"/>
        <s v="Santarém"/>
        <s v="Sardoal"/>
        <s v="Tomar"/>
        <s v="Torres Novas"/>
        <s v="Vila Nova da Barquinha"/>
        <s v="Vila Nova de Ourém"/>
        <s v="Alcácer do Sal"/>
        <s v="Alcochete"/>
        <s v="Almada"/>
        <s v="Barreiro"/>
        <s v="Grândola"/>
        <s v="Moita"/>
        <s v="Montijo"/>
        <s v="Palmela"/>
        <s v="Santiago do Cacém"/>
        <s v="Seixal"/>
        <s v="Sesimbra"/>
        <s v="Setúbal"/>
        <s v="Sines"/>
        <s v="Arcos de Valdevez"/>
        <s v="Caminha"/>
        <s v="Melgaço"/>
        <s v="Monção"/>
        <s v="Paredes de Coura"/>
        <s v="Ponte da Barca"/>
        <s v="Ponte de Lima"/>
        <s v="Valença"/>
        <s v="Viana do Castelo"/>
        <s v="Vila Nova de Cerveira"/>
        <s v="Alijó"/>
        <s v="Boticas"/>
        <s v="Chaves"/>
        <s v="Mesão Frio"/>
        <s v="Mondim de Basto"/>
        <s v="Montalegre"/>
        <s v="Murça"/>
        <s v="Peso da Régua"/>
        <s v="Ribeira de Pena"/>
        <s v="Sabrosa"/>
        <s v="Santa Marta de Penaguião"/>
        <s v="Valpaços"/>
        <s v="Vila Pouca de Aguiar"/>
        <s v="Vila Real"/>
        <s v="Armamar"/>
        <s v="Carregal do Sal"/>
        <s v="Castro d’Aire"/>
        <s v="Cinfães"/>
        <s v="Lamego"/>
        <s v="Mangualde"/>
        <s v="Moimenta da Beira"/>
        <s v="Mortágua"/>
        <s v="Nelas"/>
        <s v="Oliveira de Frades"/>
        <s v="Penalva do Castelo"/>
        <s v="Penedono"/>
        <s v="Resende"/>
        <s v="Santa Comba Dão"/>
        <s v="São João da Pesqueira"/>
        <s v="São Pedro do Sul"/>
        <s v="Sátão"/>
        <s v="Sernancelhe"/>
        <s v="Tabuaço"/>
        <s v="Tarouca"/>
        <s v="Tondela"/>
        <s v="Vila Nova de Paiva"/>
        <s v="Viseu"/>
        <s v="Vouzela"/>
        <s v="Região Norte"/>
        <s v="Região Centro"/>
        <s v="Região de Lisboa"/>
        <s v="Região do Alentejo"/>
        <s v="Região do Algarve"/>
        <s v="Não especificado - Continente"/>
        <s v="Calheta (Madeira)"/>
        <s v="Câmara de Lobos"/>
        <s v="Funchal"/>
        <s v="Machico"/>
        <s v="Ponta do Sol"/>
        <s v="Porto Moniz"/>
        <s v="Ribeira Brava"/>
        <s v="Santa Cruz"/>
        <s v="Santana"/>
        <s v="São Vicente"/>
        <s v="Porto Santo"/>
        <s v="Não especificado - Região Autónoma da Madeira"/>
        <s v="Vila do Porto"/>
        <s v="Lagoa (Açores)"/>
        <s v="Nordeste"/>
        <s v="Ponta Delgada"/>
        <s v="Povoação"/>
        <s v="Ribeira Grande"/>
        <s v="Vila Franca do Campo"/>
        <s v="Angra do Heroismo"/>
        <s v="Vila Praia da Vitória"/>
        <s v="Santa Cruz da Graciosa"/>
        <s v="Calheta (Açores)"/>
        <s v="Velas"/>
        <s v="Lajes do Pico"/>
        <s v="Madalena"/>
        <s v="São Roque do Pico"/>
        <s v="Horta"/>
        <s v="Lajes das Flores"/>
        <s v="Santa Cruz das Flores"/>
        <s v="Corvo"/>
        <s v="Não especificado - Região Autónoma dos Açor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01">
  <r>
    <x v="0"/>
    <n v="0"/>
    <x v="0"/>
    <x v="0"/>
    <x v="0"/>
    <x v="0"/>
    <x v="0"/>
    <x v="0"/>
    <x v="0"/>
  </r>
  <r>
    <x v="0"/>
    <n v="50698314"/>
    <x v="0"/>
    <x v="0"/>
    <x v="0"/>
    <x v="0"/>
    <x v="0"/>
    <x v="0"/>
    <x v="0"/>
  </r>
  <r>
    <x v="0"/>
    <n v="2768879"/>
    <x v="1"/>
    <x v="0"/>
    <x v="0"/>
    <x v="0"/>
    <x v="0"/>
    <x v="0"/>
    <x v="0"/>
  </r>
  <r>
    <x v="0"/>
    <n v="19545713"/>
    <x v="2"/>
    <x v="0"/>
    <x v="0"/>
    <x v="0"/>
    <x v="0"/>
    <x v="0"/>
    <x v="0"/>
  </r>
  <r>
    <x v="1"/>
    <n v="1041"/>
    <x v="2"/>
    <x v="0"/>
    <x v="0"/>
    <x v="0"/>
    <x v="0"/>
    <x v="0"/>
    <x v="0"/>
  </r>
  <r>
    <x v="0"/>
    <n v="2887142"/>
    <x v="3"/>
    <x v="0"/>
    <x v="0"/>
    <x v="0"/>
    <x v="0"/>
    <x v="0"/>
    <x v="0"/>
  </r>
  <r>
    <x v="0"/>
    <n v="11507504"/>
    <x v="4"/>
    <x v="0"/>
    <x v="0"/>
    <x v="0"/>
    <x v="0"/>
    <x v="0"/>
    <x v="0"/>
  </r>
  <r>
    <x v="0"/>
    <n v="900260"/>
    <x v="5"/>
    <x v="0"/>
    <x v="0"/>
    <x v="0"/>
    <x v="0"/>
    <x v="0"/>
    <x v="0"/>
  </r>
  <r>
    <x v="0"/>
    <n v="6557845"/>
    <x v="6"/>
    <x v="0"/>
    <x v="0"/>
    <x v="0"/>
    <x v="0"/>
    <x v="0"/>
    <x v="0"/>
  </r>
  <r>
    <x v="2"/>
    <n v="13207918"/>
    <x v="2"/>
    <x v="0"/>
    <x v="0"/>
    <x v="0"/>
    <x v="0"/>
    <x v="0"/>
    <x v="0"/>
  </r>
  <r>
    <x v="2"/>
    <n v="950102"/>
    <x v="3"/>
    <x v="0"/>
    <x v="0"/>
    <x v="0"/>
    <x v="0"/>
    <x v="0"/>
    <x v="0"/>
  </r>
  <r>
    <x v="2"/>
    <n v="130943030"/>
    <x v="4"/>
    <x v="0"/>
    <x v="0"/>
    <x v="0"/>
    <x v="0"/>
    <x v="0"/>
    <x v="0"/>
  </r>
  <r>
    <x v="2"/>
    <n v="48857"/>
    <x v="7"/>
    <x v="0"/>
    <x v="0"/>
    <x v="0"/>
    <x v="0"/>
    <x v="0"/>
    <x v="0"/>
  </r>
  <r>
    <x v="2"/>
    <n v="528845"/>
    <x v="5"/>
    <x v="0"/>
    <x v="0"/>
    <x v="0"/>
    <x v="0"/>
    <x v="0"/>
    <x v="0"/>
  </r>
  <r>
    <x v="2"/>
    <n v="996514"/>
    <x v="0"/>
    <x v="0"/>
    <x v="0"/>
    <x v="0"/>
    <x v="0"/>
    <x v="0"/>
    <x v="0"/>
  </r>
  <r>
    <x v="0"/>
    <n v="25822812"/>
    <x v="0"/>
    <x v="0"/>
    <x v="0"/>
    <x v="0"/>
    <x v="0"/>
    <x v="0"/>
    <x v="1"/>
  </r>
  <r>
    <x v="0"/>
    <n v="1836768"/>
    <x v="1"/>
    <x v="0"/>
    <x v="0"/>
    <x v="0"/>
    <x v="0"/>
    <x v="0"/>
    <x v="1"/>
  </r>
  <r>
    <x v="0"/>
    <n v="10225423"/>
    <x v="2"/>
    <x v="0"/>
    <x v="0"/>
    <x v="0"/>
    <x v="0"/>
    <x v="0"/>
    <x v="1"/>
  </r>
  <r>
    <x v="0"/>
    <n v="2239297"/>
    <x v="3"/>
    <x v="0"/>
    <x v="0"/>
    <x v="0"/>
    <x v="0"/>
    <x v="0"/>
    <x v="1"/>
  </r>
  <r>
    <x v="0"/>
    <n v="5694167"/>
    <x v="4"/>
    <x v="0"/>
    <x v="0"/>
    <x v="0"/>
    <x v="0"/>
    <x v="0"/>
    <x v="1"/>
  </r>
  <r>
    <x v="0"/>
    <n v="560704"/>
    <x v="5"/>
    <x v="0"/>
    <x v="0"/>
    <x v="0"/>
    <x v="0"/>
    <x v="0"/>
    <x v="1"/>
  </r>
  <r>
    <x v="0"/>
    <n v="3552494"/>
    <x v="6"/>
    <x v="0"/>
    <x v="0"/>
    <x v="0"/>
    <x v="0"/>
    <x v="0"/>
    <x v="1"/>
  </r>
  <r>
    <x v="2"/>
    <n v="6021832"/>
    <x v="2"/>
    <x v="0"/>
    <x v="0"/>
    <x v="0"/>
    <x v="0"/>
    <x v="0"/>
    <x v="1"/>
  </r>
  <r>
    <x v="2"/>
    <n v="133731"/>
    <x v="3"/>
    <x v="0"/>
    <x v="0"/>
    <x v="0"/>
    <x v="0"/>
    <x v="0"/>
    <x v="1"/>
  </r>
  <r>
    <x v="2"/>
    <n v="119574600"/>
    <x v="4"/>
    <x v="0"/>
    <x v="0"/>
    <x v="0"/>
    <x v="0"/>
    <x v="0"/>
    <x v="1"/>
  </r>
  <r>
    <x v="2"/>
    <n v="313396"/>
    <x v="5"/>
    <x v="0"/>
    <x v="0"/>
    <x v="0"/>
    <x v="0"/>
    <x v="0"/>
    <x v="1"/>
  </r>
  <r>
    <x v="2"/>
    <n v="262264"/>
    <x v="0"/>
    <x v="0"/>
    <x v="0"/>
    <x v="0"/>
    <x v="0"/>
    <x v="0"/>
    <x v="1"/>
  </r>
  <r>
    <x v="0"/>
    <n v="32429519"/>
    <x v="0"/>
    <x v="0"/>
    <x v="0"/>
    <x v="0"/>
    <x v="0"/>
    <x v="0"/>
    <x v="2"/>
  </r>
  <r>
    <x v="0"/>
    <n v="2411577"/>
    <x v="1"/>
    <x v="0"/>
    <x v="0"/>
    <x v="0"/>
    <x v="0"/>
    <x v="0"/>
    <x v="2"/>
  </r>
  <r>
    <x v="0"/>
    <n v="8653955"/>
    <x v="2"/>
    <x v="0"/>
    <x v="0"/>
    <x v="0"/>
    <x v="0"/>
    <x v="0"/>
    <x v="2"/>
  </r>
  <r>
    <x v="1"/>
    <n v="550"/>
    <x v="2"/>
    <x v="0"/>
    <x v="0"/>
    <x v="0"/>
    <x v="0"/>
    <x v="0"/>
    <x v="2"/>
  </r>
  <r>
    <x v="0"/>
    <n v="4184786"/>
    <x v="3"/>
    <x v="0"/>
    <x v="0"/>
    <x v="0"/>
    <x v="0"/>
    <x v="0"/>
    <x v="2"/>
  </r>
  <r>
    <x v="0"/>
    <n v="4927796"/>
    <x v="4"/>
    <x v="0"/>
    <x v="0"/>
    <x v="0"/>
    <x v="0"/>
    <x v="0"/>
    <x v="2"/>
  </r>
  <r>
    <x v="1"/>
    <n v="241683"/>
    <x v="4"/>
    <x v="0"/>
    <x v="0"/>
    <x v="0"/>
    <x v="0"/>
    <x v="0"/>
    <x v="2"/>
  </r>
  <r>
    <x v="1"/>
    <n v="68977"/>
    <x v="4"/>
    <x v="0"/>
    <x v="0"/>
    <x v="0"/>
    <x v="0"/>
    <x v="0"/>
    <x v="2"/>
  </r>
  <r>
    <x v="0"/>
    <n v="543691"/>
    <x v="5"/>
    <x v="0"/>
    <x v="0"/>
    <x v="0"/>
    <x v="0"/>
    <x v="0"/>
    <x v="2"/>
  </r>
  <r>
    <x v="0"/>
    <n v="5134771"/>
    <x v="6"/>
    <x v="0"/>
    <x v="0"/>
    <x v="0"/>
    <x v="0"/>
    <x v="0"/>
    <x v="2"/>
  </r>
  <r>
    <x v="2"/>
    <n v="8500625"/>
    <x v="2"/>
    <x v="0"/>
    <x v="0"/>
    <x v="0"/>
    <x v="0"/>
    <x v="0"/>
    <x v="2"/>
  </r>
  <r>
    <x v="2"/>
    <n v="1743059"/>
    <x v="3"/>
    <x v="0"/>
    <x v="0"/>
    <x v="0"/>
    <x v="0"/>
    <x v="0"/>
    <x v="2"/>
  </r>
  <r>
    <x v="2"/>
    <n v="66525342"/>
    <x v="4"/>
    <x v="0"/>
    <x v="0"/>
    <x v="0"/>
    <x v="0"/>
    <x v="0"/>
    <x v="2"/>
  </r>
  <r>
    <x v="2"/>
    <n v="2738496"/>
    <x v="5"/>
    <x v="0"/>
    <x v="0"/>
    <x v="0"/>
    <x v="0"/>
    <x v="0"/>
    <x v="2"/>
  </r>
  <r>
    <x v="2"/>
    <n v="1015300"/>
    <x v="0"/>
    <x v="0"/>
    <x v="0"/>
    <x v="0"/>
    <x v="0"/>
    <x v="0"/>
    <x v="2"/>
  </r>
  <r>
    <x v="0"/>
    <n v="21744021"/>
    <x v="0"/>
    <x v="0"/>
    <x v="1"/>
    <x v="1"/>
    <x v="1"/>
    <x v="0"/>
    <x v="3"/>
  </r>
  <r>
    <x v="0"/>
    <n v="1770432"/>
    <x v="1"/>
    <x v="0"/>
    <x v="1"/>
    <x v="1"/>
    <x v="1"/>
    <x v="0"/>
    <x v="3"/>
  </r>
  <r>
    <x v="0"/>
    <n v="6639031"/>
    <x v="2"/>
    <x v="0"/>
    <x v="1"/>
    <x v="1"/>
    <x v="1"/>
    <x v="0"/>
    <x v="3"/>
  </r>
  <r>
    <x v="0"/>
    <n v="1666189"/>
    <x v="3"/>
    <x v="0"/>
    <x v="1"/>
    <x v="1"/>
    <x v="1"/>
    <x v="0"/>
    <x v="3"/>
  </r>
  <r>
    <x v="0"/>
    <n v="3942926"/>
    <x v="4"/>
    <x v="0"/>
    <x v="1"/>
    <x v="1"/>
    <x v="1"/>
    <x v="0"/>
    <x v="3"/>
  </r>
  <r>
    <x v="0"/>
    <n v="550329"/>
    <x v="5"/>
    <x v="0"/>
    <x v="1"/>
    <x v="1"/>
    <x v="1"/>
    <x v="0"/>
    <x v="3"/>
  </r>
  <r>
    <x v="0"/>
    <n v="4031864"/>
    <x v="6"/>
    <x v="0"/>
    <x v="1"/>
    <x v="1"/>
    <x v="1"/>
    <x v="0"/>
    <x v="3"/>
  </r>
  <r>
    <x v="2"/>
    <n v="2757404"/>
    <x v="2"/>
    <x v="0"/>
    <x v="1"/>
    <x v="1"/>
    <x v="1"/>
    <x v="0"/>
    <x v="3"/>
  </r>
  <r>
    <x v="2"/>
    <n v="212026"/>
    <x v="3"/>
    <x v="0"/>
    <x v="1"/>
    <x v="1"/>
    <x v="1"/>
    <x v="0"/>
    <x v="3"/>
  </r>
  <r>
    <x v="2"/>
    <n v="9344209"/>
    <x v="4"/>
    <x v="0"/>
    <x v="1"/>
    <x v="1"/>
    <x v="1"/>
    <x v="0"/>
    <x v="3"/>
  </r>
  <r>
    <x v="2"/>
    <n v="422593"/>
    <x v="5"/>
    <x v="0"/>
    <x v="1"/>
    <x v="1"/>
    <x v="1"/>
    <x v="0"/>
    <x v="3"/>
  </r>
  <r>
    <x v="2"/>
    <n v="278387"/>
    <x v="0"/>
    <x v="0"/>
    <x v="1"/>
    <x v="1"/>
    <x v="1"/>
    <x v="0"/>
    <x v="3"/>
  </r>
  <r>
    <x v="0"/>
    <n v="88727317"/>
    <x v="0"/>
    <x v="0"/>
    <x v="0"/>
    <x v="0"/>
    <x v="0"/>
    <x v="0"/>
    <x v="4"/>
  </r>
  <r>
    <x v="0"/>
    <n v="5638470"/>
    <x v="1"/>
    <x v="0"/>
    <x v="0"/>
    <x v="0"/>
    <x v="0"/>
    <x v="0"/>
    <x v="4"/>
  </r>
  <r>
    <x v="0"/>
    <n v="57768969"/>
    <x v="2"/>
    <x v="0"/>
    <x v="0"/>
    <x v="0"/>
    <x v="0"/>
    <x v="0"/>
    <x v="4"/>
  </r>
  <r>
    <x v="1"/>
    <n v="773"/>
    <x v="2"/>
    <x v="0"/>
    <x v="0"/>
    <x v="0"/>
    <x v="0"/>
    <x v="0"/>
    <x v="4"/>
  </r>
  <r>
    <x v="1"/>
    <n v="2560"/>
    <x v="2"/>
    <x v="0"/>
    <x v="0"/>
    <x v="0"/>
    <x v="0"/>
    <x v="0"/>
    <x v="4"/>
  </r>
  <r>
    <x v="1"/>
    <n v="86213"/>
    <x v="2"/>
    <x v="0"/>
    <x v="0"/>
    <x v="0"/>
    <x v="0"/>
    <x v="0"/>
    <x v="4"/>
  </r>
  <r>
    <x v="1"/>
    <n v="2400"/>
    <x v="2"/>
    <x v="0"/>
    <x v="0"/>
    <x v="0"/>
    <x v="0"/>
    <x v="0"/>
    <x v="4"/>
  </r>
  <r>
    <x v="1"/>
    <n v="184"/>
    <x v="2"/>
    <x v="0"/>
    <x v="0"/>
    <x v="0"/>
    <x v="0"/>
    <x v="0"/>
    <x v="4"/>
  </r>
  <r>
    <x v="0"/>
    <n v="5631174"/>
    <x v="3"/>
    <x v="0"/>
    <x v="0"/>
    <x v="0"/>
    <x v="0"/>
    <x v="0"/>
    <x v="4"/>
  </r>
  <r>
    <x v="0"/>
    <n v="11779573"/>
    <x v="4"/>
    <x v="0"/>
    <x v="0"/>
    <x v="0"/>
    <x v="0"/>
    <x v="0"/>
    <x v="4"/>
  </r>
  <r>
    <x v="1"/>
    <n v="32258462"/>
    <x v="4"/>
    <x v="0"/>
    <x v="0"/>
    <x v="0"/>
    <x v="0"/>
    <x v="0"/>
    <x v="4"/>
  </r>
  <r>
    <x v="1"/>
    <n v="64"/>
    <x v="4"/>
    <x v="0"/>
    <x v="0"/>
    <x v="0"/>
    <x v="0"/>
    <x v="0"/>
    <x v="4"/>
  </r>
  <r>
    <x v="1"/>
    <n v="134"/>
    <x v="4"/>
    <x v="0"/>
    <x v="0"/>
    <x v="0"/>
    <x v="0"/>
    <x v="0"/>
    <x v="4"/>
  </r>
  <r>
    <x v="1"/>
    <n v="114149"/>
    <x v="4"/>
    <x v="0"/>
    <x v="0"/>
    <x v="0"/>
    <x v="0"/>
    <x v="0"/>
    <x v="4"/>
  </r>
  <r>
    <x v="1"/>
    <n v="411236"/>
    <x v="4"/>
    <x v="0"/>
    <x v="0"/>
    <x v="0"/>
    <x v="0"/>
    <x v="0"/>
    <x v="4"/>
  </r>
  <r>
    <x v="1"/>
    <n v="145109"/>
    <x v="4"/>
    <x v="0"/>
    <x v="0"/>
    <x v="0"/>
    <x v="0"/>
    <x v="0"/>
    <x v="4"/>
  </r>
  <r>
    <x v="0"/>
    <n v="1178344"/>
    <x v="5"/>
    <x v="0"/>
    <x v="0"/>
    <x v="0"/>
    <x v="0"/>
    <x v="0"/>
    <x v="4"/>
  </r>
  <r>
    <x v="0"/>
    <n v="9627585"/>
    <x v="6"/>
    <x v="0"/>
    <x v="0"/>
    <x v="0"/>
    <x v="0"/>
    <x v="0"/>
    <x v="4"/>
  </r>
  <r>
    <x v="2"/>
    <n v="47595054"/>
    <x v="2"/>
    <x v="0"/>
    <x v="0"/>
    <x v="0"/>
    <x v="0"/>
    <x v="0"/>
    <x v="4"/>
  </r>
  <r>
    <x v="2"/>
    <n v="17125103"/>
    <x v="3"/>
    <x v="0"/>
    <x v="0"/>
    <x v="0"/>
    <x v="0"/>
    <x v="0"/>
    <x v="4"/>
  </r>
  <r>
    <x v="2"/>
    <n v="395505638"/>
    <x v="4"/>
    <x v="0"/>
    <x v="0"/>
    <x v="0"/>
    <x v="0"/>
    <x v="0"/>
    <x v="4"/>
  </r>
  <r>
    <x v="2"/>
    <n v="851679"/>
    <x v="5"/>
    <x v="0"/>
    <x v="0"/>
    <x v="0"/>
    <x v="0"/>
    <x v="0"/>
    <x v="4"/>
  </r>
  <r>
    <x v="2"/>
    <n v="5102181"/>
    <x v="0"/>
    <x v="0"/>
    <x v="0"/>
    <x v="0"/>
    <x v="0"/>
    <x v="0"/>
    <x v="4"/>
  </r>
  <r>
    <x v="0"/>
    <n v="29984"/>
    <x v="7"/>
    <x v="0"/>
    <x v="0"/>
    <x v="0"/>
    <x v="0"/>
    <x v="0"/>
    <x v="4"/>
  </r>
  <r>
    <x v="0"/>
    <n v="14000544"/>
    <x v="0"/>
    <x v="0"/>
    <x v="1"/>
    <x v="1"/>
    <x v="1"/>
    <x v="0"/>
    <x v="5"/>
  </r>
  <r>
    <x v="0"/>
    <n v="1539269"/>
    <x v="1"/>
    <x v="0"/>
    <x v="1"/>
    <x v="1"/>
    <x v="1"/>
    <x v="0"/>
    <x v="5"/>
  </r>
  <r>
    <x v="0"/>
    <n v="4513061"/>
    <x v="2"/>
    <x v="0"/>
    <x v="1"/>
    <x v="1"/>
    <x v="1"/>
    <x v="0"/>
    <x v="5"/>
  </r>
  <r>
    <x v="1"/>
    <n v="51"/>
    <x v="2"/>
    <x v="0"/>
    <x v="1"/>
    <x v="1"/>
    <x v="1"/>
    <x v="0"/>
    <x v="5"/>
  </r>
  <r>
    <x v="0"/>
    <n v="1314844"/>
    <x v="3"/>
    <x v="0"/>
    <x v="1"/>
    <x v="1"/>
    <x v="1"/>
    <x v="0"/>
    <x v="5"/>
  </r>
  <r>
    <x v="0"/>
    <n v="1235733"/>
    <x v="4"/>
    <x v="0"/>
    <x v="1"/>
    <x v="1"/>
    <x v="1"/>
    <x v="0"/>
    <x v="5"/>
  </r>
  <r>
    <x v="0"/>
    <n v="158427"/>
    <x v="5"/>
    <x v="0"/>
    <x v="1"/>
    <x v="1"/>
    <x v="1"/>
    <x v="0"/>
    <x v="5"/>
  </r>
  <r>
    <x v="0"/>
    <n v="3214351"/>
    <x v="6"/>
    <x v="0"/>
    <x v="1"/>
    <x v="1"/>
    <x v="1"/>
    <x v="0"/>
    <x v="5"/>
  </r>
  <r>
    <x v="2"/>
    <n v="2630311"/>
    <x v="2"/>
    <x v="0"/>
    <x v="1"/>
    <x v="1"/>
    <x v="1"/>
    <x v="0"/>
    <x v="5"/>
  </r>
  <r>
    <x v="2"/>
    <n v="50125"/>
    <x v="3"/>
    <x v="0"/>
    <x v="1"/>
    <x v="1"/>
    <x v="1"/>
    <x v="0"/>
    <x v="5"/>
  </r>
  <r>
    <x v="2"/>
    <n v="11746407"/>
    <x v="4"/>
    <x v="0"/>
    <x v="1"/>
    <x v="1"/>
    <x v="1"/>
    <x v="0"/>
    <x v="5"/>
  </r>
  <r>
    <x v="2"/>
    <n v="74956"/>
    <x v="0"/>
    <x v="0"/>
    <x v="1"/>
    <x v="1"/>
    <x v="1"/>
    <x v="0"/>
    <x v="5"/>
  </r>
  <r>
    <x v="0"/>
    <n v="37584721"/>
    <x v="0"/>
    <x v="0"/>
    <x v="1"/>
    <x v="1"/>
    <x v="1"/>
    <x v="0"/>
    <x v="6"/>
  </r>
  <r>
    <x v="0"/>
    <n v="2862079"/>
    <x v="1"/>
    <x v="0"/>
    <x v="1"/>
    <x v="1"/>
    <x v="1"/>
    <x v="0"/>
    <x v="6"/>
  </r>
  <r>
    <x v="0"/>
    <n v="15024598"/>
    <x v="2"/>
    <x v="0"/>
    <x v="1"/>
    <x v="1"/>
    <x v="1"/>
    <x v="0"/>
    <x v="6"/>
  </r>
  <r>
    <x v="1"/>
    <n v="1152"/>
    <x v="2"/>
    <x v="0"/>
    <x v="1"/>
    <x v="1"/>
    <x v="1"/>
    <x v="0"/>
    <x v="6"/>
  </r>
  <r>
    <x v="0"/>
    <n v="2599274"/>
    <x v="3"/>
    <x v="0"/>
    <x v="1"/>
    <x v="1"/>
    <x v="1"/>
    <x v="0"/>
    <x v="6"/>
  </r>
  <r>
    <x v="0"/>
    <n v="3956784"/>
    <x v="4"/>
    <x v="0"/>
    <x v="1"/>
    <x v="1"/>
    <x v="1"/>
    <x v="0"/>
    <x v="6"/>
  </r>
  <r>
    <x v="1"/>
    <n v="141351"/>
    <x v="4"/>
    <x v="0"/>
    <x v="1"/>
    <x v="1"/>
    <x v="1"/>
    <x v="0"/>
    <x v="6"/>
  </r>
  <r>
    <x v="0"/>
    <n v="331309"/>
    <x v="5"/>
    <x v="0"/>
    <x v="1"/>
    <x v="1"/>
    <x v="1"/>
    <x v="0"/>
    <x v="6"/>
  </r>
  <r>
    <x v="0"/>
    <n v="3934886"/>
    <x v="6"/>
    <x v="0"/>
    <x v="1"/>
    <x v="1"/>
    <x v="1"/>
    <x v="0"/>
    <x v="6"/>
  </r>
  <r>
    <x v="2"/>
    <n v="10185203"/>
    <x v="2"/>
    <x v="0"/>
    <x v="1"/>
    <x v="1"/>
    <x v="1"/>
    <x v="0"/>
    <x v="6"/>
  </r>
  <r>
    <x v="2"/>
    <n v="1052044"/>
    <x v="3"/>
    <x v="0"/>
    <x v="1"/>
    <x v="1"/>
    <x v="1"/>
    <x v="0"/>
    <x v="6"/>
  </r>
  <r>
    <x v="2"/>
    <n v="12958646"/>
    <x v="4"/>
    <x v="0"/>
    <x v="1"/>
    <x v="1"/>
    <x v="1"/>
    <x v="0"/>
    <x v="6"/>
  </r>
  <r>
    <x v="2"/>
    <n v="268437"/>
    <x v="0"/>
    <x v="0"/>
    <x v="1"/>
    <x v="1"/>
    <x v="1"/>
    <x v="0"/>
    <x v="6"/>
  </r>
  <r>
    <x v="0"/>
    <n v="10144"/>
    <x v="7"/>
    <x v="0"/>
    <x v="1"/>
    <x v="1"/>
    <x v="1"/>
    <x v="0"/>
    <x v="6"/>
  </r>
  <r>
    <x v="0"/>
    <n v="27840563"/>
    <x v="0"/>
    <x v="0"/>
    <x v="0"/>
    <x v="0"/>
    <x v="0"/>
    <x v="0"/>
    <x v="7"/>
  </r>
  <r>
    <x v="0"/>
    <n v="2414933"/>
    <x v="1"/>
    <x v="0"/>
    <x v="0"/>
    <x v="0"/>
    <x v="0"/>
    <x v="0"/>
    <x v="7"/>
  </r>
  <r>
    <x v="0"/>
    <n v="10644199"/>
    <x v="2"/>
    <x v="0"/>
    <x v="0"/>
    <x v="0"/>
    <x v="0"/>
    <x v="0"/>
    <x v="7"/>
  </r>
  <r>
    <x v="0"/>
    <n v="1843130"/>
    <x v="3"/>
    <x v="0"/>
    <x v="0"/>
    <x v="0"/>
    <x v="0"/>
    <x v="0"/>
    <x v="7"/>
  </r>
  <r>
    <x v="0"/>
    <n v="3755241"/>
    <x v="4"/>
    <x v="0"/>
    <x v="0"/>
    <x v="0"/>
    <x v="0"/>
    <x v="0"/>
    <x v="7"/>
  </r>
  <r>
    <x v="1"/>
    <n v="4050"/>
    <x v="4"/>
    <x v="0"/>
    <x v="0"/>
    <x v="0"/>
    <x v="0"/>
    <x v="0"/>
    <x v="7"/>
  </r>
  <r>
    <x v="1"/>
    <n v="5600"/>
    <x v="4"/>
    <x v="0"/>
    <x v="0"/>
    <x v="0"/>
    <x v="0"/>
    <x v="0"/>
    <x v="7"/>
  </r>
  <r>
    <x v="1"/>
    <n v="12480"/>
    <x v="4"/>
    <x v="0"/>
    <x v="0"/>
    <x v="0"/>
    <x v="0"/>
    <x v="0"/>
    <x v="7"/>
  </r>
  <r>
    <x v="1"/>
    <n v="880193"/>
    <x v="4"/>
    <x v="0"/>
    <x v="0"/>
    <x v="0"/>
    <x v="0"/>
    <x v="0"/>
    <x v="7"/>
  </r>
  <r>
    <x v="0"/>
    <n v="710248"/>
    <x v="5"/>
    <x v="0"/>
    <x v="0"/>
    <x v="0"/>
    <x v="0"/>
    <x v="0"/>
    <x v="7"/>
  </r>
  <r>
    <x v="0"/>
    <n v="4267189"/>
    <x v="6"/>
    <x v="0"/>
    <x v="0"/>
    <x v="0"/>
    <x v="0"/>
    <x v="0"/>
    <x v="7"/>
  </r>
  <r>
    <x v="2"/>
    <n v="5105261"/>
    <x v="2"/>
    <x v="0"/>
    <x v="0"/>
    <x v="0"/>
    <x v="0"/>
    <x v="0"/>
    <x v="7"/>
  </r>
  <r>
    <x v="2"/>
    <n v="439641"/>
    <x v="3"/>
    <x v="0"/>
    <x v="0"/>
    <x v="0"/>
    <x v="0"/>
    <x v="0"/>
    <x v="7"/>
  </r>
  <r>
    <x v="2"/>
    <n v="523695516"/>
    <x v="4"/>
    <x v="0"/>
    <x v="0"/>
    <x v="0"/>
    <x v="0"/>
    <x v="0"/>
    <x v="7"/>
  </r>
  <r>
    <x v="2"/>
    <n v="29389459"/>
    <x v="7"/>
    <x v="0"/>
    <x v="0"/>
    <x v="0"/>
    <x v="0"/>
    <x v="0"/>
    <x v="7"/>
  </r>
  <r>
    <x v="2"/>
    <n v="329087"/>
    <x v="5"/>
    <x v="0"/>
    <x v="0"/>
    <x v="0"/>
    <x v="0"/>
    <x v="0"/>
    <x v="7"/>
  </r>
  <r>
    <x v="2"/>
    <n v="36877"/>
    <x v="0"/>
    <x v="0"/>
    <x v="0"/>
    <x v="0"/>
    <x v="0"/>
    <x v="0"/>
    <x v="7"/>
  </r>
  <r>
    <x v="0"/>
    <n v="148771538"/>
    <x v="0"/>
    <x v="0"/>
    <x v="1"/>
    <x v="1"/>
    <x v="1"/>
    <x v="0"/>
    <x v="8"/>
  </r>
  <r>
    <x v="0"/>
    <n v="11945794"/>
    <x v="1"/>
    <x v="0"/>
    <x v="1"/>
    <x v="1"/>
    <x v="1"/>
    <x v="0"/>
    <x v="8"/>
  </r>
  <r>
    <x v="0"/>
    <n v="54442588"/>
    <x v="2"/>
    <x v="0"/>
    <x v="1"/>
    <x v="1"/>
    <x v="1"/>
    <x v="0"/>
    <x v="8"/>
  </r>
  <r>
    <x v="1"/>
    <n v="432"/>
    <x v="2"/>
    <x v="0"/>
    <x v="1"/>
    <x v="1"/>
    <x v="1"/>
    <x v="0"/>
    <x v="8"/>
  </r>
  <r>
    <x v="1"/>
    <n v="47"/>
    <x v="2"/>
    <x v="0"/>
    <x v="1"/>
    <x v="1"/>
    <x v="1"/>
    <x v="0"/>
    <x v="8"/>
  </r>
  <r>
    <x v="0"/>
    <n v="5822920"/>
    <x v="3"/>
    <x v="0"/>
    <x v="1"/>
    <x v="1"/>
    <x v="1"/>
    <x v="0"/>
    <x v="8"/>
  </r>
  <r>
    <x v="0"/>
    <n v="25444235"/>
    <x v="4"/>
    <x v="0"/>
    <x v="1"/>
    <x v="1"/>
    <x v="1"/>
    <x v="0"/>
    <x v="8"/>
  </r>
  <r>
    <x v="1"/>
    <n v="3146393"/>
    <x v="4"/>
    <x v="0"/>
    <x v="1"/>
    <x v="1"/>
    <x v="1"/>
    <x v="0"/>
    <x v="8"/>
  </r>
  <r>
    <x v="1"/>
    <n v="390594"/>
    <x v="4"/>
    <x v="0"/>
    <x v="1"/>
    <x v="1"/>
    <x v="1"/>
    <x v="0"/>
    <x v="8"/>
  </r>
  <r>
    <x v="0"/>
    <n v="908583"/>
    <x v="5"/>
    <x v="0"/>
    <x v="1"/>
    <x v="1"/>
    <x v="1"/>
    <x v="0"/>
    <x v="8"/>
  </r>
  <r>
    <x v="0"/>
    <n v="12230479"/>
    <x v="6"/>
    <x v="0"/>
    <x v="1"/>
    <x v="1"/>
    <x v="1"/>
    <x v="0"/>
    <x v="8"/>
  </r>
  <r>
    <x v="2"/>
    <n v="37891912"/>
    <x v="2"/>
    <x v="0"/>
    <x v="1"/>
    <x v="1"/>
    <x v="1"/>
    <x v="0"/>
    <x v="8"/>
  </r>
  <r>
    <x v="2"/>
    <n v="2394098"/>
    <x v="3"/>
    <x v="0"/>
    <x v="1"/>
    <x v="1"/>
    <x v="1"/>
    <x v="0"/>
    <x v="8"/>
  </r>
  <r>
    <x v="2"/>
    <n v="283166198"/>
    <x v="4"/>
    <x v="0"/>
    <x v="1"/>
    <x v="1"/>
    <x v="1"/>
    <x v="0"/>
    <x v="8"/>
  </r>
  <r>
    <x v="2"/>
    <n v="1712587"/>
    <x v="5"/>
    <x v="0"/>
    <x v="1"/>
    <x v="1"/>
    <x v="1"/>
    <x v="0"/>
    <x v="8"/>
  </r>
  <r>
    <x v="2"/>
    <n v="6319064"/>
    <x v="0"/>
    <x v="0"/>
    <x v="1"/>
    <x v="1"/>
    <x v="1"/>
    <x v="0"/>
    <x v="8"/>
  </r>
  <r>
    <x v="0"/>
    <n v="41894679"/>
    <x v="0"/>
    <x v="0"/>
    <x v="0"/>
    <x v="0"/>
    <x v="0"/>
    <x v="0"/>
    <x v="9"/>
  </r>
  <r>
    <x v="0"/>
    <n v="3440688"/>
    <x v="1"/>
    <x v="0"/>
    <x v="0"/>
    <x v="0"/>
    <x v="0"/>
    <x v="0"/>
    <x v="9"/>
  </r>
  <r>
    <x v="0"/>
    <n v="14903698"/>
    <x v="2"/>
    <x v="0"/>
    <x v="0"/>
    <x v="0"/>
    <x v="0"/>
    <x v="0"/>
    <x v="9"/>
  </r>
  <r>
    <x v="0"/>
    <n v="2200905"/>
    <x v="3"/>
    <x v="0"/>
    <x v="0"/>
    <x v="0"/>
    <x v="0"/>
    <x v="0"/>
    <x v="9"/>
  </r>
  <r>
    <x v="0"/>
    <n v="5229342"/>
    <x v="4"/>
    <x v="0"/>
    <x v="0"/>
    <x v="0"/>
    <x v="0"/>
    <x v="0"/>
    <x v="9"/>
  </r>
  <r>
    <x v="1"/>
    <n v="4705000"/>
    <x v="4"/>
    <x v="0"/>
    <x v="0"/>
    <x v="0"/>
    <x v="0"/>
    <x v="0"/>
    <x v="9"/>
  </r>
  <r>
    <x v="1"/>
    <n v="71851"/>
    <x v="4"/>
    <x v="0"/>
    <x v="0"/>
    <x v="0"/>
    <x v="0"/>
    <x v="0"/>
    <x v="9"/>
  </r>
  <r>
    <x v="1"/>
    <n v="902"/>
    <x v="4"/>
    <x v="0"/>
    <x v="0"/>
    <x v="0"/>
    <x v="0"/>
    <x v="0"/>
    <x v="9"/>
  </r>
  <r>
    <x v="0"/>
    <n v="210430"/>
    <x v="5"/>
    <x v="0"/>
    <x v="0"/>
    <x v="0"/>
    <x v="0"/>
    <x v="0"/>
    <x v="9"/>
  </r>
  <r>
    <x v="0"/>
    <n v="5272585"/>
    <x v="6"/>
    <x v="0"/>
    <x v="0"/>
    <x v="0"/>
    <x v="0"/>
    <x v="0"/>
    <x v="9"/>
  </r>
  <r>
    <x v="2"/>
    <n v="16541402"/>
    <x v="2"/>
    <x v="0"/>
    <x v="0"/>
    <x v="0"/>
    <x v="0"/>
    <x v="0"/>
    <x v="9"/>
  </r>
  <r>
    <x v="2"/>
    <n v="2495489"/>
    <x v="3"/>
    <x v="0"/>
    <x v="0"/>
    <x v="0"/>
    <x v="0"/>
    <x v="0"/>
    <x v="9"/>
  </r>
  <r>
    <x v="2"/>
    <n v="98128627"/>
    <x v="4"/>
    <x v="0"/>
    <x v="0"/>
    <x v="0"/>
    <x v="0"/>
    <x v="0"/>
    <x v="9"/>
  </r>
  <r>
    <x v="2"/>
    <n v="15986247"/>
    <x v="5"/>
    <x v="0"/>
    <x v="0"/>
    <x v="0"/>
    <x v="0"/>
    <x v="0"/>
    <x v="9"/>
  </r>
  <r>
    <x v="2"/>
    <n v="7791074"/>
    <x v="0"/>
    <x v="0"/>
    <x v="0"/>
    <x v="0"/>
    <x v="0"/>
    <x v="0"/>
    <x v="9"/>
  </r>
  <r>
    <x v="0"/>
    <n v="21685381"/>
    <x v="0"/>
    <x v="0"/>
    <x v="0"/>
    <x v="0"/>
    <x v="0"/>
    <x v="0"/>
    <x v="10"/>
  </r>
  <r>
    <x v="0"/>
    <n v="1431028"/>
    <x v="1"/>
    <x v="0"/>
    <x v="0"/>
    <x v="0"/>
    <x v="0"/>
    <x v="0"/>
    <x v="10"/>
  </r>
  <r>
    <x v="0"/>
    <n v="8039489"/>
    <x v="2"/>
    <x v="0"/>
    <x v="0"/>
    <x v="0"/>
    <x v="0"/>
    <x v="0"/>
    <x v="10"/>
  </r>
  <r>
    <x v="0"/>
    <n v="2298798"/>
    <x v="3"/>
    <x v="0"/>
    <x v="0"/>
    <x v="0"/>
    <x v="0"/>
    <x v="0"/>
    <x v="10"/>
  </r>
  <r>
    <x v="0"/>
    <n v="1007916"/>
    <x v="4"/>
    <x v="0"/>
    <x v="0"/>
    <x v="0"/>
    <x v="0"/>
    <x v="0"/>
    <x v="10"/>
  </r>
  <r>
    <x v="0"/>
    <n v="761442"/>
    <x v="5"/>
    <x v="0"/>
    <x v="0"/>
    <x v="0"/>
    <x v="0"/>
    <x v="0"/>
    <x v="10"/>
  </r>
  <r>
    <x v="0"/>
    <n v="2594137"/>
    <x v="6"/>
    <x v="0"/>
    <x v="0"/>
    <x v="0"/>
    <x v="0"/>
    <x v="0"/>
    <x v="10"/>
  </r>
  <r>
    <x v="2"/>
    <n v="10202145"/>
    <x v="2"/>
    <x v="0"/>
    <x v="0"/>
    <x v="0"/>
    <x v="0"/>
    <x v="0"/>
    <x v="10"/>
  </r>
  <r>
    <x v="2"/>
    <n v="280424"/>
    <x v="3"/>
    <x v="0"/>
    <x v="0"/>
    <x v="0"/>
    <x v="0"/>
    <x v="0"/>
    <x v="10"/>
  </r>
  <r>
    <x v="2"/>
    <n v="50284639"/>
    <x v="4"/>
    <x v="0"/>
    <x v="0"/>
    <x v="0"/>
    <x v="0"/>
    <x v="0"/>
    <x v="10"/>
  </r>
  <r>
    <x v="2"/>
    <n v="2812514"/>
    <x v="5"/>
    <x v="0"/>
    <x v="0"/>
    <x v="0"/>
    <x v="0"/>
    <x v="0"/>
    <x v="10"/>
  </r>
  <r>
    <x v="2"/>
    <n v="0"/>
    <x v="0"/>
    <x v="0"/>
    <x v="0"/>
    <x v="0"/>
    <x v="0"/>
    <x v="0"/>
    <x v="10"/>
  </r>
  <r>
    <x v="0"/>
    <n v="12033662"/>
    <x v="0"/>
    <x v="0"/>
    <x v="0"/>
    <x v="0"/>
    <x v="0"/>
    <x v="0"/>
    <x v="11"/>
  </r>
  <r>
    <x v="0"/>
    <n v="1208358"/>
    <x v="1"/>
    <x v="0"/>
    <x v="0"/>
    <x v="0"/>
    <x v="0"/>
    <x v="0"/>
    <x v="11"/>
  </r>
  <r>
    <x v="0"/>
    <n v="3928685"/>
    <x v="2"/>
    <x v="0"/>
    <x v="0"/>
    <x v="0"/>
    <x v="0"/>
    <x v="0"/>
    <x v="11"/>
  </r>
  <r>
    <x v="0"/>
    <n v="580363"/>
    <x v="3"/>
    <x v="0"/>
    <x v="0"/>
    <x v="0"/>
    <x v="0"/>
    <x v="0"/>
    <x v="11"/>
  </r>
  <r>
    <x v="0"/>
    <n v="1171944"/>
    <x v="4"/>
    <x v="0"/>
    <x v="0"/>
    <x v="0"/>
    <x v="0"/>
    <x v="0"/>
    <x v="11"/>
  </r>
  <r>
    <x v="0"/>
    <n v="397382"/>
    <x v="5"/>
    <x v="0"/>
    <x v="0"/>
    <x v="0"/>
    <x v="0"/>
    <x v="0"/>
    <x v="11"/>
  </r>
  <r>
    <x v="0"/>
    <n v="2553758"/>
    <x v="6"/>
    <x v="0"/>
    <x v="0"/>
    <x v="0"/>
    <x v="0"/>
    <x v="0"/>
    <x v="11"/>
  </r>
  <r>
    <x v="2"/>
    <n v="391798"/>
    <x v="2"/>
    <x v="0"/>
    <x v="0"/>
    <x v="0"/>
    <x v="0"/>
    <x v="0"/>
    <x v="11"/>
  </r>
  <r>
    <x v="2"/>
    <n v="302940"/>
    <x v="3"/>
    <x v="0"/>
    <x v="0"/>
    <x v="0"/>
    <x v="0"/>
    <x v="0"/>
    <x v="11"/>
  </r>
  <r>
    <x v="2"/>
    <n v="9716125"/>
    <x v="4"/>
    <x v="0"/>
    <x v="0"/>
    <x v="0"/>
    <x v="0"/>
    <x v="0"/>
    <x v="11"/>
  </r>
  <r>
    <x v="2"/>
    <n v="3124919"/>
    <x v="5"/>
    <x v="0"/>
    <x v="0"/>
    <x v="0"/>
    <x v="0"/>
    <x v="0"/>
    <x v="11"/>
  </r>
  <r>
    <x v="0"/>
    <n v="76537286"/>
    <x v="0"/>
    <x v="0"/>
    <x v="1"/>
    <x v="1"/>
    <x v="1"/>
    <x v="0"/>
    <x v="12"/>
  </r>
  <r>
    <x v="0"/>
    <n v="4189170"/>
    <x v="1"/>
    <x v="0"/>
    <x v="1"/>
    <x v="1"/>
    <x v="1"/>
    <x v="0"/>
    <x v="12"/>
  </r>
  <r>
    <x v="0"/>
    <n v="25400079"/>
    <x v="2"/>
    <x v="0"/>
    <x v="1"/>
    <x v="1"/>
    <x v="1"/>
    <x v="0"/>
    <x v="12"/>
  </r>
  <r>
    <x v="0"/>
    <n v="2942308"/>
    <x v="3"/>
    <x v="0"/>
    <x v="1"/>
    <x v="1"/>
    <x v="1"/>
    <x v="0"/>
    <x v="12"/>
  </r>
  <r>
    <x v="0"/>
    <n v="21493509"/>
    <x v="4"/>
    <x v="0"/>
    <x v="1"/>
    <x v="1"/>
    <x v="1"/>
    <x v="0"/>
    <x v="12"/>
  </r>
  <r>
    <x v="1"/>
    <n v="299264"/>
    <x v="4"/>
    <x v="0"/>
    <x v="1"/>
    <x v="1"/>
    <x v="1"/>
    <x v="0"/>
    <x v="12"/>
  </r>
  <r>
    <x v="0"/>
    <n v="1474009"/>
    <x v="5"/>
    <x v="0"/>
    <x v="1"/>
    <x v="1"/>
    <x v="1"/>
    <x v="0"/>
    <x v="12"/>
  </r>
  <r>
    <x v="0"/>
    <n v="7441279"/>
    <x v="6"/>
    <x v="0"/>
    <x v="1"/>
    <x v="1"/>
    <x v="1"/>
    <x v="0"/>
    <x v="12"/>
  </r>
  <r>
    <x v="2"/>
    <n v="15392683"/>
    <x v="2"/>
    <x v="0"/>
    <x v="1"/>
    <x v="1"/>
    <x v="1"/>
    <x v="0"/>
    <x v="12"/>
  </r>
  <r>
    <x v="2"/>
    <n v="1460222"/>
    <x v="3"/>
    <x v="0"/>
    <x v="1"/>
    <x v="1"/>
    <x v="1"/>
    <x v="0"/>
    <x v="12"/>
  </r>
  <r>
    <x v="2"/>
    <n v="174536665"/>
    <x v="4"/>
    <x v="0"/>
    <x v="1"/>
    <x v="1"/>
    <x v="1"/>
    <x v="0"/>
    <x v="12"/>
  </r>
  <r>
    <x v="2"/>
    <n v="2363706"/>
    <x v="5"/>
    <x v="0"/>
    <x v="1"/>
    <x v="1"/>
    <x v="1"/>
    <x v="0"/>
    <x v="12"/>
  </r>
  <r>
    <x v="2"/>
    <n v="30557630"/>
    <x v="0"/>
    <x v="0"/>
    <x v="1"/>
    <x v="1"/>
    <x v="1"/>
    <x v="0"/>
    <x v="12"/>
  </r>
  <r>
    <x v="0"/>
    <n v="22929685"/>
    <x v="0"/>
    <x v="0"/>
    <x v="0"/>
    <x v="0"/>
    <x v="0"/>
    <x v="0"/>
    <x v="13"/>
  </r>
  <r>
    <x v="0"/>
    <n v="2312832"/>
    <x v="1"/>
    <x v="0"/>
    <x v="0"/>
    <x v="0"/>
    <x v="0"/>
    <x v="0"/>
    <x v="13"/>
  </r>
  <r>
    <x v="0"/>
    <n v="9546391"/>
    <x v="2"/>
    <x v="0"/>
    <x v="0"/>
    <x v="0"/>
    <x v="0"/>
    <x v="0"/>
    <x v="13"/>
  </r>
  <r>
    <x v="0"/>
    <n v="2595565"/>
    <x v="3"/>
    <x v="0"/>
    <x v="0"/>
    <x v="0"/>
    <x v="0"/>
    <x v="0"/>
    <x v="13"/>
  </r>
  <r>
    <x v="0"/>
    <n v="4954186"/>
    <x v="4"/>
    <x v="0"/>
    <x v="0"/>
    <x v="0"/>
    <x v="0"/>
    <x v="0"/>
    <x v="13"/>
  </r>
  <r>
    <x v="1"/>
    <n v="1954780"/>
    <x v="4"/>
    <x v="0"/>
    <x v="0"/>
    <x v="0"/>
    <x v="0"/>
    <x v="0"/>
    <x v="13"/>
  </r>
  <r>
    <x v="0"/>
    <n v="461574"/>
    <x v="5"/>
    <x v="0"/>
    <x v="0"/>
    <x v="0"/>
    <x v="0"/>
    <x v="0"/>
    <x v="13"/>
  </r>
  <r>
    <x v="0"/>
    <n v="3396922"/>
    <x v="6"/>
    <x v="0"/>
    <x v="0"/>
    <x v="0"/>
    <x v="0"/>
    <x v="0"/>
    <x v="13"/>
  </r>
  <r>
    <x v="2"/>
    <n v="9570343"/>
    <x v="2"/>
    <x v="0"/>
    <x v="0"/>
    <x v="0"/>
    <x v="0"/>
    <x v="0"/>
    <x v="13"/>
  </r>
  <r>
    <x v="2"/>
    <n v="353718"/>
    <x v="3"/>
    <x v="0"/>
    <x v="0"/>
    <x v="0"/>
    <x v="0"/>
    <x v="0"/>
    <x v="13"/>
  </r>
  <r>
    <x v="2"/>
    <n v="59877753"/>
    <x v="4"/>
    <x v="0"/>
    <x v="0"/>
    <x v="0"/>
    <x v="0"/>
    <x v="0"/>
    <x v="13"/>
  </r>
  <r>
    <x v="2"/>
    <n v="7272"/>
    <x v="5"/>
    <x v="0"/>
    <x v="0"/>
    <x v="0"/>
    <x v="0"/>
    <x v="0"/>
    <x v="13"/>
  </r>
  <r>
    <x v="2"/>
    <n v="673858"/>
    <x v="0"/>
    <x v="0"/>
    <x v="0"/>
    <x v="0"/>
    <x v="0"/>
    <x v="0"/>
    <x v="13"/>
  </r>
  <r>
    <x v="0"/>
    <n v="60069523"/>
    <x v="0"/>
    <x v="0"/>
    <x v="0"/>
    <x v="0"/>
    <x v="0"/>
    <x v="0"/>
    <x v="14"/>
  </r>
  <r>
    <x v="0"/>
    <n v="4815795"/>
    <x v="1"/>
    <x v="0"/>
    <x v="0"/>
    <x v="0"/>
    <x v="0"/>
    <x v="0"/>
    <x v="14"/>
  </r>
  <r>
    <x v="0"/>
    <n v="25562481"/>
    <x v="2"/>
    <x v="0"/>
    <x v="0"/>
    <x v="0"/>
    <x v="0"/>
    <x v="0"/>
    <x v="14"/>
  </r>
  <r>
    <x v="1"/>
    <n v="360"/>
    <x v="2"/>
    <x v="0"/>
    <x v="0"/>
    <x v="0"/>
    <x v="0"/>
    <x v="0"/>
    <x v="14"/>
  </r>
  <r>
    <x v="0"/>
    <n v="3847740"/>
    <x v="3"/>
    <x v="0"/>
    <x v="0"/>
    <x v="0"/>
    <x v="0"/>
    <x v="0"/>
    <x v="14"/>
  </r>
  <r>
    <x v="0"/>
    <n v="6652953"/>
    <x v="4"/>
    <x v="0"/>
    <x v="0"/>
    <x v="0"/>
    <x v="0"/>
    <x v="0"/>
    <x v="14"/>
  </r>
  <r>
    <x v="1"/>
    <n v="35119"/>
    <x v="4"/>
    <x v="0"/>
    <x v="0"/>
    <x v="0"/>
    <x v="0"/>
    <x v="0"/>
    <x v="14"/>
  </r>
  <r>
    <x v="0"/>
    <n v="1176302"/>
    <x v="5"/>
    <x v="0"/>
    <x v="0"/>
    <x v="0"/>
    <x v="0"/>
    <x v="0"/>
    <x v="14"/>
  </r>
  <r>
    <x v="0"/>
    <n v="8376352"/>
    <x v="6"/>
    <x v="0"/>
    <x v="0"/>
    <x v="0"/>
    <x v="0"/>
    <x v="0"/>
    <x v="14"/>
  </r>
  <r>
    <x v="2"/>
    <n v="16059406"/>
    <x v="2"/>
    <x v="0"/>
    <x v="0"/>
    <x v="0"/>
    <x v="0"/>
    <x v="0"/>
    <x v="14"/>
  </r>
  <r>
    <x v="2"/>
    <n v="585243"/>
    <x v="3"/>
    <x v="0"/>
    <x v="0"/>
    <x v="0"/>
    <x v="0"/>
    <x v="0"/>
    <x v="14"/>
  </r>
  <r>
    <x v="2"/>
    <n v="152568613"/>
    <x v="4"/>
    <x v="0"/>
    <x v="0"/>
    <x v="0"/>
    <x v="0"/>
    <x v="0"/>
    <x v="14"/>
  </r>
  <r>
    <x v="2"/>
    <n v="1096586"/>
    <x v="5"/>
    <x v="0"/>
    <x v="0"/>
    <x v="0"/>
    <x v="0"/>
    <x v="0"/>
    <x v="14"/>
  </r>
  <r>
    <x v="2"/>
    <n v="20450467"/>
    <x v="0"/>
    <x v="0"/>
    <x v="0"/>
    <x v="0"/>
    <x v="0"/>
    <x v="0"/>
    <x v="14"/>
  </r>
  <r>
    <x v="0"/>
    <n v="22843011"/>
    <x v="0"/>
    <x v="0"/>
    <x v="1"/>
    <x v="1"/>
    <x v="1"/>
    <x v="0"/>
    <x v="15"/>
  </r>
  <r>
    <x v="0"/>
    <n v="2089175"/>
    <x v="1"/>
    <x v="0"/>
    <x v="1"/>
    <x v="1"/>
    <x v="1"/>
    <x v="0"/>
    <x v="15"/>
  </r>
  <r>
    <x v="0"/>
    <n v="20615809"/>
    <x v="2"/>
    <x v="0"/>
    <x v="1"/>
    <x v="1"/>
    <x v="1"/>
    <x v="0"/>
    <x v="15"/>
  </r>
  <r>
    <x v="1"/>
    <n v="2458"/>
    <x v="2"/>
    <x v="0"/>
    <x v="1"/>
    <x v="1"/>
    <x v="1"/>
    <x v="0"/>
    <x v="15"/>
  </r>
  <r>
    <x v="0"/>
    <n v="3070632"/>
    <x v="3"/>
    <x v="0"/>
    <x v="1"/>
    <x v="1"/>
    <x v="1"/>
    <x v="0"/>
    <x v="15"/>
  </r>
  <r>
    <x v="0"/>
    <n v="10272966"/>
    <x v="4"/>
    <x v="0"/>
    <x v="1"/>
    <x v="1"/>
    <x v="1"/>
    <x v="0"/>
    <x v="15"/>
  </r>
  <r>
    <x v="0"/>
    <n v="203703"/>
    <x v="5"/>
    <x v="0"/>
    <x v="1"/>
    <x v="1"/>
    <x v="1"/>
    <x v="0"/>
    <x v="15"/>
  </r>
  <r>
    <x v="0"/>
    <n v="2798055"/>
    <x v="6"/>
    <x v="0"/>
    <x v="1"/>
    <x v="1"/>
    <x v="1"/>
    <x v="0"/>
    <x v="15"/>
  </r>
  <r>
    <x v="2"/>
    <n v="12216237"/>
    <x v="2"/>
    <x v="0"/>
    <x v="1"/>
    <x v="1"/>
    <x v="1"/>
    <x v="0"/>
    <x v="15"/>
  </r>
  <r>
    <x v="2"/>
    <n v="1147317"/>
    <x v="3"/>
    <x v="0"/>
    <x v="1"/>
    <x v="1"/>
    <x v="1"/>
    <x v="0"/>
    <x v="15"/>
  </r>
  <r>
    <x v="2"/>
    <n v="38825467"/>
    <x v="4"/>
    <x v="0"/>
    <x v="1"/>
    <x v="1"/>
    <x v="1"/>
    <x v="0"/>
    <x v="15"/>
  </r>
  <r>
    <x v="2"/>
    <n v="230267"/>
    <x v="5"/>
    <x v="0"/>
    <x v="1"/>
    <x v="1"/>
    <x v="1"/>
    <x v="0"/>
    <x v="15"/>
  </r>
  <r>
    <x v="2"/>
    <n v="231164"/>
    <x v="0"/>
    <x v="0"/>
    <x v="1"/>
    <x v="1"/>
    <x v="1"/>
    <x v="0"/>
    <x v="15"/>
  </r>
  <r>
    <x v="0"/>
    <n v="7908"/>
    <x v="7"/>
    <x v="0"/>
    <x v="1"/>
    <x v="1"/>
    <x v="1"/>
    <x v="0"/>
    <x v="15"/>
  </r>
  <r>
    <x v="0"/>
    <n v="12705640"/>
    <x v="0"/>
    <x v="0"/>
    <x v="0"/>
    <x v="0"/>
    <x v="0"/>
    <x v="0"/>
    <x v="16"/>
  </r>
  <r>
    <x v="0"/>
    <n v="1014425"/>
    <x v="1"/>
    <x v="0"/>
    <x v="0"/>
    <x v="0"/>
    <x v="0"/>
    <x v="0"/>
    <x v="16"/>
  </r>
  <r>
    <x v="0"/>
    <n v="4436113"/>
    <x v="2"/>
    <x v="0"/>
    <x v="0"/>
    <x v="0"/>
    <x v="0"/>
    <x v="0"/>
    <x v="16"/>
  </r>
  <r>
    <x v="0"/>
    <n v="774430"/>
    <x v="3"/>
    <x v="0"/>
    <x v="0"/>
    <x v="0"/>
    <x v="0"/>
    <x v="0"/>
    <x v="16"/>
  </r>
  <r>
    <x v="0"/>
    <n v="2196548"/>
    <x v="4"/>
    <x v="0"/>
    <x v="0"/>
    <x v="0"/>
    <x v="0"/>
    <x v="0"/>
    <x v="16"/>
  </r>
  <r>
    <x v="0"/>
    <n v="183899"/>
    <x v="5"/>
    <x v="0"/>
    <x v="0"/>
    <x v="0"/>
    <x v="0"/>
    <x v="0"/>
    <x v="16"/>
  </r>
  <r>
    <x v="0"/>
    <n v="2834457"/>
    <x v="6"/>
    <x v="0"/>
    <x v="0"/>
    <x v="0"/>
    <x v="0"/>
    <x v="0"/>
    <x v="16"/>
  </r>
  <r>
    <x v="2"/>
    <n v="1541351"/>
    <x v="2"/>
    <x v="0"/>
    <x v="0"/>
    <x v="0"/>
    <x v="0"/>
    <x v="0"/>
    <x v="16"/>
  </r>
  <r>
    <x v="2"/>
    <n v="99004"/>
    <x v="3"/>
    <x v="0"/>
    <x v="0"/>
    <x v="0"/>
    <x v="0"/>
    <x v="0"/>
    <x v="16"/>
  </r>
  <r>
    <x v="2"/>
    <n v="4584803"/>
    <x v="4"/>
    <x v="0"/>
    <x v="0"/>
    <x v="0"/>
    <x v="0"/>
    <x v="0"/>
    <x v="16"/>
  </r>
  <r>
    <x v="2"/>
    <n v="2266077"/>
    <x v="0"/>
    <x v="0"/>
    <x v="0"/>
    <x v="0"/>
    <x v="0"/>
    <x v="0"/>
    <x v="16"/>
  </r>
  <r>
    <x v="0"/>
    <n v="23983809"/>
    <x v="0"/>
    <x v="0"/>
    <x v="0"/>
    <x v="0"/>
    <x v="0"/>
    <x v="0"/>
    <x v="17"/>
  </r>
  <r>
    <x v="0"/>
    <n v="2768509"/>
    <x v="1"/>
    <x v="0"/>
    <x v="0"/>
    <x v="0"/>
    <x v="0"/>
    <x v="0"/>
    <x v="17"/>
  </r>
  <r>
    <x v="0"/>
    <n v="7761830"/>
    <x v="2"/>
    <x v="0"/>
    <x v="0"/>
    <x v="0"/>
    <x v="0"/>
    <x v="0"/>
    <x v="17"/>
  </r>
  <r>
    <x v="0"/>
    <n v="1613844"/>
    <x v="3"/>
    <x v="0"/>
    <x v="0"/>
    <x v="0"/>
    <x v="0"/>
    <x v="0"/>
    <x v="17"/>
  </r>
  <r>
    <x v="0"/>
    <n v="2432861"/>
    <x v="4"/>
    <x v="0"/>
    <x v="0"/>
    <x v="0"/>
    <x v="0"/>
    <x v="0"/>
    <x v="17"/>
  </r>
  <r>
    <x v="0"/>
    <n v="746879"/>
    <x v="5"/>
    <x v="0"/>
    <x v="0"/>
    <x v="0"/>
    <x v="0"/>
    <x v="0"/>
    <x v="17"/>
  </r>
  <r>
    <x v="0"/>
    <n v="3683875"/>
    <x v="6"/>
    <x v="0"/>
    <x v="0"/>
    <x v="0"/>
    <x v="0"/>
    <x v="0"/>
    <x v="17"/>
  </r>
  <r>
    <x v="2"/>
    <n v="4965267"/>
    <x v="2"/>
    <x v="0"/>
    <x v="0"/>
    <x v="0"/>
    <x v="0"/>
    <x v="0"/>
    <x v="17"/>
  </r>
  <r>
    <x v="2"/>
    <n v="79975"/>
    <x v="3"/>
    <x v="0"/>
    <x v="0"/>
    <x v="0"/>
    <x v="0"/>
    <x v="0"/>
    <x v="17"/>
  </r>
  <r>
    <x v="2"/>
    <n v="37390287"/>
    <x v="4"/>
    <x v="0"/>
    <x v="0"/>
    <x v="0"/>
    <x v="0"/>
    <x v="0"/>
    <x v="17"/>
  </r>
  <r>
    <x v="2"/>
    <n v="529711"/>
    <x v="0"/>
    <x v="0"/>
    <x v="0"/>
    <x v="0"/>
    <x v="0"/>
    <x v="0"/>
    <x v="17"/>
  </r>
  <r>
    <x v="0"/>
    <n v="23383761"/>
    <x v="0"/>
    <x v="0"/>
    <x v="1"/>
    <x v="1"/>
    <x v="1"/>
    <x v="0"/>
    <x v="18"/>
  </r>
  <r>
    <x v="0"/>
    <n v="1387799"/>
    <x v="1"/>
    <x v="0"/>
    <x v="1"/>
    <x v="1"/>
    <x v="1"/>
    <x v="0"/>
    <x v="18"/>
  </r>
  <r>
    <x v="0"/>
    <n v="7969286"/>
    <x v="2"/>
    <x v="0"/>
    <x v="1"/>
    <x v="1"/>
    <x v="1"/>
    <x v="0"/>
    <x v="18"/>
  </r>
  <r>
    <x v="0"/>
    <n v="2485069"/>
    <x v="3"/>
    <x v="0"/>
    <x v="1"/>
    <x v="1"/>
    <x v="1"/>
    <x v="0"/>
    <x v="18"/>
  </r>
  <r>
    <x v="0"/>
    <n v="5191980"/>
    <x v="4"/>
    <x v="0"/>
    <x v="1"/>
    <x v="1"/>
    <x v="1"/>
    <x v="0"/>
    <x v="18"/>
  </r>
  <r>
    <x v="1"/>
    <n v="282232"/>
    <x v="4"/>
    <x v="0"/>
    <x v="1"/>
    <x v="1"/>
    <x v="1"/>
    <x v="0"/>
    <x v="18"/>
  </r>
  <r>
    <x v="0"/>
    <n v="270347"/>
    <x v="5"/>
    <x v="0"/>
    <x v="1"/>
    <x v="1"/>
    <x v="1"/>
    <x v="0"/>
    <x v="18"/>
  </r>
  <r>
    <x v="0"/>
    <n v="3123645"/>
    <x v="6"/>
    <x v="0"/>
    <x v="1"/>
    <x v="1"/>
    <x v="1"/>
    <x v="0"/>
    <x v="18"/>
  </r>
  <r>
    <x v="2"/>
    <n v="3859666"/>
    <x v="2"/>
    <x v="0"/>
    <x v="1"/>
    <x v="1"/>
    <x v="1"/>
    <x v="0"/>
    <x v="18"/>
  </r>
  <r>
    <x v="2"/>
    <n v="631382"/>
    <x v="3"/>
    <x v="0"/>
    <x v="1"/>
    <x v="1"/>
    <x v="1"/>
    <x v="0"/>
    <x v="18"/>
  </r>
  <r>
    <x v="2"/>
    <n v="55590857"/>
    <x v="4"/>
    <x v="0"/>
    <x v="1"/>
    <x v="1"/>
    <x v="1"/>
    <x v="0"/>
    <x v="18"/>
  </r>
  <r>
    <x v="2"/>
    <n v="917603"/>
    <x v="5"/>
    <x v="0"/>
    <x v="1"/>
    <x v="1"/>
    <x v="1"/>
    <x v="0"/>
    <x v="18"/>
  </r>
  <r>
    <x v="2"/>
    <n v="323192"/>
    <x v="0"/>
    <x v="0"/>
    <x v="1"/>
    <x v="1"/>
    <x v="1"/>
    <x v="0"/>
    <x v="18"/>
  </r>
  <r>
    <x v="0"/>
    <n v="10490167"/>
    <x v="0"/>
    <x v="0"/>
    <x v="2"/>
    <x v="2"/>
    <x v="2"/>
    <x v="1"/>
    <x v="19"/>
  </r>
  <r>
    <x v="0"/>
    <n v="611769"/>
    <x v="1"/>
    <x v="0"/>
    <x v="2"/>
    <x v="2"/>
    <x v="2"/>
    <x v="1"/>
    <x v="19"/>
  </r>
  <r>
    <x v="0"/>
    <n v="4761818"/>
    <x v="2"/>
    <x v="0"/>
    <x v="2"/>
    <x v="2"/>
    <x v="2"/>
    <x v="1"/>
    <x v="19"/>
  </r>
  <r>
    <x v="0"/>
    <n v="1390994"/>
    <x v="3"/>
    <x v="0"/>
    <x v="2"/>
    <x v="2"/>
    <x v="2"/>
    <x v="1"/>
    <x v="19"/>
  </r>
  <r>
    <x v="0"/>
    <n v="1207329"/>
    <x v="4"/>
    <x v="0"/>
    <x v="2"/>
    <x v="2"/>
    <x v="2"/>
    <x v="1"/>
    <x v="19"/>
  </r>
  <r>
    <x v="0"/>
    <n v="1438459"/>
    <x v="5"/>
    <x v="0"/>
    <x v="2"/>
    <x v="2"/>
    <x v="2"/>
    <x v="1"/>
    <x v="19"/>
  </r>
  <r>
    <x v="0"/>
    <n v="1589376"/>
    <x v="6"/>
    <x v="0"/>
    <x v="2"/>
    <x v="2"/>
    <x v="2"/>
    <x v="1"/>
    <x v="19"/>
  </r>
  <r>
    <x v="2"/>
    <n v="1363786"/>
    <x v="2"/>
    <x v="0"/>
    <x v="2"/>
    <x v="2"/>
    <x v="2"/>
    <x v="1"/>
    <x v="19"/>
  </r>
  <r>
    <x v="2"/>
    <n v="24191"/>
    <x v="3"/>
    <x v="0"/>
    <x v="2"/>
    <x v="2"/>
    <x v="2"/>
    <x v="1"/>
    <x v="19"/>
  </r>
  <r>
    <x v="2"/>
    <n v="130389450"/>
    <x v="4"/>
    <x v="0"/>
    <x v="2"/>
    <x v="2"/>
    <x v="2"/>
    <x v="1"/>
    <x v="19"/>
  </r>
  <r>
    <x v="2"/>
    <n v="3109304"/>
    <x v="5"/>
    <x v="0"/>
    <x v="2"/>
    <x v="2"/>
    <x v="2"/>
    <x v="1"/>
    <x v="19"/>
  </r>
  <r>
    <x v="2"/>
    <n v="89226"/>
    <x v="0"/>
    <x v="0"/>
    <x v="2"/>
    <x v="2"/>
    <x v="2"/>
    <x v="1"/>
    <x v="19"/>
  </r>
  <r>
    <x v="0"/>
    <n v="8134271"/>
    <x v="0"/>
    <x v="0"/>
    <x v="2"/>
    <x v="2"/>
    <x v="2"/>
    <x v="1"/>
    <x v="20"/>
  </r>
  <r>
    <x v="0"/>
    <n v="495618"/>
    <x v="1"/>
    <x v="0"/>
    <x v="2"/>
    <x v="2"/>
    <x v="2"/>
    <x v="1"/>
    <x v="20"/>
  </r>
  <r>
    <x v="0"/>
    <n v="2941342"/>
    <x v="2"/>
    <x v="0"/>
    <x v="2"/>
    <x v="2"/>
    <x v="2"/>
    <x v="1"/>
    <x v="20"/>
  </r>
  <r>
    <x v="0"/>
    <n v="946589"/>
    <x v="3"/>
    <x v="0"/>
    <x v="2"/>
    <x v="2"/>
    <x v="2"/>
    <x v="1"/>
    <x v="20"/>
  </r>
  <r>
    <x v="0"/>
    <n v="525394"/>
    <x v="4"/>
    <x v="0"/>
    <x v="2"/>
    <x v="2"/>
    <x v="2"/>
    <x v="1"/>
    <x v="20"/>
  </r>
  <r>
    <x v="0"/>
    <n v="188152"/>
    <x v="5"/>
    <x v="0"/>
    <x v="2"/>
    <x v="2"/>
    <x v="2"/>
    <x v="1"/>
    <x v="20"/>
  </r>
  <r>
    <x v="0"/>
    <n v="1593814"/>
    <x v="6"/>
    <x v="0"/>
    <x v="2"/>
    <x v="2"/>
    <x v="2"/>
    <x v="1"/>
    <x v="20"/>
  </r>
  <r>
    <x v="2"/>
    <n v="2026426"/>
    <x v="2"/>
    <x v="0"/>
    <x v="2"/>
    <x v="2"/>
    <x v="2"/>
    <x v="1"/>
    <x v="20"/>
  </r>
  <r>
    <x v="2"/>
    <n v="1124175"/>
    <x v="4"/>
    <x v="0"/>
    <x v="2"/>
    <x v="2"/>
    <x v="2"/>
    <x v="1"/>
    <x v="20"/>
  </r>
  <r>
    <x v="2"/>
    <n v="4642"/>
    <x v="5"/>
    <x v="0"/>
    <x v="2"/>
    <x v="2"/>
    <x v="2"/>
    <x v="1"/>
    <x v="20"/>
  </r>
  <r>
    <x v="0"/>
    <n v="2697448"/>
    <x v="0"/>
    <x v="0"/>
    <x v="2"/>
    <x v="2"/>
    <x v="2"/>
    <x v="1"/>
    <x v="21"/>
  </r>
  <r>
    <x v="0"/>
    <n v="205224"/>
    <x v="1"/>
    <x v="0"/>
    <x v="2"/>
    <x v="2"/>
    <x v="2"/>
    <x v="1"/>
    <x v="21"/>
  </r>
  <r>
    <x v="0"/>
    <n v="1270932"/>
    <x v="2"/>
    <x v="0"/>
    <x v="2"/>
    <x v="2"/>
    <x v="2"/>
    <x v="1"/>
    <x v="21"/>
  </r>
  <r>
    <x v="0"/>
    <n v="493049"/>
    <x v="3"/>
    <x v="0"/>
    <x v="2"/>
    <x v="2"/>
    <x v="2"/>
    <x v="1"/>
    <x v="21"/>
  </r>
  <r>
    <x v="0"/>
    <n v="221296"/>
    <x v="4"/>
    <x v="0"/>
    <x v="2"/>
    <x v="2"/>
    <x v="2"/>
    <x v="1"/>
    <x v="21"/>
  </r>
  <r>
    <x v="0"/>
    <n v="309070"/>
    <x v="5"/>
    <x v="0"/>
    <x v="2"/>
    <x v="2"/>
    <x v="2"/>
    <x v="1"/>
    <x v="21"/>
  </r>
  <r>
    <x v="0"/>
    <n v="504988"/>
    <x v="6"/>
    <x v="0"/>
    <x v="2"/>
    <x v="2"/>
    <x v="2"/>
    <x v="1"/>
    <x v="21"/>
  </r>
  <r>
    <x v="2"/>
    <n v="352110"/>
    <x v="2"/>
    <x v="0"/>
    <x v="2"/>
    <x v="2"/>
    <x v="2"/>
    <x v="1"/>
    <x v="21"/>
  </r>
  <r>
    <x v="2"/>
    <n v="4148869"/>
    <x v="4"/>
    <x v="0"/>
    <x v="2"/>
    <x v="2"/>
    <x v="2"/>
    <x v="1"/>
    <x v="21"/>
  </r>
  <r>
    <x v="2"/>
    <n v="101396"/>
    <x v="5"/>
    <x v="0"/>
    <x v="2"/>
    <x v="2"/>
    <x v="2"/>
    <x v="1"/>
    <x v="21"/>
  </r>
  <r>
    <x v="2"/>
    <n v="49936"/>
    <x v="0"/>
    <x v="0"/>
    <x v="2"/>
    <x v="2"/>
    <x v="2"/>
    <x v="1"/>
    <x v="21"/>
  </r>
  <r>
    <x v="0"/>
    <n v="1661194"/>
    <x v="0"/>
    <x v="0"/>
    <x v="2"/>
    <x v="2"/>
    <x v="2"/>
    <x v="1"/>
    <x v="22"/>
  </r>
  <r>
    <x v="0"/>
    <n v="127656"/>
    <x v="1"/>
    <x v="0"/>
    <x v="2"/>
    <x v="2"/>
    <x v="2"/>
    <x v="1"/>
    <x v="22"/>
  </r>
  <r>
    <x v="0"/>
    <n v="603088"/>
    <x v="2"/>
    <x v="0"/>
    <x v="2"/>
    <x v="2"/>
    <x v="2"/>
    <x v="1"/>
    <x v="22"/>
  </r>
  <r>
    <x v="0"/>
    <n v="290149"/>
    <x v="3"/>
    <x v="0"/>
    <x v="2"/>
    <x v="2"/>
    <x v="2"/>
    <x v="1"/>
    <x v="22"/>
  </r>
  <r>
    <x v="0"/>
    <n v="352015"/>
    <x v="4"/>
    <x v="0"/>
    <x v="2"/>
    <x v="2"/>
    <x v="2"/>
    <x v="1"/>
    <x v="22"/>
  </r>
  <r>
    <x v="0"/>
    <n v="13954"/>
    <x v="5"/>
    <x v="0"/>
    <x v="2"/>
    <x v="2"/>
    <x v="2"/>
    <x v="1"/>
    <x v="22"/>
  </r>
  <r>
    <x v="0"/>
    <n v="227177"/>
    <x v="6"/>
    <x v="0"/>
    <x v="2"/>
    <x v="2"/>
    <x v="2"/>
    <x v="1"/>
    <x v="22"/>
  </r>
  <r>
    <x v="2"/>
    <n v="126575"/>
    <x v="2"/>
    <x v="0"/>
    <x v="2"/>
    <x v="2"/>
    <x v="2"/>
    <x v="1"/>
    <x v="22"/>
  </r>
  <r>
    <x v="2"/>
    <n v="3042"/>
    <x v="3"/>
    <x v="0"/>
    <x v="2"/>
    <x v="2"/>
    <x v="2"/>
    <x v="1"/>
    <x v="22"/>
  </r>
  <r>
    <x v="2"/>
    <n v="1559829"/>
    <x v="4"/>
    <x v="0"/>
    <x v="2"/>
    <x v="2"/>
    <x v="2"/>
    <x v="1"/>
    <x v="22"/>
  </r>
  <r>
    <x v="2"/>
    <n v="13422"/>
    <x v="5"/>
    <x v="0"/>
    <x v="2"/>
    <x v="2"/>
    <x v="2"/>
    <x v="1"/>
    <x v="22"/>
  </r>
  <r>
    <x v="2"/>
    <n v="33222"/>
    <x v="0"/>
    <x v="0"/>
    <x v="2"/>
    <x v="2"/>
    <x v="2"/>
    <x v="1"/>
    <x v="22"/>
  </r>
  <r>
    <x v="0"/>
    <n v="40354669"/>
    <x v="0"/>
    <x v="0"/>
    <x v="2"/>
    <x v="2"/>
    <x v="2"/>
    <x v="1"/>
    <x v="23"/>
  </r>
  <r>
    <x v="0"/>
    <n v="2437635"/>
    <x v="1"/>
    <x v="0"/>
    <x v="2"/>
    <x v="2"/>
    <x v="2"/>
    <x v="1"/>
    <x v="23"/>
  </r>
  <r>
    <x v="0"/>
    <n v="21848550"/>
    <x v="2"/>
    <x v="0"/>
    <x v="2"/>
    <x v="2"/>
    <x v="2"/>
    <x v="1"/>
    <x v="23"/>
  </r>
  <r>
    <x v="1"/>
    <n v="466"/>
    <x v="2"/>
    <x v="0"/>
    <x v="2"/>
    <x v="2"/>
    <x v="2"/>
    <x v="1"/>
    <x v="23"/>
  </r>
  <r>
    <x v="1"/>
    <n v="7754"/>
    <x v="2"/>
    <x v="0"/>
    <x v="2"/>
    <x v="2"/>
    <x v="2"/>
    <x v="1"/>
    <x v="23"/>
  </r>
  <r>
    <x v="0"/>
    <n v="4001075"/>
    <x v="3"/>
    <x v="0"/>
    <x v="2"/>
    <x v="2"/>
    <x v="2"/>
    <x v="1"/>
    <x v="23"/>
  </r>
  <r>
    <x v="0"/>
    <n v="3371754"/>
    <x v="4"/>
    <x v="0"/>
    <x v="2"/>
    <x v="2"/>
    <x v="2"/>
    <x v="1"/>
    <x v="23"/>
  </r>
  <r>
    <x v="0"/>
    <n v="9690104"/>
    <x v="5"/>
    <x v="0"/>
    <x v="2"/>
    <x v="2"/>
    <x v="2"/>
    <x v="1"/>
    <x v="23"/>
  </r>
  <r>
    <x v="0"/>
    <n v="4703721"/>
    <x v="6"/>
    <x v="0"/>
    <x v="2"/>
    <x v="2"/>
    <x v="2"/>
    <x v="1"/>
    <x v="23"/>
  </r>
  <r>
    <x v="2"/>
    <n v="13127573"/>
    <x v="2"/>
    <x v="0"/>
    <x v="2"/>
    <x v="2"/>
    <x v="2"/>
    <x v="1"/>
    <x v="23"/>
  </r>
  <r>
    <x v="2"/>
    <n v="8458336"/>
    <x v="3"/>
    <x v="0"/>
    <x v="2"/>
    <x v="2"/>
    <x v="2"/>
    <x v="1"/>
    <x v="23"/>
  </r>
  <r>
    <x v="2"/>
    <n v="21391000"/>
    <x v="4"/>
    <x v="0"/>
    <x v="2"/>
    <x v="2"/>
    <x v="2"/>
    <x v="1"/>
    <x v="23"/>
  </r>
  <r>
    <x v="2"/>
    <n v="8055002"/>
    <x v="5"/>
    <x v="0"/>
    <x v="2"/>
    <x v="2"/>
    <x v="2"/>
    <x v="1"/>
    <x v="23"/>
  </r>
  <r>
    <x v="2"/>
    <n v="129751"/>
    <x v="0"/>
    <x v="0"/>
    <x v="2"/>
    <x v="2"/>
    <x v="2"/>
    <x v="1"/>
    <x v="23"/>
  </r>
  <r>
    <x v="0"/>
    <n v="8122246"/>
    <x v="0"/>
    <x v="0"/>
    <x v="2"/>
    <x v="2"/>
    <x v="2"/>
    <x v="1"/>
    <x v="24"/>
  </r>
  <r>
    <x v="0"/>
    <n v="535782"/>
    <x v="1"/>
    <x v="0"/>
    <x v="2"/>
    <x v="2"/>
    <x v="2"/>
    <x v="1"/>
    <x v="24"/>
  </r>
  <r>
    <x v="0"/>
    <n v="3756572"/>
    <x v="2"/>
    <x v="0"/>
    <x v="2"/>
    <x v="2"/>
    <x v="2"/>
    <x v="1"/>
    <x v="24"/>
  </r>
  <r>
    <x v="0"/>
    <n v="1441554"/>
    <x v="3"/>
    <x v="0"/>
    <x v="2"/>
    <x v="2"/>
    <x v="2"/>
    <x v="1"/>
    <x v="24"/>
  </r>
  <r>
    <x v="0"/>
    <n v="729462"/>
    <x v="4"/>
    <x v="0"/>
    <x v="2"/>
    <x v="2"/>
    <x v="2"/>
    <x v="1"/>
    <x v="24"/>
  </r>
  <r>
    <x v="0"/>
    <n v="673824"/>
    <x v="5"/>
    <x v="0"/>
    <x v="2"/>
    <x v="2"/>
    <x v="2"/>
    <x v="1"/>
    <x v="24"/>
  </r>
  <r>
    <x v="0"/>
    <n v="1579929"/>
    <x v="6"/>
    <x v="0"/>
    <x v="2"/>
    <x v="2"/>
    <x v="2"/>
    <x v="1"/>
    <x v="24"/>
  </r>
  <r>
    <x v="2"/>
    <n v="1495549"/>
    <x v="2"/>
    <x v="0"/>
    <x v="2"/>
    <x v="2"/>
    <x v="2"/>
    <x v="1"/>
    <x v="24"/>
  </r>
  <r>
    <x v="2"/>
    <n v="45863"/>
    <x v="3"/>
    <x v="0"/>
    <x v="2"/>
    <x v="2"/>
    <x v="2"/>
    <x v="1"/>
    <x v="24"/>
  </r>
  <r>
    <x v="2"/>
    <n v="255532121"/>
    <x v="4"/>
    <x v="0"/>
    <x v="2"/>
    <x v="2"/>
    <x v="2"/>
    <x v="1"/>
    <x v="24"/>
  </r>
  <r>
    <x v="2"/>
    <n v="568308"/>
    <x v="5"/>
    <x v="0"/>
    <x v="2"/>
    <x v="2"/>
    <x v="2"/>
    <x v="1"/>
    <x v="24"/>
  </r>
  <r>
    <x v="2"/>
    <n v="15081"/>
    <x v="0"/>
    <x v="0"/>
    <x v="2"/>
    <x v="2"/>
    <x v="2"/>
    <x v="1"/>
    <x v="24"/>
  </r>
  <r>
    <x v="0"/>
    <n v="5089868"/>
    <x v="0"/>
    <x v="0"/>
    <x v="2"/>
    <x v="2"/>
    <x v="2"/>
    <x v="1"/>
    <x v="25"/>
  </r>
  <r>
    <x v="0"/>
    <n v="410543"/>
    <x v="1"/>
    <x v="0"/>
    <x v="2"/>
    <x v="2"/>
    <x v="2"/>
    <x v="1"/>
    <x v="25"/>
  </r>
  <r>
    <x v="0"/>
    <n v="2657356"/>
    <x v="2"/>
    <x v="0"/>
    <x v="2"/>
    <x v="2"/>
    <x v="2"/>
    <x v="1"/>
    <x v="25"/>
  </r>
  <r>
    <x v="0"/>
    <n v="886976"/>
    <x v="3"/>
    <x v="0"/>
    <x v="2"/>
    <x v="2"/>
    <x v="2"/>
    <x v="1"/>
    <x v="25"/>
  </r>
  <r>
    <x v="0"/>
    <n v="562909"/>
    <x v="4"/>
    <x v="0"/>
    <x v="2"/>
    <x v="2"/>
    <x v="2"/>
    <x v="1"/>
    <x v="25"/>
  </r>
  <r>
    <x v="0"/>
    <n v="410576"/>
    <x v="5"/>
    <x v="0"/>
    <x v="2"/>
    <x v="2"/>
    <x v="2"/>
    <x v="1"/>
    <x v="25"/>
  </r>
  <r>
    <x v="0"/>
    <n v="735451"/>
    <x v="6"/>
    <x v="0"/>
    <x v="2"/>
    <x v="2"/>
    <x v="2"/>
    <x v="1"/>
    <x v="25"/>
  </r>
  <r>
    <x v="2"/>
    <n v="56060"/>
    <x v="2"/>
    <x v="0"/>
    <x v="2"/>
    <x v="2"/>
    <x v="2"/>
    <x v="1"/>
    <x v="25"/>
  </r>
  <r>
    <x v="2"/>
    <n v="4103386"/>
    <x v="4"/>
    <x v="0"/>
    <x v="2"/>
    <x v="2"/>
    <x v="2"/>
    <x v="1"/>
    <x v="25"/>
  </r>
  <r>
    <x v="2"/>
    <n v="1233715"/>
    <x v="5"/>
    <x v="0"/>
    <x v="2"/>
    <x v="2"/>
    <x v="2"/>
    <x v="1"/>
    <x v="25"/>
  </r>
  <r>
    <x v="2"/>
    <n v="10821"/>
    <x v="0"/>
    <x v="0"/>
    <x v="2"/>
    <x v="2"/>
    <x v="2"/>
    <x v="1"/>
    <x v="25"/>
  </r>
  <r>
    <x v="0"/>
    <n v="8858196"/>
    <x v="0"/>
    <x v="0"/>
    <x v="2"/>
    <x v="2"/>
    <x v="2"/>
    <x v="1"/>
    <x v="26"/>
  </r>
  <r>
    <x v="0"/>
    <n v="613146"/>
    <x v="1"/>
    <x v="0"/>
    <x v="2"/>
    <x v="2"/>
    <x v="2"/>
    <x v="1"/>
    <x v="26"/>
  </r>
  <r>
    <x v="0"/>
    <n v="2981122"/>
    <x v="2"/>
    <x v="0"/>
    <x v="2"/>
    <x v="2"/>
    <x v="2"/>
    <x v="1"/>
    <x v="26"/>
  </r>
  <r>
    <x v="0"/>
    <n v="1956646"/>
    <x v="3"/>
    <x v="0"/>
    <x v="2"/>
    <x v="2"/>
    <x v="2"/>
    <x v="1"/>
    <x v="26"/>
  </r>
  <r>
    <x v="0"/>
    <n v="725943"/>
    <x v="4"/>
    <x v="0"/>
    <x v="2"/>
    <x v="2"/>
    <x v="2"/>
    <x v="1"/>
    <x v="26"/>
  </r>
  <r>
    <x v="0"/>
    <n v="3015165"/>
    <x v="5"/>
    <x v="0"/>
    <x v="2"/>
    <x v="2"/>
    <x v="2"/>
    <x v="1"/>
    <x v="26"/>
  </r>
  <r>
    <x v="0"/>
    <n v="1378175"/>
    <x v="6"/>
    <x v="0"/>
    <x v="2"/>
    <x v="2"/>
    <x v="2"/>
    <x v="1"/>
    <x v="26"/>
  </r>
  <r>
    <x v="2"/>
    <n v="645884"/>
    <x v="2"/>
    <x v="0"/>
    <x v="2"/>
    <x v="2"/>
    <x v="2"/>
    <x v="1"/>
    <x v="26"/>
  </r>
  <r>
    <x v="2"/>
    <n v="329234"/>
    <x v="3"/>
    <x v="0"/>
    <x v="2"/>
    <x v="2"/>
    <x v="2"/>
    <x v="1"/>
    <x v="26"/>
  </r>
  <r>
    <x v="2"/>
    <n v="7064976"/>
    <x v="4"/>
    <x v="0"/>
    <x v="2"/>
    <x v="2"/>
    <x v="2"/>
    <x v="1"/>
    <x v="26"/>
  </r>
  <r>
    <x v="2"/>
    <n v="21318147"/>
    <x v="5"/>
    <x v="0"/>
    <x v="2"/>
    <x v="2"/>
    <x v="2"/>
    <x v="1"/>
    <x v="26"/>
  </r>
  <r>
    <x v="2"/>
    <n v="121218"/>
    <x v="0"/>
    <x v="0"/>
    <x v="2"/>
    <x v="2"/>
    <x v="2"/>
    <x v="1"/>
    <x v="26"/>
  </r>
  <r>
    <x v="0"/>
    <n v="8289341"/>
    <x v="0"/>
    <x v="0"/>
    <x v="2"/>
    <x v="2"/>
    <x v="2"/>
    <x v="1"/>
    <x v="27"/>
  </r>
  <r>
    <x v="0"/>
    <n v="410185"/>
    <x v="1"/>
    <x v="0"/>
    <x v="2"/>
    <x v="2"/>
    <x v="2"/>
    <x v="1"/>
    <x v="27"/>
  </r>
  <r>
    <x v="0"/>
    <n v="2742624"/>
    <x v="2"/>
    <x v="0"/>
    <x v="2"/>
    <x v="2"/>
    <x v="2"/>
    <x v="1"/>
    <x v="27"/>
  </r>
  <r>
    <x v="0"/>
    <n v="1334816"/>
    <x v="3"/>
    <x v="0"/>
    <x v="2"/>
    <x v="2"/>
    <x v="2"/>
    <x v="1"/>
    <x v="27"/>
  </r>
  <r>
    <x v="0"/>
    <n v="510904"/>
    <x v="4"/>
    <x v="0"/>
    <x v="2"/>
    <x v="2"/>
    <x v="2"/>
    <x v="1"/>
    <x v="27"/>
  </r>
  <r>
    <x v="0"/>
    <n v="663532"/>
    <x v="5"/>
    <x v="0"/>
    <x v="2"/>
    <x v="2"/>
    <x v="2"/>
    <x v="1"/>
    <x v="27"/>
  </r>
  <r>
    <x v="0"/>
    <n v="1822331"/>
    <x v="6"/>
    <x v="0"/>
    <x v="2"/>
    <x v="2"/>
    <x v="2"/>
    <x v="1"/>
    <x v="27"/>
  </r>
  <r>
    <x v="2"/>
    <n v="605282"/>
    <x v="2"/>
    <x v="0"/>
    <x v="2"/>
    <x v="2"/>
    <x v="2"/>
    <x v="1"/>
    <x v="27"/>
  </r>
  <r>
    <x v="2"/>
    <n v="169049"/>
    <x v="3"/>
    <x v="0"/>
    <x v="2"/>
    <x v="2"/>
    <x v="2"/>
    <x v="1"/>
    <x v="27"/>
  </r>
  <r>
    <x v="2"/>
    <n v="232187"/>
    <x v="4"/>
    <x v="0"/>
    <x v="2"/>
    <x v="2"/>
    <x v="2"/>
    <x v="1"/>
    <x v="27"/>
  </r>
  <r>
    <x v="2"/>
    <n v="351406"/>
    <x v="5"/>
    <x v="0"/>
    <x v="2"/>
    <x v="2"/>
    <x v="2"/>
    <x v="1"/>
    <x v="27"/>
  </r>
  <r>
    <x v="2"/>
    <n v="76677"/>
    <x v="0"/>
    <x v="0"/>
    <x v="2"/>
    <x v="2"/>
    <x v="2"/>
    <x v="1"/>
    <x v="27"/>
  </r>
  <r>
    <x v="0"/>
    <n v="16424434"/>
    <x v="0"/>
    <x v="0"/>
    <x v="2"/>
    <x v="2"/>
    <x v="2"/>
    <x v="1"/>
    <x v="28"/>
  </r>
  <r>
    <x v="0"/>
    <n v="1803376"/>
    <x v="1"/>
    <x v="0"/>
    <x v="2"/>
    <x v="2"/>
    <x v="2"/>
    <x v="1"/>
    <x v="28"/>
  </r>
  <r>
    <x v="0"/>
    <n v="6419995"/>
    <x v="2"/>
    <x v="0"/>
    <x v="2"/>
    <x v="2"/>
    <x v="2"/>
    <x v="1"/>
    <x v="28"/>
  </r>
  <r>
    <x v="0"/>
    <n v="1552498"/>
    <x v="3"/>
    <x v="0"/>
    <x v="2"/>
    <x v="2"/>
    <x v="2"/>
    <x v="1"/>
    <x v="28"/>
  </r>
  <r>
    <x v="0"/>
    <n v="2299441"/>
    <x v="4"/>
    <x v="0"/>
    <x v="2"/>
    <x v="2"/>
    <x v="2"/>
    <x v="1"/>
    <x v="28"/>
  </r>
  <r>
    <x v="0"/>
    <n v="2371482"/>
    <x v="5"/>
    <x v="0"/>
    <x v="2"/>
    <x v="2"/>
    <x v="2"/>
    <x v="1"/>
    <x v="28"/>
  </r>
  <r>
    <x v="0"/>
    <n v="1565538"/>
    <x v="6"/>
    <x v="0"/>
    <x v="2"/>
    <x v="2"/>
    <x v="2"/>
    <x v="1"/>
    <x v="28"/>
  </r>
  <r>
    <x v="2"/>
    <n v="2217814"/>
    <x v="2"/>
    <x v="0"/>
    <x v="2"/>
    <x v="2"/>
    <x v="2"/>
    <x v="1"/>
    <x v="28"/>
  </r>
  <r>
    <x v="2"/>
    <n v="219481"/>
    <x v="3"/>
    <x v="0"/>
    <x v="2"/>
    <x v="2"/>
    <x v="2"/>
    <x v="1"/>
    <x v="28"/>
  </r>
  <r>
    <x v="2"/>
    <n v="13311053"/>
    <x v="4"/>
    <x v="0"/>
    <x v="2"/>
    <x v="2"/>
    <x v="2"/>
    <x v="1"/>
    <x v="28"/>
  </r>
  <r>
    <x v="2"/>
    <n v="2033011"/>
    <x v="5"/>
    <x v="0"/>
    <x v="2"/>
    <x v="2"/>
    <x v="2"/>
    <x v="1"/>
    <x v="28"/>
  </r>
  <r>
    <x v="2"/>
    <n v="27917"/>
    <x v="0"/>
    <x v="0"/>
    <x v="2"/>
    <x v="2"/>
    <x v="2"/>
    <x v="1"/>
    <x v="28"/>
  </r>
  <r>
    <x v="0"/>
    <n v="31464637"/>
    <x v="0"/>
    <x v="0"/>
    <x v="2"/>
    <x v="2"/>
    <x v="2"/>
    <x v="1"/>
    <x v="29"/>
  </r>
  <r>
    <x v="0"/>
    <n v="1496396"/>
    <x v="1"/>
    <x v="0"/>
    <x v="2"/>
    <x v="2"/>
    <x v="2"/>
    <x v="1"/>
    <x v="29"/>
  </r>
  <r>
    <x v="0"/>
    <n v="14768795"/>
    <x v="2"/>
    <x v="0"/>
    <x v="2"/>
    <x v="2"/>
    <x v="2"/>
    <x v="1"/>
    <x v="29"/>
  </r>
  <r>
    <x v="1"/>
    <n v="33"/>
    <x v="2"/>
    <x v="0"/>
    <x v="2"/>
    <x v="2"/>
    <x v="2"/>
    <x v="1"/>
    <x v="29"/>
  </r>
  <r>
    <x v="0"/>
    <n v="3218043"/>
    <x v="3"/>
    <x v="0"/>
    <x v="2"/>
    <x v="2"/>
    <x v="2"/>
    <x v="1"/>
    <x v="29"/>
  </r>
  <r>
    <x v="0"/>
    <n v="1763289"/>
    <x v="4"/>
    <x v="0"/>
    <x v="2"/>
    <x v="2"/>
    <x v="2"/>
    <x v="1"/>
    <x v="29"/>
  </r>
  <r>
    <x v="0"/>
    <n v="5141563"/>
    <x v="5"/>
    <x v="0"/>
    <x v="2"/>
    <x v="2"/>
    <x v="2"/>
    <x v="1"/>
    <x v="29"/>
  </r>
  <r>
    <x v="1"/>
    <n v="288000"/>
    <x v="5"/>
    <x v="0"/>
    <x v="2"/>
    <x v="2"/>
    <x v="2"/>
    <x v="1"/>
    <x v="29"/>
  </r>
  <r>
    <x v="0"/>
    <n v="4229844"/>
    <x v="6"/>
    <x v="0"/>
    <x v="2"/>
    <x v="2"/>
    <x v="2"/>
    <x v="1"/>
    <x v="29"/>
  </r>
  <r>
    <x v="2"/>
    <n v="5452028"/>
    <x v="2"/>
    <x v="0"/>
    <x v="2"/>
    <x v="2"/>
    <x v="2"/>
    <x v="1"/>
    <x v="29"/>
  </r>
  <r>
    <x v="2"/>
    <n v="194343"/>
    <x v="3"/>
    <x v="0"/>
    <x v="2"/>
    <x v="2"/>
    <x v="2"/>
    <x v="1"/>
    <x v="29"/>
  </r>
  <r>
    <x v="2"/>
    <n v="1901131"/>
    <x v="4"/>
    <x v="0"/>
    <x v="2"/>
    <x v="2"/>
    <x v="2"/>
    <x v="1"/>
    <x v="29"/>
  </r>
  <r>
    <x v="2"/>
    <n v="12639453"/>
    <x v="5"/>
    <x v="0"/>
    <x v="2"/>
    <x v="2"/>
    <x v="2"/>
    <x v="1"/>
    <x v="29"/>
  </r>
  <r>
    <x v="2"/>
    <n v="575380"/>
    <x v="0"/>
    <x v="0"/>
    <x v="2"/>
    <x v="2"/>
    <x v="2"/>
    <x v="1"/>
    <x v="29"/>
  </r>
  <r>
    <x v="0"/>
    <n v="6124859"/>
    <x v="0"/>
    <x v="0"/>
    <x v="2"/>
    <x v="2"/>
    <x v="2"/>
    <x v="1"/>
    <x v="30"/>
  </r>
  <r>
    <x v="0"/>
    <n v="425905"/>
    <x v="1"/>
    <x v="0"/>
    <x v="2"/>
    <x v="2"/>
    <x v="2"/>
    <x v="1"/>
    <x v="30"/>
  </r>
  <r>
    <x v="0"/>
    <n v="3438827"/>
    <x v="2"/>
    <x v="0"/>
    <x v="2"/>
    <x v="2"/>
    <x v="2"/>
    <x v="1"/>
    <x v="30"/>
  </r>
  <r>
    <x v="0"/>
    <n v="739618"/>
    <x v="3"/>
    <x v="0"/>
    <x v="2"/>
    <x v="2"/>
    <x v="2"/>
    <x v="1"/>
    <x v="30"/>
  </r>
  <r>
    <x v="0"/>
    <n v="605099"/>
    <x v="4"/>
    <x v="0"/>
    <x v="2"/>
    <x v="2"/>
    <x v="2"/>
    <x v="1"/>
    <x v="30"/>
  </r>
  <r>
    <x v="0"/>
    <n v="169592"/>
    <x v="5"/>
    <x v="0"/>
    <x v="2"/>
    <x v="2"/>
    <x v="2"/>
    <x v="1"/>
    <x v="30"/>
  </r>
  <r>
    <x v="0"/>
    <n v="1065721"/>
    <x v="6"/>
    <x v="0"/>
    <x v="2"/>
    <x v="2"/>
    <x v="2"/>
    <x v="1"/>
    <x v="30"/>
  </r>
  <r>
    <x v="2"/>
    <n v="257683"/>
    <x v="2"/>
    <x v="0"/>
    <x v="2"/>
    <x v="2"/>
    <x v="2"/>
    <x v="1"/>
    <x v="30"/>
  </r>
  <r>
    <x v="2"/>
    <n v="3831194"/>
    <x v="4"/>
    <x v="0"/>
    <x v="2"/>
    <x v="2"/>
    <x v="2"/>
    <x v="1"/>
    <x v="30"/>
  </r>
  <r>
    <x v="2"/>
    <n v="255613"/>
    <x v="5"/>
    <x v="0"/>
    <x v="2"/>
    <x v="2"/>
    <x v="2"/>
    <x v="1"/>
    <x v="30"/>
  </r>
  <r>
    <x v="0"/>
    <n v="15366646"/>
    <x v="0"/>
    <x v="0"/>
    <x v="2"/>
    <x v="2"/>
    <x v="2"/>
    <x v="1"/>
    <x v="31"/>
  </r>
  <r>
    <x v="0"/>
    <n v="1452760"/>
    <x v="1"/>
    <x v="0"/>
    <x v="2"/>
    <x v="2"/>
    <x v="2"/>
    <x v="1"/>
    <x v="31"/>
  </r>
  <r>
    <x v="0"/>
    <n v="7456932"/>
    <x v="2"/>
    <x v="0"/>
    <x v="2"/>
    <x v="2"/>
    <x v="2"/>
    <x v="1"/>
    <x v="31"/>
  </r>
  <r>
    <x v="1"/>
    <n v="462"/>
    <x v="2"/>
    <x v="0"/>
    <x v="2"/>
    <x v="2"/>
    <x v="2"/>
    <x v="1"/>
    <x v="31"/>
  </r>
  <r>
    <x v="0"/>
    <n v="1717729"/>
    <x v="3"/>
    <x v="0"/>
    <x v="2"/>
    <x v="2"/>
    <x v="2"/>
    <x v="1"/>
    <x v="31"/>
  </r>
  <r>
    <x v="0"/>
    <n v="2489412"/>
    <x v="4"/>
    <x v="0"/>
    <x v="2"/>
    <x v="2"/>
    <x v="2"/>
    <x v="1"/>
    <x v="31"/>
  </r>
  <r>
    <x v="0"/>
    <n v="3117262"/>
    <x v="5"/>
    <x v="0"/>
    <x v="2"/>
    <x v="2"/>
    <x v="2"/>
    <x v="1"/>
    <x v="31"/>
  </r>
  <r>
    <x v="0"/>
    <n v="2198225"/>
    <x v="6"/>
    <x v="0"/>
    <x v="2"/>
    <x v="2"/>
    <x v="2"/>
    <x v="1"/>
    <x v="31"/>
  </r>
  <r>
    <x v="2"/>
    <n v="1569015"/>
    <x v="2"/>
    <x v="0"/>
    <x v="2"/>
    <x v="2"/>
    <x v="2"/>
    <x v="1"/>
    <x v="31"/>
  </r>
  <r>
    <x v="2"/>
    <n v="328214"/>
    <x v="3"/>
    <x v="0"/>
    <x v="2"/>
    <x v="2"/>
    <x v="2"/>
    <x v="1"/>
    <x v="31"/>
  </r>
  <r>
    <x v="2"/>
    <n v="20691726"/>
    <x v="4"/>
    <x v="0"/>
    <x v="2"/>
    <x v="2"/>
    <x v="2"/>
    <x v="1"/>
    <x v="31"/>
  </r>
  <r>
    <x v="2"/>
    <n v="13113253"/>
    <x v="5"/>
    <x v="0"/>
    <x v="2"/>
    <x v="2"/>
    <x v="2"/>
    <x v="1"/>
    <x v="31"/>
  </r>
  <r>
    <x v="2"/>
    <n v="166325"/>
    <x v="0"/>
    <x v="0"/>
    <x v="2"/>
    <x v="2"/>
    <x v="2"/>
    <x v="1"/>
    <x v="31"/>
  </r>
  <r>
    <x v="0"/>
    <n v="6278806"/>
    <x v="0"/>
    <x v="0"/>
    <x v="2"/>
    <x v="2"/>
    <x v="2"/>
    <x v="1"/>
    <x v="32"/>
  </r>
  <r>
    <x v="0"/>
    <n v="548266"/>
    <x v="1"/>
    <x v="0"/>
    <x v="2"/>
    <x v="2"/>
    <x v="2"/>
    <x v="1"/>
    <x v="32"/>
  </r>
  <r>
    <x v="0"/>
    <n v="2651047"/>
    <x v="2"/>
    <x v="0"/>
    <x v="2"/>
    <x v="2"/>
    <x v="2"/>
    <x v="1"/>
    <x v="32"/>
  </r>
  <r>
    <x v="0"/>
    <n v="1230895"/>
    <x v="3"/>
    <x v="0"/>
    <x v="2"/>
    <x v="2"/>
    <x v="2"/>
    <x v="1"/>
    <x v="32"/>
  </r>
  <r>
    <x v="0"/>
    <n v="1360832"/>
    <x v="4"/>
    <x v="0"/>
    <x v="2"/>
    <x v="2"/>
    <x v="2"/>
    <x v="1"/>
    <x v="32"/>
  </r>
  <r>
    <x v="0"/>
    <n v="2004044"/>
    <x v="5"/>
    <x v="0"/>
    <x v="2"/>
    <x v="2"/>
    <x v="2"/>
    <x v="1"/>
    <x v="32"/>
  </r>
  <r>
    <x v="0"/>
    <n v="809047"/>
    <x v="6"/>
    <x v="0"/>
    <x v="2"/>
    <x v="2"/>
    <x v="2"/>
    <x v="1"/>
    <x v="32"/>
  </r>
  <r>
    <x v="2"/>
    <n v="1069945"/>
    <x v="2"/>
    <x v="0"/>
    <x v="2"/>
    <x v="2"/>
    <x v="2"/>
    <x v="1"/>
    <x v="32"/>
  </r>
  <r>
    <x v="2"/>
    <n v="9308"/>
    <x v="3"/>
    <x v="0"/>
    <x v="2"/>
    <x v="2"/>
    <x v="2"/>
    <x v="1"/>
    <x v="32"/>
  </r>
  <r>
    <x v="2"/>
    <n v="14643391"/>
    <x v="4"/>
    <x v="0"/>
    <x v="2"/>
    <x v="2"/>
    <x v="2"/>
    <x v="1"/>
    <x v="32"/>
  </r>
  <r>
    <x v="2"/>
    <n v="1066345"/>
    <x v="5"/>
    <x v="0"/>
    <x v="2"/>
    <x v="2"/>
    <x v="2"/>
    <x v="1"/>
    <x v="32"/>
  </r>
  <r>
    <x v="0"/>
    <n v="18221236"/>
    <x v="0"/>
    <x v="0"/>
    <x v="1"/>
    <x v="1"/>
    <x v="1"/>
    <x v="2"/>
    <x v="33"/>
  </r>
  <r>
    <x v="0"/>
    <n v="1702869"/>
    <x v="1"/>
    <x v="0"/>
    <x v="1"/>
    <x v="1"/>
    <x v="1"/>
    <x v="2"/>
    <x v="33"/>
  </r>
  <r>
    <x v="0"/>
    <n v="5406762"/>
    <x v="2"/>
    <x v="0"/>
    <x v="1"/>
    <x v="1"/>
    <x v="1"/>
    <x v="2"/>
    <x v="33"/>
  </r>
  <r>
    <x v="0"/>
    <n v="1367125"/>
    <x v="3"/>
    <x v="0"/>
    <x v="1"/>
    <x v="1"/>
    <x v="1"/>
    <x v="2"/>
    <x v="33"/>
  </r>
  <r>
    <x v="0"/>
    <n v="1643416"/>
    <x v="4"/>
    <x v="0"/>
    <x v="1"/>
    <x v="1"/>
    <x v="1"/>
    <x v="2"/>
    <x v="33"/>
  </r>
  <r>
    <x v="0"/>
    <n v="897293"/>
    <x v="5"/>
    <x v="0"/>
    <x v="1"/>
    <x v="1"/>
    <x v="1"/>
    <x v="2"/>
    <x v="33"/>
  </r>
  <r>
    <x v="0"/>
    <n v="2799005"/>
    <x v="6"/>
    <x v="0"/>
    <x v="1"/>
    <x v="1"/>
    <x v="1"/>
    <x v="2"/>
    <x v="33"/>
  </r>
  <r>
    <x v="2"/>
    <n v="4563135"/>
    <x v="2"/>
    <x v="0"/>
    <x v="1"/>
    <x v="1"/>
    <x v="1"/>
    <x v="2"/>
    <x v="33"/>
  </r>
  <r>
    <x v="2"/>
    <n v="756630"/>
    <x v="3"/>
    <x v="0"/>
    <x v="1"/>
    <x v="1"/>
    <x v="1"/>
    <x v="2"/>
    <x v="33"/>
  </r>
  <r>
    <x v="2"/>
    <n v="4138242"/>
    <x v="4"/>
    <x v="0"/>
    <x v="1"/>
    <x v="1"/>
    <x v="1"/>
    <x v="2"/>
    <x v="33"/>
  </r>
  <r>
    <x v="2"/>
    <n v="1937615"/>
    <x v="5"/>
    <x v="0"/>
    <x v="1"/>
    <x v="1"/>
    <x v="1"/>
    <x v="2"/>
    <x v="33"/>
  </r>
  <r>
    <x v="2"/>
    <n v="7733"/>
    <x v="0"/>
    <x v="0"/>
    <x v="1"/>
    <x v="1"/>
    <x v="1"/>
    <x v="2"/>
    <x v="33"/>
  </r>
  <r>
    <x v="0"/>
    <n v="125249802"/>
    <x v="0"/>
    <x v="0"/>
    <x v="1"/>
    <x v="1"/>
    <x v="1"/>
    <x v="2"/>
    <x v="34"/>
  </r>
  <r>
    <x v="0"/>
    <n v="10004412"/>
    <x v="1"/>
    <x v="0"/>
    <x v="1"/>
    <x v="1"/>
    <x v="1"/>
    <x v="2"/>
    <x v="34"/>
  </r>
  <r>
    <x v="0"/>
    <n v="55966885"/>
    <x v="2"/>
    <x v="0"/>
    <x v="1"/>
    <x v="1"/>
    <x v="1"/>
    <x v="2"/>
    <x v="34"/>
  </r>
  <r>
    <x v="1"/>
    <n v="172"/>
    <x v="2"/>
    <x v="0"/>
    <x v="1"/>
    <x v="1"/>
    <x v="1"/>
    <x v="2"/>
    <x v="34"/>
  </r>
  <r>
    <x v="0"/>
    <n v="6135300"/>
    <x v="3"/>
    <x v="0"/>
    <x v="1"/>
    <x v="1"/>
    <x v="1"/>
    <x v="2"/>
    <x v="34"/>
  </r>
  <r>
    <x v="0"/>
    <n v="28381260"/>
    <x v="4"/>
    <x v="0"/>
    <x v="1"/>
    <x v="1"/>
    <x v="1"/>
    <x v="2"/>
    <x v="34"/>
  </r>
  <r>
    <x v="1"/>
    <n v="226289"/>
    <x v="4"/>
    <x v="0"/>
    <x v="1"/>
    <x v="1"/>
    <x v="1"/>
    <x v="2"/>
    <x v="34"/>
  </r>
  <r>
    <x v="1"/>
    <n v="209413"/>
    <x v="4"/>
    <x v="0"/>
    <x v="1"/>
    <x v="1"/>
    <x v="1"/>
    <x v="2"/>
    <x v="34"/>
  </r>
  <r>
    <x v="1"/>
    <n v="319503"/>
    <x v="4"/>
    <x v="0"/>
    <x v="1"/>
    <x v="1"/>
    <x v="1"/>
    <x v="2"/>
    <x v="34"/>
  </r>
  <r>
    <x v="1"/>
    <n v="203198"/>
    <x v="4"/>
    <x v="0"/>
    <x v="1"/>
    <x v="1"/>
    <x v="1"/>
    <x v="2"/>
    <x v="34"/>
  </r>
  <r>
    <x v="1"/>
    <n v="325946"/>
    <x v="4"/>
    <x v="0"/>
    <x v="1"/>
    <x v="1"/>
    <x v="1"/>
    <x v="2"/>
    <x v="34"/>
  </r>
  <r>
    <x v="1"/>
    <n v="4224100"/>
    <x v="4"/>
    <x v="0"/>
    <x v="1"/>
    <x v="1"/>
    <x v="1"/>
    <x v="2"/>
    <x v="34"/>
  </r>
  <r>
    <x v="0"/>
    <n v="1924"/>
    <x v="8"/>
    <x v="0"/>
    <x v="1"/>
    <x v="1"/>
    <x v="1"/>
    <x v="2"/>
    <x v="34"/>
  </r>
  <r>
    <x v="0"/>
    <n v="4829908"/>
    <x v="5"/>
    <x v="0"/>
    <x v="1"/>
    <x v="1"/>
    <x v="1"/>
    <x v="2"/>
    <x v="34"/>
  </r>
  <r>
    <x v="0"/>
    <n v="15656614"/>
    <x v="6"/>
    <x v="0"/>
    <x v="1"/>
    <x v="1"/>
    <x v="1"/>
    <x v="2"/>
    <x v="34"/>
  </r>
  <r>
    <x v="2"/>
    <n v="19309618"/>
    <x v="2"/>
    <x v="0"/>
    <x v="1"/>
    <x v="1"/>
    <x v="1"/>
    <x v="2"/>
    <x v="34"/>
  </r>
  <r>
    <x v="2"/>
    <n v="1032717"/>
    <x v="3"/>
    <x v="0"/>
    <x v="1"/>
    <x v="1"/>
    <x v="1"/>
    <x v="2"/>
    <x v="34"/>
  </r>
  <r>
    <x v="2"/>
    <n v="162109035"/>
    <x v="4"/>
    <x v="0"/>
    <x v="1"/>
    <x v="1"/>
    <x v="1"/>
    <x v="2"/>
    <x v="34"/>
  </r>
  <r>
    <x v="2"/>
    <n v="143628"/>
    <x v="5"/>
    <x v="0"/>
    <x v="1"/>
    <x v="1"/>
    <x v="1"/>
    <x v="2"/>
    <x v="34"/>
  </r>
  <r>
    <x v="2"/>
    <n v="2537484"/>
    <x v="0"/>
    <x v="0"/>
    <x v="1"/>
    <x v="1"/>
    <x v="1"/>
    <x v="2"/>
    <x v="34"/>
  </r>
  <r>
    <x v="0"/>
    <n v="191527417"/>
    <x v="0"/>
    <x v="0"/>
    <x v="1"/>
    <x v="1"/>
    <x v="1"/>
    <x v="2"/>
    <x v="35"/>
  </r>
  <r>
    <x v="0"/>
    <n v="15682420"/>
    <x v="1"/>
    <x v="0"/>
    <x v="1"/>
    <x v="1"/>
    <x v="1"/>
    <x v="2"/>
    <x v="35"/>
  </r>
  <r>
    <x v="0"/>
    <n v="115612254"/>
    <x v="2"/>
    <x v="0"/>
    <x v="1"/>
    <x v="1"/>
    <x v="1"/>
    <x v="2"/>
    <x v="35"/>
  </r>
  <r>
    <x v="1"/>
    <n v="846"/>
    <x v="2"/>
    <x v="0"/>
    <x v="1"/>
    <x v="1"/>
    <x v="1"/>
    <x v="2"/>
    <x v="35"/>
  </r>
  <r>
    <x v="1"/>
    <n v="44446"/>
    <x v="2"/>
    <x v="0"/>
    <x v="1"/>
    <x v="1"/>
    <x v="1"/>
    <x v="2"/>
    <x v="35"/>
  </r>
  <r>
    <x v="0"/>
    <n v="10081062"/>
    <x v="3"/>
    <x v="0"/>
    <x v="1"/>
    <x v="1"/>
    <x v="1"/>
    <x v="2"/>
    <x v="35"/>
  </r>
  <r>
    <x v="0"/>
    <n v="24107593"/>
    <x v="4"/>
    <x v="0"/>
    <x v="1"/>
    <x v="1"/>
    <x v="1"/>
    <x v="2"/>
    <x v="35"/>
  </r>
  <r>
    <x v="1"/>
    <n v="266100"/>
    <x v="4"/>
    <x v="0"/>
    <x v="1"/>
    <x v="1"/>
    <x v="1"/>
    <x v="2"/>
    <x v="35"/>
  </r>
  <r>
    <x v="0"/>
    <n v="2247828"/>
    <x v="5"/>
    <x v="0"/>
    <x v="1"/>
    <x v="1"/>
    <x v="1"/>
    <x v="2"/>
    <x v="35"/>
  </r>
  <r>
    <x v="0"/>
    <n v="16063694"/>
    <x v="6"/>
    <x v="0"/>
    <x v="1"/>
    <x v="1"/>
    <x v="1"/>
    <x v="2"/>
    <x v="35"/>
  </r>
  <r>
    <x v="2"/>
    <n v="119950043"/>
    <x v="2"/>
    <x v="0"/>
    <x v="1"/>
    <x v="1"/>
    <x v="1"/>
    <x v="2"/>
    <x v="35"/>
  </r>
  <r>
    <x v="2"/>
    <n v="4744210"/>
    <x v="3"/>
    <x v="0"/>
    <x v="1"/>
    <x v="1"/>
    <x v="1"/>
    <x v="2"/>
    <x v="35"/>
  </r>
  <r>
    <x v="2"/>
    <n v="144305233"/>
    <x v="4"/>
    <x v="0"/>
    <x v="1"/>
    <x v="1"/>
    <x v="1"/>
    <x v="2"/>
    <x v="35"/>
  </r>
  <r>
    <x v="2"/>
    <n v="102452"/>
    <x v="5"/>
    <x v="0"/>
    <x v="1"/>
    <x v="1"/>
    <x v="1"/>
    <x v="2"/>
    <x v="35"/>
  </r>
  <r>
    <x v="2"/>
    <n v="2914942"/>
    <x v="0"/>
    <x v="0"/>
    <x v="1"/>
    <x v="1"/>
    <x v="1"/>
    <x v="2"/>
    <x v="35"/>
  </r>
  <r>
    <x v="0"/>
    <n v="14437860"/>
    <x v="0"/>
    <x v="0"/>
    <x v="1"/>
    <x v="1"/>
    <x v="1"/>
    <x v="2"/>
    <x v="36"/>
  </r>
  <r>
    <x v="0"/>
    <n v="1508485"/>
    <x v="1"/>
    <x v="0"/>
    <x v="1"/>
    <x v="1"/>
    <x v="1"/>
    <x v="2"/>
    <x v="36"/>
  </r>
  <r>
    <x v="0"/>
    <n v="5297677"/>
    <x v="2"/>
    <x v="0"/>
    <x v="1"/>
    <x v="1"/>
    <x v="1"/>
    <x v="2"/>
    <x v="36"/>
  </r>
  <r>
    <x v="0"/>
    <n v="2018606"/>
    <x v="3"/>
    <x v="0"/>
    <x v="1"/>
    <x v="1"/>
    <x v="1"/>
    <x v="2"/>
    <x v="36"/>
  </r>
  <r>
    <x v="0"/>
    <n v="952437"/>
    <x v="4"/>
    <x v="0"/>
    <x v="1"/>
    <x v="1"/>
    <x v="1"/>
    <x v="2"/>
    <x v="36"/>
  </r>
  <r>
    <x v="0"/>
    <n v="324690"/>
    <x v="5"/>
    <x v="0"/>
    <x v="1"/>
    <x v="1"/>
    <x v="1"/>
    <x v="2"/>
    <x v="36"/>
  </r>
  <r>
    <x v="0"/>
    <n v="2901276"/>
    <x v="6"/>
    <x v="0"/>
    <x v="1"/>
    <x v="1"/>
    <x v="1"/>
    <x v="2"/>
    <x v="36"/>
  </r>
  <r>
    <x v="2"/>
    <n v="1690685"/>
    <x v="2"/>
    <x v="0"/>
    <x v="1"/>
    <x v="1"/>
    <x v="1"/>
    <x v="2"/>
    <x v="36"/>
  </r>
  <r>
    <x v="2"/>
    <n v="289415"/>
    <x v="3"/>
    <x v="0"/>
    <x v="1"/>
    <x v="1"/>
    <x v="1"/>
    <x v="2"/>
    <x v="36"/>
  </r>
  <r>
    <x v="2"/>
    <n v="1765728"/>
    <x v="4"/>
    <x v="0"/>
    <x v="1"/>
    <x v="1"/>
    <x v="1"/>
    <x v="2"/>
    <x v="36"/>
  </r>
  <r>
    <x v="2"/>
    <n v="1108714"/>
    <x v="5"/>
    <x v="0"/>
    <x v="1"/>
    <x v="1"/>
    <x v="1"/>
    <x v="2"/>
    <x v="36"/>
  </r>
  <r>
    <x v="2"/>
    <n v="134119"/>
    <x v="0"/>
    <x v="0"/>
    <x v="1"/>
    <x v="1"/>
    <x v="1"/>
    <x v="2"/>
    <x v="36"/>
  </r>
  <r>
    <x v="0"/>
    <n v="15533486"/>
    <x v="0"/>
    <x v="0"/>
    <x v="1"/>
    <x v="1"/>
    <x v="1"/>
    <x v="2"/>
    <x v="37"/>
  </r>
  <r>
    <x v="0"/>
    <n v="2236394"/>
    <x v="1"/>
    <x v="0"/>
    <x v="1"/>
    <x v="1"/>
    <x v="1"/>
    <x v="2"/>
    <x v="37"/>
  </r>
  <r>
    <x v="0"/>
    <n v="4325549"/>
    <x v="2"/>
    <x v="0"/>
    <x v="1"/>
    <x v="1"/>
    <x v="1"/>
    <x v="2"/>
    <x v="37"/>
  </r>
  <r>
    <x v="0"/>
    <n v="1946280"/>
    <x v="3"/>
    <x v="0"/>
    <x v="1"/>
    <x v="1"/>
    <x v="1"/>
    <x v="2"/>
    <x v="37"/>
  </r>
  <r>
    <x v="0"/>
    <n v="1780409"/>
    <x v="4"/>
    <x v="0"/>
    <x v="1"/>
    <x v="1"/>
    <x v="1"/>
    <x v="2"/>
    <x v="37"/>
  </r>
  <r>
    <x v="1"/>
    <n v="179440"/>
    <x v="4"/>
    <x v="0"/>
    <x v="1"/>
    <x v="1"/>
    <x v="1"/>
    <x v="2"/>
    <x v="37"/>
  </r>
  <r>
    <x v="0"/>
    <n v="225368"/>
    <x v="5"/>
    <x v="0"/>
    <x v="1"/>
    <x v="1"/>
    <x v="1"/>
    <x v="2"/>
    <x v="37"/>
  </r>
  <r>
    <x v="0"/>
    <n v="3129379"/>
    <x v="6"/>
    <x v="0"/>
    <x v="1"/>
    <x v="1"/>
    <x v="1"/>
    <x v="2"/>
    <x v="37"/>
  </r>
  <r>
    <x v="2"/>
    <n v="1036565"/>
    <x v="2"/>
    <x v="0"/>
    <x v="1"/>
    <x v="1"/>
    <x v="1"/>
    <x v="2"/>
    <x v="37"/>
  </r>
  <r>
    <x v="2"/>
    <n v="226495"/>
    <x v="3"/>
    <x v="0"/>
    <x v="1"/>
    <x v="1"/>
    <x v="1"/>
    <x v="2"/>
    <x v="37"/>
  </r>
  <r>
    <x v="2"/>
    <n v="10195708"/>
    <x v="4"/>
    <x v="0"/>
    <x v="1"/>
    <x v="1"/>
    <x v="1"/>
    <x v="2"/>
    <x v="37"/>
  </r>
  <r>
    <x v="2"/>
    <n v="52041"/>
    <x v="0"/>
    <x v="0"/>
    <x v="1"/>
    <x v="1"/>
    <x v="1"/>
    <x v="2"/>
    <x v="37"/>
  </r>
  <r>
    <x v="0"/>
    <n v="41399598"/>
    <x v="0"/>
    <x v="0"/>
    <x v="1"/>
    <x v="1"/>
    <x v="1"/>
    <x v="2"/>
    <x v="38"/>
  </r>
  <r>
    <x v="0"/>
    <n v="3547922"/>
    <x v="1"/>
    <x v="0"/>
    <x v="1"/>
    <x v="1"/>
    <x v="1"/>
    <x v="2"/>
    <x v="38"/>
  </r>
  <r>
    <x v="0"/>
    <n v="18141181"/>
    <x v="2"/>
    <x v="0"/>
    <x v="1"/>
    <x v="1"/>
    <x v="1"/>
    <x v="2"/>
    <x v="38"/>
  </r>
  <r>
    <x v="0"/>
    <n v="1903696"/>
    <x v="3"/>
    <x v="0"/>
    <x v="1"/>
    <x v="1"/>
    <x v="1"/>
    <x v="2"/>
    <x v="38"/>
  </r>
  <r>
    <x v="0"/>
    <n v="4209864"/>
    <x v="4"/>
    <x v="0"/>
    <x v="1"/>
    <x v="1"/>
    <x v="1"/>
    <x v="2"/>
    <x v="38"/>
  </r>
  <r>
    <x v="0"/>
    <n v="626117"/>
    <x v="5"/>
    <x v="0"/>
    <x v="1"/>
    <x v="1"/>
    <x v="1"/>
    <x v="2"/>
    <x v="38"/>
  </r>
  <r>
    <x v="0"/>
    <n v="3948185"/>
    <x v="6"/>
    <x v="0"/>
    <x v="1"/>
    <x v="1"/>
    <x v="1"/>
    <x v="2"/>
    <x v="38"/>
  </r>
  <r>
    <x v="2"/>
    <n v="6164843"/>
    <x v="2"/>
    <x v="0"/>
    <x v="1"/>
    <x v="1"/>
    <x v="1"/>
    <x v="2"/>
    <x v="38"/>
  </r>
  <r>
    <x v="2"/>
    <n v="26062584"/>
    <x v="4"/>
    <x v="0"/>
    <x v="1"/>
    <x v="1"/>
    <x v="1"/>
    <x v="2"/>
    <x v="38"/>
  </r>
  <r>
    <x v="2"/>
    <n v="561211"/>
    <x v="5"/>
    <x v="0"/>
    <x v="1"/>
    <x v="1"/>
    <x v="1"/>
    <x v="2"/>
    <x v="38"/>
  </r>
  <r>
    <x v="2"/>
    <n v="124072"/>
    <x v="0"/>
    <x v="0"/>
    <x v="1"/>
    <x v="1"/>
    <x v="1"/>
    <x v="2"/>
    <x v="38"/>
  </r>
  <r>
    <x v="0"/>
    <n v="48609338"/>
    <x v="0"/>
    <x v="0"/>
    <x v="1"/>
    <x v="1"/>
    <x v="1"/>
    <x v="2"/>
    <x v="39"/>
  </r>
  <r>
    <x v="0"/>
    <n v="5349809"/>
    <x v="1"/>
    <x v="0"/>
    <x v="1"/>
    <x v="1"/>
    <x v="1"/>
    <x v="2"/>
    <x v="39"/>
  </r>
  <r>
    <x v="0"/>
    <n v="19190188"/>
    <x v="2"/>
    <x v="0"/>
    <x v="1"/>
    <x v="1"/>
    <x v="1"/>
    <x v="2"/>
    <x v="39"/>
  </r>
  <r>
    <x v="1"/>
    <n v="1030"/>
    <x v="2"/>
    <x v="0"/>
    <x v="1"/>
    <x v="1"/>
    <x v="1"/>
    <x v="2"/>
    <x v="39"/>
  </r>
  <r>
    <x v="0"/>
    <n v="2561027"/>
    <x v="3"/>
    <x v="0"/>
    <x v="1"/>
    <x v="1"/>
    <x v="1"/>
    <x v="2"/>
    <x v="39"/>
  </r>
  <r>
    <x v="0"/>
    <n v="9898035"/>
    <x v="4"/>
    <x v="0"/>
    <x v="1"/>
    <x v="1"/>
    <x v="1"/>
    <x v="2"/>
    <x v="39"/>
  </r>
  <r>
    <x v="0"/>
    <n v="212201"/>
    <x v="5"/>
    <x v="0"/>
    <x v="1"/>
    <x v="1"/>
    <x v="1"/>
    <x v="2"/>
    <x v="39"/>
  </r>
  <r>
    <x v="0"/>
    <n v="6758299"/>
    <x v="6"/>
    <x v="0"/>
    <x v="1"/>
    <x v="1"/>
    <x v="1"/>
    <x v="2"/>
    <x v="39"/>
  </r>
  <r>
    <x v="2"/>
    <n v="9529150"/>
    <x v="2"/>
    <x v="0"/>
    <x v="1"/>
    <x v="1"/>
    <x v="1"/>
    <x v="2"/>
    <x v="39"/>
  </r>
  <r>
    <x v="2"/>
    <n v="370134"/>
    <x v="3"/>
    <x v="0"/>
    <x v="1"/>
    <x v="1"/>
    <x v="1"/>
    <x v="2"/>
    <x v="39"/>
  </r>
  <r>
    <x v="2"/>
    <n v="38407322"/>
    <x v="4"/>
    <x v="0"/>
    <x v="1"/>
    <x v="1"/>
    <x v="1"/>
    <x v="2"/>
    <x v="39"/>
  </r>
  <r>
    <x v="2"/>
    <n v="36950"/>
    <x v="5"/>
    <x v="0"/>
    <x v="1"/>
    <x v="1"/>
    <x v="1"/>
    <x v="2"/>
    <x v="39"/>
  </r>
  <r>
    <x v="2"/>
    <n v="286910"/>
    <x v="0"/>
    <x v="0"/>
    <x v="1"/>
    <x v="1"/>
    <x v="1"/>
    <x v="2"/>
    <x v="39"/>
  </r>
  <r>
    <x v="0"/>
    <n v="162140577"/>
    <x v="0"/>
    <x v="0"/>
    <x v="1"/>
    <x v="1"/>
    <x v="1"/>
    <x v="2"/>
    <x v="40"/>
  </r>
  <r>
    <x v="0"/>
    <n v="14030326"/>
    <x v="1"/>
    <x v="0"/>
    <x v="1"/>
    <x v="1"/>
    <x v="1"/>
    <x v="2"/>
    <x v="40"/>
  </r>
  <r>
    <x v="0"/>
    <n v="79708924"/>
    <x v="2"/>
    <x v="0"/>
    <x v="1"/>
    <x v="1"/>
    <x v="1"/>
    <x v="2"/>
    <x v="40"/>
  </r>
  <r>
    <x v="1"/>
    <n v="1018"/>
    <x v="2"/>
    <x v="0"/>
    <x v="1"/>
    <x v="1"/>
    <x v="1"/>
    <x v="2"/>
    <x v="40"/>
  </r>
  <r>
    <x v="1"/>
    <n v="139"/>
    <x v="2"/>
    <x v="0"/>
    <x v="1"/>
    <x v="1"/>
    <x v="1"/>
    <x v="2"/>
    <x v="40"/>
  </r>
  <r>
    <x v="0"/>
    <n v="6735077"/>
    <x v="3"/>
    <x v="0"/>
    <x v="1"/>
    <x v="1"/>
    <x v="1"/>
    <x v="2"/>
    <x v="40"/>
  </r>
  <r>
    <x v="0"/>
    <n v="37791982"/>
    <x v="4"/>
    <x v="0"/>
    <x v="1"/>
    <x v="1"/>
    <x v="1"/>
    <x v="2"/>
    <x v="40"/>
  </r>
  <r>
    <x v="1"/>
    <n v="374000"/>
    <x v="4"/>
    <x v="0"/>
    <x v="1"/>
    <x v="1"/>
    <x v="1"/>
    <x v="2"/>
    <x v="40"/>
  </r>
  <r>
    <x v="1"/>
    <n v="540040"/>
    <x v="4"/>
    <x v="0"/>
    <x v="1"/>
    <x v="1"/>
    <x v="1"/>
    <x v="2"/>
    <x v="40"/>
  </r>
  <r>
    <x v="1"/>
    <n v="696533"/>
    <x v="4"/>
    <x v="0"/>
    <x v="1"/>
    <x v="1"/>
    <x v="1"/>
    <x v="2"/>
    <x v="40"/>
  </r>
  <r>
    <x v="1"/>
    <n v="570443"/>
    <x v="4"/>
    <x v="0"/>
    <x v="1"/>
    <x v="1"/>
    <x v="1"/>
    <x v="2"/>
    <x v="40"/>
  </r>
  <r>
    <x v="1"/>
    <n v="444752"/>
    <x v="4"/>
    <x v="0"/>
    <x v="1"/>
    <x v="1"/>
    <x v="1"/>
    <x v="2"/>
    <x v="40"/>
  </r>
  <r>
    <x v="1"/>
    <n v="435421"/>
    <x v="4"/>
    <x v="0"/>
    <x v="1"/>
    <x v="1"/>
    <x v="1"/>
    <x v="2"/>
    <x v="40"/>
  </r>
  <r>
    <x v="1"/>
    <n v="596091"/>
    <x v="4"/>
    <x v="0"/>
    <x v="1"/>
    <x v="1"/>
    <x v="1"/>
    <x v="2"/>
    <x v="40"/>
  </r>
  <r>
    <x v="1"/>
    <n v="373917"/>
    <x v="4"/>
    <x v="0"/>
    <x v="1"/>
    <x v="1"/>
    <x v="1"/>
    <x v="2"/>
    <x v="40"/>
  </r>
  <r>
    <x v="1"/>
    <n v="353362"/>
    <x v="4"/>
    <x v="0"/>
    <x v="1"/>
    <x v="1"/>
    <x v="1"/>
    <x v="2"/>
    <x v="40"/>
  </r>
  <r>
    <x v="1"/>
    <n v="254606"/>
    <x v="4"/>
    <x v="0"/>
    <x v="1"/>
    <x v="1"/>
    <x v="1"/>
    <x v="2"/>
    <x v="40"/>
  </r>
  <r>
    <x v="0"/>
    <n v="1867721"/>
    <x v="5"/>
    <x v="0"/>
    <x v="1"/>
    <x v="1"/>
    <x v="1"/>
    <x v="2"/>
    <x v="40"/>
  </r>
  <r>
    <x v="0"/>
    <n v="14876385"/>
    <x v="6"/>
    <x v="0"/>
    <x v="1"/>
    <x v="1"/>
    <x v="1"/>
    <x v="2"/>
    <x v="40"/>
  </r>
  <r>
    <x v="2"/>
    <n v="97282713"/>
    <x v="2"/>
    <x v="0"/>
    <x v="1"/>
    <x v="1"/>
    <x v="1"/>
    <x v="2"/>
    <x v="40"/>
  </r>
  <r>
    <x v="2"/>
    <n v="934063"/>
    <x v="3"/>
    <x v="0"/>
    <x v="1"/>
    <x v="1"/>
    <x v="1"/>
    <x v="2"/>
    <x v="40"/>
  </r>
  <r>
    <x v="2"/>
    <n v="354359018"/>
    <x v="4"/>
    <x v="0"/>
    <x v="1"/>
    <x v="1"/>
    <x v="1"/>
    <x v="2"/>
    <x v="40"/>
  </r>
  <r>
    <x v="2"/>
    <n v="1306366"/>
    <x v="5"/>
    <x v="0"/>
    <x v="1"/>
    <x v="1"/>
    <x v="1"/>
    <x v="2"/>
    <x v="40"/>
  </r>
  <r>
    <x v="2"/>
    <n v="19687669"/>
    <x v="0"/>
    <x v="0"/>
    <x v="1"/>
    <x v="1"/>
    <x v="1"/>
    <x v="2"/>
    <x v="40"/>
  </r>
  <r>
    <x v="0"/>
    <n v="22493294"/>
    <x v="0"/>
    <x v="0"/>
    <x v="1"/>
    <x v="1"/>
    <x v="1"/>
    <x v="2"/>
    <x v="41"/>
  </r>
  <r>
    <x v="0"/>
    <n v="2133130"/>
    <x v="1"/>
    <x v="0"/>
    <x v="1"/>
    <x v="1"/>
    <x v="1"/>
    <x v="2"/>
    <x v="41"/>
  </r>
  <r>
    <x v="0"/>
    <n v="6615607"/>
    <x v="2"/>
    <x v="0"/>
    <x v="1"/>
    <x v="1"/>
    <x v="1"/>
    <x v="2"/>
    <x v="41"/>
  </r>
  <r>
    <x v="0"/>
    <n v="1650344"/>
    <x v="3"/>
    <x v="0"/>
    <x v="1"/>
    <x v="1"/>
    <x v="1"/>
    <x v="2"/>
    <x v="41"/>
  </r>
  <r>
    <x v="0"/>
    <n v="2664647"/>
    <x v="4"/>
    <x v="0"/>
    <x v="1"/>
    <x v="1"/>
    <x v="1"/>
    <x v="2"/>
    <x v="41"/>
  </r>
  <r>
    <x v="1"/>
    <n v="285585"/>
    <x v="4"/>
    <x v="0"/>
    <x v="1"/>
    <x v="1"/>
    <x v="1"/>
    <x v="2"/>
    <x v="41"/>
  </r>
  <r>
    <x v="0"/>
    <n v="678624"/>
    <x v="5"/>
    <x v="0"/>
    <x v="1"/>
    <x v="1"/>
    <x v="1"/>
    <x v="2"/>
    <x v="41"/>
  </r>
  <r>
    <x v="0"/>
    <n v="4112380"/>
    <x v="6"/>
    <x v="0"/>
    <x v="1"/>
    <x v="1"/>
    <x v="1"/>
    <x v="2"/>
    <x v="41"/>
  </r>
  <r>
    <x v="2"/>
    <n v="5260004"/>
    <x v="2"/>
    <x v="0"/>
    <x v="1"/>
    <x v="1"/>
    <x v="1"/>
    <x v="2"/>
    <x v="41"/>
  </r>
  <r>
    <x v="2"/>
    <n v="126928"/>
    <x v="3"/>
    <x v="0"/>
    <x v="1"/>
    <x v="1"/>
    <x v="1"/>
    <x v="2"/>
    <x v="41"/>
  </r>
  <r>
    <x v="2"/>
    <n v="6884758"/>
    <x v="4"/>
    <x v="0"/>
    <x v="1"/>
    <x v="1"/>
    <x v="1"/>
    <x v="2"/>
    <x v="41"/>
  </r>
  <r>
    <x v="2"/>
    <n v="97391"/>
    <x v="5"/>
    <x v="0"/>
    <x v="1"/>
    <x v="1"/>
    <x v="1"/>
    <x v="2"/>
    <x v="41"/>
  </r>
  <r>
    <x v="2"/>
    <n v="2433448"/>
    <x v="0"/>
    <x v="0"/>
    <x v="1"/>
    <x v="1"/>
    <x v="1"/>
    <x v="2"/>
    <x v="41"/>
  </r>
  <r>
    <x v="0"/>
    <n v="7018824"/>
    <x v="0"/>
    <x v="0"/>
    <x v="1"/>
    <x v="1"/>
    <x v="1"/>
    <x v="2"/>
    <x v="42"/>
  </r>
  <r>
    <x v="0"/>
    <n v="477739"/>
    <x v="1"/>
    <x v="0"/>
    <x v="1"/>
    <x v="1"/>
    <x v="1"/>
    <x v="2"/>
    <x v="42"/>
  </r>
  <r>
    <x v="0"/>
    <n v="4034432"/>
    <x v="2"/>
    <x v="0"/>
    <x v="1"/>
    <x v="1"/>
    <x v="1"/>
    <x v="2"/>
    <x v="42"/>
  </r>
  <r>
    <x v="0"/>
    <n v="1054904"/>
    <x v="3"/>
    <x v="0"/>
    <x v="1"/>
    <x v="1"/>
    <x v="1"/>
    <x v="2"/>
    <x v="42"/>
  </r>
  <r>
    <x v="0"/>
    <n v="344070"/>
    <x v="4"/>
    <x v="0"/>
    <x v="1"/>
    <x v="1"/>
    <x v="1"/>
    <x v="2"/>
    <x v="42"/>
  </r>
  <r>
    <x v="0"/>
    <n v="40093"/>
    <x v="5"/>
    <x v="0"/>
    <x v="1"/>
    <x v="1"/>
    <x v="1"/>
    <x v="2"/>
    <x v="42"/>
  </r>
  <r>
    <x v="0"/>
    <n v="1653612"/>
    <x v="6"/>
    <x v="0"/>
    <x v="1"/>
    <x v="1"/>
    <x v="1"/>
    <x v="2"/>
    <x v="42"/>
  </r>
  <r>
    <x v="2"/>
    <n v="1797898"/>
    <x v="2"/>
    <x v="0"/>
    <x v="1"/>
    <x v="1"/>
    <x v="1"/>
    <x v="2"/>
    <x v="42"/>
  </r>
  <r>
    <x v="2"/>
    <n v="78286"/>
    <x v="3"/>
    <x v="0"/>
    <x v="1"/>
    <x v="1"/>
    <x v="1"/>
    <x v="2"/>
    <x v="42"/>
  </r>
  <r>
    <x v="2"/>
    <n v="3330068"/>
    <x v="4"/>
    <x v="0"/>
    <x v="1"/>
    <x v="1"/>
    <x v="1"/>
    <x v="2"/>
    <x v="42"/>
  </r>
  <r>
    <x v="0"/>
    <n v="12279203"/>
    <x v="0"/>
    <x v="0"/>
    <x v="1"/>
    <x v="1"/>
    <x v="1"/>
    <x v="2"/>
    <x v="43"/>
  </r>
  <r>
    <x v="0"/>
    <n v="1107016"/>
    <x v="1"/>
    <x v="0"/>
    <x v="1"/>
    <x v="1"/>
    <x v="1"/>
    <x v="2"/>
    <x v="43"/>
  </r>
  <r>
    <x v="0"/>
    <n v="4505713"/>
    <x v="2"/>
    <x v="0"/>
    <x v="1"/>
    <x v="1"/>
    <x v="1"/>
    <x v="2"/>
    <x v="43"/>
  </r>
  <r>
    <x v="0"/>
    <n v="1034016"/>
    <x v="3"/>
    <x v="0"/>
    <x v="1"/>
    <x v="1"/>
    <x v="1"/>
    <x v="2"/>
    <x v="43"/>
  </r>
  <r>
    <x v="0"/>
    <n v="749258"/>
    <x v="4"/>
    <x v="0"/>
    <x v="1"/>
    <x v="1"/>
    <x v="1"/>
    <x v="2"/>
    <x v="43"/>
  </r>
  <r>
    <x v="0"/>
    <n v="68185"/>
    <x v="5"/>
    <x v="0"/>
    <x v="1"/>
    <x v="1"/>
    <x v="1"/>
    <x v="2"/>
    <x v="43"/>
  </r>
  <r>
    <x v="0"/>
    <n v="2599917"/>
    <x v="6"/>
    <x v="0"/>
    <x v="1"/>
    <x v="1"/>
    <x v="1"/>
    <x v="2"/>
    <x v="43"/>
  </r>
  <r>
    <x v="2"/>
    <n v="1921256"/>
    <x v="2"/>
    <x v="0"/>
    <x v="1"/>
    <x v="1"/>
    <x v="1"/>
    <x v="2"/>
    <x v="43"/>
  </r>
  <r>
    <x v="2"/>
    <n v="491690"/>
    <x v="3"/>
    <x v="0"/>
    <x v="1"/>
    <x v="1"/>
    <x v="1"/>
    <x v="2"/>
    <x v="43"/>
  </r>
  <r>
    <x v="2"/>
    <n v="14908995"/>
    <x v="4"/>
    <x v="0"/>
    <x v="1"/>
    <x v="1"/>
    <x v="1"/>
    <x v="2"/>
    <x v="43"/>
  </r>
  <r>
    <x v="2"/>
    <n v="102219"/>
    <x v="0"/>
    <x v="0"/>
    <x v="1"/>
    <x v="1"/>
    <x v="1"/>
    <x v="2"/>
    <x v="43"/>
  </r>
  <r>
    <x v="0"/>
    <n v="143411012"/>
    <x v="0"/>
    <x v="0"/>
    <x v="1"/>
    <x v="1"/>
    <x v="1"/>
    <x v="2"/>
    <x v="44"/>
  </r>
  <r>
    <x v="0"/>
    <n v="10847830"/>
    <x v="1"/>
    <x v="0"/>
    <x v="1"/>
    <x v="1"/>
    <x v="1"/>
    <x v="2"/>
    <x v="44"/>
  </r>
  <r>
    <x v="0"/>
    <n v="56463821"/>
    <x v="2"/>
    <x v="0"/>
    <x v="1"/>
    <x v="1"/>
    <x v="1"/>
    <x v="2"/>
    <x v="44"/>
  </r>
  <r>
    <x v="1"/>
    <n v="673"/>
    <x v="2"/>
    <x v="0"/>
    <x v="1"/>
    <x v="1"/>
    <x v="1"/>
    <x v="2"/>
    <x v="44"/>
  </r>
  <r>
    <x v="0"/>
    <n v="8076987"/>
    <x v="3"/>
    <x v="0"/>
    <x v="1"/>
    <x v="1"/>
    <x v="1"/>
    <x v="2"/>
    <x v="44"/>
  </r>
  <r>
    <x v="0"/>
    <n v="25658190"/>
    <x v="4"/>
    <x v="0"/>
    <x v="1"/>
    <x v="1"/>
    <x v="1"/>
    <x v="2"/>
    <x v="44"/>
  </r>
  <r>
    <x v="1"/>
    <n v="1336043"/>
    <x v="4"/>
    <x v="0"/>
    <x v="1"/>
    <x v="1"/>
    <x v="1"/>
    <x v="2"/>
    <x v="44"/>
  </r>
  <r>
    <x v="1"/>
    <n v="916735"/>
    <x v="4"/>
    <x v="0"/>
    <x v="1"/>
    <x v="1"/>
    <x v="1"/>
    <x v="2"/>
    <x v="44"/>
  </r>
  <r>
    <x v="1"/>
    <n v="3438175"/>
    <x v="4"/>
    <x v="0"/>
    <x v="1"/>
    <x v="1"/>
    <x v="1"/>
    <x v="2"/>
    <x v="44"/>
  </r>
  <r>
    <x v="0"/>
    <n v="6371"/>
    <x v="8"/>
    <x v="0"/>
    <x v="1"/>
    <x v="1"/>
    <x v="1"/>
    <x v="2"/>
    <x v="44"/>
  </r>
  <r>
    <x v="0"/>
    <n v="3511476"/>
    <x v="5"/>
    <x v="0"/>
    <x v="1"/>
    <x v="1"/>
    <x v="1"/>
    <x v="2"/>
    <x v="44"/>
  </r>
  <r>
    <x v="0"/>
    <n v="17549797"/>
    <x v="6"/>
    <x v="0"/>
    <x v="1"/>
    <x v="1"/>
    <x v="1"/>
    <x v="2"/>
    <x v="44"/>
  </r>
  <r>
    <x v="2"/>
    <n v="41974232"/>
    <x v="2"/>
    <x v="0"/>
    <x v="1"/>
    <x v="1"/>
    <x v="1"/>
    <x v="2"/>
    <x v="44"/>
  </r>
  <r>
    <x v="2"/>
    <n v="4986830"/>
    <x v="3"/>
    <x v="0"/>
    <x v="1"/>
    <x v="1"/>
    <x v="1"/>
    <x v="2"/>
    <x v="44"/>
  </r>
  <r>
    <x v="2"/>
    <n v="495304775"/>
    <x v="4"/>
    <x v="0"/>
    <x v="1"/>
    <x v="1"/>
    <x v="1"/>
    <x v="2"/>
    <x v="44"/>
  </r>
  <r>
    <x v="2"/>
    <n v="2368342"/>
    <x v="5"/>
    <x v="0"/>
    <x v="1"/>
    <x v="1"/>
    <x v="1"/>
    <x v="2"/>
    <x v="44"/>
  </r>
  <r>
    <x v="2"/>
    <n v="7047377"/>
    <x v="0"/>
    <x v="0"/>
    <x v="1"/>
    <x v="1"/>
    <x v="1"/>
    <x v="2"/>
    <x v="44"/>
  </r>
  <r>
    <x v="0"/>
    <n v="3772"/>
    <x v="7"/>
    <x v="0"/>
    <x v="1"/>
    <x v="1"/>
    <x v="1"/>
    <x v="2"/>
    <x v="44"/>
  </r>
  <r>
    <x v="0"/>
    <n v="44433918"/>
    <x v="0"/>
    <x v="0"/>
    <x v="1"/>
    <x v="1"/>
    <x v="1"/>
    <x v="2"/>
    <x v="45"/>
  </r>
  <r>
    <x v="0"/>
    <n v="4501614"/>
    <x v="1"/>
    <x v="0"/>
    <x v="1"/>
    <x v="1"/>
    <x v="1"/>
    <x v="2"/>
    <x v="45"/>
  </r>
  <r>
    <x v="0"/>
    <n v="14904067"/>
    <x v="2"/>
    <x v="0"/>
    <x v="1"/>
    <x v="1"/>
    <x v="1"/>
    <x v="2"/>
    <x v="45"/>
  </r>
  <r>
    <x v="0"/>
    <n v="3040655"/>
    <x v="3"/>
    <x v="0"/>
    <x v="1"/>
    <x v="1"/>
    <x v="1"/>
    <x v="2"/>
    <x v="45"/>
  </r>
  <r>
    <x v="0"/>
    <n v="6047864"/>
    <x v="4"/>
    <x v="0"/>
    <x v="1"/>
    <x v="1"/>
    <x v="1"/>
    <x v="2"/>
    <x v="45"/>
  </r>
  <r>
    <x v="0"/>
    <n v="595325"/>
    <x v="5"/>
    <x v="0"/>
    <x v="1"/>
    <x v="1"/>
    <x v="1"/>
    <x v="2"/>
    <x v="45"/>
  </r>
  <r>
    <x v="0"/>
    <n v="7831249"/>
    <x v="6"/>
    <x v="0"/>
    <x v="1"/>
    <x v="1"/>
    <x v="1"/>
    <x v="2"/>
    <x v="45"/>
  </r>
  <r>
    <x v="2"/>
    <n v="8214914"/>
    <x v="2"/>
    <x v="0"/>
    <x v="1"/>
    <x v="1"/>
    <x v="1"/>
    <x v="2"/>
    <x v="45"/>
  </r>
  <r>
    <x v="2"/>
    <n v="1335226"/>
    <x v="3"/>
    <x v="0"/>
    <x v="1"/>
    <x v="1"/>
    <x v="1"/>
    <x v="2"/>
    <x v="45"/>
  </r>
  <r>
    <x v="2"/>
    <n v="14855688"/>
    <x v="4"/>
    <x v="0"/>
    <x v="1"/>
    <x v="1"/>
    <x v="1"/>
    <x v="2"/>
    <x v="45"/>
  </r>
  <r>
    <x v="2"/>
    <n v="543305"/>
    <x v="5"/>
    <x v="0"/>
    <x v="1"/>
    <x v="1"/>
    <x v="1"/>
    <x v="2"/>
    <x v="45"/>
  </r>
  <r>
    <x v="2"/>
    <n v="284471"/>
    <x v="0"/>
    <x v="0"/>
    <x v="1"/>
    <x v="1"/>
    <x v="1"/>
    <x v="2"/>
    <x v="45"/>
  </r>
  <r>
    <x v="0"/>
    <n v="23017309"/>
    <x v="0"/>
    <x v="0"/>
    <x v="1"/>
    <x v="1"/>
    <x v="1"/>
    <x v="2"/>
    <x v="46"/>
  </r>
  <r>
    <x v="0"/>
    <n v="1968944"/>
    <x v="1"/>
    <x v="0"/>
    <x v="1"/>
    <x v="1"/>
    <x v="1"/>
    <x v="2"/>
    <x v="46"/>
  </r>
  <r>
    <x v="0"/>
    <n v="10068623"/>
    <x v="2"/>
    <x v="0"/>
    <x v="1"/>
    <x v="1"/>
    <x v="1"/>
    <x v="2"/>
    <x v="46"/>
  </r>
  <r>
    <x v="0"/>
    <n v="1215139"/>
    <x v="3"/>
    <x v="0"/>
    <x v="1"/>
    <x v="1"/>
    <x v="1"/>
    <x v="2"/>
    <x v="46"/>
  </r>
  <r>
    <x v="0"/>
    <n v="3953350"/>
    <x v="4"/>
    <x v="0"/>
    <x v="1"/>
    <x v="1"/>
    <x v="1"/>
    <x v="2"/>
    <x v="46"/>
  </r>
  <r>
    <x v="1"/>
    <n v="743933"/>
    <x v="4"/>
    <x v="0"/>
    <x v="1"/>
    <x v="1"/>
    <x v="1"/>
    <x v="2"/>
    <x v="46"/>
  </r>
  <r>
    <x v="1"/>
    <n v="210691"/>
    <x v="4"/>
    <x v="0"/>
    <x v="1"/>
    <x v="1"/>
    <x v="1"/>
    <x v="2"/>
    <x v="46"/>
  </r>
  <r>
    <x v="1"/>
    <n v="854430"/>
    <x v="4"/>
    <x v="0"/>
    <x v="1"/>
    <x v="1"/>
    <x v="1"/>
    <x v="2"/>
    <x v="46"/>
  </r>
  <r>
    <x v="1"/>
    <n v="402330"/>
    <x v="4"/>
    <x v="0"/>
    <x v="1"/>
    <x v="1"/>
    <x v="1"/>
    <x v="2"/>
    <x v="46"/>
  </r>
  <r>
    <x v="0"/>
    <n v="194911"/>
    <x v="5"/>
    <x v="0"/>
    <x v="1"/>
    <x v="1"/>
    <x v="1"/>
    <x v="2"/>
    <x v="46"/>
  </r>
  <r>
    <x v="0"/>
    <n v="2201335"/>
    <x v="6"/>
    <x v="0"/>
    <x v="1"/>
    <x v="1"/>
    <x v="1"/>
    <x v="2"/>
    <x v="46"/>
  </r>
  <r>
    <x v="2"/>
    <n v="6958575"/>
    <x v="2"/>
    <x v="0"/>
    <x v="1"/>
    <x v="1"/>
    <x v="1"/>
    <x v="2"/>
    <x v="46"/>
  </r>
  <r>
    <x v="2"/>
    <n v="555846"/>
    <x v="3"/>
    <x v="0"/>
    <x v="1"/>
    <x v="1"/>
    <x v="1"/>
    <x v="2"/>
    <x v="46"/>
  </r>
  <r>
    <x v="2"/>
    <n v="38130299"/>
    <x v="4"/>
    <x v="0"/>
    <x v="1"/>
    <x v="1"/>
    <x v="1"/>
    <x v="2"/>
    <x v="46"/>
  </r>
  <r>
    <x v="2"/>
    <n v="192137"/>
    <x v="5"/>
    <x v="0"/>
    <x v="1"/>
    <x v="1"/>
    <x v="1"/>
    <x v="2"/>
    <x v="46"/>
  </r>
  <r>
    <x v="2"/>
    <n v="256858"/>
    <x v="0"/>
    <x v="0"/>
    <x v="1"/>
    <x v="1"/>
    <x v="1"/>
    <x v="2"/>
    <x v="46"/>
  </r>
  <r>
    <x v="0"/>
    <n v="5244400"/>
    <x v="0"/>
    <x v="0"/>
    <x v="1"/>
    <x v="1"/>
    <x v="1"/>
    <x v="3"/>
    <x v="47"/>
  </r>
  <r>
    <x v="0"/>
    <n v="547130"/>
    <x v="1"/>
    <x v="0"/>
    <x v="1"/>
    <x v="1"/>
    <x v="1"/>
    <x v="3"/>
    <x v="47"/>
  </r>
  <r>
    <x v="0"/>
    <n v="1972551"/>
    <x v="2"/>
    <x v="0"/>
    <x v="1"/>
    <x v="1"/>
    <x v="1"/>
    <x v="3"/>
    <x v="47"/>
  </r>
  <r>
    <x v="0"/>
    <n v="940432"/>
    <x v="3"/>
    <x v="0"/>
    <x v="1"/>
    <x v="1"/>
    <x v="1"/>
    <x v="3"/>
    <x v="47"/>
  </r>
  <r>
    <x v="0"/>
    <n v="372729"/>
    <x v="4"/>
    <x v="0"/>
    <x v="1"/>
    <x v="1"/>
    <x v="1"/>
    <x v="3"/>
    <x v="47"/>
  </r>
  <r>
    <x v="0"/>
    <n v="156994"/>
    <x v="5"/>
    <x v="0"/>
    <x v="1"/>
    <x v="1"/>
    <x v="1"/>
    <x v="3"/>
    <x v="47"/>
  </r>
  <r>
    <x v="0"/>
    <n v="1522886"/>
    <x v="6"/>
    <x v="0"/>
    <x v="1"/>
    <x v="1"/>
    <x v="1"/>
    <x v="3"/>
    <x v="47"/>
  </r>
  <r>
    <x v="2"/>
    <n v="794333"/>
    <x v="2"/>
    <x v="0"/>
    <x v="1"/>
    <x v="1"/>
    <x v="1"/>
    <x v="3"/>
    <x v="47"/>
  </r>
  <r>
    <x v="2"/>
    <n v="-2282"/>
    <x v="3"/>
    <x v="0"/>
    <x v="1"/>
    <x v="1"/>
    <x v="1"/>
    <x v="3"/>
    <x v="47"/>
  </r>
  <r>
    <x v="2"/>
    <n v="212597"/>
    <x v="4"/>
    <x v="0"/>
    <x v="1"/>
    <x v="1"/>
    <x v="1"/>
    <x v="3"/>
    <x v="47"/>
  </r>
  <r>
    <x v="2"/>
    <n v="56453"/>
    <x v="5"/>
    <x v="0"/>
    <x v="1"/>
    <x v="1"/>
    <x v="1"/>
    <x v="3"/>
    <x v="47"/>
  </r>
  <r>
    <x v="2"/>
    <n v="145643"/>
    <x v="0"/>
    <x v="0"/>
    <x v="1"/>
    <x v="1"/>
    <x v="1"/>
    <x v="3"/>
    <x v="47"/>
  </r>
  <r>
    <x v="0"/>
    <n v="45236611"/>
    <x v="0"/>
    <x v="0"/>
    <x v="1"/>
    <x v="1"/>
    <x v="1"/>
    <x v="3"/>
    <x v="48"/>
  </r>
  <r>
    <x v="0"/>
    <n v="2841746"/>
    <x v="1"/>
    <x v="0"/>
    <x v="1"/>
    <x v="1"/>
    <x v="1"/>
    <x v="3"/>
    <x v="48"/>
  </r>
  <r>
    <x v="0"/>
    <n v="23663248"/>
    <x v="2"/>
    <x v="0"/>
    <x v="1"/>
    <x v="1"/>
    <x v="1"/>
    <x v="3"/>
    <x v="48"/>
  </r>
  <r>
    <x v="1"/>
    <n v="6160"/>
    <x v="2"/>
    <x v="0"/>
    <x v="1"/>
    <x v="1"/>
    <x v="1"/>
    <x v="3"/>
    <x v="48"/>
  </r>
  <r>
    <x v="0"/>
    <n v="5255280"/>
    <x v="3"/>
    <x v="0"/>
    <x v="1"/>
    <x v="1"/>
    <x v="1"/>
    <x v="3"/>
    <x v="48"/>
  </r>
  <r>
    <x v="0"/>
    <n v="2910217"/>
    <x v="4"/>
    <x v="0"/>
    <x v="1"/>
    <x v="1"/>
    <x v="1"/>
    <x v="3"/>
    <x v="48"/>
  </r>
  <r>
    <x v="0"/>
    <n v="465489"/>
    <x v="5"/>
    <x v="0"/>
    <x v="1"/>
    <x v="1"/>
    <x v="1"/>
    <x v="3"/>
    <x v="48"/>
  </r>
  <r>
    <x v="0"/>
    <n v="7250190"/>
    <x v="6"/>
    <x v="0"/>
    <x v="1"/>
    <x v="1"/>
    <x v="1"/>
    <x v="3"/>
    <x v="48"/>
  </r>
  <r>
    <x v="2"/>
    <n v="14127999"/>
    <x v="2"/>
    <x v="0"/>
    <x v="1"/>
    <x v="1"/>
    <x v="1"/>
    <x v="3"/>
    <x v="48"/>
  </r>
  <r>
    <x v="2"/>
    <n v="3359166"/>
    <x v="3"/>
    <x v="0"/>
    <x v="1"/>
    <x v="1"/>
    <x v="1"/>
    <x v="3"/>
    <x v="48"/>
  </r>
  <r>
    <x v="2"/>
    <n v="12175406"/>
    <x v="4"/>
    <x v="0"/>
    <x v="1"/>
    <x v="1"/>
    <x v="1"/>
    <x v="3"/>
    <x v="48"/>
  </r>
  <r>
    <x v="2"/>
    <n v="192396"/>
    <x v="5"/>
    <x v="0"/>
    <x v="1"/>
    <x v="1"/>
    <x v="1"/>
    <x v="3"/>
    <x v="48"/>
  </r>
  <r>
    <x v="2"/>
    <n v="388483"/>
    <x v="0"/>
    <x v="0"/>
    <x v="1"/>
    <x v="1"/>
    <x v="1"/>
    <x v="3"/>
    <x v="48"/>
  </r>
  <r>
    <x v="0"/>
    <n v="6329455"/>
    <x v="0"/>
    <x v="0"/>
    <x v="1"/>
    <x v="1"/>
    <x v="1"/>
    <x v="3"/>
    <x v="49"/>
  </r>
  <r>
    <x v="0"/>
    <n v="591506"/>
    <x v="1"/>
    <x v="0"/>
    <x v="1"/>
    <x v="1"/>
    <x v="1"/>
    <x v="3"/>
    <x v="49"/>
  </r>
  <r>
    <x v="0"/>
    <n v="2843926"/>
    <x v="2"/>
    <x v="0"/>
    <x v="1"/>
    <x v="1"/>
    <x v="1"/>
    <x v="3"/>
    <x v="49"/>
  </r>
  <r>
    <x v="0"/>
    <n v="954022"/>
    <x v="3"/>
    <x v="0"/>
    <x v="1"/>
    <x v="1"/>
    <x v="1"/>
    <x v="3"/>
    <x v="49"/>
  </r>
  <r>
    <x v="0"/>
    <n v="892059"/>
    <x v="4"/>
    <x v="0"/>
    <x v="1"/>
    <x v="1"/>
    <x v="1"/>
    <x v="3"/>
    <x v="49"/>
  </r>
  <r>
    <x v="0"/>
    <n v="279407"/>
    <x v="5"/>
    <x v="0"/>
    <x v="1"/>
    <x v="1"/>
    <x v="1"/>
    <x v="3"/>
    <x v="49"/>
  </r>
  <r>
    <x v="0"/>
    <n v="1580981"/>
    <x v="6"/>
    <x v="0"/>
    <x v="1"/>
    <x v="1"/>
    <x v="1"/>
    <x v="3"/>
    <x v="49"/>
  </r>
  <r>
    <x v="2"/>
    <n v="653996"/>
    <x v="2"/>
    <x v="0"/>
    <x v="1"/>
    <x v="1"/>
    <x v="1"/>
    <x v="3"/>
    <x v="49"/>
  </r>
  <r>
    <x v="2"/>
    <n v="367196"/>
    <x v="3"/>
    <x v="0"/>
    <x v="1"/>
    <x v="1"/>
    <x v="1"/>
    <x v="3"/>
    <x v="49"/>
  </r>
  <r>
    <x v="2"/>
    <n v="736988"/>
    <x v="4"/>
    <x v="0"/>
    <x v="1"/>
    <x v="1"/>
    <x v="1"/>
    <x v="3"/>
    <x v="49"/>
  </r>
  <r>
    <x v="2"/>
    <n v="48662"/>
    <x v="5"/>
    <x v="0"/>
    <x v="1"/>
    <x v="1"/>
    <x v="1"/>
    <x v="3"/>
    <x v="49"/>
  </r>
  <r>
    <x v="2"/>
    <n v="60809"/>
    <x v="0"/>
    <x v="0"/>
    <x v="1"/>
    <x v="1"/>
    <x v="1"/>
    <x v="3"/>
    <x v="49"/>
  </r>
  <r>
    <x v="0"/>
    <n v="4474091"/>
    <x v="0"/>
    <x v="0"/>
    <x v="1"/>
    <x v="1"/>
    <x v="1"/>
    <x v="3"/>
    <x v="50"/>
  </r>
  <r>
    <x v="0"/>
    <n v="368550"/>
    <x v="1"/>
    <x v="0"/>
    <x v="1"/>
    <x v="1"/>
    <x v="1"/>
    <x v="3"/>
    <x v="50"/>
  </r>
  <r>
    <x v="0"/>
    <n v="1438634"/>
    <x v="2"/>
    <x v="0"/>
    <x v="1"/>
    <x v="1"/>
    <x v="1"/>
    <x v="3"/>
    <x v="50"/>
  </r>
  <r>
    <x v="0"/>
    <n v="1258315"/>
    <x v="3"/>
    <x v="0"/>
    <x v="1"/>
    <x v="1"/>
    <x v="1"/>
    <x v="3"/>
    <x v="50"/>
  </r>
  <r>
    <x v="0"/>
    <n v="504792"/>
    <x v="4"/>
    <x v="0"/>
    <x v="1"/>
    <x v="1"/>
    <x v="1"/>
    <x v="3"/>
    <x v="50"/>
  </r>
  <r>
    <x v="0"/>
    <n v="291040"/>
    <x v="5"/>
    <x v="0"/>
    <x v="1"/>
    <x v="1"/>
    <x v="1"/>
    <x v="3"/>
    <x v="50"/>
  </r>
  <r>
    <x v="0"/>
    <n v="843482"/>
    <x v="6"/>
    <x v="0"/>
    <x v="1"/>
    <x v="1"/>
    <x v="1"/>
    <x v="3"/>
    <x v="50"/>
  </r>
  <r>
    <x v="2"/>
    <n v="726502"/>
    <x v="4"/>
    <x v="0"/>
    <x v="1"/>
    <x v="1"/>
    <x v="1"/>
    <x v="3"/>
    <x v="50"/>
  </r>
  <r>
    <x v="2"/>
    <n v="42901"/>
    <x v="5"/>
    <x v="0"/>
    <x v="1"/>
    <x v="1"/>
    <x v="1"/>
    <x v="3"/>
    <x v="50"/>
  </r>
  <r>
    <x v="0"/>
    <n v="16511019"/>
    <x v="0"/>
    <x v="0"/>
    <x v="1"/>
    <x v="1"/>
    <x v="1"/>
    <x v="3"/>
    <x v="51"/>
  </r>
  <r>
    <x v="0"/>
    <n v="1564329"/>
    <x v="1"/>
    <x v="0"/>
    <x v="1"/>
    <x v="1"/>
    <x v="1"/>
    <x v="3"/>
    <x v="51"/>
  </r>
  <r>
    <x v="0"/>
    <n v="6774090"/>
    <x v="2"/>
    <x v="0"/>
    <x v="1"/>
    <x v="1"/>
    <x v="1"/>
    <x v="3"/>
    <x v="51"/>
  </r>
  <r>
    <x v="1"/>
    <n v="4532"/>
    <x v="2"/>
    <x v="0"/>
    <x v="1"/>
    <x v="1"/>
    <x v="1"/>
    <x v="3"/>
    <x v="51"/>
  </r>
  <r>
    <x v="0"/>
    <n v="2237646"/>
    <x v="3"/>
    <x v="0"/>
    <x v="1"/>
    <x v="1"/>
    <x v="1"/>
    <x v="3"/>
    <x v="51"/>
  </r>
  <r>
    <x v="0"/>
    <n v="2337036"/>
    <x v="4"/>
    <x v="0"/>
    <x v="1"/>
    <x v="1"/>
    <x v="1"/>
    <x v="3"/>
    <x v="51"/>
  </r>
  <r>
    <x v="0"/>
    <n v="614634"/>
    <x v="5"/>
    <x v="0"/>
    <x v="1"/>
    <x v="1"/>
    <x v="1"/>
    <x v="3"/>
    <x v="51"/>
  </r>
  <r>
    <x v="0"/>
    <n v="4573340"/>
    <x v="6"/>
    <x v="0"/>
    <x v="1"/>
    <x v="1"/>
    <x v="1"/>
    <x v="3"/>
    <x v="51"/>
  </r>
  <r>
    <x v="2"/>
    <n v="2694031"/>
    <x v="2"/>
    <x v="0"/>
    <x v="1"/>
    <x v="1"/>
    <x v="1"/>
    <x v="3"/>
    <x v="51"/>
  </r>
  <r>
    <x v="2"/>
    <n v="2077457"/>
    <x v="3"/>
    <x v="0"/>
    <x v="1"/>
    <x v="1"/>
    <x v="1"/>
    <x v="3"/>
    <x v="51"/>
  </r>
  <r>
    <x v="2"/>
    <n v="4467716"/>
    <x v="4"/>
    <x v="0"/>
    <x v="1"/>
    <x v="1"/>
    <x v="1"/>
    <x v="3"/>
    <x v="51"/>
  </r>
  <r>
    <x v="2"/>
    <n v="98729"/>
    <x v="5"/>
    <x v="0"/>
    <x v="1"/>
    <x v="1"/>
    <x v="1"/>
    <x v="3"/>
    <x v="51"/>
  </r>
  <r>
    <x v="2"/>
    <n v="193301"/>
    <x v="0"/>
    <x v="0"/>
    <x v="1"/>
    <x v="1"/>
    <x v="1"/>
    <x v="3"/>
    <x v="51"/>
  </r>
  <r>
    <x v="0"/>
    <n v="9663888"/>
    <x v="0"/>
    <x v="0"/>
    <x v="1"/>
    <x v="1"/>
    <x v="1"/>
    <x v="3"/>
    <x v="52"/>
  </r>
  <r>
    <x v="0"/>
    <n v="570685"/>
    <x v="1"/>
    <x v="0"/>
    <x v="1"/>
    <x v="1"/>
    <x v="1"/>
    <x v="3"/>
    <x v="52"/>
  </r>
  <r>
    <x v="0"/>
    <n v="3885508"/>
    <x v="2"/>
    <x v="0"/>
    <x v="1"/>
    <x v="1"/>
    <x v="1"/>
    <x v="3"/>
    <x v="52"/>
  </r>
  <r>
    <x v="0"/>
    <n v="3114439"/>
    <x v="3"/>
    <x v="0"/>
    <x v="1"/>
    <x v="1"/>
    <x v="1"/>
    <x v="3"/>
    <x v="52"/>
  </r>
  <r>
    <x v="0"/>
    <n v="1029670"/>
    <x v="4"/>
    <x v="0"/>
    <x v="1"/>
    <x v="1"/>
    <x v="1"/>
    <x v="3"/>
    <x v="52"/>
  </r>
  <r>
    <x v="0"/>
    <n v="135637"/>
    <x v="5"/>
    <x v="0"/>
    <x v="1"/>
    <x v="1"/>
    <x v="1"/>
    <x v="3"/>
    <x v="52"/>
  </r>
  <r>
    <x v="0"/>
    <n v="2244866"/>
    <x v="6"/>
    <x v="0"/>
    <x v="1"/>
    <x v="1"/>
    <x v="1"/>
    <x v="3"/>
    <x v="52"/>
  </r>
  <r>
    <x v="2"/>
    <n v="1719234"/>
    <x v="2"/>
    <x v="0"/>
    <x v="1"/>
    <x v="1"/>
    <x v="1"/>
    <x v="3"/>
    <x v="52"/>
  </r>
  <r>
    <x v="2"/>
    <n v="965992"/>
    <x v="3"/>
    <x v="0"/>
    <x v="1"/>
    <x v="1"/>
    <x v="1"/>
    <x v="3"/>
    <x v="52"/>
  </r>
  <r>
    <x v="2"/>
    <n v="3155085"/>
    <x v="4"/>
    <x v="0"/>
    <x v="1"/>
    <x v="1"/>
    <x v="1"/>
    <x v="3"/>
    <x v="52"/>
  </r>
  <r>
    <x v="2"/>
    <n v="77060"/>
    <x v="5"/>
    <x v="0"/>
    <x v="1"/>
    <x v="1"/>
    <x v="1"/>
    <x v="3"/>
    <x v="52"/>
  </r>
  <r>
    <x v="0"/>
    <n v="26142160"/>
    <x v="0"/>
    <x v="0"/>
    <x v="1"/>
    <x v="1"/>
    <x v="1"/>
    <x v="3"/>
    <x v="53"/>
  </r>
  <r>
    <x v="0"/>
    <n v="2693874"/>
    <x v="1"/>
    <x v="0"/>
    <x v="1"/>
    <x v="1"/>
    <x v="1"/>
    <x v="3"/>
    <x v="53"/>
  </r>
  <r>
    <x v="0"/>
    <n v="12676709"/>
    <x v="2"/>
    <x v="0"/>
    <x v="1"/>
    <x v="1"/>
    <x v="1"/>
    <x v="3"/>
    <x v="53"/>
  </r>
  <r>
    <x v="1"/>
    <n v="539"/>
    <x v="2"/>
    <x v="0"/>
    <x v="1"/>
    <x v="1"/>
    <x v="1"/>
    <x v="3"/>
    <x v="53"/>
  </r>
  <r>
    <x v="1"/>
    <n v="150"/>
    <x v="2"/>
    <x v="0"/>
    <x v="1"/>
    <x v="1"/>
    <x v="1"/>
    <x v="3"/>
    <x v="53"/>
  </r>
  <r>
    <x v="0"/>
    <n v="3947415"/>
    <x v="3"/>
    <x v="0"/>
    <x v="1"/>
    <x v="1"/>
    <x v="1"/>
    <x v="3"/>
    <x v="53"/>
  </r>
  <r>
    <x v="0"/>
    <n v="2542204"/>
    <x v="4"/>
    <x v="0"/>
    <x v="1"/>
    <x v="1"/>
    <x v="1"/>
    <x v="3"/>
    <x v="53"/>
  </r>
  <r>
    <x v="0"/>
    <n v="615004"/>
    <x v="5"/>
    <x v="0"/>
    <x v="1"/>
    <x v="1"/>
    <x v="1"/>
    <x v="3"/>
    <x v="53"/>
  </r>
  <r>
    <x v="0"/>
    <n v="4430284"/>
    <x v="6"/>
    <x v="0"/>
    <x v="1"/>
    <x v="1"/>
    <x v="1"/>
    <x v="3"/>
    <x v="53"/>
  </r>
  <r>
    <x v="2"/>
    <n v="7052085"/>
    <x v="2"/>
    <x v="0"/>
    <x v="1"/>
    <x v="1"/>
    <x v="1"/>
    <x v="3"/>
    <x v="53"/>
  </r>
  <r>
    <x v="2"/>
    <n v="2005415"/>
    <x v="3"/>
    <x v="0"/>
    <x v="1"/>
    <x v="1"/>
    <x v="1"/>
    <x v="3"/>
    <x v="53"/>
  </r>
  <r>
    <x v="2"/>
    <n v="4346451"/>
    <x v="4"/>
    <x v="0"/>
    <x v="1"/>
    <x v="1"/>
    <x v="1"/>
    <x v="3"/>
    <x v="53"/>
  </r>
  <r>
    <x v="2"/>
    <n v="392529"/>
    <x v="5"/>
    <x v="0"/>
    <x v="1"/>
    <x v="1"/>
    <x v="1"/>
    <x v="3"/>
    <x v="53"/>
  </r>
  <r>
    <x v="2"/>
    <n v="154692"/>
    <x v="0"/>
    <x v="0"/>
    <x v="1"/>
    <x v="1"/>
    <x v="1"/>
    <x v="3"/>
    <x v="53"/>
  </r>
  <r>
    <x v="0"/>
    <n v="10644979"/>
    <x v="0"/>
    <x v="0"/>
    <x v="1"/>
    <x v="1"/>
    <x v="1"/>
    <x v="3"/>
    <x v="54"/>
  </r>
  <r>
    <x v="0"/>
    <n v="908807"/>
    <x v="1"/>
    <x v="0"/>
    <x v="1"/>
    <x v="1"/>
    <x v="1"/>
    <x v="3"/>
    <x v="54"/>
  </r>
  <r>
    <x v="0"/>
    <n v="4446462"/>
    <x v="2"/>
    <x v="0"/>
    <x v="1"/>
    <x v="1"/>
    <x v="1"/>
    <x v="3"/>
    <x v="54"/>
  </r>
  <r>
    <x v="0"/>
    <n v="3724947"/>
    <x v="3"/>
    <x v="0"/>
    <x v="1"/>
    <x v="1"/>
    <x v="1"/>
    <x v="3"/>
    <x v="54"/>
  </r>
  <r>
    <x v="0"/>
    <n v="419987"/>
    <x v="4"/>
    <x v="0"/>
    <x v="1"/>
    <x v="1"/>
    <x v="1"/>
    <x v="3"/>
    <x v="54"/>
  </r>
  <r>
    <x v="0"/>
    <n v="224208"/>
    <x v="5"/>
    <x v="0"/>
    <x v="1"/>
    <x v="1"/>
    <x v="1"/>
    <x v="3"/>
    <x v="54"/>
  </r>
  <r>
    <x v="0"/>
    <n v="2998932"/>
    <x v="6"/>
    <x v="0"/>
    <x v="1"/>
    <x v="1"/>
    <x v="1"/>
    <x v="3"/>
    <x v="54"/>
  </r>
  <r>
    <x v="2"/>
    <n v="724585"/>
    <x v="2"/>
    <x v="0"/>
    <x v="1"/>
    <x v="1"/>
    <x v="1"/>
    <x v="3"/>
    <x v="54"/>
  </r>
  <r>
    <x v="2"/>
    <n v="79662"/>
    <x v="3"/>
    <x v="0"/>
    <x v="1"/>
    <x v="1"/>
    <x v="1"/>
    <x v="3"/>
    <x v="54"/>
  </r>
  <r>
    <x v="2"/>
    <n v="1643503"/>
    <x v="4"/>
    <x v="0"/>
    <x v="1"/>
    <x v="1"/>
    <x v="1"/>
    <x v="3"/>
    <x v="54"/>
  </r>
  <r>
    <x v="2"/>
    <n v="37882"/>
    <x v="5"/>
    <x v="0"/>
    <x v="1"/>
    <x v="1"/>
    <x v="1"/>
    <x v="3"/>
    <x v="54"/>
  </r>
  <r>
    <x v="2"/>
    <n v="44788"/>
    <x v="0"/>
    <x v="0"/>
    <x v="1"/>
    <x v="1"/>
    <x v="1"/>
    <x v="3"/>
    <x v="54"/>
  </r>
  <r>
    <x v="0"/>
    <n v="8810207"/>
    <x v="0"/>
    <x v="0"/>
    <x v="1"/>
    <x v="1"/>
    <x v="1"/>
    <x v="3"/>
    <x v="55"/>
  </r>
  <r>
    <x v="0"/>
    <n v="742996"/>
    <x v="1"/>
    <x v="0"/>
    <x v="1"/>
    <x v="1"/>
    <x v="1"/>
    <x v="3"/>
    <x v="55"/>
  </r>
  <r>
    <x v="0"/>
    <n v="3581512"/>
    <x v="2"/>
    <x v="0"/>
    <x v="1"/>
    <x v="1"/>
    <x v="1"/>
    <x v="3"/>
    <x v="55"/>
  </r>
  <r>
    <x v="0"/>
    <n v="1479423"/>
    <x v="3"/>
    <x v="0"/>
    <x v="1"/>
    <x v="1"/>
    <x v="1"/>
    <x v="3"/>
    <x v="55"/>
  </r>
  <r>
    <x v="0"/>
    <n v="803168"/>
    <x v="4"/>
    <x v="0"/>
    <x v="1"/>
    <x v="1"/>
    <x v="1"/>
    <x v="3"/>
    <x v="55"/>
  </r>
  <r>
    <x v="0"/>
    <n v="171002"/>
    <x v="5"/>
    <x v="0"/>
    <x v="1"/>
    <x v="1"/>
    <x v="1"/>
    <x v="3"/>
    <x v="55"/>
  </r>
  <r>
    <x v="0"/>
    <n v="1802612"/>
    <x v="6"/>
    <x v="0"/>
    <x v="1"/>
    <x v="1"/>
    <x v="1"/>
    <x v="3"/>
    <x v="55"/>
  </r>
  <r>
    <x v="2"/>
    <n v="837637"/>
    <x v="2"/>
    <x v="0"/>
    <x v="1"/>
    <x v="1"/>
    <x v="1"/>
    <x v="3"/>
    <x v="55"/>
  </r>
  <r>
    <x v="2"/>
    <n v="148259"/>
    <x v="3"/>
    <x v="0"/>
    <x v="1"/>
    <x v="1"/>
    <x v="1"/>
    <x v="3"/>
    <x v="55"/>
  </r>
  <r>
    <x v="2"/>
    <n v="4002050"/>
    <x v="4"/>
    <x v="0"/>
    <x v="1"/>
    <x v="1"/>
    <x v="1"/>
    <x v="3"/>
    <x v="55"/>
  </r>
  <r>
    <x v="2"/>
    <n v="189258"/>
    <x v="5"/>
    <x v="0"/>
    <x v="1"/>
    <x v="1"/>
    <x v="1"/>
    <x v="3"/>
    <x v="55"/>
  </r>
  <r>
    <x v="2"/>
    <n v="135192"/>
    <x v="0"/>
    <x v="0"/>
    <x v="1"/>
    <x v="1"/>
    <x v="1"/>
    <x v="3"/>
    <x v="55"/>
  </r>
  <r>
    <x v="0"/>
    <n v="7193226"/>
    <x v="0"/>
    <x v="0"/>
    <x v="1"/>
    <x v="1"/>
    <x v="1"/>
    <x v="3"/>
    <x v="56"/>
  </r>
  <r>
    <x v="0"/>
    <n v="776495"/>
    <x v="1"/>
    <x v="0"/>
    <x v="1"/>
    <x v="1"/>
    <x v="1"/>
    <x v="3"/>
    <x v="56"/>
  </r>
  <r>
    <x v="0"/>
    <n v="3083561"/>
    <x v="2"/>
    <x v="0"/>
    <x v="1"/>
    <x v="1"/>
    <x v="1"/>
    <x v="3"/>
    <x v="56"/>
  </r>
  <r>
    <x v="0"/>
    <n v="1207736"/>
    <x v="3"/>
    <x v="0"/>
    <x v="1"/>
    <x v="1"/>
    <x v="1"/>
    <x v="3"/>
    <x v="56"/>
  </r>
  <r>
    <x v="0"/>
    <n v="509794"/>
    <x v="4"/>
    <x v="0"/>
    <x v="1"/>
    <x v="1"/>
    <x v="1"/>
    <x v="3"/>
    <x v="56"/>
  </r>
  <r>
    <x v="0"/>
    <n v="652875"/>
    <x v="5"/>
    <x v="0"/>
    <x v="1"/>
    <x v="1"/>
    <x v="1"/>
    <x v="3"/>
    <x v="56"/>
  </r>
  <r>
    <x v="0"/>
    <n v="2071692"/>
    <x v="6"/>
    <x v="0"/>
    <x v="1"/>
    <x v="1"/>
    <x v="1"/>
    <x v="3"/>
    <x v="56"/>
  </r>
  <r>
    <x v="2"/>
    <n v="1063720"/>
    <x v="2"/>
    <x v="0"/>
    <x v="1"/>
    <x v="1"/>
    <x v="1"/>
    <x v="3"/>
    <x v="56"/>
  </r>
  <r>
    <x v="2"/>
    <n v="230226"/>
    <x v="3"/>
    <x v="0"/>
    <x v="1"/>
    <x v="1"/>
    <x v="1"/>
    <x v="3"/>
    <x v="56"/>
  </r>
  <r>
    <x v="2"/>
    <n v="2651075"/>
    <x v="4"/>
    <x v="0"/>
    <x v="1"/>
    <x v="1"/>
    <x v="1"/>
    <x v="3"/>
    <x v="56"/>
  </r>
  <r>
    <x v="2"/>
    <n v="5575983"/>
    <x v="5"/>
    <x v="0"/>
    <x v="1"/>
    <x v="1"/>
    <x v="1"/>
    <x v="3"/>
    <x v="56"/>
  </r>
  <r>
    <x v="2"/>
    <n v="236162"/>
    <x v="0"/>
    <x v="0"/>
    <x v="1"/>
    <x v="1"/>
    <x v="1"/>
    <x v="3"/>
    <x v="56"/>
  </r>
  <r>
    <x v="0"/>
    <n v="5054573"/>
    <x v="0"/>
    <x v="0"/>
    <x v="1"/>
    <x v="1"/>
    <x v="1"/>
    <x v="3"/>
    <x v="57"/>
  </r>
  <r>
    <x v="0"/>
    <n v="602962"/>
    <x v="1"/>
    <x v="0"/>
    <x v="1"/>
    <x v="1"/>
    <x v="1"/>
    <x v="3"/>
    <x v="57"/>
  </r>
  <r>
    <x v="0"/>
    <n v="2097880"/>
    <x v="2"/>
    <x v="0"/>
    <x v="1"/>
    <x v="1"/>
    <x v="1"/>
    <x v="3"/>
    <x v="57"/>
  </r>
  <r>
    <x v="0"/>
    <n v="1574210"/>
    <x v="3"/>
    <x v="0"/>
    <x v="1"/>
    <x v="1"/>
    <x v="1"/>
    <x v="3"/>
    <x v="57"/>
  </r>
  <r>
    <x v="0"/>
    <n v="380986"/>
    <x v="4"/>
    <x v="0"/>
    <x v="1"/>
    <x v="1"/>
    <x v="1"/>
    <x v="3"/>
    <x v="57"/>
  </r>
  <r>
    <x v="0"/>
    <n v="119421"/>
    <x v="5"/>
    <x v="0"/>
    <x v="1"/>
    <x v="1"/>
    <x v="1"/>
    <x v="3"/>
    <x v="57"/>
  </r>
  <r>
    <x v="0"/>
    <n v="1434416"/>
    <x v="6"/>
    <x v="0"/>
    <x v="1"/>
    <x v="1"/>
    <x v="1"/>
    <x v="3"/>
    <x v="57"/>
  </r>
  <r>
    <x v="2"/>
    <n v="7180"/>
    <x v="2"/>
    <x v="0"/>
    <x v="1"/>
    <x v="1"/>
    <x v="1"/>
    <x v="3"/>
    <x v="57"/>
  </r>
  <r>
    <x v="2"/>
    <n v="508048"/>
    <x v="3"/>
    <x v="0"/>
    <x v="1"/>
    <x v="1"/>
    <x v="1"/>
    <x v="3"/>
    <x v="57"/>
  </r>
  <r>
    <x v="2"/>
    <n v="37643"/>
    <x v="4"/>
    <x v="0"/>
    <x v="1"/>
    <x v="1"/>
    <x v="1"/>
    <x v="3"/>
    <x v="57"/>
  </r>
  <r>
    <x v="0"/>
    <n v="8958902"/>
    <x v="0"/>
    <x v="0"/>
    <x v="1"/>
    <x v="1"/>
    <x v="1"/>
    <x v="3"/>
    <x v="58"/>
  </r>
  <r>
    <x v="0"/>
    <n v="669445"/>
    <x v="1"/>
    <x v="0"/>
    <x v="1"/>
    <x v="1"/>
    <x v="1"/>
    <x v="3"/>
    <x v="58"/>
  </r>
  <r>
    <x v="0"/>
    <n v="2906309"/>
    <x v="2"/>
    <x v="0"/>
    <x v="1"/>
    <x v="1"/>
    <x v="1"/>
    <x v="3"/>
    <x v="58"/>
  </r>
  <r>
    <x v="0"/>
    <n v="1616587"/>
    <x v="3"/>
    <x v="0"/>
    <x v="1"/>
    <x v="1"/>
    <x v="1"/>
    <x v="3"/>
    <x v="58"/>
  </r>
  <r>
    <x v="0"/>
    <n v="648582"/>
    <x v="4"/>
    <x v="0"/>
    <x v="1"/>
    <x v="1"/>
    <x v="1"/>
    <x v="3"/>
    <x v="58"/>
  </r>
  <r>
    <x v="0"/>
    <n v="136956"/>
    <x v="5"/>
    <x v="0"/>
    <x v="1"/>
    <x v="1"/>
    <x v="1"/>
    <x v="3"/>
    <x v="58"/>
  </r>
  <r>
    <x v="0"/>
    <n v="2730965"/>
    <x v="6"/>
    <x v="0"/>
    <x v="1"/>
    <x v="1"/>
    <x v="1"/>
    <x v="3"/>
    <x v="58"/>
  </r>
  <r>
    <x v="2"/>
    <n v="49411"/>
    <x v="2"/>
    <x v="0"/>
    <x v="1"/>
    <x v="1"/>
    <x v="1"/>
    <x v="3"/>
    <x v="58"/>
  </r>
  <r>
    <x v="2"/>
    <n v="597561"/>
    <x v="3"/>
    <x v="0"/>
    <x v="1"/>
    <x v="1"/>
    <x v="1"/>
    <x v="3"/>
    <x v="58"/>
  </r>
  <r>
    <x v="2"/>
    <n v="766250"/>
    <x v="4"/>
    <x v="0"/>
    <x v="1"/>
    <x v="1"/>
    <x v="1"/>
    <x v="3"/>
    <x v="58"/>
  </r>
  <r>
    <x v="2"/>
    <n v="7624"/>
    <x v="0"/>
    <x v="0"/>
    <x v="1"/>
    <x v="1"/>
    <x v="1"/>
    <x v="3"/>
    <x v="58"/>
  </r>
  <r>
    <x v="0"/>
    <n v="7355894"/>
    <x v="0"/>
    <x v="0"/>
    <x v="0"/>
    <x v="0"/>
    <x v="0"/>
    <x v="4"/>
    <x v="59"/>
  </r>
  <r>
    <x v="0"/>
    <n v="699624"/>
    <x v="1"/>
    <x v="0"/>
    <x v="0"/>
    <x v="0"/>
    <x v="0"/>
    <x v="4"/>
    <x v="59"/>
  </r>
  <r>
    <x v="0"/>
    <n v="2629007"/>
    <x v="2"/>
    <x v="0"/>
    <x v="0"/>
    <x v="0"/>
    <x v="0"/>
    <x v="4"/>
    <x v="59"/>
  </r>
  <r>
    <x v="0"/>
    <n v="1279431"/>
    <x v="3"/>
    <x v="0"/>
    <x v="0"/>
    <x v="0"/>
    <x v="0"/>
    <x v="4"/>
    <x v="59"/>
  </r>
  <r>
    <x v="0"/>
    <n v="600932"/>
    <x v="4"/>
    <x v="0"/>
    <x v="0"/>
    <x v="0"/>
    <x v="0"/>
    <x v="4"/>
    <x v="59"/>
  </r>
  <r>
    <x v="0"/>
    <n v="441072"/>
    <x v="5"/>
    <x v="0"/>
    <x v="0"/>
    <x v="0"/>
    <x v="0"/>
    <x v="4"/>
    <x v="59"/>
  </r>
  <r>
    <x v="0"/>
    <n v="1972583"/>
    <x v="6"/>
    <x v="0"/>
    <x v="0"/>
    <x v="0"/>
    <x v="0"/>
    <x v="4"/>
    <x v="59"/>
  </r>
  <r>
    <x v="2"/>
    <n v="738382"/>
    <x v="2"/>
    <x v="0"/>
    <x v="0"/>
    <x v="0"/>
    <x v="0"/>
    <x v="4"/>
    <x v="59"/>
  </r>
  <r>
    <x v="2"/>
    <n v="1629849"/>
    <x v="4"/>
    <x v="0"/>
    <x v="0"/>
    <x v="0"/>
    <x v="0"/>
    <x v="4"/>
    <x v="59"/>
  </r>
  <r>
    <x v="2"/>
    <n v="43034"/>
    <x v="5"/>
    <x v="0"/>
    <x v="0"/>
    <x v="0"/>
    <x v="0"/>
    <x v="4"/>
    <x v="59"/>
  </r>
  <r>
    <x v="0"/>
    <n v="65575729"/>
    <x v="0"/>
    <x v="0"/>
    <x v="0"/>
    <x v="0"/>
    <x v="0"/>
    <x v="4"/>
    <x v="60"/>
  </r>
  <r>
    <x v="0"/>
    <n v="5421585"/>
    <x v="1"/>
    <x v="0"/>
    <x v="0"/>
    <x v="0"/>
    <x v="0"/>
    <x v="4"/>
    <x v="60"/>
  </r>
  <r>
    <x v="0"/>
    <n v="33968085"/>
    <x v="2"/>
    <x v="0"/>
    <x v="0"/>
    <x v="0"/>
    <x v="0"/>
    <x v="4"/>
    <x v="60"/>
  </r>
  <r>
    <x v="1"/>
    <n v="937"/>
    <x v="2"/>
    <x v="0"/>
    <x v="0"/>
    <x v="0"/>
    <x v="0"/>
    <x v="4"/>
    <x v="60"/>
  </r>
  <r>
    <x v="0"/>
    <n v="6312643"/>
    <x v="3"/>
    <x v="0"/>
    <x v="0"/>
    <x v="0"/>
    <x v="0"/>
    <x v="4"/>
    <x v="60"/>
  </r>
  <r>
    <x v="0"/>
    <n v="7293769"/>
    <x v="4"/>
    <x v="0"/>
    <x v="0"/>
    <x v="0"/>
    <x v="0"/>
    <x v="4"/>
    <x v="60"/>
  </r>
  <r>
    <x v="0"/>
    <n v="2074966"/>
    <x v="5"/>
    <x v="0"/>
    <x v="0"/>
    <x v="0"/>
    <x v="0"/>
    <x v="4"/>
    <x v="60"/>
  </r>
  <r>
    <x v="0"/>
    <n v="11234447"/>
    <x v="6"/>
    <x v="0"/>
    <x v="0"/>
    <x v="0"/>
    <x v="0"/>
    <x v="4"/>
    <x v="60"/>
  </r>
  <r>
    <x v="2"/>
    <n v="26576191"/>
    <x v="2"/>
    <x v="0"/>
    <x v="0"/>
    <x v="0"/>
    <x v="0"/>
    <x v="4"/>
    <x v="60"/>
  </r>
  <r>
    <x v="2"/>
    <n v="2736377"/>
    <x v="3"/>
    <x v="0"/>
    <x v="0"/>
    <x v="0"/>
    <x v="0"/>
    <x v="4"/>
    <x v="60"/>
  </r>
  <r>
    <x v="2"/>
    <n v="28441340"/>
    <x v="4"/>
    <x v="0"/>
    <x v="0"/>
    <x v="0"/>
    <x v="0"/>
    <x v="4"/>
    <x v="60"/>
  </r>
  <r>
    <x v="2"/>
    <n v="329265"/>
    <x v="5"/>
    <x v="0"/>
    <x v="0"/>
    <x v="0"/>
    <x v="0"/>
    <x v="4"/>
    <x v="60"/>
  </r>
  <r>
    <x v="2"/>
    <n v="1625436"/>
    <x v="0"/>
    <x v="0"/>
    <x v="0"/>
    <x v="0"/>
    <x v="0"/>
    <x v="4"/>
    <x v="60"/>
  </r>
  <r>
    <x v="0"/>
    <n v="3025"/>
    <x v="7"/>
    <x v="0"/>
    <x v="0"/>
    <x v="0"/>
    <x v="0"/>
    <x v="4"/>
    <x v="60"/>
  </r>
  <r>
    <x v="0"/>
    <n v="61426691"/>
    <x v="0"/>
    <x v="0"/>
    <x v="0"/>
    <x v="0"/>
    <x v="0"/>
    <x v="4"/>
    <x v="61"/>
  </r>
  <r>
    <x v="0"/>
    <n v="4916742"/>
    <x v="1"/>
    <x v="0"/>
    <x v="0"/>
    <x v="0"/>
    <x v="0"/>
    <x v="4"/>
    <x v="61"/>
  </r>
  <r>
    <x v="0"/>
    <n v="22228785"/>
    <x v="2"/>
    <x v="0"/>
    <x v="0"/>
    <x v="0"/>
    <x v="0"/>
    <x v="4"/>
    <x v="61"/>
  </r>
  <r>
    <x v="1"/>
    <n v="263"/>
    <x v="2"/>
    <x v="0"/>
    <x v="0"/>
    <x v="0"/>
    <x v="0"/>
    <x v="4"/>
    <x v="61"/>
  </r>
  <r>
    <x v="0"/>
    <n v="4477286"/>
    <x v="3"/>
    <x v="0"/>
    <x v="0"/>
    <x v="0"/>
    <x v="0"/>
    <x v="4"/>
    <x v="61"/>
  </r>
  <r>
    <x v="0"/>
    <n v="4978396"/>
    <x v="4"/>
    <x v="0"/>
    <x v="0"/>
    <x v="0"/>
    <x v="0"/>
    <x v="4"/>
    <x v="61"/>
  </r>
  <r>
    <x v="0"/>
    <n v="1613856"/>
    <x v="5"/>
    <x v="0"/>
    <x v="0"/>
    <x v="0"/>
    <x v="0"/>
    <x v="4"/>
    <x v="61"/>
  </r>
  <r>
    <x v="0"/>
    <n v="10827073"/>
    <x v="6"/>
    <x v="0"/>
    <x v="0"/>
    <x v="0"/>
    <x v="0"/>
    <x v="4"/>
    <x v="61"/>
  </r>
  <r>
    <x v="2"/>
    <n v="39771307"/>
    <x v="2"/>
    <x v="0"/>
    <x v="0"/>
    <x v="0"/>
    <x v="0"/>
    <x v="4"/>
    <x v="61"/>
  </r>
  <r>
    <x v="2"/>
    <n v="353751"/>
    <x v="3"/>
    <x v="0"/>
    <x v="0"/>
    <x v="0"/>
    <x v="0"/>
    <x v="4"/>
    <x v="61"/>
  </r>
  <r>
    <x v="2"/>
    <n v="63647723"/>
    <x v="4"/>
    <x v="0"/>
    <x v="0"/>
    <x v="0"/>
    <x v="0"/>
    <x v="4"/>
    <x v="61"/>
  </r>
  <r>
    <x v="2"/>
    <n v="1193045"/>
    <x v="5"/>
    <x v="0"/>
    <x v="0"/>
    <x v="0"/>
    <x v="0"/>
    <x v="4"/>
    <x v="61"/>
  </r>
  <r>
    <x v="2"/>
    <n v="31147"/>
    <x v="0"/>
    <x v="0"/>
    <x v="0"/>
    <x v="0"/>
    <x v="0"/>
    <x v="4"/>
    <x v="61"/>
  </r>
  <r>
    <x v="0"/>
    <n v="25157"/>
    <x v="7"/>
    <x v="0"/>
    <x v="0"/>
    <x v="0"/>
    <x v="0"/>
    <x v="4"/>
    <x v="61"/>
  </r>
  <r>
    <x v="0"/>
    <n v="33816364"/>
    <x v="0"/>
    <x v="0"/>
    <x v="0"/>
    <x v="0"/>
    <x v="0"/>
    <x v="4"/>
    <x v="62"/>
  </r>
  <r>
    <x v="0"/>
    <n v="3004046"/>
    <x v="1"/>
    <x v="0"/>
    <x v="0"/>
    <x v="0"/>
    <x v="0"/>
    <x v="4"/>
    <x v="62"/>
  </r>
  <r>
    <x v="0"/>
    <n v="12404064"/>
    <x v="2"/>
    <x v="0"/>
    <x v="0"/>
    <x v="0"/>
    <x v="0"/>
    <x v="4"/>
    <x v="62"/>
  </r>
  <r>
    <x v="0"/>
    <n v="3680978"/>
    <x v="3"/>
    <x v="0"/>
    <x v="0"/>
    <x v="0"/>
    <x v="0"/>
    <x v="4"/>
    <x v="62"/>
  </r>
  <r>
    <x v="0"/>
    <n v="3368776"/>
    <x v="4"/>
    <x v="0"/>
    <x v="0"/>
    <x v="0"/>
    <x v="0"/>
    <x v="4"/>
    <x v="62"/>
  </r>
  <r>
    <x v="0"/>
    <n v="1926198"/>
    <x v="5"/>
    <x v="0"/>
    <x v="0"/>
    <x v="0"/>
    <x v="0"/>
    <x v="4"/>
    <x v="62"/>
  </r>
  <r>
    <x v="0"/>
    <n v="6873375"/>
    <x v="6"/>
    <x v="0"/>
    <x v="0"/>
    <x v="0"/>
    <x v="0"/>
    <x v="4"/>
    <x v="62"/>
  </r>
  <r>
    <x v="2"/>
    <n v="9274793"/>
    <x v="2"/>
    <x v="0"/>
    <x v="0"/>
    <x v="0"/>
    <x v="0"/>
    <x v="4"/>
    <x v="62"/>
  </r>
  <r>
    <x v="2"/>
    <n v="248061"/>
    <x v="3"/>
    <x v="0"/>
    <x v="0"/>
    <x v="0"/>
    <x v="0"/>
    <x v="4"/>
    <x v="62"/>
  </r>
  <r>
    <x v="2"/>
    <n v="13658516"/>
    <x v="4"/>
    <x v="0"/>
    <x v="0"/>
    <x v="0"/>
    <x v="0"/>
    <x v="4"/>
    <x v="62"/>
  </r>
  <r>
    <x v="2"/>
    <n v="4492214"/>
    <x v="5"/>
    <x v="0"/>
    <x v="0"/>
    <x v="0"/>
    <x v="0"/>
    <x v="4"/>
    <x v="62"/>
  </r>
  <r>
    <x v="2"/>
    <n v="1133629"/>
    <x v="0"/>
    <x v="0"/>
    <x v="0"/>
    <x v="0"/>
    <x v="0"/>
    <x v="4"/>
    <x v="62"/>
  </r>
  <r>
    <x v="0"/>
    <n v="9046"/>
    <x v="7"/>
    <x v="0"/>
    <x v="0"/>
    <x v="0"/>
    <x v="0"/>
    <x v="4"/>
    <x v="62"/>
  </r>
  <r>
    <x v="0"/>
    <n v="11562859"/>
    <x v="0"/>
    <x v="0"/>
    <x v="0"/>
    <x v="0"/>
    <x v="0"/>
    <x v="4"/>
    <x v="63"/>
  </r>
  <r>
    <x v="0"/>
    <n v="818218"/>
    <x v="1"/>
    <x v="0"/>
    <x v="0"/>
    <x v="0"/>
    <x v="0"/>
    <x v="4"/>
    <x v="63"/>
  </r>
  <r>
    <x v="0"/>
    <n v="4595423"/>
    <x v="2"/>
    <x v="0"/>
    <x v="0"/>
    <x v="0"/>
    <x v="0"/>
    <x v="4"/>
    <x v="63"/>
  </r>
  <r>
    <x v="0"/>
    <n v="2506079"/>
    <x v="3"/>
    <x v="0"/>
    <x v="0"/>
    <x v="0"/>
    <x v="0"/>
    <x v="4"/>
    <x v="63"/>
  </r>
  <r>
    <x v="0"/>
    <n v="1249948"/>
    <x v="4"/>
    <x v="0"/>
    <x v="0"/>
    <x v="0"/>
    <x v="0"/>
    <x v="4"/>
    <x v="63"/>
  </r>
  <r>
    <x v="0"/>
    <n v="2303795"/>
    <x v="5"/>
    <x v="0"/>
    <x v="0"/>
    <x v="0"/>
    <x v="0"/>
    <x v="4"/>
    <x v="63"/>
  </r>
  <r>
    <x v="0"/>
    <n v="3323587"/>
    <x v="6"/>
    <x v="0"/>
    <x v="0"/>
    <x v="0"/>
    <x v="0"/>
    <x v="4"/>
    <x v="63"/>
  </r>
  <r>
    <x v="2"/>
    <n v="1858271"/>
    <x v="2"/>
    <x v="0"/>
    <x v="0"/>
    <x v="0"/>
    <x v="0"/>
    <x v="4"/>
    <x v="63"/>
  </r>
  <r>
    <x v="2"/>
    <n v="527257"/>
    <x v="3"/>
    <x v="0"/>
    <x v="0"/>
    <x v="0"/>
    <x v="0"/>
    <x v="4"/>
    <x v="63"/>
  </r>
  <r>
    <x v="2"/>
    <n v="325547"/>
    <x v="4"/>
    <x v="0"/>
    <x v="0"/>
    <x v="0"/>
    <x v="0"/>
    <x v="4"/>
    <x v="63"/>
  </r>
  <r>
    <x v="2"/>
    <n v="2637375"/>
    <x v="5"/>
    <x v="0"/>
    <x v="0"/>
    <x v="0"/>
    <x v="0"/>
    <x v="4"/>
    <x v="63"/>
  </r>
  <r>
    <x v="2"/>
    <n v="152226"/>
    <x v="0"/>
    <x v="0"/>
    <x v="0"/>
    <x v="0"/>
    <x v="0"/>
    <x v="4"/>
    <x v="63"/>
  </r>
  <r>
    <x v="0"/>
    <n v="5180882"/>
    <x v="0"/>
    <x v="0"/>
    <x v="0"/>
    <x v="0"/>
    <x v="0"/>
    <x v="4"/>
    <x v="64"/>
  </r>
  <r>
    <x v="0"/>
    <n v="349194"/>
    <x v="1"/>
    <x v="0"/>
    <x v="0"/>
    <x v="0"/>
    <x v="0"/>
    <x v="4"/>
    <x v="64"/>
  </r>
  <r>
    <x v="0"/>
    <n v="1605681"/>
    <x v="2"/>
    <x v="0"/>
    <x v="0"/>
    <x v="0"/>
    <x v="0"/>
    <x v="4"/>
    <x v="64"/>
  </r>
  <r>
    <x v="0"/>
    <n v="1190816"/>
    <x v="3"/>
    <x v="0"/>
    <x v="0"/>
    <x v="0"/>
    <x v="0"/>
    <x v="4"/>
    <x v="64"/>
  </r>
  <r>
    <x v="0"/>
    <n v="229362"/>
    <x v="4"/>
    <x v="0"/>
    <x v="0"/>
    <x v="0"/>
    <x v="0"/>
    <x v="4"/>
    <x v="64"/>
  </r>
  <r>
    <x v="0"/>
    <n v="59319"/>
    <x v="5"/>
    <x v="0"/>
    <x v="0"/>
    <x v="0"/>
    <x v="0"/>
    <x v="4"/>
    <x v="64"/>
  </r>
  <r>
    <x v="0"/>
    <n v="2106441"/>
    <x v="6"/>
    <x v="0"/>
    <x v="0"/>
    <x v="0"/>
    <x v="0"/>
    <x v="4"/>
    <x v="64"/>
  </r>
  <r>
    <x v="2"/>
    <n v="355133"/>
    <x v="2"/>
    <x v="0"/>
    <x v="0"/>
    <x v="0"/>
    <x v="0"/>
    <x v="4"/>
    <x v="64"/>
  </r>
  <r>
    <x v="2"/>
    <n v="350446"/>
    <x v="3"/>
    <x v="0"/>
    <x v="0"/>
    <x v="0"/>
    <x v="0"/>
    <x v="4"/>
    <x v="64"/>
  </r>
  <r>
    <x v="2"/>
    <n v="11877249"/>
    <x v="4"/>
    <x v="0"/>
    <x v="0"/>
    <x v="0"/>
    <x v="0"/>
    <x v="4"/>
    <x v="64"/>
  </r>
  <r>
    <x v="0"/>
    <n v="6086922"/>
    <x v="0"/>
    <x v="0"/>
    <x v="0"/>
    <x v="0"/>
    <x v="0"/>
    <x v="4"/>
    <x v="65"/>
  </r>
  <r>
    <x v="0"/>
    <n v="478536"/>
    <x v="1"/>
    <x v="0"/>
    <x v="0"/>
    <x v="0"/>
    <x v="0"/>
    <x v="4"/>
    <x v="65"/>
  </r>
  <r>
    <x v="0"/>
    <n v="1767164"/>
    <x v="2"/>
    <x v="0"/>
    <x v="0"/>
    <x v="0"/>
    <x v="0"/>
    <x v="4"/>
    <x v="65"/>
  </r>
  <r>
    <x v="0"/>
    <n v="1008248"/>
    <x v="3"/>
    <x v="0"/>
    <x v="0"/>
    <x v="0"/>
    <x v="0"/>
    <x v="4"/>
    <x v="65"/>
  </r>
  <r>
    <x v="0"/>
    <n v="803658"/>
    <x v="4"/>
    <x v="0"/>
    <x v="0"/>
    <x v="0"/>
    <x v="0"/>
    <x v="4"/>
    <x v="65"/>
  </r>
  <r>
    <x v="0"/>
    <n v="367902"/>
    <x v="5"/>
    <x v="0"/>
    <x v="0"/>
    <x v="0"/>
    <x v="0"/>
    <x v="4"/>
    <x v="65"/>
  </r>
  <r>
    <x v="0"/>
    <n v="2025501"/>
    <x v="6"/>
    <x v="0"/>
    <x v="0"/>
    <x v="0"/>
    <x v="0"/>
    <x v="4"/>
    <x v="65"/>
  </r>
  <r>
    <x v="2"/>
    <n v="1016397"/>
    <x v="2"/>
    <x v="0"/>
    <x v="0"/>
    <x v="0"/>
    <x v="0"/>
    <x v="4"/>
    <x v="65"/>
  </r>
  <r>
    <x v="2"/>
    <n v="179654"/>
    <x v="3"/>
    <x v="0"/>
    <x v="0"/>
    <x v="0"/>
    <x v="0"/>
    <x v="4"/>
    <x v="65"/>
  </r>
  <r>
    <x v="2"/>
    <n v="1847071"/>
    <x v="4"/>
    <x v="0"/>
    <x v="0"/>
    <x v="0"/>
    <x v="0"/>
    <x v="4"/>
    <x v="65"/>
  </r>
  <r>
    <x v="0"/>
    <n v="8904759"/>
    <x v="0"/>
    <x v="0"/>
    <x v="0"/>
    <x v="0"/>
    <x v="0"/>
    <x v="4"/>
    <x v="66"/>
  </r>
  <r>
    <x v="0"/>
    <n v="512731"/>
    <x v="1"/>
    <x v="0"/>
    <x v="0"/>
    <x v="0"/>
    <x v="0"/>
    <x v="4"/>
    <x v="66"/>
  </r>
  <r>
    <x v="0"/>
    <n v="3050121"/>
    <x v="2"/>
    <x v="0"/>
    <x v="0"/>
    <x v="0"/>
    <x v="0"/>
    <x v="4"/>
    <x v="66"/>
  </r>
  <r>
    <x v="0"/>
    <n v="1242708"/>
    <x v="3"/>
    <x v="0"/>
    <x v="0"/>
    <x v="0"/>
    <x v="0"/>
    <x v="4"/>
    <x v="66"/>
  </r>
  <r>
    <x v="0"/>
    <n v="1172534"/>
    <x v="4"/>
    <x v="0"/>
    <x v="0"/>
    <x v="0"/>
    <x v="0"/>
    <x v="4"/>
    <x v="66"/>
  </r>
  <r>
    <x v="0"/>
    <n v="214366"/>
    <x v="5"/>
    <x v="0"/>
    <x v="0"/>
    <x v="0"/>
    <x v="0"/>
    <x v="4"/>
    <x v="66"/>
  </r>
  <r>
    <x v="0"/>
    <n v="2766734"/>
    <x v="6"/>
    <x v="0"/>
    <x v="0"/>
    <x v="0"/>
    <x v="0"/>
    <x v="4"/>
    <x v="66"/>
  </r>
  <r>
    <x v="2"/>
    <n v="305691"/>
    <x v="2"/>
    <x v="0"/>
    <x v="0"/>
    <x v="0"/>
    <x v="0"/>
    <x v="4"/>
    <x v="66"/>
  </r>
  <r>
    <x v="2"/>
    <n v="306943"/>
    <x v="3"/>
    <x v="0"/>
    <x v="0"/>
    <x v="0"/>
    <x v="0"/>
    <x v="4"/>
    <x v="66"/>
  </r>
  <r>
    <x v="2"/>
    <n v="1460293"/>
    <x v="4"/>
    <x v="0"/>
    <x v="0"/>
    <x v="0"/>
    <x v="0"/>
    <x v="4"/>
    <x v="66"/>
  </r>
  <r>
    <x v="2"/>
    <n v="996656"/>
    <x v="5"/>
    <x v="0"/>
    <x v="0"/>
    <x v="0"/>
    <x v="0"/>
    <x v="4"/>
    <x v="66"/>
  </r>
  <r>
    <x v="2"/>
    <n v="155165"/>
    <x v="0"/>
    <x v="0"/>
    <x v="0"/>
    <x v="0"/>
    <x v="0"/>
    <x v="4"/>
    <x v="66"/>
  </r>
  <r>
    <x v="0"/>
    <n v="16149892"/>
    <x v="0"/>
    <x v="0"/>
    <x v="0"/>
    <x v="0"/>
    <x v="0"/>
    <x v="4"/>
    <x v="67"/>
  </r>
  <r>
    <x v="0"/>
    <n v="1358488"/>
    <x v="1"/>
    <x v="0"/>
    <x v="0"/>
    <x v="0"/>
    <x v="0"/>
    <x v="4"/>
    <x v="67"/>
  </r>
  <r>
    <x v="0"/>
    <n v="8139251"/>
    <x v="2"/>
    <x v="0"/>
    <x v="0"/>
    <x v="0"/>
    <x v="0"/>
    <x v="4"/>
    <x v="67"/>
  </r>
  <r>
    <x v="0"/>
    <n v="1699999"/>
    <x v="3"/>
    <x v="0"/>
    <x v="0"/>
    <x v="0"/>
    <x v="0"/>
    <x v="4"/>
    <x v="67"/>
  </r>
  <r>
    <x v="0"/>
    <n v="985902"/>
    <x v="4"/>
    <x v="0"/>
    <x v="0"/>
    <x v="0"/>
    <x v="0"/>
    <x v="4"/>
    <x v="67"/>
  </r>
  <r>
    <x v="0"/>
    <n v="545772"/>
    <x v="5"/>
    <x v="0"/>
    <x v="0"/>
    <x v="0"/>
    <x v="0"/>
    <x v="4"/>
    <x v="67"/>
  </r>
  <r>
    <x v="0"/>
    <n v="4518976"/>
    <x v="6"/>
    <x v="0"/>
    <x v="0"/>
    <x v="0"/>
    <x v="0"/>
    <x v="4"/>
    <x v="67"/>
  </r>
  <r>
    <x v="2"/>
    <n v="1763580"/>
    <x v="2"/>
    <x v="0"/>
    <x v="0"/>
    <x v="0"/>
    <x v="0"/>
    <x v="4"/>
    <x v="67"/>
  </r>
  <r>
    <x v="2"/>
    <n v="123542"/>
    <x v="3"/>
    <x v="0"/>
    <x v="0"/>
    <x v="0"/>
    <x v="0"/>
    <x v="4"/>
    <x v="67"/>
  </r>
  <r>
    <x v="2"/>
    <n v="13399903"/>
    <x v="4"/>
    <x v="0"/>
    <x v="0"/>
    <x v="0"/>
    <x v="0"/>
    <x v="4"/>
    <x v="67"/>
  </r>
  <r>
    <x v="2"/>
    <n v="297193"/>
    <x v="0"/>
    <x v="0"/>
    <x v="0"/>
    <x v="0"/>
    <x v="0"/>
    <x v="4"/>
    <x v="67"/>
  </r>
  <r>
    <x v="0"/>
    <n v="3384329"/>
    <x v="0"/>
    <x v="0"/>
    <x v="0"/>
    <x v="0"/>
    <x v="0"/>
    <x v="4"/>
    <x v="68"/>
  </r>
  <r>
    <x v="0"/>
    <n v="279899"/>
    <x v="1"/>
    <x v="0"/>
    <x v="0"/>
    <x v="0"/>
    <x v="0"/>
    <x v="4"/>
    <x v="68"/>
  </r>
  <r>
    <x v="0"/>
    <n v="1912586"/>
    <x v="2"/>
    <x v="0"/>
    <x v="0"/>
    <x v="0"/>
    <x v="0"/>
    <x v="4"/>
    <x v="68"/>
  </r>
  <r>
    <x v="0"/>
    <n v="622668"/>
    <x v="3"/>
    <x v="0"/>
    <x v="0"/>
    <x v="0"/>
    <x v="0"/>
    <x v="4"/>
    <x v="68"/>
  </r>
  <r>
    <x v="0"/>
    <n v="431394"/>
    <x v="4"/>
    <x v="0"/>
    <x v="0"/>
    <x v="0"/>
    <x v="0"/>
    <x v="4"/>
    <x v="68"/>
  </r>
  <r>
    <x v="0"/>
    <n v="35045"/>
    <x v="5"/>
    <x v="0"/>
    <x v="0"/>
    <x v="0"/>
    <x v="0"/>
    <x v="4"/>
    <x v="68"/>
  </r>
  <r>
    <x v="0"/>
    <n v="1012657"/>
    <x v="6"/>
    <x v="0"/>
    <x v="0"/>
    <x v="0"/>
    <x v="0"/>
    <x v="4"/>
    <x v="68"/>
  </r>
  <r>
    <x v="2"/>
    <n v="291198"/>
    <x v="2"/>
    <x v="0"/>
    <x v="0"/>
    <x v="0"/>
    <x v="0"/>
    <x v="4"/>
    <x v="68"/>
  </r>
  <r>
    <x v="2"/>
    <n v="1122294"/>
    <x v="3"/>
    <x v="0"/>
    <x v="0"/>
    <x v="0"/>
    <x v="0"/>
    <x v="4"/>
    <x v="68"/>
  </r>
  <r>
    <x v="2"/>
    <n v="852600"/>
    <x v="4"/>
    <x v="0"/>
    <x v="0"/>
    <x v="0"/>
    <x v="0"/>
    <x v="4"/>
    <x v="68"/>
  </r>
  <r>
    <x v="2"/>
    <n v="72472"/>
    <x v="5"/>
    <x v="0"/>
    <x v="0"/>
    <x v="0"/>
    <x v="0"/>
    <x v="4"/>
    <x v="68"/>
  </r>
  <r>
    <x v="2"/>
    <n v="6493"/>
    <x v="0"/>
    <x v="0"/>
    <x v="0"/>
    <x v="0"/>
    <x v="0"/>
    <x v="4"/>
    <x v="68"/>
  </r>
  <r>
    <x v="0"/>
    <n v="4132663"/>
    <x v="0"/>
    <x v="0"/>
    <x v="0"/>
    <x v="0"/>
    <x v="0"/>
    <x v="4"/>
    <x v="69"/>
  </r>
  <r>
    <x v="0"/>
    <n v="194654"/>
    <x v="1"/>
    <x v="0"/>
    <x v="0"/>
    <x v="0"/>
    <x v="0"/>
    <x v="4"/>
    <x v="69"/>
  </r>
  <r>
    <x v="0"/>
    <n v="1525602"/>
    <x v="2"/>
    <x v="0"/>
    <x v="0"/>
    <x v="0"/>
    <x v="0"/>
    <x v="4"/>
    <x v="69"/>
  </r>
  <r>
    <x v="0"/>
    <n v="578148"/>
    <x v="3"/>
    <x v="0"/>
    <x v="0"/>
    <x v="0"/>
    <x v="0"/>
    <x v="4"/>
    <x v="69"/>
  </r>
  <r>
    <x v="0"/>
    <n v="717582"/>
    <x v="4"/>
    <x v="0"/>
    <x v="0"/>
    <x v="0"/>
    <x v="0"/>
    <x v="4"/>
    <x v="69"/>
  </r>
  <r>
    <x v="1"/>
    <n v="16562779"/>
    <x v="4"/>
    <x v="0"/>
    <x v="0"/>
    <x v="0"/>
    <x v="0"/>
    <x v="4"/>
    <x v="69"/>
  </r>
  <r>
    <x v="1"/>
    <n v="4722020"/>
    <x v="4"/>
    <x v="0"/>
    <x v="0"/>
    <x v="0"/>
    <x v="0"/>
    <x v="4"/>
    <x v="69"/>
  </r>
  <r>
    <x v="0"/>
    <n v="573789"/>
    <x v="5"/>
    <x v="0"/>
    <x v="0"/>
    <x v="0"/>
    <x v="0"/>
    <x v="4"/>
    <x v="69"/>
  </r>
  <r>
    <x v="0"/>
    <n v="1229889"/>
    <x v="6"/>
    <x v="0"/>
    <x v="0"/>
    <x v="0"/>
    <x v="0"/>
    <x v="4"/>
    <x v="69"/>
  </r>
  <r>
    <x v="2"/>
    <n v="1379798"/>
    <x v="2"/>
    <x v="0"/>
    <x v="0"/>
    <x v="0"/>
    <x v="0"/>
    <x v="4"/>
    <x v="69"/>
  </r>
  <r>
    <x v="2"/>
    <n v="174319993"/>
    <x v="4"/>
    <x v="0"/>
    <x v="0"/>
    <x v="0"/>
    <x v="0"/>
    <x v="4"/>
    <x v="69"/>
  </r>
  <r>
    <x v="2"/>
    <n v="2480975"/>
    <x v="5"/>
    <x v="0"/>
    <x v="0"/>
    <x v="0"/>
    <x v="0"/>
    <x v="4"/>
    <x v="69"/>
  </r>
  <r>
    <x v="2"/>
    <n v="80687"/>
    <x v="0"/>
    <x v="0"/>
    <x v="0"/>
    <x v="0"/>
    <x v="0"/>
    <x v="4"/>
    <x v="69"/>
  </r>
  <r>
    <x v="0"/>
    <n v="12664810"/>
    <x v="0"/>
    <x v="0"/>
    <x v="0"/>
    <x v="0"/>
    <x v="0"/>
    <x v="5"/>
    <x v="70"/>
  </r>
  <r>
    <x v="0"/>
    <n v="834406"/>
    <x v="1"/>
    <x v="0"/>
    <x v="0"/>
    <x v="0"/>
    <x v="0"/>
    <x v="5"/>
    <x v="70"/>
  </r>
  <r>
    <x v="0"/>
    <n v="5061285"/>
    <x v="2"/>
    <x v="0"/>
    <x v="0"/>
    <x v="0"/>
    <x v="0"/>
    <x v="5"/>
    <x v="70"/>
  </r>
  <r>
    <x v="0"/>
    <n v="2910431"/>
    <x v="3"/>
    <x v="0"/>
    <x v="0"/>
    <x v="0"/>
    <x v="0"/>
    <x v="5"/>
    <x v="70"/>
  </r>
  <r>
    <x v="0"/>
    <n v="1277580"/>
    <x v="4"/>
    <x v="0"/>
    <x v="0"/>
    <x v="0"/>
    <x v="0"/>
    <x v="5"/>
    <x v="70"/>
  </r>
  <r>
    <x v="0"/>
    <n v="273750"/>
    <x v="5"/>
    <x v="0"/>
    <x v="0"/>
    <x v="0"/>
    <x v="0"/>
    <x v="5"/>
    <x v="70"/>
  </r>
  <r>
    <x v="0"/>
    <n v="2961339"/>
    <x v="6"/>
    <x v="0"/>
    <x v="0"/>
    <x v="0"/>
    <x v="0"/>
    <x v="5"/>
    <x v="70"/>
  </r>
  <r>
    <x v="2"/>
    <n v="1224235"/>
    <x v="2"/>
    <x v="0"/>
    <x v="0"/>
    <x v="0"/>
    <x v="0"/>
    <x v="5"/>
    <x v="70"/>
  </r>
  <r>
    <x v="2"/>
    <n v="678086"/>
    <x v="3"/>
    <x v="0"/>
    <x v="0"/>
    <x v="0"/>
    <x v="0"/>
    <x v="5"/>
    <x v="70"/>
  </r>
  <r>
    <x v="2"/>
    <n v="15409296"/>
    <x v="4"/>
    <x v="0"/>
    <x v="0"/>
    <x v="0"/>
    <x v="0"/>
    <x v="5"/>
    <x v="70"/>
  </r>
  <r>
    <x v="2"/>
    <n v="114429"/>
    <x v="5"/>
    <x v="0"/>
    <x v="0"/>
    <x v="0"/>
    <x v="0"/>
    <x v="5"/>
    <x v="70"/>
  </r>
  <r>
    <x v="2"/>
    <n v="105205"/>
    <x v="0"/>
    <x v="0"/>
    <x v="0"/>
    <x v="0"/>
    <x v="0"/>
    <x v="5"/>
    <x v="70"/>
  </r>
  <r>
    <x v="0"/>
    <n v="38072379"/>
    <x v="0"/>
    <x v="0"/>
    <x v="0"/>
    <x v="0"/>
    <x v="0"/>
    <x v="5"/>
    <x v="71"/>
  </r>
  <r>
    <x v="0"/>
    <n v="4192760"/>
    <x v="1"/>
    <x v="0"/>
    <x v="0"/>
    <x v="0"/>
    <x v="0"/>
    <x v="5"/>
    <x v="71"/>
  </r>
  <r>
    <x v="0"/>
    <n v="14533196"/>
    <x v="2"/>
    <x v="0"/>
    <x v="0"/>
    <x v="0"/>
    <x v="0"/>
    <x v="5"/>
    <x v="71"/>
  </r>
  <r>
    <x v="1"/>
    <n v="4025"/>
    <x v="2"/>
    <x v="0"/>
    <x v="0"/>
    <x v="0"/>
    <x v="0"/>
    <x v="5"/>
    <x v="71"/>
  </r>
  <r>
    <x v="0"/>
    <n v="2052469"/>
    <x v="3"/>
    <x v="0"/>
    <x v="0"/>
    <x v="0"/>
    <x v="0"/>
    <x v="5"/>
    <x v="71"/>
  </r>
  <r>
    <x v="0"/>
    <n v="3401486"/>
    <x v="4"/>
    <x v="0"/>
    <x v="0"/>
    <x v="0"/>
    <x v="0"/>
    <x v="5"/>
    <x v="71"/>
  </r>
  <r>
    <x v="0"/>
    <n v="842768"/>
    <x v="5"/>
    <x v="0"/>
    <x v="0"/>
    <x v="0"/>
    <x v="0"/>
    <x v="5"/>
    <x v="71"/>
  </r>
  <r>
    <x v="0"/>
    <n v="5786508"/>
    <x v="6"/>
    <x v="0"/>
    <x v="0"/>
    <x v="0"/>
    <x v="0"/>
    <x v="5"/>
    <x v="71"/>
  </r>
  <r>
    <x v="2"/>
    <n v="12534403"/>
    <x v="2"/>
    <x v="0"/>
    <x v="0"/>
    <x v="0"/>
    <x v="0"/>
    <x v="5"/>
    <x v="71"/>
  </r>
  <r>
    <x v="2"/>
    <n v="3152629"/>
    <x v="3"/>
    <x v="0"/>
    <x v="0"/>
    <x v="0"/>
    <x v="0"/>
    <x v="5"/>
    <x v="71"/>
  </r>
  <r>
    <x v="2"/>
    <n v="94900934"/>
    <x v="4"/>
    <x v="0"/>
    <x v="0"/>
    <x v="0"/>
    <x v="0"/>
    <x v="5"/>
    <x v="71"/>
  </r>
  <r>
    <x v="2"/>
    <n v="6987527"/>
    <x v="5"/>
    <x v="0"/>
    <x v="0"/>
    <x v="0"/>
    <x v="0"/>
    <x v="5"/>
    <x v="71"/>
  </r>
  <r>
    <x v="2"/>
    <n v="118159"/>
    <x v="0"/>
    <x v="0"/>
    <x v="0"/>
    <x v="0"/>
    <x v="0"/>
    <x v="5"/>
    <x v="71"/>
  </r>
  <r>
    <x v="0"/>
    <n v="181179175"/>
    <x v="0"/>
    <x v="0"/>
    <x v="0"/>
    <x v="0"/>
    <x v="0"/>
    <x v="5"/>
    <x v="72"/>
  </r>
  <r>
    <x v="0"/>
    <n v="8948269"/>
    <x v="1"/>
    <x v="0"/>
    <x v="0"/>
    <x v="0"/>
    <x v="0"/>
    <x v="5"/>
    <x v="72"/>
  </r>
  <r>
    <x v="0"/>
    <n v="107853559"/>
    <x v="2"/>
    <x v="0"/>
    <x v="0"/>
    <x v="0"/>
    <x v="0"/>
    <x v="5"/>
    <x v="72"/>
  </r>
  <r>
    <x v="1"/>
    <n v="350"/>
    <x v="2"/>
    <x v="0"/>
    <x v="0"/>
    <x v="0"/>
    <x v="0"/>
    <x v="5"/>
    <x v="72"/>
  </r>
  <r>
    <x v="1"/>
    <n v="3339"/>
    <x v="2"/>
    <x v="0"/>
    <x v="0"/>
    <x v="0"/>
    <x v="0"/>
    <x v="5"/>
    <x v="72"/>
  </r>
  <r>
    <x v="1"/>
    <n v="1160"/>
    <x v="2"/>
    <x v="0"/>
    <x v="0"/>
    <x v="0"/>
    <x v="0"/>
    <x v="5"/>
    <x v="72"/>
  </r>
  <r>
    <x v="1"/>
    <n v="1996"/>
    <x v="2"/>
    <x v="0"/>
    <x v="0"/>
    <x v="0"/>
    <x v="0"/>
    <x v="5"/>
    <x v="72"/>
  </r>
  <r>
    <x v="1"/>
    <n v="35146"/>
    <x v="2"/>
    <x v="0"/>
    <x v="0"/>
    <x v="0"/>
    <x v="0"/>
    <x v="5"/>
    <x v="72"/>
  </r>
  <r>
    <x v="1"/>
    <n v="3453"/>
    <x v="2"/>
    <x v="0"/>
    <x v="0"/>
    <x v="0"/>
    <x v="0"/>
    <x v="5"/>
    <x v="72"/>
  </r>
  <r>
    <x v="0"/>
    <n v="12529064"/>
    <x v="3"/>
    <x v="0"/>
    <x v="0"/>
    <x v="0"/>
    <x v="0"/>
    <x v="5"/>
    <x v="72"/>
  </r>
  <r>
    <x v="0"/>
    <n v="12865150"/>
    <x v="4"/>
    <x v="0"/>
    <x v="0"/>
    <x v="0"/>
    <x v="0"/>
    <x v="5"/>
    <x v="72"/>
  </r>
  <r>
    <x v="1"/>
    <n v="20664"/>
    <x v="4"/>
    <x v="0"/>
    <x v="0"/>
    <x v="0"/>
    <x v="0"/>
    <x v="5"/>
    <x v="72"/>
  </r>
  <r>
    <x v="1"/>
    <n v="156690"/>
    <x v="4"/>
    <x v="0"/>
    <x v="0"/>
    <x v="0"/>
    <x v="0"/>
    <x v="5"/>
    <x v="72"/>
  </r>
  <r>
    <x v="1"/>
    <n v="483905"/>
    <x v="4"/>
    <x v="0"/>
    <x v="0"/>
    <x v="0"/>
    <x v="0"/>
    <x v="5"/>
    <x v="72"/>
  </r>
  <r>
    <x v="1"/>
    <n v="200782"/>
    <x v="4"/>
    <x v="0"/>
    <x v="0"/>
    <x v="0"/>
    <x v="0"/>
    <x v="5"/>
    <x v="72"/>
  </r>
  <r>
    <x v="0"/>
    <n v="1805618"/>
    <x v="5"/>
    <x v="0"/>
    <x v="0"/>
    <x v="0"/>
    <x v="0"/>
    <x v="5"/>
    <x v="72"/>
  </r>
  <r>
    <x v="0"/>
    <n v="19570268"/>
    <x v="6"/>
    <x v="0"/>
    <x v="0"/>
    <x v="0"/>
    <x v="0"/>
    <x v="5"/>
    <x v="72"/>
  </r>
  <r>
    <x v="2"/>
    <n v="102871750"/>
    <x v="2"/>
    <x v="0"/>
    <x v="0"/>
    <x v="0"/>
    <x v="0"/>
    <x v="5"/>
    <x v="72"/>
  </r>
  <r>
    <x v="2"/>
    <n v="44855709"/>
    <x v="3"/>
    <x v="0"/>
    <x v="0"/>
    <x v="0"/>
    <x v="0"/>
    <x v="5"/>
    <x v="72"/>
  </r>
  <r>
    <x v="2"/>
    <n v="189322818"/>
    <x v="4"/>
    <x v="0"/>
    <x v="0"/>
    <x v="0"/>
    <x v="0"/>
    <x v="5"/>
    <x v="72"/>
  </r>
  <r>
    <x v="2"/>
    <n v="341115"/>
    <x v="7"/>
    <x v="0"/>
    <x v="0"/>
    <x v="0"/>
    <x v="0"/>
    <x v="5"/>
    <x v="72"/>
  </r>
  <r>
    <x v="2"/>
    <n v="1772843"/>
    <x v="5"/>
    <x v="0"/>
    <x v="0"/>
    <x v="0"/>
    <x v="0"/>
    <x v="5"/>
    <x v="72"/>
  </r>
  <r>
    <x v="2"/>
    <n v="48917"/>
    <x v="0"/>
    <x v="0"/>
    <x v="0"/>
    <x v="0"/>
    <x v="0"/>
    <x v="5"/>
    <x v="72"/>
  </r>
  <r>
    <x v="0"/>
    <n v="46107"/>
    <x v="7"/>
    <x v="0"/>
    <x v="0"/>
    <x v="0"/>
    <x v="0"/>
    <x v="5"/>
    <x v="72"/>
  </r>
  <r>
    <x v="0"/>
    <n v="17274986"/>
    <x v="0"/>
    <x v="0"/>
    <x v="0"/>
    <x v="0"/>
    <x v="0"/>
    <x v="5"/>
    <x v="73"/>
  </r>
  <r>
    <x v="0"/>
    <n v="1028730"/>
    <x v="1"/>
    <x v="0"/>
    <x v="0"/>
    <x v="0"/>
    <x v="0"/>
    <x v="5"/>
    <x v="73"/>
  </r>
  <r>
    <x v="0"/>
    <n v="5453874"/>
    <x v="2"/>
    <x v="0"/>
    <x v="0"/>
    <x v="0"/>
    <x v="0"/>
    <x v="5"/>
    <x v="73"/>
  </r>
  <r>
    <x v="0"/>
    <n v="1757316"/>
    <x v="3"/>
    <x v="0"/>
    <x v="0"/>
    <x v="0"/>
    <x v="0"/>
    <x v="5"/>
    <x v="73"/>
  </r>
  <r>
    <x v="0"/>
    <n v="1360386"/>
    <x v="4"/>
    <x v="0"/>
    <x v="0"/>
    <x v="0"/>
    <x v="0"/>
    <x v="5"/>
    <x v="73"/>
  </r>
  <r>
    <x v="0"/>
    <n v="340009"/>
    <x v="5"/>
    <x v="0"/>
    <x v="0"/>
    <x v="0"/>
    <x v="0"/>
    <x v="5"/>
    <x v="73"/>
  </r>
  <r>
    <x v="0"/>
    <n v="2111118"/>
    <x v="6"/>
    <x v="0"/>
    <x v="0"/>
    <x v="0"/>
    <x v="0"/>
    <x v="5"/>
    <x v="73"/>
  </r>
  <r>
    <x v="2"/>
    <n v="2641507"/>
    <x v="2"/>
    <x v="0"/>
    <x v="0"/>
    <x v="0"/>
    <x v="0"/>
    <x v="5"/>
    <x v="73"/>
  </r>
  <r>
    <x v="2"/>
    <n v="460980"/>
    <x v="3"/>
    <x v="0"/>
    <x v="0"/>
    <x v="0"/>
    <x v="0"/>
    <x v="5"/>
    <x v="73"/>
  </r>
  <r>
    <x v="2"/>
    <n v="15805837"/>
    <x v="4"/>
    <x v="0"/>
    <x v="0"/>
    <x v="0"/>
    <x v="0"/>
    <x v="5"/>
    <x v="73"/>
  </r>
  <r>
    <x v="2"/>
    <n v="68376"/>
    <x v="5"/>
    <x v="0"/>
    <x v="0"/>
    <x v="0"/>
    <x v="0"/>
    <x v="5"/>
    <x v="73"/>
  </r>
  <r>
    <x v="2"/>
    <n v="310765"/>
    <x v="0"/>
    <x v="0"/>
    <x v="0"/>
    <x v="0"/>
    <x v="0"/>
    <x v="5"/>
    <x v="73"/>
  </r>
  <r>
    <x v="0"/>
    <n v="69818116"/>
    <x v="0"/>
    <x v="0"/>
    <x v="0"/>
    <x v="0"/>
    <x v="0"/>
    <x v="5"/>
    <x v="74"/>
  </r>
  <r>
    <x v="0"/>
    <n v="5380501"/>
    <x v="1"/>
    <x v="0"/>
    <x v="0"/>
    <x v="0"/>
    <x v="0"/>
    <x v="5"/>
    <x v="74"/>
  </r>
  <r>
    <x v="0"/>
    <n v="30039365"/>
    <x v="2"/>
    <x v="0"/>
    <x v="0"/>
    <x v="0"/>
    <x v="0"/>
    <x v="5"/>
    <x v="74"/>
  </r>
  <r>
    <x v="1"/>
    <n v="4282"/>
    <x v="2"/>
    <x v="0"/>
    <x v="0"/>
    <x v="0"/>
    <x v="0"/>
    <x v="5"/>
    <x v="74"/>
  </r>
  <r>
    <x v="0"/>
    <n v="3919563"/>
    <x v="3"/>
    <x v="0"/>
    <x v="0"/>
    <x v="0"/>
    <x v="0"/>
    <x v="5"/>
    <x v="74"/>
  </r>
  <r>
    <x v="0"/>
    <n v="8677803"/>
    <x v="4"/>
    <x v="0"/>
    <x v="0"/>
    <x v="0"/>
    <x v="0"/>
    <x v="5"/>
    <x v="74"/>
  </r>
  <r>
    <x v="1"/>
    <n v="53938230"/>
    <x v="4"/>
    <x v="0"/>
    <x v="0"/>
    <x v="0"/>
    <x v="0"/>
    <x v="5"/>
    <x v="74"/>
  </r>
  <r>
    <x v="1"/>
    <n v="20075339"/>
    <x v="4"/>
    <x v="0"/>
    <x v="0"/>
    <x v="0"/>
    <x v="0"/>
    <x v="5"/>
    <x v="74"/>
  </r>
  <r>
    <x v="1"/>
    <n v="73939473"/>
    <x v="4"/>
    <x v="0"/>
    <x v="0"/>
    <x v="0"/>
    <x v="0"/>
    <x v="5"/>
    <x v="74"/>
  </r>
  <r>
    <x v="1"/>
    <n v="9131"/>
    <x v="4"/>
    <x v="0"/>
    <x v="0"/>
    <x v="0"/>
    <x v="0"/>
    <x v="5"/>
    <x v="74"/>
  </r>
  <r>
    <x v="1"/>
    <n v="219347618"/>
    <x v="4"/>
    <x v="0"/>
    <x v="0"/>
    <x v="0"/>
    <x v="0"/>
    <x v="5"/>
    <x v="74"/>
  </r>
  <r>
    <x v="1"/>
    <n v="636196"/>
    <x v="4"/>
    <x v="0"/>
    <x v="0"/>
    <x v="0"/>
    <x v="0"/>
    <x v="5"/>
    <x v="74"/>
  </r>
  <r>
    <x v="1"/>
    <n v="45956"/>
    <x v="4"/>
    <x v="0"/>
    <x v="0"/>
    <x v="0"/>
    <x v="0"/>
    <x v="5"/>
    <x v="74"/>
  </r>
  <r>
    <x v="0"/>
    <n v="1855627"/>
    <x v="5"/>
    <x v="0"/>
    <x v="0"/>
    <x v="0"/>
    <x v="0"/>
    <x v="5"/>
    <x v="74"/>
  </r>
  <r>
    <x v="0"/>
    <n v="8240819"/>
    <x v="6"/>
    <x v="0"/>
    <x v="0"/>
    <x v="0"/>
    <x v="0"/>
    <x v="5"/>
    <x v="74"/>
  </r>
  <r>
    <x v="2"/>
    <n v="43229074"/>
    <x v="2"/>
    <x v="0"/>
    <x v="0"/>
    <x v="0"/>
    <x v="0"/>
    <x v="5"/>
    <x v="74"/>
  </r>
  <r>
    <x v="2"/>
    <n v="3213630"/>
    <x v="3"/>
    <x v="0"/>
    <x v="0"/>
    <x v="0"/>
    <x v="0"/>
    <x v="5"/>
    <x v="74"/>
  </r>
  <r>
    <x v="2"/>
    <n v="845629051"/>
    <x v="4"/>
    <x v="0"/>
    <x v="0"/>
    <x v="0"/>
    <x v="0"/>
    <x v="5"/>
    <x v="74"/>
  </r>
  <r>
    <x v="2"/>
    <n v="197001"/>
    <x v="7"/>
    <x v="0"/>
    <x v="0"/>
    <x v="0"/>
    <x v="0"/>
    <x v="5"/>
    <x v="74"/>
  </r>
  <r>
    <x v="2"/>
    <n v="2139131"/>
    <x v="5"/>
    <x v="0"/>
    <x v="0"/>
    <x v="0"/>
    <x v="0"/>
    <x v="5"/>
    <x v="74"/>
  </r>
  <r>
    <x v="2"/>
    <n v="7657126"/>
    <x v="0"/>
    <x v="0"/>
    <x v="0"/>
    <x v="0"/>
    <x v="0"/>
    <x v="5"/>
    <x v="74"/>
  </r>
  <r>
    <x v="0"/>
    <n v="4679359"/>
    <x v="0"/>
    <x v="0"/>
    <x v="0"/>
    <x v="0"/>
    <x v="0"/>
    <x v="5"/>
    <x v="75"/>
  </r>
  <r>
    <x v="0"/>
    <n v="202196"/>
    <x v="1"/>
    <x v="0"/>
    <x v="0"/>
    <x v="0"/>
    <x v="0"/>
    <x v="5"/>
    <x v="75"/>
  </r>
  <r>
    <x v="0"/>
    <n v="1591797"/>
    <x v="2"/>
    <x v="0"/>
    <x v="0"/>
    <x v="0"/>
    <x v="0"/>
    <x v="5"/>
    <x v="75"/>
  </r>
  <r>
    <x v="0"/>
    <n v="1393948"/>
    <x v="3"/>
    <x v="0"/>
    <x v="0"/>
    <x v="0"/>
    <x v="0"/>
    <x v="5"/>
    <x v="75"/>
  </r>
  <r>
    <x v="0"/>
    <n v="360236"/>
    <x v="4"/>
    <x v="0"/>
    <x v="0"/>
    <x v="0"/>
    <x v="0"/>
    <x v="5"/>
    <x v="75"/>
  </r>
  <r>
    <x v="0"/>
    <n v="131183"/>
    <x v="5"/>
    <x v="0"/>
    <x v="0"/>
    <x v="0"/>
    <x v="0"/>
    <x v="5"/>
    <x v="75"/>
  </r>
  <r>
    <x v="0"/>
    <n v="1805342"/>
    <x v="6"/>
    <x v="0"/>
    <x v="0"/>
    <x v="0"/>
    <x v="0"/>
    <x v="5"/>
    <x v="75"/>
  </r>
  <r>
    <x v="2"/>
    <n v="345014"/>
    <x v="2"/>
    <x v="0"/>
    <x v="0"/>
    <x v="0"/>
    <x v="0"/>
    <x v="5"/>
    <x v="75"/>
  </r>
  <r>
    <x v="2"/>
    <n v="276561"/>
    <x v="4"/>
    <x v="0"/>
    <x v="0"/>
    <x v="0"/>
    <x v="0"/>
    <x v="5"/>
    <x v="75"/>
  </r>
  <r>
    <x v="2"/>
    <n v="27665"/>
    <x v="0"/>
    <x v="0"/>
    <x v="0"/>
    <x v="0"/>
    <x v="0"/>
    <x v="5"/>
    <x v="75"/>
  </r>
  <r>
    <x v="0"/>
    <n v="18555500"/>
    <x v="0"/>
    <x v="0"/>
    <x v="0"/>
    <x v="0"/>
    <x v="0"/>
    <x v="5"/>
    <x v="76"/>
  </r>
  <r>
    <x v="0"/>
    <n v="1276618"/>
    <x v="1"/>
    <x v="0"/>
    <x v="0"/>
    <x v="0"/>
    <x v="0"/>
    <x v="5"/>
    <x v="76"/>
  </r>
  <r>
    <x v="0"/>
    <n v="6286553"/>
    <x v="2"/>
    <x v="0"/>
    <x v="0"/>
    <x v="0"/>
    <x v="0"/>
    <x v="5"/>
    <x v="76"/>
  </r>
  <r>
    <x v="1"/>
    <n v="1408"/>
    <x v="2"/>
    <x v="0"/>
    <x v="0"/>
    <x v="0"/>
    <x v="0"/>
    <x v="5"/>
    <x v="76"/>
  </r>
  <r>
    <x v="0"/>
    <n v="2316250"/>
    <x v="3"/>
    <x v="0"/>
    <x v="0"/>
    <x v="0"/>
    <x v="0"/>
    <x v="5"/>
    <x v="76"/>
  </r>
  <r>
    <x v="0"/>
    <n v="2194560"/>
    <x v="4"/>
    <x v="0"/>
    <x v="0"/>
    <x v="0"/>
    <x v="0"/>
    <x v="5"/>
    <x v="76"/>
  </r>
  <r>
    <x v="1"/>
    <n v="848918"/>
    <x v="4"/>
    <x v="0"/>
    <x v="0"/>
    <x v="0"/>
    <x v="0"/>
    <x v="5"/>
    <x v="76"/>
  </r>
  <r>
    <x v="0"/>
    <n v="368367"/>
    <x v="5"/>
    <x v="0"/>
    <x v="0"/>
    <x v="0"/>
    <x v="0"/>
    <x v="5"/>
    <x v="76"/>
  </r>
  <r>
    <x v="0"/>
    <n v="1928430"/>
    <x v="6"/>
    <x v="0"/>
    <x v="0"/>
    <x v="0"/>
    <x v="0"/>
    <x v="5"/>
    <x v="76"/>
  </r>
  <r>
    <x v="2"/>
    <n v="3460933"/>
    <x v="2"/>
    <x v="0"/>
    <x v="0"/>
    <x v="0"/>
    <x v="0"/>
    <x v="5"/>
    <x v="76"/>
  </r>
  <r>
    <x v="2"/>
    <n v="228801"/>
    <x v="3"/>
    <x v="0"/>
    <x v="0"/>
    <x v="0"/>
    <x v="0"/>
    <x v="5"/>
    <x v="76"/>
  </r>
  <r>
    <x v="2"/>
    <n v="19672478"/>
    <x v="4"/>
    <x v="0"/>
    <x v="0"/>
    <x v="0"/>
    <x v="0"/>
    <x v="5"/>
    <x v="76"/>
  </r>
  <r>
    <x v="2"/>
    <n v="0"/>
    <x v="7"/>
    <x v="0"/>
    <x v="0"/>
    <x v="0"/>
    <x v="0"/>
    <x v="5"/>
    <x v="76"/>
  </r>
  <r>
    <x v="2"/>
    <n v="32278"/>
    <x v="5"/>
    <x v="0"/>
    <x v="0"/>
    <x v="0"/>
    <x v="0"/>
    <x v="5"/>
    <x v="76"/>
  </r>
  <r>
    <x v="0"/>
    <n v="15267467"/>
    <x v="0"/>
    <x v="0"/>
    <x v="0"/>
    <x v="0"/>
    <x v="0"/>
    <x v="5"/>
    <x v="77"/>
  </r>
  <r>
    <x v="0"/>
    <n v="1554731"/>
    <x v="1"/>
    <x v="0"/>
    <x v="0"/>
    <x v="0"/>
    <x v="0"/>
    <x v="5"/>
    <x v="77"/>
  </r>
  <r>
    <x v="0"/>
    <n v="5307222"/>
    <x v="2"/>
    <x v="0"/>
    <x v="0"/>
    <x v="0"/>
    <x v="0"/>
    <x v="5"/>
    <x v="77"/>
  </r>
  <r>
    <x v="0"/>
    <n v="1575700"/>
    <x v="3"/>
    <x v="0"/>
    <x v="0"/>
    <x v="0"/>
    <x v="0"/>
    <x v="5"/>
    <x v="77"/>
  </r>
  <r>
    <x v="0"/>
    <n v="1059147"/>
    <x v="4"/>
    <x v="0"/>
    <x v="0"/>
    <x v="0"/>
    <x v="0"/>
    <x v="5"/>
    <x v="77"/>
  </r>
  <r>
    <x v="0"/>
    <n v="236149"/>
    <x v="5"/>
    <x v="0"/>
    <x v="0"/>
    <x v="0"/>
    <x v="0"/>
    <x v="5"/>
    <x v="77"/>
  </r>
  <r>
    <x v="0"/>
    <n v="2306149"/>
    <x v="6"/>
    <x v="0"/>
    <x v="0"/>
    <x v="0"/>
    <x v="0"/>
    <x v="5"/>
    <x v="77"/>
  </r>
  <r>
    <x v="2"/>
    <n v="3729409"/>
    <x v="2"/>
    <x v="0"/>
    <x v="0"/>
    <x v="0"/>
    <x v="0"/>
    <x v="5"/>
    <x v="77"/>
  </r>
  <r>
    <x v="2"/>
    <n v="807098"/>
    <x v="3"/>
    <x v="0"/>
    <x v="0"/>
    <x v="0"/>
    <x v="0"/>
    <x v="5"/>
    <x v="77"/>
  </r>
  <r>
    <x v="2"/>
    <n v="5689205"/>
    <x v="4"/>
    <x v="0"/>
    <x v="0"/>
    <x v="0"/>
    <x v="0"/>
    <x v="5"/>
    <x v="77"/>
  </r>
  <r>
    <x v="2"/>
    <n v="19341074"/>
    <x v="5"/>
    <x v="0"/>
    <x v="0"/>
    <x v="0"/>
    <x v="0"/>
    <x v="5"/>
    <x v="77"/>
  </r>
  <r>
    <x v="2"/>
    <n v="465153"/>
    <x v="0"/>
    <x v="0"/>
    <x v="0"/>
    <x v="0"/>
    <x v="0"/>
    <x v="5"/>
    <x v="77"/>
  </r>
  <r>
    <x v="0"/>
    <n v="12822254"/>
    <x v="0"/>
    <x v="0"/>
    <x v="0"/>
    <x v="0"/>
    <x v="0"/>
    <x v="5"/>
    <x v="78"/>
  </r>
  <r>
    <x v="0"/>
    <n v="901821"/>
    <x v="1"/>
    <x v="0"/>
    <x v="0"/>
    <x v="0"/>
    <x v="0"/>
    <x v="5"/>
    <x v="78"/>
  </r>
  <r>
    <x v="0"/>
    <n v="4609617"/>
    <x v="2"/>
    <x v="0"/>
    <x v="0"/>
    <x v="0"/>
    <x v="0"/>
    <x v="5"/>
    <x v="78"/>
  </r>
  <r>
    <x v="0"/>
    <n v="1430828"/>
    <x v="3"/>
    <x v="0"/>
    <x v="0"/>
    <x v="0"/>
    <x v="0"/>
    <x v="5"/>
    <x v="78"/>
  </r>
  <r>
    <x v="0"/>
    <n v="801700"/>
    <x v="4"/>
    <x v="0"/>
    <x v="0"/>
    <x v="0"/>
    <x v="0"/>
    <x v="5"/>
    <x v="78"/>
  </r>
  <r>
    <x v="0"/>
    <n v="160649"/>
    <x v="5"/>
    <x v="0"/>
    <x v="0"/>
    <x v="0"/>
    <x v="0"/>
    <x v="5"/>
    <x v="78"/>
  </r>
  <r>
    <x v="0"/>
    <n v="2265465"/>
    <x v="6"/>
    <x v="0"/>
    <x v="0"/>
    <x v="0"/>
    <x v="0"/>
    <x v="5"/>
    <x v="78"/>
  </r>
  <r>
    <x v="2"/>
    <n v="1657350"/>
    <x v="2"/>
    <x v="0"/>
    <x v="0"/>
    <x v="0"/>
    <x v="0"/>
    <x v="5"/>
    <x v="78"/>
  </r>
  <r>
    <x v="2"/>
    <n v="142625"/>
    <x v="3"/>
    <x v="0"/>
    <x v="0"/>
    <x v="0"/>
    <x v="0"/>
    <x v="5"/>
    <x v="78"/>
  </r>
  <r>
    <x v="2"/>
    <n v="2213877"/>
    <x v="4"/>
    <x v="0"/>
    <x v="0"/>
    <x v="0"/>
    <x v="0"/>
    <x v="5"/>
    <x v="78"/>
  </r>
  <r>
    <x v="2"/>
    <n v="125322"/>
    <x v="0"/>
    <x v="0"/>
    <x v="0"/>
    <x v="0"/>
    <x v="0"/>
    <x v="5"/>
    <x v="78"/>
  </r>
  <r>
    <x v="0"/>
    <n v="25759972"/>
    <x v="0"/>
    <x v="0"/>
    <x v="0"/>
    <x v="0"/>
    <x v="0"/>
    <x v="5"/>
    <x v="79"/>
  </r>
  <r>
    <x v="0"/>
    <n v="1829779"/>
    <x v="1"/>
    <x v="0"/>
    <x v="0"/>
    <x v="0"/>
    <x v="0"/>
    <x v="5"/>
    <x v="79"/>
  </r>
  <r>
    <x v="0"/>
    <n v="8287450"/>
    <x v="2"/>
    <x v="0"/>
    <x v="0"/>
    <x v="0"/>
    <x v="0"/>
    <x v="5"/>
    <x v="79"/>
  </r>
  <r>
    <x v="1"/>
    <n v="44"/>
    <x v="2"/>
    <x v="0"/>
    <x v="0"/>
    <x v="0"/>
    <x v="0"/>
    <x v="5"/>
    <x v="79"/>
  </r>
  <r>
    <x v="0"/>
    <n v="2622283"/>
    <x v="3"/>
    <x v="0"/>
    <x v="0"/>
    <x v="0"/>
    <x v="0"/>
    <x v="5"/>
    <x v="79"/>
  </r>
  <r>
    <x v="0"/>
    <n v="2013083"/>
    <x v="4"/>
    <x v="0"/>
    <x v="0"/>
    <x v="0"/>
    <x v="0"/>
    <x v="5"/>
    <x v="79"/>
  </r>
  <r>
    <x v="0"/>
    <n v="1911488"/>
    <x v="5"/>
    <x v="0"/>
    <x v="0"/>
    <x v="0"/>
    <x v="0"/>
    <x v="5"/>
    <x v="79"/>
  </r>
  <r>
    <x v="0"/>
    <n v="4023771"/>
    <x v="6"/>
    <x v="0"/>
    <x v="0"/>
    <x v="0"/>
    <x v="0"/>
    <x v="5"/>
    <x v="79"/>
  </r>
  <r>
    <x v="2"/>
    <n v="2190919"/>
    <x v="2"/>
    <x v="0"/>
    <x v="0"/>
    <x v="0"/>
    <x v="0"/>
    <x v="5"/>
    <x v="79"/>
  </r>
  <r>
    <x v="2"/>
    <n v="1689544"/>
    <x v="3"/>
    <x v="0"/>
    <x v="0"/>
    <x v="0"/>
    <x v="0"/>
    <x v="5"/>
    <x v="79"/>
  </r>
  <r>
    <x v="2"/>
    <n v="1571709"/>
    <x v="4"/>
    <x v="0"/>
    <x v="0"/>
    <x v="0"/>
    <x v="0"/>
    <x v="5"/>
    <x v="79"/>
  </r>
  <r>
    <x v="2"/>
    <n v="30499"/>
    <x v="5"/>
    <x v="0"/>
    <x v="0"/>
    <x v="0"/>
    <x v="0"/>
    <x v="5"/>
    <x v="79"/>
  </r>
  <r>
    <x v="2"/>
    <n v="4455274"/>
    <x v="0"/>
    <x v="0"/>
    <x v="0"/>
    <x v="0"/>
    <x v="0"/>
    <x v="5"/>
    <x v="79"/>
  </r>
  <r>
    <x v="0"/>
    <n v="20070679"/>
    <x v="0"/>
    <x v="0"/>
    <x v="0"/>
    <x v="0"/>
    <x v="0"/>
    <x v="5"/>
    <x v="80"/>
  </r>
  <r>
    <x v="0"/>
    <n v="1749076"/>
    <x v="1"/>
    <x v="0"/>
    <x v="0"/>
    <x v="0"/>
    <x v="0"/>
    <x v="5"/>
    <x v="80"/>
  </r>
  <r>
    <x v="0"/>
    <n v="8351381"/>
    <x v="2"/>
    <x v="0"/>
    <x v="0"/>
    <x v="0"/>
    <x v="0"/>
    <x v="5"/>
    <x v="80"/>
  </r>
  <r>
    <x v="0"/>
    <n v="1566323"/>
    <x v="3"/>
    <x v="0"/>
    <x v="0"/>
    <x v="0"/>
    <x v="0"/>
    <x v="5"/>
    <x v="80"/>
  </r>
  <r>
    <x v="0"/>
    <n v="3692463"/>
    <x v="4"/>
    <x v="0"/>
    <x v="0"/>
    <x v="0"/>
    <x v="0"/>
    <x v="5"/>
    <x v="80"/>
  </r>
  <r>
    <x v="0"/>
    <n v="443363"/>
    <x v="5"/>
    <x v="0"/>
    <x v="0"/>
    <x v="0"/>
    <x v="0"/>
    <x v="5"/>
    <x v="80"/>
  </r>
  <r>
    <x v="0"/>
    <n v="3985792"/>
    <x v="6"/>
    <x v="0"/>
    <x v="0"/>
    <x v="0"/>
    <x v="0"/>
    <x v="5"/>
    <x v="80"/>
  </r>
  <r>
    <x v="2"/>
    <n v="4976895"/>
    <x v="2"/>
    <x v="0"/>
    <x v="0"/>
    <x v="0"/>
    <x v="0"/>
    <x v="5"/>
    <x v="80"/>
  </r>
  <r>
    <x v="2"/>
    <n v="186752"/>
    <x v="3"/>
    <x v="0"/>
    <x v="0"/>
    <x v="0"/>
    <x v="0"/>
    <x v="5"/>
    <x v="80"/>
  </r>
  <r>
    <x v="2"/>
    <n v="56257090"/>
    <x v="4"/>
    <x v="0"/>
    <x v="0"/>
    <x v="0"/>
    <x v="0"/>
    <x v="5"/>
    <x v="80"/>
  </r>
  <r>
    <x v="2"/>
    <n v="93310"/>
    <x v="5"/>
    <x v="0"/>
    <x v="0"/>
    <x v="0"/>
    <x v="0"/>
    <x v="5"/>
    <x v="80"/>
  </r>
  <r>
    <x v="2"/>
    <n v="39590"/>
    <x v="0"/>
    <x v="0"/>
    <x v="0"/>
    <x v="0"/>
    <x v="0"/>
    <x v="5"/>
    <x v="80"/>
  </r>
  <r>
    <x v="0"/>
    <n v="4328834"/>
    <x v="0"/>
    <x v="0"/>
    <x v="0"/>
    <x v="0"/>
    <x v="0"/>
    <x v="5"/>
    <x v="81"/>
  </r>
  <r>
    <x v="0"/>
    <n v="215626"/>
    <x v="1"/>
    <x v="0"/>
    <x v="0"/>
    <x v="0"/>
    <x v="0"/>
    <x v="5"/>
    <x v="81"/>
  </r>
  <r>
    <x v="0"/>
    <n v="1955080"/>
    <x v="2"/>
    <x v="0"/>
    <x v="0"/>
    <x v="0"/>
    <x v="0"/>
    <x v="5"/>
    <x v="81"/>
  </r>
  <r>
    <x v="0"/>
    <n v="1350470"/>
    <x v="3"/>
    <x v="0"/>
    <x v="0"/>
    <x v="0"/>
    <x v="0"/>
    <x v="5"/>
    <x v="81"/>
  </r>
  <r>
    <x v="0"/>
    <n v="277421"/>
    <x v="4"/>
    <x v="0"/>
    <x v="0"/>
    <x v="0"/>
    <x v="0"/>
    <x v="5"/>
    <x v="81"/>
  </r>
  <r>
    <x v="0"/>
    <n v="95467"/>
    <x v="5"/>
    <x v="0"/>
    <x v="0"/>
    <x v="0"/>
    <x v="0"/>
    <x v="5"/>
    <x v="81"/>
  </r>
  <r>
    <x v="0"/>
    <n v="1553081"/>
    <x v="6"/>
    <x v="0"/>
    <x v="0"/>
    <x v="0"/>
    <x v="0"/>
    <x v="5"/>
    <x v="81"/>
  </r>
  <r>
    <x v="2"/>
    <n v="373715"/>
    <x v="2"/>
    <x v="0"/>
    <x v="0"/>
    <x v="0"/>
    <x v="0"/>
    <x v="5"/>
    <x v="81"/>
  </r>
  <r>
    <x v="2"/>
    <n v="1505856"/>
    <x v="4"/>
    <x v="0"/>
    <x v="0"/>
    <x v="0"/>
    <x v="0"/>
    <x v="5"/>
    <x v="81"/>
  </r>
  <r>
    <x v="2"/>
    <n v="557582"/>
    <x v="0"/>
    <x v="0"/>
    <x v="0"/>
    <x v="0"/>
    <x v="0"/>
    <x v="5"/>
    <x v="81"/>
  </r>
  <r>
    <x v="0"/>
    <n v="13944097"/>
    <x v="0"/>
    <x v="0"/>
    <x v="0"/>
    <x v="0"/>
    <x v="0"/>
    <x v="5"/>
    <x v="82"/>
  </r>
  <r>
    <x v="0"/>
    <n v="1173512"/>
    <x v="1"/>
    <x v="0"/>
    <x v="0"/>
    <x v="0"/>
    <x v="0"/>
    <x v="5"/>
    <x v="82"/>
  </r>
  <r>
    <x v="0"/>
    <n v="5040058"/>
    <x v="2"/>
    <x v="0"/>
    <x v="0"/>
    <x v="0"/>
    <x v="0"/>
    <x v="5"/>
    <x v="82"/>
  </r>
  <r>
    <x v="0"/>
    <n v="1459563"/>
    <x v="3"/>
    <x v="0"/>
    <x v="0"/>
    <x v="0"/>
    <x v="0"/>
    <x v="5"/>
    <x v="82"/>
  </r>
  <r>
    <x v="0"/>
    <n v="332944"/>
    <x v="4"/>
    <x v="0"/>
    <x v="0"/>
    <x v="0"/>
    <x v="0"/>
    <x v="5"/>
    <x v="82"/>
  </r>
  <r>
    <x v="0"/>
    <n v="153120"/>
    <x v="5"/>
    <x v="0"/>
    <x v="0"/>
    <x v="0"/>
    <x v="0"/>
    <x v="5"/>
    <x v="82"/>
  </r>
  <r>
    <x v="0"/>
    <n v="2243203"/>
    <x v="6"/>
    <x v="0"/>
    <x v="0"/>
    <x v="0"/>
    <x v="0"/>
    <x v="5"/>
    <x v="82"/>
  </r>
  <r>
    <x v="2"/>
    <n v="7427"/>
    <x v="2"/>
    <x v="0"/>
    <x v="0"/>
    <x v="0"/>
    <x v="0"/>
    <x v="5"/>
    <x v="82"/>
  </r>
  <r>
    <x v="2"/>
    <n v="434944"/>
    <x v="3"/>
    <x v="0"/>
    <x v="0"/>
    <x v="0"/>
    <x v="0"/>
    <x v="5"/>
    <x v="82"/>
  </r>
  <r>
    <x v="2"/>
    <n v="11128052"/>
    <x v="4"/>
    <x v="0"/>
    <x v="0"/>
    <x v="0"/>
    <x v="0"/>
    <x v="5"/>
    <x v="82"/>
  </r>
  <r>
    <x v="0"/>
    <n v="5989199"/>
    <x v="0"/>
    <x v="0"/>
    <x v="0"/>
    <x v="0"/>
    <x v="0"/>
    <x v="5"/>
    <x v="83"/>
  </r>
  <r>
    <x v="0"/>
    <n v="236728"/>
    <x v="1"/>
    <x v="0"/>
    <x v="0"/>
    <x v="0"/>
    <x v="0"/>
    <x v="5"/>
    <x v="83"/>
  </r>
  <r>
    <x v="0"/>
    <n v="2274426"/>
    <x v="2"/>
    <x v="0"/>
    <x v="0"/>
    <x v="0"/>
    <x v="0"/>
    <x v="5"/>
    <x v="83"/>
  </r>
  <r>
    <x v="0"/>
    <n v="1059773"/>
    <x v="3"/>
    <x v="0"/>
    <x v="0"/>
    <x v="0"/>
    <x v="0"/>
    <x v="5"/>
    <x v="83"/>
  </r>
  <r>
    <x v="0"/>
    <n v="627840"/>
    <x v="4"/>
    <x v="0"/>
    <x v="0"/>
    <x v="0"/>
    <x v="0"/>
    <x v="5"/>
    <x v="83"/>
  </r>
  <r>
    <x v="0"/>
    <n v="37914"/>
    <x v="5"/>
    <x v="0"/>
    <x v="0"/>
    <x v="0"/>
    <x v="0"/>
    <x v="5"/>
    <x v="83"/>
  </r>
  <r>
    <x v="0"/>
    <n v="1390356"/>
    <x v="6"/>
    <x v="0"/>
    <x v="0"/>
    <x v="0"/>
    <x v="0"/>
    <x v="5"/>
    <x v="83"/>
  </r>
  <r>
    <x v="2"/>
    <n v="849919"/>
    <x v="2"/>
    <x v="0"/>
    <x v="0"/>
    <x v="0"/>
    <x v="0"/>
    <x v="5"/>
    <x v="83"/>
  </r>
  <r>
    <x v="2"/>
    <n v="5255889"/>
    <x v="4"/>
    <x v="0"/>
    <x v="0"/>
    <x v="0"/>
    <x v="0"/>
    <x v="5"/>
    <x v="83"/>
  </r>
  <r>
    <x v="2"/>
    <n v="876396"/>
    <x v="5"/>
    <x v="0"/>
    <x v="0"/>
    <x v="0"/>
    <x v="0"/>
    <x v="5"/>
    <x v="83"/>
  </r>
  <r>
    <x v="2"/>
    <n v="57498"/>
    <x v="0"/>
    <x v="0"/>
    <x v="0"/>
    <x v="0"/>
    <x v="0"/>
    <x v="5"/>
    <x v="83"/>
  </r>
  <r>
    <x v="0"/>
    <n v="18541518"/>
    <x v="0"/>
    <x v="0"/>
    <x v="0"/>
    <x v="0"/>
    <x v="0"/>
    <x v="5"/>
    <x v="84"/>
  </r>
  <r>
    <x v="0"/>
    <n v="1095832"/>
    <x v="1"/>
    <x v="0"/>
    <x v="0"/>
    <x v="0"/>
    <x v="0"/>
    <x v="5"/>
    <x v="84"/>
  </r>
  <r>
    <x v="0"/>
    <n v="5439658"/>
    <x v="2"/>
    <x v="0"/>
    <x v="0"/>
    <x v="0"/>
    <x v="0"/>
    <x v="5"/>
    <x v="84"/>
  </r>
  <r>
    <x v="0"/>
    <n v="3476458"/>
    <x v="3"/>
    <x v="0"/>
    <x v="0"/>
    <x v="0"/>
    <x v="0"/>
    <x v="5"/>
    <x v="84"/>
  </r>
  <r>
    <x v="0"/>
    <n v="1649823"/>
    <x v="4"/>
    <x v="0"/>
    <x v="0"/>
    <x v="0"/>
    <x v="0"/>
    <x v="5"/>
    <x v="84"/>
  </r>
  <r>
    <x v="0"/>
    <n v="288750"/>
    <x v="5"/>
    <x v="0"/>
    <x v="0"/>
    <x v="0"/>
    <x v="0"/>
    <x v="5"/>
    <x v="84"/>
  </r>
  <r>
    <x v="0"/>
    <n v="3500879"/>
    <x v="6"/>
    <x v="0"/>
    <x v="0"/>
    <x v="0"/>
    <x v="0"/>
    <x v="5"/>
    <x v="84"/>
  </r>
  <r>
    <x v="2"/>
    <n v="2303406"/>
    <x v="2"/>
    <x v="0"/>
    <x v="0"/>
    <x v="0"/>
    <x v="0"/>
    <x v="5"/>
    <x v="84"/>
  </r>
  <r>
    <x v="2"/>
    <n v="792673"/>
    <x v="3"/>
    <x v="0"/>
    <x v="0"/>
    <x v="0"/>
    <x v="0"/>
    <x v="5"/>
    <x v="84"/>
  </r>
  <r>
    <x v="2"/>
    <n v="10958859"/>
    <x v="4"/>
    <x v="0"/>
    <x v="0"/>
    <x v="0"/>
    <x v="0"/>
    <x v="5"/>
    <x v="84"/>
  </r>
  <r>
    <x v="2"/>
    <n v="24402386"/>
    <x v="7"/>
    <x v="0"/>
    <x v="0"/>
    <x v="0"/>
    <x v="0"/>
    <x v="5"/>
    <x v="84"/>
  </r>
  <r>
    <x v="2"/>
    <n v="485002"/>
    <x v="5"/>
    <x v="0"/>
    <x v="0"/>
    <x v="0"/>
    <x v="0"/>
    <x v="5"/>
    <x v="84"/>
  </r>
  <r>
    <x v="0"/>
    <n v="11914760"/>
    <x v="0"/>
    <x v="0"/>
    <x v="0"/>
    <x v="0"/>
    <x v="0"/>
    <x v="5"/>
    <x v="85"/>
  </r>
  <r>
    <x v="0"/>
    <n v="800013"/>
    <x v="1"/>
    <x v="0"/>
    <x v="0"/>
    <x v="0"/>
    <x v="0"/>
    <x v="5"/>
    <x v="85"/>
  </r>
  <r>
    <x v="0"/>
    <n v="5074795"/>
    <x v="2"/>
    <x v="0"/>
    <x v="0"/>
    <x v="0"/>
    <x v="0"/>
    <x v="5"/>
    <x v="85"/>
  </r>
  <r>
    <x v="0"/>
    <n v="1526213"/>
    <x v="3"/>
    <x v="0"/>
    <x v="0"/>
    <x v="0"/>
    <x v="0"/>
    <x v="5"/>
    <x v="85"/>
  </r>
  <r>
    <x v="0"/>
    <n v="1156066"/>
    <x v="4"/>
    <x v="0"/>
    <x v="0"/>
    <x v="0"/>
    <x v="0"/>
    <x v="5"/>
    <x v="85"/>
  </r>
  <r>
    <x v="0"/>
    <n v="263424"/>
    <x v="5"/>
    <x v="0"/>
    <x v="0"/>
    <x v="0"/>
    <x v="0"/>
    <x v="5"/>
    <x v="85"/>
  </r>
  <r>
    <x v="0"/>
    <n v="2642879"/>
    <x v="6"/>
    <x v="0"/>
    <x v="0"/>
    <x v="0"/>
    <x v="0"/>
    <x v="5"/>
    <x v="85"/>
  </r>
  <r>
    <x v="2"/>
    <n v="1545120"/>
    <x v="2"/>
    <x v="0"/>
    <x v="0"/>
    <x v="0"/>
    <x v="0"/>
    <x v="5"/>
    <x v="85"/>
  </r>
  <r>
    <x v="2"/>
    <n v="247060"/>
    <x v="3"/>
    <x v="0"/>
    <x v="0"/>
    <x v="0"/>
    <x v="0"/>
    <x v="5"/>
    <x v="85"/>
  </r>
  <r>
    <x v="2"/>
    <n v="8991372"/>
    <x v="4"/>
    <x v="0"/>
    <x v="0"/>
    <x v="0"/>
    <x v="0"/>
    <x v="5"/>
    <x v="85"/>
  </r>
  <r>
    <x v="2"/>
    <n v="280873"/>
    <x v="5"/>
    <x v="0"/>
    <x v="0"/>
    <x v="0"/>
    <x v="0"/>
    <x v="5"/>
    <x v="85"/>
  </r>
  <r>
    <x v="2"/>
    <n v="498228"/>
    <x v="0"/>
    <x v="0"/>
    <x v="0"/>
    <x v="0"/>
    <x v="0"/>
    <x v="5"/>
    <x v="85"/>
  </r>
  <r>
    <x v="0"/>
    <n v="7977807"/>
    <x v="0"/>
    <x v="0"/>
    <x v="0"/>
    <x v="0"/>
    <x v="0"/>
    <x v="5"/>
    <x v="86"/>
  </r>
  <r>
    <x v="0"/>
    <n v="376971"/>
    <x v="1"/>
    <x v="0"/>
    <x v="0"/>
    <x v="0"/>
    <x v="0"/>
    <x v="5"/>
    <x v="86"/>
  </r>
  <r>
    <x v="0"/>
    <n v="3504514"/>
    <x v="2"/>
    <x v="0"/>
    <x v="0"/>
    <x v="0"/>
    <x v="0"/>
    <x v="5"/>
    <x v="86"/>
  </r>
  <r>
    <x v="0"/>
    <n v="876502"/>
    <x v="3"/>
    <x v="0"/>
    <x v="0"/>
    <x v="0"/>
    <x v="0"/>
    <x v="5"/>
    <x v="86"/>
  </r>
  <r>
    <x v="0"/>
    <n v="647323"/>
    <x v="4"/>
    <x v="0"/>
    <x v="0"/>
    <x v="0"/>
    <x v="0"/>
    <x v="5"/>
    <x v="86"/>
  </r>
  <r>
    <x v="0"/>
    <n v="32979"/>
    <x v="5"/>
    <x v="0"/>
    <x v="0"/>
    <x v="0"/>
    <x v="0"/>
    <x v="5"/>
    <x v="86"/>
  </r>
  <r>
    <x v="0"/>
    <n v="919891"/>
    <x v="6"/>
    <x v="0"/>
    <x v="0"/>
    <x v="0"/>
    <x v="0"/>
    <x v="5"/>
    <x v="86"/>
  </r>
  <r>
    <x v="2"/>
    <n v="1757404"/>
    <x v="2"/>
    <x v="0"/>
    <x v="0"/>
    <x v="0"/>
    <x v="0"/>
    <x v="5"/>
    <x v="86"/>
  </r>
  <r>
    <x v="2"/>
    <n v="100310"/>
    <x v="3"/>
    <x v="0"/>
    <x v="0"/>
    <x v="0"/>
    <x v="0"/>
    <x v="5"/>
    <x v="86"/>
  </r>
  <r>
    <x v="2"/>
    <n v="2606813"/>
    <x v="4"/>
    <x v="0"/>
    <x v="0"/>
    <x v="0"/>
    <x v="0"/>
    <x v="5"/>
    <x v="86"/>
  </r>
  <r>
    <x v="2"/>
    <n v="978380"/>
    <x v="5"/>
    <x v="0"/>
    <x v="0"/>
    <x v="0"/>
    <x v="0"/>
    <x v="5"/>
    <x v="86"/>
  </r>
  <r>
    <x v="2"/>
    <n v="1208947"/>
    <x v="0"/>
    <x v="0"/>
    <x v="0"/>
    <x v="0"/>
    <x v="0"/>
    <x v="5"/>
    <x v="86"/>
  </r>
  <r>
    <x v="0"/>
    <n v="7286167"/>
    <x v="0"/>
    <x v="0"/>
    <x v="2"/>
    <x v="2"/>
    <x v="2"/>
    <x v="6"/>
    <x v="87"/>
  </r>
  <r>
    <x v="0"/>
    <n v="451078"/>
    <x v="1"/>
    <x v="0"/>
    <x v="2"/>
    <x v="2"/>
    <x v="2"/>
    <x v="6"/>
    <x v="87"/>
  </r>
  <r>
    <x v="0"/>
    <n v="2177533"/>
    <x v="2"/>
    <x v="0"/>
    <x v="2"/>
    <x v="2"/>
    <x v="2"/>
    <x v="6"/>
    <x v="87"/>
  </r>
  <r>
    <x v="0"/>
    <n v="882406"/>
    <x v="3"/>
    <x v="0"/>
    <x v="2"/>
    <x v="2"/>
    <x v="2"/>
    <x v="6"/>
    <x v="87"/>
  </r>
  <r>
    <x v="0"/>
    <n v="1561796"/>
    <x v="4"/>
    <x v="0"/>
    <x v="2"/>
    <x v="2"/>
    <x v="2"/>
    <x v="6"/>
    <x v="87"/>
  </r>
  <r>
    <x v="0"/>
    <n v="1221904"/>
    <x v="5"/>
    <x v="0"/>
    <x v="2"/>
    <x v="2"/>
    <x v="2"/>
    <x v="6"/>
    <x v="87"/>
  </r>
  <r>
    <x v="0"/>
    <n v="928431"/>
    <x v="6"/>
    <x v="0"/>
    <x v="2"/>
    <x v="2"/>
    <x v="2"/>
    <x v="6"/>
    <x v="87"/>
  </r>
  <r>
    <x v="2"/>
    <n v="2346925"/>
    <x v="2"/>
    <x v="0"/>
    <x v="2"/>
    <x v="2"/>
    <x v="2"/>
    <x v="6"/>
    <x v="87"/>
  </r>
  <r>
    <x v="2"/>
    <n v="117474"/>
    <x v="4"/>
    <x v="0"/>
    <x v="2"/>
    <x v="2"/>
    <x v="2"/>
    <x v="6"/>
    <x v="87"/>
  </r>
  <r>
    <x v="2"/>
    <n v="589025"/>
    <x v="5"/>
    <x v="0"/>
    <x v="2"/>
    <x v="2"/>
    <x v="2"/>
    <x v="6"/>
    <x v="87"/>
  </r>
  <r>
    <x v="2"/>
    <n v="18389"/>
    <x v="0"/>
    <x v="0"/>
    <x v="2"/>
    <x v="2"/>
    <x v="2"/>
    <x v="6"/>
    <x v="87"/>
  </r>
  <r>
    <x v="0"/>
    <n v="9936620"/>
    <x v="0"/>
    <x v="0"/>
    <x v="2"/>
    <x v="2"/>
    <x v="2"/>
    <x v="6"/>
    <x v="88"/>
  </r>
  <r>
    <x v="0"/>
    <n v="643294"/>
    <x v="1"/>
    <x v="0"/>
    <x v="2"/>
    <x v="2"/>
    <x v="2"/>
    <x v="6"/>
    <x v="88"/>
  </r>
  <r>
    <x v="0"/>
    <n v="3240476"/>
    <x v="2"/>
    <x v="0"/>
    <x v="2"/>
    <x v="2"/>
    <x v="2"/>
    <x v="6"/>
    <x v="88"/>
  </r>
  <r>
    <x v="0"/>
    <n v="1280546"/>
    <x v="3"/>
    <x v="0"/>
    <x v="2"/>
    <x v="2"/>
    <x v="2"/>
    <x v="6"/>
    <x v="88"/>
  </r>
  <r>
    <x v="0"/>
    <n v="1402884"/>
    <x v="4"/>
    <x v="0"/>
    <x v="2"/>
    <x v="2"/>
    <x v="2"/>
    <x v="6"/>
    <x v="88"/>
  </r>
  <r>
    <x v="0"/>
    <n v="2359627"/>
    <x v="5"/>
    <x v="0"/>
    <x v="2"/>
    <x v="2"/>
    <x v="2"/>
    <x v="6"/>
    <x v="88"/>
  </r>
  <r>
    <x v="0"/>
    <n v="1072398"/>
    <x v="6"/>
    <x v="0"/>
    <x v="2"/>
    <x v="2"/>
    <x v="2"/>
    <x v="6"/>
    <x v="88"/>
  </r>
  <r>
    <x v="2"/>
    <n v="1212927"/>
    <x v="2"/>
    <x v="0"/>
    <x v="2"/>
    <x v="2"/>
    <x v="2"/>
    <x v="6"/>
    <x v="88"/>
  </r>
  <r>
    <x v="2"/>
    <n v="100281"/>
    <x v="3"/>
    <x v="0"/>
    <x v="2"/>
    <x v="2"/>
    <x v="2"/>
    <x v="6"/>
    <x v="88"/>
  </r>
  <r>
    <x v="2"/>
    <n v="1500358"/>
    <x v="4"/>
    <x v="0"/>
    <x v="2"/>
    <x v="2"/>
    <x v="2"/>
    <x v="6"/>
    <x v="88"/>
  </r>
  <r>
    <x v="2"/>
    <n v="2725755"/>
    <x v="5"/>
    <x v="0"/>
    <x v="2"/>
    <x v="2"/>
    <x v="2"/>
    <x v="6"/>
    <x v="88"/>
  </r>
  <r>
    <x v="2"/>
    <n v="193368"/>
    <x v="0"/>
    <x v="0"/>
    <x v="2"/>
    <x v="2"/>
    <x v="2"/>
    <x v="6"/>
    <x v="88"/>
  </r>
  <r>
    <x v="0"/>
    <n v="9091394"/>
    <x v="0"/>
    <x v="0"/>
    <x v="2"/>
    <x v="2"/>
    <x v="2"/>
    <x v="6"/>
    <x v="89"/>
  </r>
  <r>
    <x v="0"/>
    <n v="674554"/>
    <x v="1"/>
    <x v="0"/>
    <x v="2"/>
    <x v="2"/>
    <x v="2"/>
    <x v="6"/>
    <x v="89"/>
  </r>
  <r>
    <x v="0"/>
    <n v="2766974"/>
    <x v="2"/>
    <x v="0"/>
    <x v="2"/>
    <x v="2"/>
    <x v="2"/>
    <x v="6"/>
    <x v="89"/>
  </r>
  <r>
    <x v="0"/>
    <n v="830992"/>
    <x v="3"/>
    <x v="0"/>
    <x v="2"/>
    <x v="2"/>
    <x v="2"/>
    <x v="6"/>
    <x v="89"/>
  </r>
  <r>
    <x v="0"/>
    <n v="1191954"/>
    <x v="4"/>
    <x v="0"/>
    <x v="2"/>
    <x v="2"/>
    <x v="2"/>
    <x v="6"/>
    <x v="89"/>
  </r>
  <r>
    <x v="0"/>
    <n v="704086"/>
    <x v="5"/>
    <x v="0"/>
    <x v="2"/>
    <x v="2"/>
    <x v="2"/>
    <x v="6"/>
    <x v="89"/>
  </r>
  <r>
    <x v="0"/>
    <n v="880424"/>
    <x v="6"/>
    <x v="0"/>
    <x v="2"/>
    <x v="2"/>
    <x v="2"/>
    <x v="6"/>
    <x v="89"/>
  </r>
  <r>
    <x v="2"/>
    <n v="2175202"/>
    <x v="2"/>
    <x v="0"/>
    <x v="2"/>
    <x v="2"/>
    <x v="2"/>
    <x v="6"/>
    <x v="89"/>
  </r>
  <r>
    <x v="2"/>
    <n v="244473"/>
    <x v="3"/>
    <x v="0"/>
    <x v="2"/>
    <x v="2"/>
    <x v="2"/>
    <x v="6"/>
    <x v="89"/>
  </r>
  <r>
    <x v="2"/>
    <n v="7621620"/>
    <x v="4"/>
    <x v="0"/>
    <x v="2"/>
    <x v="2"/>
    <x v="2"/>
    <x v="6"/>
    <x v="89"/>
  </r>
  <r>
    <x v="2"/>
    <n v="435319"/>
    <x v="5"/>
    <x v="0"/>
    <x v="2"/>
    <x v="2"/>
    <x v="2"/>
    <x v="6"/>
    <x v="89"/>
  </r>
  <r>
    <x v="2"/>
    <n v="158059"/>
    <x v="0"/>
    <x v="0"/>
    <x v="2"/>
    <x v="2"/>
    <x v="2"/>
    <x v="6"/>
    <x v="89"/>
  </r>
  <r>
    <x v="0"/>
    <n v="16183645"/>
    <x v="0"/>
    <x v="0"/>
    <x v="2"/>
    <x v="2"/>
    <x v="2"/>
    <x v="6"/>
    <x v="90"/>
  </r>
  <r>
    <x v="0"/>
    <n v="1057475"/>
    <x v="1"/>
    <x v="0"/>
    <x v="2"/>
    <x v="2"/>
    <x v="2"/>
    <x v="6"/>
    <x v="90"/>
  </r>
  <r>
    <x v="0"/>
    <n v="8589389"/>
    <x v="2"/>
    <x v="0"/>
    <x v="2"/>
    <x v="2"/>
    <x v="2"/>
    <x v="6"/>
    <x v="90"/>
  </r>
  <r>
    <x v="1"/>
    <n v="354"/>
    <x v="2"/>
    <x v="0"/>
    <x v="2"/>
    <x v="2"/>
    <x v="2"/>
    <x v="6"/>
    <x v="90"/>
  </r>
  <r>
    <x v="0"/>
    <n v="3499971"/>
    <x v="3"/>
    <x v="0"/>
    <x v="2"/>
    <x v="2"/>
    <x v="2"/>
    <x v="6"/>
    <x v="90"/>
  </r>
  <r>
    <x v="0"/>
    <n v="1992309"/>
    <x v="4"/>
    <x v="0"/>
    <x v="2"/>
    <x v="2"/>
    <x v="2"/>
    <x v="6"/>
    <x v="90"/>
  </r>
  <r>
    <x v="0"/>
    <n v="1689668"/>
    <x v="5"/>
    <x v="0"/>
    <x v="2"/>
    <x v="2"/>
    <x v="2"/>
    <x v="6"/>
    <x v="90"/>
  </r>
  <r>
    <x v="0"/>
    <n v="2328990"/>
    <x v="6"/>
    <x v="0"/>
    <x v="2"/>
    <x v="2"/>
    <x v="2"/>
    <x v="6"/>
    <x v="90"/>
  </r>
  <r>
    <x v="2"/>
    <n v="5996135"/>
    <x v="2"/>
    <x v="0"/>
    <x v="2"/>
    <x v="2"/>
    <x v="2"/>
    <x v="6"/>
    <x v="90"/>
  </r>
  <r>
    <x v="2"/>
    <n v="585620"/>
    <x v="3"/>
    <x v="0"/>
    <x v="2"/>
    <x v="2"/>
    <x v="2"/>
    <x v="6"/>
    <x v="90"/>
  </r>
  <r>
    <x v="2"/>
    <n v="4075219"/>
    <x v="4"/>
    <x v="0"/>
    <x v="2"/>
    <x v="2"/>
    <x v="2"/>
    <x v="6"/>
    <x v="90"/>
  </r>
  <r>
    <x v="2"/>
    <n v="1180233"/>
    <x v="5"/>
    <x v="0"/>
    <x v="2"/>
    <x v="2"/>
    <x v="2"/>
    <x v="6"/>
    <x v="90"/>
  </r>
  <r>
    <x v="2"/>
    <n v="560466"/>
    <x v="0"/>
    <x v="0"/>
    <x v="2"/>
    <x v="2"/>
    <x v="2"/>
    <x v="6"/>
    <x v="90"/>
  </r>
  <r>
    <x v="0"/>
    <n v="76708167"/>
    <x v="0"/>
    <x v="0"/>
    <x v="2"/>
    <x v="2"/>
    <x v="2"/>
    <x v="6"/>
    <x v="91"/>
  </r>
  <r>
    <x v="0"/>
    <n v="4309943"/>
    <x v="1"/>
    <x v="0"/>
    <x v="2"/>
    <x v="2"/>
    <x v="2"/>
    <x v="6"/>
    <x v="91"/>
  </r>
  <r>
    <x v="0"/>
    <n v="40127071"/>
    <x v="2"/>
    <x v="0"/>
    <x v="2"/>
    <x v="2"/>
    <x v="2"/>
    <x v="6"/>
    <x v="91"/>
  </r>
  <r>
    <x v="1"/>
    <n v="250"/>
    <x v="2"/>
    <x v="0"/>
    <x v="2"/>
    <x v="2"/>
    <x v="2"/>
    <x v="6"/>
    <x v="91"/>
  </r>
  <r>
    <x v="1"/>
    <n v="637"/>
    <x v="2"/>
    <x v="0"/>
    <x v="2"/>
    <x v="2"/>
    <x v="2"/>
    <x v="6"/>
    <x v="91"/>
  </r>
  <r>
    <x v="0"/>
    <n v="6538647"/>
    <x v="3"/>
    <x v="0"/>
    <x v="2"/>
    <x v="2"/>
    <x v="2"/>
    <x v="6"/>
    <x v="91"/>
  </r>
  <r>
    <x v="0"/>
    <n v="5986991"/>
    <x v="4"/>
    <x v="0"/>
    <x v="2"/>
    <x v="2"/>
    <x v="2"/>
    <x v="6"/>
    <x v="91"/>
  </r>
  <r>
    <x v="1"/>
    <n v="327687"/>
    <x v="4"/>
    <x v="0"/>
    <x v="2"/>
    <x v="2"/>
    <x v="2"/>
    <x v="6"/>
    <x v="91"/>
  </r>
  <r>
    <x v="0"/>
    <n v="4781676"/>
    <x v="5"/>
    <x v="0"/>
    <x v="2"/>
    <x v="2"/>
    <x v="2"/>
    <x v="6"/>
    <x v="91"/>
  </r>
  <r>
    <x v="0"/>
    <n v="6884940"/>
    <x v="6"/>
    <x v="0"/>
    <x v="2"/>
    <x v="2"/>
    <x v="2"/>
    <x v="6"/>
    <x v="91"/>
  </r>
  <r>
    <x v="2"/>
    <n v="28672096"/>
    <x v="2"/>
    <x v="0"/>
    <x v="2"/>
    <x v="2"/>
    <x v="2"/>
    <x v="6"/>
    <x v="91"/>
  </r>
  <r>
    <x v="2"/>
    <n v="9157697"/>
    <x v="3"/>
    <x v="0"/>
    <x v="2"/>
    <x v="2"/>
    <x v="2"/>
    <x v="6"/>
    <x v="91"/>
  </r>
  <r>
    <x v="2"/>
    <n v="79071354"/>
    <x v="4"/>
    <x v="0"/>
    <x v="2"/>
    <x v="2"/>
    <x v="2"/>
    <x v="6"/>
    <x v="91"/>
  </r>
  <r>
    <x v="2"/>
    <n v="3776014"/>
    <x v="5"/>
    <x v="0"/>
    <x v="2"/>
    <x v="2"/>
    <x v="2"/>
    <x v="6"/>
    <x v="91"/>
  </r>
  <r>
    <x v="2"/>
    <n v="3239182"/>
    <x v="0"/>
    <x v="0"/>
    <x v="2"/>
    <x v="2"/>
    <x v="2"/>
    <x v="6"/>
    <x v="91"/>
  </r>
  <r>
    <x v="0"/>
    <n v="16261"/>
    <x v="7"/>
    <x v="0"/>
    <x v="2"/>
    <x v="2"/>
    <x v="2"/>
    <x v="6"/>
    <x v="91"/>
  </r>
  <r>
    <x v="0"/>
    <n v="22327483"/>
    <x v="0"/>
    <x v="0"/>
    <x v="2"/>
    <x v="2"/>
    <x v="2"/>
    <x v="6"/>
    <x v="92"/>
  </r>
  <r>
    <x v="0"/>
    <n v="1272889"/>
    <x v="1"/>
    <x v="0"/>
    <x v="2"/>
    <x v="2"/>
    <x v="2"/>
    <x v="6"/>
    <x v="92"/>
  </r>
  <r>
    <x v="0"/>
    <n v="8186217"/>
    <x v="2"/>
    <x v="0"/>
    <x v="2"/>
    <x v="2"/>
    <x v="2"/>
    <x v="6"/>
    <x v="92"/>
  </r>
  <r>
    <x v="0"/>
    <n v="2748963"/>
    <x v="3"/>
    <x v="0"/>
    <x v="2"/>
    <x v="2"/>
    <x v="2"/>
    <x v="6"/>
    <x v="92"/>
  </r>
  <r>
    <x v="0"/>
    <n v="3884155"/>
    <x v="4"/>
    <x v="0"/>
    <x v="2"/>
    <x v="2"/>
    <x v="2"/>
    <x v="6"/>
    <x v="92"/>
  </r>
  <r>
    <x v="0"/>
    <n v="5034898"/>
    <x v="5"/>
    <x v="0"/>
    <x v="2"/>
    <x v="2"/>
    <x v="2"/>
    <x v="6"/>
    <x v="92"/>
  </r>
  <r>
    <x v="0"/>
    <n v="2303012"/>
    <x v="6"/>
    <x v="0"/>
    <x v="2"/>
    <x v="2"/>
    <x v="2"/>
    <x v="6"/>
    <x v="92"/>
  </r>
  <r>
    <x v="2"/>
    <n v="7502262"/>
    <x v="2"/>
    <x v="0"/>
    <x v="2"/>
    <x v="2"/>
    <x v="2"/>
    <x v="6"/>
    <x v="92"/>
  </r>
  <r>
    <x v="2"/>
    <n v="405532"/>
    <x v="3"/>
    <x v="0"/>
    <x v="2"/>
    <x v="2"/>
    <x v="2"/>
    <x v="6"/>
    <x v="92"/>
  </r>
  <r>
    <x v="2"/>
    <n v="9784675"/>
    <x v="4"/>
    <x v="0"/>
    <x v="2"/>
    <x v="2"/>
    <x v="2"/>
    <x v="6"/>
    <x v="92"/>
  </r>
  <r>
    <x v="2"/>
    <n v="2236915"/>
    <x v="5"/>
    <x v="0"/>
    <x v="2"/>
    <x v="2"/>
    <x v="2"/>
    <x v="6"/>
    <x v="92"/>
  </r>
  <r>
    <x v="2"/>
    <n v="151342"/>
    <x v="0"/>
    <x v="0"/>
    <x v="2"/>
    <x v="2"/>
    <x v="2"/>
    <x v="6"/>
    <x v="92"/>
  </r>
  <r>
    <x v="0"/>
    <n v="6008108"/>
    <x v="0"/>
    <x v="0"/>
    <x v="2"/>
    <x v="2"/>
    <x v="2"/>
    <x v="6"/>
    <x v="93"/>
  </r>
  <r>
    <x v="0"/>
    <n v="378807"/>
    <x v="1"/>
    <x v="0"/>
    <x v="2"/>
    <x v="2"/>
    <x v="2"/>
    <x v="6"/>
    <x v="93"/>
  </r>
  <r>
    <x v="0"/>
    <n v="2854761"/>
    <x v="2"/>
    <x v="0"/>
    <x v="2"/>
    <x v="2"/>
    <x v="2"/>
    <x v="6"/>
    <x v="93"/>
  </r>
  <r>
    <x v="0"/>
    <n v="1214901"/>
    <x v="3"/>
    <x v="0"/>
    <x v="2"/>
    <x v="2"/>
    <x v="2"/>
    <x v="6"/>
    <x v="93"/>
  </r>
  <r>
    <x v="0"/>
    <n v="413681"/>
    <x v="4"/>
    <x v="0"/>
    <x v="2"/>
    <x v="2"/>
    <x v="2"/>
    <x v="6"/>
    <x v="93"/>
  </r>
  <r>
    <x v="0"/>
    <n v="692851"/>
    <x v="5"/>
    <x v="0"/>
    <x v="2"/>
    <x v="2"/>
    <x v="2"/>
    <x v="6"/>
    <x v="93"/>
  </r>
  <r>
    <x v="0"/>
    <n v="902294"/>
    <x v="6"/>
    <x v="0"/>
    <x v="2"/>
    <x v="2"/>
    <x v="2"/>
    <x v="6"/>
    <x v="93"/>
  </r>
  <r>
    <x v="2"/>
    <n v="954958"/>
    <x v="2"/>
    <x v="0"/>
    <x v="2"/>
    <x v="2"/>
    <x v="2"/>
    <x v="6"/>
    <x v="93"/>
  </r>
  <r>
    <x v="2"/>
    <n v="11333"/>
    <x v="3"/>
    <x v="0"/>
    <x v="2"/>
    <x v="2"/>
    <x v="2"/>
    <x v="6"/>
    <x v="93"/>
  </r>
  <r>
    <x v="2"/>
    <n v="3662321"/>
    <x v="4"/>
    <x v="0"/>
    <x v="2"/>
    <x v="2"/>
    <x v="2"/>
    <x v="6"/>
    <x v="93"/>
  </r>
  <r>
    <x v="2"/>
    <n v="1903435"/>
    <x v="5"/>
    <x v="0"/>
    <x v="2"/>
    <x v="2"/>
    <x v="2"/>
    <x v="6"/>
    <x v="93"/>
  </r>
  <r>
    <x v="2"/>
    <n v="470942"/>
    <x v="0"/>
    <x v="0"/>
    <x v="2"/>
    <x v="2"/>
    <x v="2"/>
    <x v="6"/>
    <x v="93"/>
  </r>
  <r>
    <x v="0"/>
    <n v="3413263"/>
    <x v="0"/>
    <x v="0"/>
    <x v="2"/>
    <x v="2"/>
    <x v="2"/>
    <x v="6"/>
    <x v="94"/>
  </r>
  <r>
    <x v="0"/>
    <n v="233298"/>
    <x v="1"/>
    <x v="0"/>
    <x v="2"/>
    <x v="2"/>
    <x v="2"/>
    <x v="6"/>
    <x v="94"/>
  </r>
  <r>
    <x v="0"/>
    <n v="1081760"/>
    <x v="2"/>
    <x v="0"/>
    <x v="2"/>
    <x v="2"/>
    <x v="2"/>
    <x v="6"/>
    <x v="94"/>
  </r>
  <r>
    <x v="0"/>
    <n v="695348"/>
    <x v="3"/>
    <x v="0"/>
    <x v="2"/>
    <x v="2"/>
    <x v="2"/>
    <x v="6"/>
    <x v="94"/>
  </r>
  <r>
    <x v="0"/>
    <n v="317025"/>
    <x v="4"/>
    <x v="0"/>
    <x v="2"/>
    <x v="2"/>
    <x v="2"/>
    <x v="6"/>
    <x v="94"/>
  </r>
  <r>
    <x v="0"/>
    <n v="123018"/>
    <x v="5"/>
    <x v="0"/>
    <x v="2"/>
    <x v="2"/>
    <x v="2"/>
    <x v="6"/>
    <x v="94"/>
  </r>
  <r>
    <x v="0"/>
    <n v="412232"/>
    <x v="6"/>
    <x v="0"/>
    <x v="2"/>
    <x v="2"/>
    <x v="2"/>
    <x v="6"/>
    <x v="94"/>
  </r>
  <r>
    <x v="2"/>
    <n v="998705"/>
    <x v="2"/>
    <x v="0"/>
    <x v="2"/>
    <x v="2"/>
    <x v="2"/>
    <x v="6"/>
    <x v="94"/>
  </r>
  <r>
    <x v="2"/>
    <n v="394124"/>
    <x v="4"/>
    <x v="0"/>
    <x v="2"/>
    <x v="2"/>
    <x v="2"/>
    <x v="6"/>
    <x v="94"/>
  </r>
  <r>
    <x v="2"/>
    <n v="201417"/>
    <x v="5"/>
    <x v="0"/>
    <x v="2"/>
    <x v="2"/>
    <x v="2"/>
    <x v="6"/>
    <x v="94"/>
  </r>
  <r>
    <x v="2"/>
    <n v="27242"/>
    <x v="0"/>
    <x v="0"/>
    <x v="2"/>
    <x v="2"/>
    <x v="2"/>
    <x v="6"/>
    <x v="94"/>
  </r>
  <r>
    <x v="0"/>
    <n v="7132673"/>
    <x v="0"/>
    <x v="0"/>
    <x v="2"/>
    <x v="2"/>
    <x v="2"/>
    <x v="6"/>
    <x v="95"/>
  </r>
  <r>
    <x v="0"/>
    <n v="579341"/>
    <x v="1"/>
    <x v="0"/>
    <x v="2"/>
    <x v="2"/>
    <x v="2"/>
    <x v="6"/>
    <x v="95"/>
  </r>
  <r>
    <x v="0"/>
    <n v="2608518"/>
    <x v="2"/>
    <x v="0"/>
    <x v="2"/>
    <x v="2"/>
    <x v="2"/>
    <x v="6"/>
    <x v="95"/>
  </r>
  <r>
    <x v="0"/>
    <n v="1523456"/>
    <x v="3"/>
    <x v="0"/>
    <x v="2"/>
    <x v="2"/>
    <x v="2"/>
    <x v="6"/>
    <x v="95"/>
  </r>
  <r>
    <x v="0"/>
    <n v="749205"/>
    <x v="4"/>
    <x v="0"/>
    <x v="2"/>
    <x v="2"/>
    <x v="2"/>
    <x v="6"/>
    <x v="95"/>
  </r>
  <r>
    <x v="0"/>
    <n v="534782"/>
    <x v="5"/>
    <x v="0"/>
    <x v="2"/>
    <x v="2"/>
    <x v="2"/>
    <x v="6"/>
    <x v="95"/>
  </r>
  <r>
    <x v="0"/>
    <n v="1219679"/>
    <x v="6"/>
    <x v="0"/>
    <x v="2"/>
    <x v="2"/>
    <x v="2"/>
    <x v="6"/>
    <x v="95"/>
  </r>
  <r>
    <x v="2"/>
    <n v="703697"/>
    <x v="2"/>
    <x v="0"/>
    <x v="2"/>
    <x v="2"/>
    <x v="2"/>
    <x v="6"/>
    <x v="95"/>
  </r>
  <r>
    <x v="2"/>
    <n v="42437400"/>
    <x v="4"/>
    <x v="0"/>
    <x v="2"/>
    <x v="2"/>
    <x v="2"/>
    <x v="6"/>
    <x v="95"/>
  </r>
  <r>
    <x v="2"/>
    <n v="2538758"/>
    <x v="5"/>
    <x v="0"/>
    <x v="2"/>
    <x v="2"/>
    <x v="2"/>
    <x v="6"/>
    <x v="95"/>
  </r>
  <r>
    <x v="2"/>
    <n v="26538"/>
    <x v="0"/>
    <x v="0"/>
    <x v="2"/>
    <x v="2"/>
    <x v="2"/>
    <x v="6"/>
    <x v="95"/>
  </r>
  <r>
    <x v="0"/>
    <n v="8334292"/>
    <x v="0"/>
    <x v="0"/>
    <x v="2"/>
    <x v="2"/>
    <x v="2"/>
    <x v="6"/>
    <x v="96"/>
  </r>
  <r>
    <x v="0"/>
    <n v="648678"/>
    <x v="1"/>
    <x v="0"/>
    <x v="2"/>
    <x v="2"/>
    <x v="2"/>
    <x v="6"/>
    <x v="96"/>
  </r>
  <r>
    <x v="0"/>
    <n v="2828644"/>
    <x v="2"/>
    <x v="0"/>
    <x v="2"/>
    <x v="2"/>
    <x v="2"/>
    <x v="6"/>
    <x v="96"/>
  </r>
  <r>
    <x v="0"/>
    <n v="919096"/>
    <x v="3"/>
    <x v="0"/>
    <x v="2"/>
    <x v="2"/>
    <x v="2"/>
    <x v="6"/>
    <x v="96"/>
  </r>
  <r>
    <x v="0"/>
    <n v="580322"/>
    <x v="4"/>
    <x v="0"/>
    <x v="2"/>
    <x v="2"/>
    <x v="2"/>
    <x v="6"/>
    <x v="96"/>
  </r>
  <r>
    <x v="0"/>
    <n v="1040808"/>
    <x v="5"/>
    <x v="0"/>
    <x v="2"/>
    <x v="2"/>
    <x v="2"/>
    <x v="6"/>
    <x v="96"/>
  </r>
  <r>
    <x v="0"/>
    <n v="970862"/>
    <x v="6"/>
    <x v="0"/>
    <x v="2"/>
    <x v="2"/>
    <x v="2"/>
    <x v="6"/>
    <x v="96"/>
  </r>
  <r>
    <x v="2"/>
    <n v="4541949"/>
    <x v="2"/>
    <x v="0"/>
    <x v="2"/>
    <x v="2"/>
    <x v="2"/>
    <x v="6"/>
    <x v="96"/>
  </r>
  <r>
    <x v="2"/>
    <n v="1167738"/>
    <x v="4"/>
    <x v="0"/>
    <x v="2"/>
    <x v="2"/>
    <x v="2"/>
    <x v="6"/>
    <x v="96"/>
  </r>
  <r>
    <x v="2"/>
    <n v="934229"/>
    <x v="5"/>
    <x v="0"/>
    <x v="2"/>
    <x v="2"/>
    <x v="2"/>
    <x v="6"/>
    <x v="96"/>
  </r>
  <r>
    <x v="2"/>
    <n v="56949"/>
    <x v="0"/>
    <x v="0"/>
    <x v="2"/>
    <x v="2"/>
    <x v="2"/>
    <x v="6"/>
    <x v="96"/>
  </r>
  <r>
    <x v="0"/>
    <n v="14220410"/>
    <x v="0"/>
    <x v="0"/>
    <x v="2"/>
    <x v="2"/>
    <x v="2"/>
    <x v="6"/>
    <x v="97"/>
  </r>
  <r>
    <x v="0"/>
    <n v="1179333"/>
    <x v="1"/>
    <x v="0"/>
    <x v="2"/>
    <x v="2"/>
    <x v="2"/>
    <x v="6"/>
    <x v="97"/>
  </r>
  <r>
    <x v="0"/>
    <n v="4643158"/>
    <x v="2"/>
    <x v="0"/>
    <x v="2"/>
    <x v="2"/>
    <x v="2"/>
    <x v="6"/>
    <x v="97"/>
  </r>
  <r>
    <x v="0"/>
    <n v="1990515"/>
    <x v="3"/>
    <x v="0"/>
    <x v="2"/>
    <x v="2"/>
    <x v="2"/>
    <x v="6"/>
    <x v="97"/>
  </r>
  <r>
    <x v="0"/>
    <n v="1427946"/>
    <x v="4"/>
    <x v="0"/>
    <x v="2"/>
    <x v="2"/>
    <x v="2"/>
    <x v="6"/>
    <x v="97"/>
  </r>
  <r>
    <x v="0"/>
    <n v="536036"/>
    <x v="5"/>
    <x v="0"/>
    <x v="2"/>
    <x v="2"/>
    <x v="2"/>
    <x v="6"/>
    <x v="97"/>
  </r>
  <r>
    <x v="0"/>
    <n v="1494857"/>
    <x v="6"/>
    <x v="0"/>
    <x v="2"/>
    <x v="2"/>
    <x v="2"/>
    <x v="6"/>
    <x v="97"/>
  </r>
  <r>
    <x v="2"/>
    <n v="4253437"/>
    <x v="2"/>
    <x v="0"/>
    <x v="2"/>
    <x v="2"/>
    <x v="2"/>
    <x v="6"/>
    <x v="97"/>
  </r>
  <r>
    <x v="2"/>
    <n v="145289"/>
    <x v="3"/>
    <x v="0"/>
    <x v="2"/>
    <x v="2"/>
    <x v="2"/>
    <x v="6"/>
    <x v="97"/>
  </r>
  <r>
    <x v="2"/>
    <n v="5482212"/>
    <x v="4"/>
    <x v="0"/>
    <x v="2"/>
    <x v="2"/>
    <x v="2"/>
    <x v="6"/>
    <x v="97"/>
  </r>
  <r>
    <x v="2"/>
    <n v="556818"/>
    <x v="5"/>
    <x v="0"/>
    <x v="2"/>
    <x v="2"/>
    <x v="2"/>
    <x v="6"/>
    <x v="97"/>
  </r>
  <r>
    <x v="2"/>
    <n v="74887"/>
    <x v="0"/>
    <x v="0"/>
    <x v="2"/>
    <x v="2"/>
    <x v="2"/>
    <x v="6"/>
    <x v="97"/>
  </r>
  <r>
    <x v="0"/>
    <n v="7652"/>
    <x v="7"/>
    <x v="0"/>
    <x v="2"/>
    <x v="2"/>
    <x v="2"/>
    <x v="6"/>
    <x v="97"/>
  </r>
  <r>
    <x v="0"/>
    <n v="14186633"/>
    <x v="0"/>
    <x v="0"/>
    <x v="2"/>
    <x v="2"/>
    <x v="2"/>
    <x v="6"/>
    <x v="98"/>
  </r>
  <r>
    <x v="0"/>
    <n v="986409"/>
    <x v="1"/>
    <x v="0"/>
    <x v="2"/>
    <x v="2"/>
    <x v="2"/>
    <x v="6"/>
    <x v="98"/>
  </r>
  <r>
    <x v="0"/>
    <n v="6051742"/>
    <x v="2"/>
    <x v="0"/>
    <x v="2"/>
    <x v="2"/>
    <x v="2"/>
    <x v="6"/>
    <x v="98"/>
  </r>
  <r>
    <x v="1"/>
    <n v="786"/>
    <x v="2"/>
    <x v="0"/>
    <x v="2"/>
    <x v="2"/>
    <x v="2"/>
    <x v="6"/>
    <x v="98"/>
  </r>
  <r>
    <x v="0"/>
    <n v="1033889"/>
    <x v="3"/>
    <x v="0"/>
    <x v="2"/>
    <x v="2"/>
    <x v="2"/>
    <x v="6"/>
    <x v="98"/>
  </r>
  <r>
    <x v="0"/>
    <n v="2584023"/>
    <x v="4"/>
    <x v="0"/>
    <x v="2"/>
    <x v="2"/>
    <x v="2"/>
    <x v="6"/>
    <x v="98"/>
  </r>
  <r>
    <x v="0"/>
    <n v="713659"/>
    <x v="5"/>
    <x v="0"/>
    <x v="2"/>
    <x v="2"/>
    <x v="2"/>
    <x v="6"/>
    <x v="98"/>
  </r>
  <r>
    <x v="0"/>
    <n v="1957530"/>
    <x v="6"/>
    <x v="0"/>
    <x v="2"/>
    <x v="2"/>
    <x v="2"/>
    <x v="6"/>
    <x v="98"/>
  </r>
  <r>
    <x v="2"/>
    <n v="6760874"/>
    <x v="2"/>
    <x v="0"/>
    <x v="2"/>
    <x v="2"/>
    <x v="2"/>
    <x v="6"/>
    <x v="98"/>
  </r>
  <r>
    <x v="2"/>
    <n v="617233"/>
    <x v="3"/>
    <x v="0"/>
    <x v="2"/>
    <x v="2"/>
    <x v="2"/>
    <x v="6"/>
    <x v="98"/>
  </r>
  <r>
    <x v="2"/>
    <n v="11245078"/>
    <x v="4"/>
    <x v="0"/>
    <x v="2"/>
    <x v="2"/>
    <x v="2"/>
    <x v="6"/>
    <x v="98"/>
  </r>
  <r>
    <x v="2"/>
    <n v="2263979"/>
    <x v="5"/>
    <x v="0"/>
    <x v="2"/>
    <x v="2"/>
    <x v="2"/>
    <x v="6"/>
    <x v="98"/>
  </r>
  <r>
    <x v="2"/>
    <n v="220994"/>
    <x v="0"/>
    <x v="0"/>
    <x v="2"/>
    <x v="2"/>
    <x v="2"/>
    <x v="6"/>
    <x v="98"/>
  </r>
  <r>
    <x v="0"/>
    <n v="7290320"/>
    <x v="0"/>
    <x v="0"/>
    <x v="2"/>
    <x v="2"/>
    <x v="2"/>
    <x v="6"/>
    <x v="99"/>
  </r>
  <r>
    <x v="0"/>
    <n v="523475"/>
    <x v="1"/>
    <x v="0"/>
    <x v="2"/>
    <x v="2"/>
    <x v="2"/>
    <x v="6"/>
    <x v="99"/>
  </r>
  <r>
    <x v="0"/>
    <n v="2535713"/>
    <x v="2"/>
    <x v="0"/>
    <x v="2"/>
    <x v="2"/>
    <x v="2"/>
    <x v="6"/>
    <x v="99"/>
  </r>
  <r>
    <x v="0"/>
    <n v="724075"/>
    <x v="3"/>
    <x v="0"/>
    <x v="2"/>
    <x v="2"/>
    <x v="2"/>
    <x v="6"/>
    <x v="99"/>
  </r>
  <r>
    <x v="0"/>
    <n v="599301"/>
    <x v="4"/>
    <x v="0"/>
    <x v="2"/>
    <x v="2"/>
    <x v="2"/>
    <x v="6"/>
    <x v="99"/>
  </r>
  <r>
    <x v="0"/>
    <n v="2106283"/>
    <x v="5"/>
    <x v="0"/>
    <x v="2"/>
    <x v="2"/>
    <x v="2"/>
    <x v="6"/>
    <x v="99"/>
  </r>
  <r>
    <x v="0"/>
    <n v="945772"/>
    <x v="6"/>
    <x v="0"/>
    <x v="2"/>
    <x v="2"/>
    <x v="2"/>
    <x v="6"/>
    <x v="99"/>
  </r>
  <r>
    <x v="2"/>
    <n v="35303"/>
    <x v="2"/>
    <x v="0"/>
    <x v="2"/>
    <x v="2"/>
    <x v="2"/>
    <x v="6"/>
    <x v="99"/>
  </r>
  <r>
    <x v="2"/>
    <n v="1102071"/>
    <x v="3"/>
    <x v="0"/>
    <x v="2"/>
    <x v="2"/>
    <x v="2"/>
    <x v="6"/>
    <x v="99"/>
  </r>
  <r>
    <x v="2"/>
    <n v="141749"/>
    <x v="4"/>
    <x v="0"/>
    <x v="2"/>
    <x v="2"/>
    <x v="2"/>
    <x v="6"/>
    <x v="99"/>
  </r>
  <r>
    <x v="2"/>
    <n v="622482"/>
    <x v="5"/>
    <x v="0"/>
    <x v="2"/>
    <x v="2"/>
    <x v="2"/>
    <x v="6"/>
    <x v="99"/>
  </r>
  <r>
    <x v="2"/>
    <n v="360226"/>
    <x v="0"/>
    <x v="0"/>
    <x v="2"/>
    <x v="2"/>
    <x v="2"/>
    <x v="6"/>
    <x v="99"/>
  </r>
  <r>
    <x v="0"/>
    <n v="10424039"/>
    <x v="0"/>
    <x v="0"/>
    <x v="2"/>
    <x v="2"/>
    <x v="2"/>
    <x v="6"/>
    <x v="100"/>
  </r>
  <r>
    <x v="0"/>
    <n v="727159"/>
    <x v="1"/>
    <x v="0"/>
    <x v="2"/>
    <x v="2"/>
    <x v="2"/>
    <x v="6"/>
    <x v="100"/>
  </r>
  <r>
    <x v="0"/>
    <n v="3314335"/>
    <x v="2"/>
    <x v="0"/>
    <x v="2"/>
    <x v="2"/>
    <x v="2"/>
    <x v="6"/>
    <x v="100"/>
  </r>
  <r>
    <x v="0"/>
    <n v="1451488"/>
    <x v="3"/>
    <x v="0"/>
    <x v="2"/>
    <x v="2"/>
    <x v="2"/>
    <x v="6"/>
    <x v="100"/>
  </r>
  <r>
    <x v="0"/>
    <n v="566322"/>
    <x v="4"/>
    <x v="0"/>
    <x v="2"/>
    <x v="2"/>
    <x v="2"/>
    <x v="6"/>
    <x v="100"/>
  </r>
  <r>
    <x v="0"/>
    <n v="489371"/>
    <x v="5"/>
    <x v="0"/>
    <x v="2"/>
    <x v="2"/>
    <x v="2"/>
    <x v="6"/>
    <x v="100"/>
  </r>
  <r>
    <x v="0"/>
    <n v="1033730"/>
    <x v="6"/>
    <x v="0"/>
    <x v="2"/>
    <x v="2"/>
    <x v="2"/>
    <x v="6"/>
    <x v="100"/>
  </r>
  <r>
    <x v="2"/>
    <n v="3456289"/>
    <x v="2"/>
    <x v="0"/>
    <x v="2"/>
    <x v="2"/>
    <x v="2"/>
    <x v="6"/>
    <x v="100"/>
  </r>
  <r>
    <x v="2"/>
    <n v="262738"/>
    <x v="3"/>
    <x v="0"/>
    <x v="2"/>
    <x v="2"/>
    <x v="2"/>
    <x v="6"/>
    <x v="100"/>
  </r>
  <r>
    <x v="2"/>
    <n v="18794512"/>
    <x v="4"/>
    <x v="0"/>
    <x v="2"/>
    <x v="2"/>
    <x v="2"/>
    <x v="6"/>
    <x v="100"/>
  </r>
  <r>
    <x v="2"/>
    <n v="915883"/>
    <x v="5"/>
    <x v="0"/>
    <x v="2"/>
    <x v="2"/>
    <x v="2"/>
    <x v="6"/>
    <x v="100"/>
  </r>
  <r>
    <x v="2"/>
    <n v="59726"/>
    <x v="0"/>
    <x v="0"/>
    <x v="2"/>
    <x v="2"/>
    <x v="2"/>
    <x v="6"/>
    <x v="100"/>
  </r>
  <r>
    <x v="0"/>
    <n v="100447978"/>
    <x v="0"/>
    <x v="0"/>
    <x v="3"/>
    <x v="3"/>
    <x v="3"/>
    <x v="7"/>
    <x v="101"/>
  </r>
  <r>
    <x v="0"/>
    <n v="3341784"/>
    <x v="1"/>
    <x v="0"/>
    <x v="3"/>
    <x v="3"/>
    <x v="3"/>
    <x v="7"/>
    <x v="101"/>
  </r>
  <r>
    <x v="0"/>
    <n v="107002049"/>
    <x v="2"/>
    <x v="0"/>
    <x v="3"/>
    <x v="3"/>
    <x v="3"/>
    <x v="7"/>
    <x v="101"/>
  </r>
  <r>
    <x v="1"/>
    <n v="4160"/>
    <x v="2"/>
    <x v="0"/>
    <x v="3"/>
    <x v="3"/>
    <x v="3"/>
    <x v="7"/>
    <x v="101"/>
  </r>
  <r>
    <x v="0"/>
    <n v="3832906"/>
    <x v="3"/>
    <x v="0"/>
    <x v="3"/>
    <x v="3"/>
    <x v="3"/>
    <x v="7"/>
    <x v="101"/>
  </r>
  <r>
    <x v="0"/>
    <n v="8420025"/>
    <x v="4"/>
    <x v="0"/>
    <x v="3"/>
    <x v="3"/>
    <x v="3"/>
    <x v="7"/>
    <x v="101"/>
  </r>
  <r>
    <x v="0"/>
    <n v="3175353"/>
    <x v="5"/>
    <x v="0"/>
    <x v="3"/>
    <x v="3"/>
    <x v="3"/>
    <x v="7"/>
    <x v="101"/>
  </r>
  <r>
    <x v="0"/>
    <n v="9650249"/>
    <x v="6"/>
    <x v="0"/>
    <x v="3"/>
    <x v="3"/>
    <x v="3"/>
    <x v="7"/>
    <x v="101"/>
  </r>
  <r>
    <x v="2"/>
    <n v="98729264"/>
    <x v="2"/>
    <x v="0"/>
    <x v="3"/>
    <x v="3"/>
    <x v="3"/>
    <x v="7"/>
    <x v="101"/>
  </r>
  <r>
    <x v="2"/>
    <n v="2804017"/>
    <x v="3"/>
    <x v="0"/>
    <x v="3"/>
    <x v="3"/>
    <x v="3"/>
    <x v="7"/>
    <x v="101"/>
  </r>
  <r>
    <x v="2"/>
    <n v="10542646"/>
    <x v="4"/>
    <x v="0"/>
    <x v="3"/>
    <x v="3"/>
    <x v="3"/>
    <x v="7"/>
    <x v="101"/>
  </r>
  <r>
    <x v="2"/>
    <n v="4304957"/>
    <x v="5"/>
    <x v="0"/>
    <x v="3"/>
    <x v="3"/>
    <x v="3"/>
    <x v="7"/>
    <x v="101"/>
  </r>
  <r>
    <x v="2"/>
    <n v="1681106"/>
    <x v="0"/>
    <x v="0"/>
    <x v="3"/>
    <x v="3"/>
    <x v="3"/>
    <x v="7"/>
    <x v="101"/>
  </r>
  <r>
    <x v="0"/>
    <n v="17034"/>
    <x v="7"/>
    <x v="0"/>
    <x v="3"/>
    <x v="3"/>
    <x v="3"/>
    <x v="7"/>
    <x v="101"/>
  </r>
  <r>
    <x v="0"/>
    <n v="3384911"/>
    <x v="0"/>
    <x v="0"/>
    <x v="3"/>
    <x v="3"/>
    <x v="3"/>
    <x v="7"/>
    <x v="102"/>
  </r>
  <r>
    <x v="0"/>
    <n v="163655"/>
    <x v="1"/>
    <x v="0"/>
    <x v="3"/>
    <x v="3"/>
    <x v="3"/>
    <x v="7"/>
    <x v="102"/>
  </r>
  <r>
    <x v="0"/>
    <n v="965205"/>
    <x v="2"/>
    <x v="0"/>
    <x v="3"/>
    <x v="3"/>
    <x v="3"/>
    <x v="7"/>
    <x v="102"/>
  </r>
  <r>
    <x v="0"/>
    <n v="1014802"/>
    <x v="3"/>
    <x v="0"/>
    <x v="3"/>
    <x v="3"/>
    <x v="3"/>
    <x v="7"/>
    <x v="102"/>
  </r>
  <r>
    <x v="0"/>
    <n v="316491"/>
    <x v="4"/>
    <x v="0"/>
    <x v="3"/>
    <x v="3"/>
    <x v="3"/>
    <x v="7"/>
    <x v="102"/>
  </r>
  <r>
    <x v="0"/>
    <n v="74811"/>
    <x v="5"/>
    <x v="0"/>
    <x v="3"/>
    <x v="3"/>
    <x v="3"/>
    <x v="7"/>
    <x v="102"/>
  </r>
  <r>
    <x v="0"/>
    <n v="1079640"/>
    <x v="6"/>
    <x v="0"/>
    <x v="3"/>
    <x v="3"/>
    <x v="3"/>
    <x v="7"/>
    <x v="102"/>
  </r>
  <r>
    <x v="2"/>
    <n v="294048"/>
    <x v="2"/>
    <x v="0"/>
    <x v="3"/>
    <x v="3"/>
    <x v="3"/>
    <x v="7"/>
    <x v="102"/>
  </r>
  <r>
    <x v="2"/>
    <n v="2532"/>
    <x v="3"/>
    <x v="0"/>
    <x v="3"/>
    <x v="3"/>
    <x v="3"/>
    <x v="7"/>
    <x v="102"/>
  </r>
  <r>
    <x v="2"/>
    <n v="21126"/>
    <x v="4"/>
    <x v="0"/>
    <x v="3"/>
    <x v="3"/>
    <x v="3"/>
    <x v="7"/>
    <x v="102"/>
  </r>
  <r>
    <x v="2"/>
    <n v="26632"/>
    <x v="5"/>
    <x v="0"/>
    <x v="3"/>
    <x v="3"/>
    <x v="3"/>
    <x v="7"/>
    <x v="102"/>
  </r>
  <r>
    <x v="2"/>
    <n v="111455"/>
    <x v="0"/>
    <x v="0"/>
    <x v="3"/>
    <x v="3"/>
    <x v="3"/>
    <x v="7"/>
    <x v="102"/>
  </r>
  <r>
    <x v="0"/>
    <n v="10426371"/>
    <x v="0"/>
    <x v="0"/>
    <x v="3"/>
    <x v="3"/>
    <x v="3"/>
    <x v="7"/>
    <x v="103"/>
  </r>
  <r>
    <x v="0"/>
    <n v="482916"/>
    <x v="1"/>
    <x v="0"/>
    <x v="3"/>
    <x v="3"/>
    <x v="3"/>
    <x v="7"/>
    <x v="103"/>
  </r>
  <r>
    <x v="0"/>
    <n v="4256822"/>
    <x v="2"/>
    <x v="0"/>
    <x v="3"/>
    <x v="3"/>
    <x v="3"/>
    <x v="7"/>
    <x v="103"/>
  </r>
  <r>
    <x v="1"/>
    <n v="96"/>
    <x v="2"/>
    <x v="0"/>
    <x v="3"/>
    <x v="3"/>
    <x v="3"/>
    <x v="7"/>
    <x v="103"/>
  </r>
  <r>
    <x v="0"/>
    <n v="771485"/>
    <x v="3"/>
    <x v="0"/>
    <x v="3"/>
    <x v="3"/>
    <x v="3"/>
    <x v="7"/>
    <x v="103"/>
  </r>
  <r>
    <x v="0"/>
    <n v="679513"/>
    <x v="4"/>
    <x v="0"/>
    <x v="3"/>
    <x v="3"/>
    <x v="3"/>
    <x v="7"/>
    <x v="103"/>
  </r>
  <r>
    <x v="0"/>
    <n v="552012"/>
    <x v="5"/>
    <x v="0"/>
    <x v="3"/>
    <x v="3"/>
    <x v="3"/>
    <x v="7"/>
    <x v="103"/>
  </r>
  <r>
    <x v="0"/>
    <n v="1373114"/>
    <x v="6"/>
    <x v="0"/>
    <x v="3"/>
    <x v="3"/>
    <x v="3"/>
    <x v="7"/>
    <x v="103"/>
  </r>
  <r>
    <x v="2"/>
    <n v="881084"/>
    <x v="2"/>
    <x v="0"/>
    <x v="3"/>
    <x v="3"/>
    <x v="3"/>
    <x v="7"/>
    <x v="103"/>
  </r>
  <r>
    <x v="2"/>
    <n v="474779"/>
    <x v="3"/>
    <x v="0"/>
    <x v="3"/>
    <x v="3"/>
    <x v="3"/>
    <x v="7"/>
    <x v="103"/>
  </r>
  <r>
    <x v="2"/>
    <n v="233886"/>
    <x v="4"/>
    <x v="0"/>
    <x v="3"/>
    <x v="3"/>
    <x v="3"/>
    <x v="7"/>
    <x v="103"/>
  </r>
  <r>
    <x v="2"/>
    <n v="592025"/>
    <x v="5"/>
    <x v="0"/>
    <x v="3"/>
    <x v="3"/>
    <x v="3"/>
    <x v="7"/>
    <x v="103"/>
  </r>
  <r>
    <x v="2"/>
    <n v="124749"/>
    <x v="0"/>
    <x v="0"/>
    <x v="3"/>
    <x v="3"/>
    <x v="3"/>
    <x v="7"/>
    <x v="103"/>
  </r>
  <r>
    <x v="0"/>
    <n v="12885607"/>
    <x v="0"/>
    <x v="0"/>
    <x v="3"/>
    <x v="3"/>
    <x v="3"/>
    <x v="7"/>
    <x v="104"/>
  </r>
  <r>
    <x v="0"/>
    <n v="643303"/>
    <x v="1"/>
    <x v="0"/>
    <x v="3"/>
    <x v="3"/>
    <x v="3"/>
    <x v="7"/>
    <x v="104"/>
  </r>
  <r>
    <x v="0"/>
    <n v="7069720"/>
    <x v="2"/>
    <x v="0"/>
    <x v="3"/>
    <x v="3"/>
    <x v="3"/>
    <x v="7"/>
    <x v="104"/>
  </r>
  <r>
    <x v="0"/>
    <n v="1458828"/>
    <x v="3"/>
    <x v="0"/>
    <x v="3"/>
    <x v="3"/>
    <x v="3"/>
    <x v="7"/>
    <x v="104"/>
  </r>
  <r>
    <x v="0"/>
    <n v="419214"/>
    <x v="4"/>
    <x v="0"/>
    <x v="3"/>
    <x v="3"/>
    <x v="3"/>
    <x v="7"/>
    <x v="104"/>
  </r>
  <r>
    <x v="0"/>
    <n v="371885"/>
    <x v="5"/>
    <x v="0"/>
    <x v="3"/>
    <x v="3"/>
    <x v="3"/>
    <x v="7"/>
    <x v="104"/>
  </r>
  <r>
    <x v="0"/>
    <n v="2202940"/>
    <x v="6"/>
    <x v="0"/>
    <x v="3"/>
    <x v="3"/>
    <x v="3"/>
    <x v="7"/>
    <x v="104"/>
  </r>
  <r>
    <x v="2"/>
    <n v="1189160"/>
    <x v="2"/>
    <x v="0"/>
    <x v="3"/>
    <x v="3"/>
    <x v="3"/>
    <x v="7"/>
    <x v="104"/>
  </r>
  <r>
    <x v="2"/>
    <n v="48793"/>
    <x v="3"/>
    <x v="0"/>
    <x v="3"/>
    <x v="3"/>
    <x v="3"/>
    <x v="7"/>
    <x v="104"/>
  </r>
  <r>
    <x v="2"/>
    <n v="14474431"/>
    <x v="4"/>
    <x v="0"/>
    <x v="3"/>
    <x v="3"/>
    <x v="3"/>
    <x v="7"/>
    <x v="104"/>
  </r>
  <r>
    <x v="2"/>
    <n v="360560"/>
    <x v="5"/>
    <x v="0"/>
    <x v="3"/>
    <x v="3"/>
    <x v="3"/>
    <x v="7"/>
    <x v="104"/>
  </r>
  <r>
    <x v="2"/>
    <n v="20893"/>
    <x v="0"/>
    <x v="0"/>
    <x v="3"/>
    <x v="3"/>
    <x v="3"/>
    <x v="7"/>
    <x v="104"/>
  </r>
  <r>
    <x v="0"/>
    <n v="88650188"/>
    <x v="0"/>
    <x v="0"/>
    <x v="3"/>
    <x v="3"/>
    <x v="3"/>
    <x v="7"/>
    <x v="105"/>
  </r>
  <r>
    <x v="0"/>
    <n v="4229200"/>
    <x v="1"/>
    <x v="0"/>
    <x v="3"/>
    <x v="3"/>
    <x v="3"/>
    <x v="7"/>
    <x v="105"/>
  </r>
  <r>
    <x v="0"/>
    <n v="61765743"/>
    <x v="2"/>
    <x v="0"/>
    <x v="3"/>
    <x v="3"/>
    <x v="3"/>
    <x v="7"/>
    <x v="105"/>
  </r>
  <r>
    <x v="1"/>
    <n v="7253"/>
    <x v="2"/>
    <x v="0"/>
    <x v="3"/>
    <x v="3"/>
    <x v="3"/>
    <x v="7"/>
    <x v="105"/>
  </r>
  <r>
    <x v="1"/>
    <n v="505"/>
    <x v="2"/>
    <x v="0"/>
    <x v="3"/>
    <x v="3"/>
    <x v="3"/>
    <x v="7"/>
    <x v="105"/>
  </r>
  <r>
    <x v="0"/>
    <n v="7430608"/>
    <x v="3"/>
    <x v="0"/>
    <x v="3"/>
    <x v="3"/>
    <x v="3"/>
    <x v="7"/>
    <x v="105"/>
  </r>
  <r>
    <x v="0"/>
    <n v="6528982"/>
    <x v="4"/>
    <x v="0"/>
    <x v="3"/>
    <x v="3"/>
    <x v="3"/>
    <x v="7"/>
    <x v="105"/>
  </r>
  <r>
    <x v="0"/>
    <n v="4273462"/>
    <x v="5"/>
    <x v="0"/>
    <x v="3"/>
    <x v="3"/>
    <x v="3"/>
    <x v="7"/>
    <x v="105"/>
  </r>
  <r>
    <x v="0"/>
    <n v="8742581"/>
    <x v="6"/>
    <x v="0"/>
    <x v="3"/>
    <x v="3"/>
    <x v="3"/>
    <x v="7"/>
    <x v="105"/>
  </r>
  <r>
    <x v="2"/>
    <n v="64348088"/>
    <x v="2"/>
    <x v="0"/>
    <x v="3"/>
    <x v="3"/>
    <x v="3"/>
    <x v="7"/>
    <x v="105"/>
  </r>
  <r>
    <x v="2"/>
    <n v="2847502"/>
    <x v="3"/>
    <x v="0"/>
    <x v="3"/>
    <x v="3"/>
    <x v="3"/>
    <x v="7"/>
    <x v="105"/>
  </r>
  <r>
    <x v="2"/>
    <n v="7592629"/>
    <x v="4"/>
    <x v="0"/>
    <x v="3"/>
    <x v="3"/>
    <x v="3"/>
    <x v="7"/>
    <x v="105"/>
  </r>
  <r>
    <x v="2"/>
    <n v="1405734"/>
    <x v="5"/>
    <x v="0"/>
    <x v="3"/>
    <x v="3"/>
    <x v="3"/>
    <x v="7"/>
    <x v="105"/>
  </r>
  <r>
    <x v="2"/>
    <n v="282089"/>
    <x v="0"/>
    <x v="0"/>
    <x v="3"/>
    <x v="3"/>
    <x v="3"/>
    <x v="7"/>
    <x v="105"/>
  </r>
  <r>
    <x v="0"/>
    <n v="9779"/>
    <x v="7"/>
    <x v="0"/>
    <x v="3"/>
    <x v="3"/>
    <x v="3"/>
    <x v="7"/>
    <x v="105"/>
  </r>
  <r>
    <x v="0"/>
    <n v="60793281"/>
    <x v="0"/>
    <x v="0"/>
    <x v="3"/>
    <x v="3"/>
    <x v="3"/>
    <x v="7"/>
    <x v="106"/>
  </r>
  <r>
    <x v="0"/>
    <n v="1834435"/>
    <x v="1"/>
    <x v="0"/>
    <x v="3"/>
    <x v="3"/>
    <x v="3"/>
    <x v="7"/>
    <x v="106"/>
  </r>
  <r>
    <x v="0"/>
    <n v="24588101"/>
    <x v="2"/>
    <x v="0"/>
    <x v="3"/>
    <x v="3"/>
    <x v="3"/>
    <x v="7"/>
    <x v="106"/>
  </r>
  <r>
    <x v="1"/>
    <n v="200"/>
    <x v="2"/>
    <x v="0"/>
    <x v="3"/>
    <x v="3"/>
    <x v="3"/>
    <x v="7"/>
    <x v="106"/>
  </r>
  <r>
    <x v="0"/>
    <n v="2717887"/>
    <x v="3"/>
    <x v="0"/>
    <x v="3"/>
    <x v="3"/>
    <x v="3"/>
    <x v="7"/>
    <x v="106"/>
  </r>
  <r>
    <x v="0"/>
    <n v="3847324"/>
    <x v="4"/>
    <x v="0"/>
    <x v="3"/>
    <x v="3"/>
    <x v="3"/>
    <x v="7"/>
    <x v="106"/>
  </r>
  <r>
    <x v="0"/>
    <n v="764521"/>
    <x v="5"/>
    <x v="0"/>
    <x v="3"/>
    <x v="3"/>
    <x v="3"/>
    <x v="7"/>
    <x v="106"/>
  </r>
  <r>
    <x v="0"/>
    <n v="5240557"/>
    <x v="6"/>
    <x v="0"/>
    <x v="3"/>
    <x v="3"/>
    <x v="3"/>
    <x v="7"/>
    <x v="106"/>
  </r>
  <r>
    <x v="2"/>
    <n v="27476623"/>
    <x v="2"/>
    <x v="0"/>
    <x v="3"/>
    <x v="3"/>
    <x v="3"/>
    <x v="7"/>
    <x v="106"/>
  </r>
  <r>
    <x v="2"/>
    <n v="2260200"/>
    <x v="3"/>
    <x v="0"/>
    <x v="3"/>
    <x v="3"/>
    <x v="3"/>
    <x v="7"/>
    <x v="106"/>
  </r>
  <r>
    <x v="2"/>
    <n v="4995424"/>
    <x v="4"/>
    <x v="0"/>
    <x v="3"/>
    <x v="3"/>
    <x v="3"/>
    <x v="7"/>
    <x v="106"/>
  </r>
  <r>
    <x v="2"/>
    <n v="3108392"/>
    <x v="5"/>
    <x v="0"/>
    <x v="3"/>
    <x v="3"/>
    <x v="3"/>
    <x v="7"/>
    <x v="106"/>
  </r>
  <r>
    <x v="2"/>
    <n v="284874"/>
    <x v="0"/>
    <x v="0"/>
    <x v="3"/>
    <x v="3"/>
    <x v="3"/>
    <x v="7"/>
    <x v="106"/>
  </r>
  <r>
    <x v="0"/>
    <n v="65491778"/>
    <x v="0"/>
    <x v="0"/>
    <x v="3"/>
    <x v="3"/>
    <x v="3"/>
    <x v="7"/>
    <x v="107"/>
  </r>
  <r>
    <x v="0"/>
    <n v="2389864"/>
    <x v="1"/>
    <x v="0"/>
    <x v="3"/>
    <x v="3"/>
    <x v="3"/>
    <x v="7"/>
    <x v="107"/>
  </r>
  <r>
    <x v="0"/>
    <n v="33421233"/>
    <x v="2"/>
    <x v="0"/>
    <x v="3"/>
    <x v="3"/>
    <x v="3"/>
    <x v="7"/>
    <x v="107"/>
  </r>
  <r>
    <x v="1"/>
    <n v="638"/>
    <x v="2"/>
    <x v="0"/>
    <x v="3"/>
    <x v="3"/>
    <x v="3"/>
    <x v="7"/>
    <x v="107"/>
  </r>
  <r>
    <x v="0"/>
    <n v="2716903"/>
    <x v="3"/>
    <x v="0"/>
    <x v="3"/>
    <x v="3"/>
    <x v="3"/>
    <x v="7"/>
    <x v="107"/>
  </r>
  <r>
    <x v="0"/>
    <n v="5659852"/>
    <x v="4"/>
    <x v="0"/>
    <x v="3"/>
    <x v="3"/>
    <x v="3"/>
    <x v="7"/>
    <x v="107"/>
  </r>
  <r>
    <x v="0"/>
    <n v="1190248"/>
    <x v="5"/>
    <x v="0"/>
    <x v="3"/>
    <x v="3"/>
    <x v="3"/>
    <x v="7"/>
    <x v="107"/>
  </r>
  <r>
    <x v="0"/>
    <n v="4841082"/>
    <x v="6"/>
    <x v="0"/>
    <x v="3"/>
    <x v="3"/>
    <x v="3"/>
    <x v="7"/>
    <x v="107"/>
  </r>
  <r>
    <x v="2"/>
    <n v="20069184"/>
    <x v="2"/>
    <x v="0"/>
    <x v="3"/>
    <x v="3"/>
    <x v="3"/>
    <x v="7"/>
    <x v="107"/>
  </r>
  <r>
    <x v="2"/>
    <n v="1446337"/>
    <x v="3"/>
    <x v="0"/>
    <x v="3"/>
    <x v="3"/>
    <x v="3"/>
    <x v="7"/>
    <x v="107"/>
  </r>
  <r>
    <x v="2"/>
    <n v="8016834"/>
    <x v="4"/>
    <x v="0"/>
    <x v="3"/>
    <x v="3"/>
    <x v="3"/>
    <x v="7"/>
    <x v="107"/>
  </r>
  <r>
    <x v="2"/>
    <n v="3933243"/>
    <x v="5"/>
    <x v="0"/>
    <x v="3"/>
    <x v="3"/>
    <x v="3"/>
    <x v="7"/>
    <x v="107"/>
  </r>
  <r>
    <x v="2"/>
    <n v="80372"/>
    <x v="0"/>
    <x v="0"/>
    <x v="3"/>
    <x v="3"/>
    <x v="3"/>
    <x v="7"/>
    <x v="107"/>
  </r>
  <r>
    <x v="0"/>
    <n v="16359"/>
    <x v="7"/>
    <x v="0"/>
    <x v="3"/>
    <x v="3"/>
    <x v="3"/>
    <x v="7"/>
    <x v="107"/>
  </r>
  <r>
    <x v="0"/>
    <n v="195140561"/>
    <x v="0"/>
    <x v="0"/>
    <x v="3"/>
    <x v="3"/>
    <x v="3"/>
    <x v="7"/>
    <x v="108"/>
  </r>
  <r>
    <x v="0"/>
    <n v="5075053"/>
    <x v="1"/>
    <x v="0"/>
    <x v="3"/>
    <x v="3"/>
    <x v="3"/>
    <x v="7"/>
    <x v="108"/>
  </r>
  <r>
    <x v="0"/>
    <n v="94252947"/>
    <x v="2"/>
    <x v="0"/>
    <x v="3"/>
    <x v="3"/>
    <x v="3"/>
    <x v="7"/>
    <x v="108"/>
  </r>
  <r>
    <x v="1"/>
    <n v="1444"/>
    <x v="2"/>
    <x v="0"/>
    <x v="3"/>
    <x v="3"/>
    <x v="3"/>
    <x v="7"/>
    <x v="108"/>
  </r>
  <r>
    <x v="1"/>
    <n v="9"/>
    <x v="2"/>
    <x v="0"/>
    <x v="3"/>
    <x v="3"/>
    <x v="3"/>
    <x v="7"/>
    <x v="108"/>
  </r>
  <r>
    <x v="1"/>
    <n v="36"/>
    <x v="2"/>
    <x v="0"/>
    <x v="3"/>
    <x v="3"/>
    <x v="3"/>
    <x v="7"/>
    <x v="108"/>
  </r>
  <r>
    <x v="1"/>
    <n v="64199"/>
    <x v="2"/>
    <x v="0"/>
    <x v="3"/>
    <x v="3"/>
    <x v="3"/>
    <x v="7"/>
    <x v="108"/>
  </r>
  <r>
    <x v="1"/>
    <n v="17591"/>
    <x v="2"/>
    <x v="0"/>
    <x v="3"/>
    <x v="3"/>
    <x v="3"/>
    <x v="7"/>
    <x v="108"/>
  </r>
  <r>
    <x v="0"/>
    <n v="8469871"/>
    <x v="3"/>
    <x v="0"/>
    <x v="3"/>
    <x v="3"/>
    <x v="3"/>
    <x v="7"/>
    <x v="108"/>
  </r>
  <r>
    <x v="0"/>
    <n v="9974085"/>
    <x v="4"/>
    <x v="0"/>
    <x v="3"/>
    <x v="3"/>
    <x v="3"/>
    <x v="7"/>
    <x v="108"/>
  </r>
  <r>
    <x v="1"/>
    <n v="199900"/>
    <x v="4"/>
    <x v="0"/>
    <x v="3"/>
    <x v="3"/>
    <x v="3"/>
    <x v="7"/>
    <x v="108"/>
  </r>
  <r>
    <x v="0"/>
    <n v="5013735"/>
    <x v="5"/>
    <x v="0"/>
    <x v="3"/>
    <x v="3"/>
    <x v="3"/>
    <x v="7"/>
    <x v="108"/>
  </r>
  <r>
    <x v="0"/>
    <n v="17232699"/>
    <x v="6"/>
    <x v="0"/>
    <x v="3"/>
    <x v="3"/>
    <x v="3"/>
    <x v="7"/>
    <x v="108"/>
  </r>
  <r>
    <x v="2"/>
    <n v="80435997"/>
    <x v="2"/>
    <x v="0"/>
    <x v="3"/>
    <x v="3"/>
    <x v="3"/>
    <x v="7"/>
    <x v="108"/>
  </r>
  <r>
    <x v="2"/>
    <n v="1695137"/>
    <x v="3"/>
    <x v="0"/>
    <x v="3"/>
    <x v="3"/>
    <x v="3"/>
    <x v="7"/>
    <x v="108"/>
  </r>
  <r>
    <x v="2"/>
    <n v="54239311"/>
    <x v="4"/>
    <x v="0"/>
    <x v="3"/>
    <x v="3"/>
    <x v="3"/>
    <x v="7"/>
    <x v="108"/>
  </r>
  <r>
    <x v="2"/>
    <n v="2038221"/>
    <x v="5"/>
    <x v="0"/>
    <x v="3"/>
    <x v="3"/>
    <x v="3"/>
    <x v="7"/>
    <x v="108"/>
  </r>
  <r>
    <x v="2"/>
    <n v="1053405"/>
    <x v="0"/>
    <x v="0"/>
    <x v="3"/>
    <x v="3"/>
    <x v="3"/>
    <x v="7"/>
    <x v="108"/>
  </r>
  <r>
    <x v="0"/>
    <n v="7474682"/>
    <x v="0"/>
    <x v="0"/>
    <x v="3"/>
    <x v="3"/>
    <x v="3"/>
    <x v="7"/>
    <x v="109"/>
  </r>
  <r>
    <x v="0"/>
    <n v="512407"/>
    <x v="1"/>
    <x v="0"/>
    <x v="3"/>
    <x v="3"/>
    <x v="3"/>
    <x v="7"/>
    <x v="109"/>
  </r>
  <r>
    <x v="0"/>
    <n v="2729024"/>
    <x v="2"/>
    <x v="0"/>
    <x v="3"/>
    <x v="3"/>
    <x v="3"/>
    <x v="7"/>
    <x v="109"/>
  </r>
  <r>
    <x v="1"/>
    <n v="700"/>
    <x v="2"/>
    <x v="0"/>
    <x v="3"/>
    <x v="3"/>
    <x v="3"/>
    <x v="7"/>
    <x v="109"/>
  </r>
  <r>
    <x v="1"/>
    <n v="25"/>
    <x v="2"/>
    <x v="0"/>
    <x v="3"/>
    <x v="3"/>
    <x v="3"/>
    <x v="7"/>
    <x v="109"/>
  </r>
  <r>
    <x v="0"/>
    <n v="1173894"/>
    <x v="3"/>
    <x v="0"/>
    <x v="3"/>
    <x v="3"/>
    <x v="3"/>
    <x v="7"/>
    <x v="109"/>
  </r>
  <r>
    <x v="0"/>
    <n v="555833"/>
    <x v="4"/>
    <x v="0"/>
    <x v="3"/>
    <x v="3"/>
    <x v="3"/>
    <x v="7"/>
    <x v="109"/>
  </r>
  <r>
    <x v="0"/>
    <n v="186080"/>
    <x v="5"/>
    <x v="0"/>
    <x v="3"/>
    <x v="3"/>
    <x v="3"/>
    <x v="7"/>
    <x v="109"/>
  </r>
  <r>
    <x v="0"/>
    <n v="1080531"/>
    <x v="6"/>
    <x v="0"/>
    <x v="3"/>
    <x v="3"/>
    <x v="3"/>
    <x v="7"/>
    <x v="109"/>
  </r>
  <r>
    <x v="2"/>
    <n v="3523073"/>
    <x v="2"/>
    <x v="0"/>
    <x v="3"/>
    <x v="3"/>
    <x v="3"/>
    <x v="7"/>
    <x v="109"/>
  </r>
  <r>
    <x v="2"/>
    <n v="2549823"/>
    <x v="3"/>
    <x v="0"/>
    <x v="3"/>
    <x v="3"/>
    <x v="3"/>
    <x v="7"/>
    <x v="109"/>
  </r>
  <r>
    <x v="2"/>
    <n v="2193756"/>
    <x v="4"/>
    <x v="0"/>
    <x v="3"/>
    <x v="3"/>
    <x v="3"/>
    <x v="7"/>
    <x v="109"/>
  </r>
  <r>
    <x v="2"/>
    <n v="33607"/>
    <x v="0"/>
    <x v="0"/>
    <x v="3"/>
    <x v="3"/>
    <x v="3"/>
    <x v="7"/>
    <x v="109"/>
  </r>
  <r>
    <x v="0"/>
    <n v="51501756"/>
    <x v="0"/>
    <x v="0"/>
    <x v="3"/>
    <x v="3"/>
    <x v="3"/>
    <x v="7"/>
    <x v="110"/>
  </r>
  <r>
    <x v="0"/>
    <n v="3840993"/>
    <x v="1"/>
    <x v="0"/>
    <x v="3"/>
    <x v="3"/>
    <x v="3"/>
    <x v="7"/>
    <x v="110"/>
  </r>
  <r>
    <x v="0"/>
    <n v="21473124"/>
    <x v="2"/>
    <x v="0"/>
    <x v="3"/>
    <x v="3"/>
    <x v="3"/>
    <x v="7"/>
    <x v="110"/>
  </r>
  <r>
    <x v="1"/>
    <n v="47"/>
    <x v="2"/>
    <x v="0"/>
    <x v="3"/>
    <x v="3"/>
    <x v="3"/>
    <x v="7"/>
    <x v="110"/>
  </r>
  <r>
    <x v="1"/>
    <n v="540"/>
    <x v="2"/>
    <x v="0"/>
    <x v="3"/>
    <x v="3"/>
    <x v="3"/>
    <x v="7"/>
    <x v="110"/>
  </r>
  <r>
    <x v="1"/>
    <n v="29"/>
    <x v="2"/>
    <x v="0"/>
    <x v="3"/>
    <x v="3"/>
    <x v="3"/>
    <x v="7"/>
    <x v="110"/>
  </r>
  <r>
    <x v="0"/>
    <n v="3332419"/>
    <x v="3"/>
    <x v="0"/>
    <x v="3"/>
    <x v="3"/>
    <x v="3"/>
    <x v="7"/>
    <x v="110"/>
  </r>
  <r>
    <x v="0"/>
    <n v="4064949"/>
    <x v="4"/>
    <x v="0"/>
    <x v="3"/>
    <x v="3"/>
    <x v="3"/>
    <x v="7"/>
    <x v="110"/>
  </r>
  <r>
    <x v="0"/>
    <n v="2622256"/>
    <x v="5"/>
    <x v="0"/>
    <x v="3"/>
    <x v="3"/>
    <x v="3"/>
    <x v="7"/>
    <x v="110"/>
  </r>
  <r>
    <x v="0"/>
    <n v="5122241"/>
    <x v="6"/>
    <x v="0"/>
    <x v="3"/>
    <x v="3"/>
    <x v="3"/>
    <x v="7"/>
    <x v="110"/>
  </r>
  <r>
    <x v="2"/>
    <n v="17298904"/>
    <x v="2"/>
    <x v="0"/>
    <x v="3"/>
    <x v="3"/>
    <x v="3"/>
    <x v="7"/>
    <x v="110"/>
  </r>
  <r>
    <x v="2"/>
    <n v="922814"/>
    <x v="3"/>
    <x v="0"/>
    <x v="3"/>
    <x v="3"/>
    <x v="3"/>
    <x v="7"/>
    <x v="110"/>
  </r>
  <r>
    <x v="2"/>
    <n v="5291780"/>
    <x v="4"/>
    <x v="0"/>
    <x v="3"/>
    <x v="3"/>
    <x v="3"/>
    <x v="7"/>
    <x v="110"/>
  </r>
  <r>
    <x v="2"/>
    <n v="2700706"/>
    <x v="5"/>
    <x v="0"/>
    <x v="3"/>
    <x v="3"/>
    <x v="3"/>
    <x v="7"/>
    <x v="110"/>
  </r>
  <r>
    <x v="0"/>
    <n v="80247518"/>
    <x v="0"/>
    <x v="0"/>
    <x v="3"/>
    <x v="3"/>
    <x v="3"/>
    <x v="7"/>
    <x v="111"/>
  </r>
  <r>
    <x v="0"/>
    <n v="4583699"/>
    <x v="1"/>
    <x v="0"/>
    <x v="3"/>
    <x v="3"/>
    <x v="3"/>
    <x v="7"/>
    <x v="111"/>
  </r>
  <r>
    <x v="0"/>
    <n v="63148204"/>
    <x v="2"/>
    <x v="0"/>
    <x v="3"/>
    <x v="3"/>
    <x v="3"/>
    <x v="7"/>
    <x v="111"/>
  </r>
  <r>
    <x v="1"/>
    <n v="2592"/>
    <x v="2"/>
    <x v="0"/>
    <x v="3"/>
    <x v="3"/>
    <x v="3"/>
    <x v="7"/>
    <x v="111"/>
  </r>
  <r>
    <x v="1"/>
    <n v="551"/>
    <x v="2"/>
    <x v="0"/>
    <x v="3"/>
    <x v="3"/>
    <x v="3"/>
    <x v="7"/>
    <x v="111"/>
  </r>
  <r>
    <x v="1"/>
    <n v="196251"/>
    <x v="2"/>
    <x v="0"/>
    <x v="3"/>
    <x v="3"/>
    <x v="3"/>
    <x v="7"/>
    <x v="111"/>
  </r>
  <r>
    <x v="0"/>
    <n v="4793273"/>
    <x v="3"/>
    <x v="0"/>
    <x v="3"/>
    <x v="3"/>
    <x v="3"/>
    <x v="7"/>
    <x v="111"/>
  </r>
  <r>
    <x v="0"/>
    <n v="6679154"/>
    <x v="4"/>
    <x v="0"/>
    <x v="3"/>
    <x v="3"/>
    <x v="3"/>
    <x v="7"/>
    <x v="111"/>
  </r>
  <r>
    <x v="1"/>
    <n v="256702"/>
    <x v="4"/>
    <x v="0"/>
    <x v="3"/>
    <x v="3"/>
    <x v="3"/>
    <x v="7"/>
    <x v="111"/>
  </r>
  <r>
    <x v="1"/>
    <n v="220452"/>
    <x v="4"/>
    <x v="0"/>
    <x v="3"/>
    <x v="3"/>
    <x v="3"/>
    <x v="7"/>
    <x v="111"/>
  </r>
  <r>
    <x v="0"/>
    <n v="1672681"/>
    <x v="5"/>
    <x v="0"/>
    <x v="3"/>
    <x v="3"/>
    <x v="3"/>
    <x v="7"/>
    <x v="111"/>
  </r>
  <r>
    <x v="0"/>
    <n v="7629248"/>
    <x v="6"/>
    <x v="0"/>
    <x v="3"/>
    <x v="3"/>
    <x v="3"/>
    <x v="7"/>
    <x v="111"/>
  </r>
  <r>
    <x v="2"/>
    <n v="47304084"/>
    <x v="2"/>
    <x v="0"/>
    <x v="3"/>
    <x v="3"/>
    <x v="3"/>
    <x v="7"/>
    <x v="111"/>
  </r>
  <r>
    <x v="2"/>
    <n v="2395226"/>
    <x v="3"/>
    <x v="0"/>
    <x v="3"/>
    <x v="3"/>
    <x v="3"/>
    <x v="7"/>
    <x v="111"/>
  </r>
  <r>
    <x v="2"/>
    <n v="8298536"/>
    <x v="4"/>
    <x v="0"/>
    <x v="3"/>
    <x v="3"/>
    <x v="3"/>
    <x v="7"/>
    <x v="111"/>
  </r>
  <r>
    <x v="2"/>
    <n v="4177705"/>
    <x v="5"/>
    <x v="0"/>
    <x v="3"/>
    <x v="3"/>
    <x v="3"/>
    <x v="7"/>
    <x v="111"/>
  </r>
  <r>
    <x v="2"/>
    <n v="253185"/>
    <x v="0"/>
    <x v="0"/>
    <x v="3"/>
    <x v="3"/>
    <x v="3"/>
    <x v="7"/>
    <x v="111"/>
  </r>
  <r>
    <x v="0"/>
    <n v="17922130"/>
    <x v="0"/>
    <x v="0"/>
    <x v="3"/>
    <x v="3"/>
    <x v="3"/>
    <x v="7"/>
    <x v="112"/>
  </r>
  <r>
    <x v="0"/>
    <n v="835298"/>
    <x v="1"/>
    <x v="0"/>
    <x v="3"/>
    <x v="3"/>
    <x v="3"/>
    <x v="7"/>
    <x v="112"/>
  </r>
  <r>
    <x v="0"/>
    <n v="4419406"/>
    <x v="2"/>
    <x v="0"/>
    <x v="3"/>
    <x v="3"/>
    <x v="3"/>
    <x v="7"/>
    <x v="112"/>
  </r>
  <r>
    <x v="0"/>
    <n v="1387332"/>
    <x v="3"/>
    <x v="0"/>
    <x v="3"/>
    <x v="3"/>
    <x v="3"/>
    <x v="7"/>
    <x v="112"/>
  </r>
  <r>
    <x v="0"/>
    <n v="897553"/>
    <x v="4"/>
    <x v="0"/>
    <x v="3"/>
    <x v="3"/>
    <x v="3"/>
    <x v="7"/>
    <x v="112"/>
  </r>
  <r>
    <x v="1"/>
    <n v="6899"/>
    <x v="4"/>
    <x v="0"/>
    <x v="3"/>
    <x v="3"/>
    <x v="3"/>
    <x v="7"/>
    <x v="112"/>
  </r>
  <r>
    <x v="0"/>
    <n v="305212"/>
    <x v="5"/>
    <x v="0"/>
    <x v="3"/>
    <x v="3"/>
    <x v="3"/>
    <x v="7"/>
    <x v="112"/>
  </r>
  <r>
    <x v="0"/>
    <n v="2002613"/>
    <x v="6"/>
    <x v="0"/>
    <x v="3"/>
    <x v="3"/>
    <x v="3"/>
    <x v="7"/>
    <x v="112"/>
  </r>
  <r>
    <x v="2"/>
    <n v="2103662"/>
    <x v="2"/>
    <x v="0"/>
    <x v="3"/>
    <x v="3"/>
    <x v="3"/>
    <x v="7"/>
    <x v="112"/>
  </r>
  <r>
    <x v="2"/>
    <n v="862380"/>
    <x v="3"/>
    <x v="0"/>
    <x v="3"/>
    <x v="3"/>
    <x v="3"/>
    <x v="7"/>
    <x v="112"/>
  </r>
  <r>
    <x v="2"/>
    <n v="3070097"/>
    <x v="4"/>
    <x v="0"/>
    <x v="3"/>
    <x v="3"/>
    <x v="3"/>
    <x v="7"/>
    <x v="112"/>
  </r>
  <r>
    <x v="0"/>
    <n v="58764187"/>
    <x v="0"/>
    <x v="0"/>
    <x v="3"/>
    <x v="3"/>
    <x v="3"/>
    <x v="7"/>
    <x v="113"/>
  </r>
  <r>
    <x v="0"/>
    <n v="2655276"/>
    <x v="1"/>
    <x v="0"/>
    <x v="3"/>
    <x v="3"/>
    <x v="3"/>
    <x v="7"/>
    <x v="113"/>
  </r>
  <r>
    <x v="0"/>
    <n v="29912894"/>
    <x v="2"/>
    <x v="0"/>
    <x v="3"/>
    <x v="3"/>
    <x v="3"/>
    <x v="7"/>
    <x v="113"/>
  </r>
  <r>
    <x v="1"/>
    <n v="1232"/>
    <x v="2"/>
    <x v="0"/>
    <x v="3"/>
    <x v="3"/>
    <x v="3"/>
    <x v="7"/>
    <x v="113"/>
  </r>
  <r>
    <x v="1"/>
    <n v="93"/>
    <x v="2"/>
    <x v="0"/>
    <x v="3"/>
    <x v="3"/>
    <x v="3"/>
    <x v="7"/>
    <x v="113"/>
  </r>
  <r>
    <x v="1"/>
    <n v="1280"/>
    <x v="2"/>
    <x v="0"/>
    <x v="3"/>
    <x v="3"/>
    <x v="3"/>
    <x v="7"/>
    <x v="113"/>
  </r>
  <r>
    <x v="0"/>
    <n v="3796015"/>
    <x v="3"/>
    <x v="0"/>
    <x v="3"/>
    <x v="3"/>
    <x v="3"/>
    <x v="7"/>
    <x v="113"/>
  </r>
  <r>
    <x v="0"/>
    <n v="6896081"/>
    <x v="4"/>
    <x v="0"/>
    <x v="3"/>
    <x v="3"/>
    <x v="3"/>
    <x v="7"/>
    <x v="113"/>
  </r>
  <r>
    <x v="0"/>
    <n v="7643112"/>
    <x v="5"/>
    <x v="0"/>
    <x v="3"/>
    <x v="3"/>
    <x v="3"/>
    <x v="7"/>
    <x v="113"/>
  </r>
  <r>
    <x v="0"/>
    <n v="5776357"/>
    <x v="6"/>
    <x v="0"/>
    <x v="3"/>
    <x v="3"/>
    <x v="3"/>
    <x v="7"/>
    <x v="113"/>
  </r>
  <r>
    <x v="2"/>
    <n v="17082407"/>
    <x v="2"/>
    <x v="0"/>
    <x v="3"/>
    <x v="3"/>
    <x v="3"/>
    <x v="7"/>
    <x v="113"/>
  </r>
  <r>
    <x v="2"/>
    <n v="1868796"/>
    <x v="3"/>
    <x v="0"/>
    <x v="3"/>
    <x v="3"/>
    <x v="3"/>
    <x v="7"/>
    <x v="113"/>
  </r>
  <r>
    <x v="2"/>
    <n v="14520357"/>
    <x v="4"/>
    <x v="0"/>
    <x v="3"/>
    <x v="3"/>
    <x v="3"/>
    <x v="7"/>
    <x v="113"/>
  </r>
  <r>
    <x v="2"/>
    <n v="4959049"/>
    <x v="5"/>
    <x v="0"/>
    <x v="3"/>
    <x v="3"/>
    <x v="3"/>
    <x v="7"/>
    <x v="113"/>
  </r>
  <r>
    <x v="2"/>
    <n v="215819"/>
    <x v="0"/>
    <x v="0"/>
    <x v="3"/>
    <x v="3"/>
    <x v="3"/>
    <x v="7"/>
    <x v="113"/>
  </r>
  <r>
    <x v="0"/>
    <n v="47183083"/>
    <x v="0"/>
    <x v="0"/>
    <x v="3"/>
    <x v="3"/>
    <x v="3"/>
    <x v="7"/>
    <x v="114"/>
  </r>
  <r>
    <x v="0"/>
    <n v="2748373"/>
    <x v="1"/>
    <x v="0"/>
    <x v="3"/>
    <x v="3"/>
    <x v="3"/>
    <x v="7"/>
    <x v="114"/>
  </r>
  <r>
    <x v="0"/>
    <n v="23414881"/>
    <x v="2"/>
    <x v="0"/>
    <x v="3"/>
    <x v="3"/>
    <x v="3"/>
    <x v="7"/>
    <x v="114"/>
  </r>
  <r>
    <x v="0"/>
    <n v="3106165"/>
    <x v="3"/>
    <x v="0"/>
    <x v="3"/>
    <x v="3"/>
    <x v="3"/>
    <x v="7"/>
    <x v="114"/>
  </r>
  <r>
    <x v="0"/>
    <n v="2291945"/>
    <x v="4"/>
    <x v="0"/>
    <x v="3"/>
    <x v="3"/>
    <x v="3"/>
    <x v="7"/>
    <x v="114"/>
  </r>
  <r>
    <x v="0"/>
    <n v="1773715"/>
    <x v="5"/>
    <x v="0"/>
    <x v="3"/>
    <x v="3"/>
    <x v="3"/>
    <x v="7"/>
    <x v="114"/>
  </r>
  <r>
    <x v="0"/>
    <n v="5705703"/>
    <x v="6"/>
    <x v="0"/>
    <x v="3"/>
    <x v="3"/>
    <x v="3"/>
    <x v="7"/>
    <x v="114"/>
  </r>
  <r>
    <x v="2"/>
    <n v="13250148"/>
    <x v="2"/>
    <x v="0"/>
    <x v="3"/>
    <x v="3"/>
    <x v="3"/>
    <x v="7"/>
    <x v="114"/>
  </r>
  <r>
    <x v="2"/>
    <n v="983802"/>
    <x v="3"/>
    <x v="0"/>
    <x v="3"/>
    <x v="3"/>
    <x v="3"/>
    <x v="7"/>
    <x v="114"/>
  </r>
  <r>
    <x v="2"/>
    <n v="8515051"/>
    <x v="4"/>
    <x v="0"/>
    <x v="3"/>
    <x v="3"/>
    <x v="3"/>
    <x v="7"/>
    <x v="114"/>
  </r>
  <r>
    <x v="2"/>
    <n v="999566"/>
    <x v="5"/>
    <x v="0"/>
    <x v="3"/>
    <x v="3"/>
    <x v="3"/>
    <x v="7"/>
    <x v="114"/>
  </r>
  <r>
    <x v="2"/>
    <n v="24058"/>
    <x v="0"/>
    <x v="0"/>
    <x v="3"/>
    <x v="3"/>
    <x v="3"/>
    <x v="7"/>
    <x v="114"/>
  </r>
  <r>
    <x v="0"/>
    <n v="15351424"/>
    <x v="0"/>
    <x v="0"/>
    <x v="3"/>
    <x v="3"/>
    <x v="3"/>
    <x v="7"/>
    <x v="115"/>
  </r>
  <r>
    <x v="0"/>
    <n v="405316"/>
    <x v="1"/>
    <x v="0"/>
    <x v="3"/>
    <x v="3"/>
    <x v="3"/>
    <x v="7"/>
    <x v="115"/>
  </r>
  <r>
    <x v="0"/>
    <n v="8463547"/>
    <x v="2"/>
    <x v="0"/>
    <x v="3"/>
    <x v="3"/>
    <x v="3"/>
    <x v="7"/>
    <x v="115"/>
  </r>
  <r>
    <x v="0"/>
    <n v="1030665"/>
    <x v="3"/>
    <x v="0"/>
    <x v="3"/>
    <x v="3"/>
    <x v="3"/>
    <x v="7"/>
    <x v="115"/>
  </r>
  <r>
    <x v="0"/>
    <n v="457613"/>
    <x v="4"/>
    <x v="0"/>
    <x v="3"/>
    <x v="3"/>
    <x v="3"/>
    <x v="7"/>
    <x v="115"/>
  </r>
  <r>
    <x v="1"/>
    <n v="2420"/>
    <x v="4"/>
    <x v="0"/>
    <x v="3"/>
    <x v="3"/>
    <x v="3"/>
    <x v="7"/>
    <x v="115"/>
  </r>
  <r>
    <x v="0"/>
    <n v="136966"/>
    <x v="5"/>
    <x v="0"/>
    <x v="3"/>
    <x v="3"/>
    <x v="3"/>
    <x v="7"/>
    <x v="115"/>
  </r>
  <r>
    <x v="0"/>
    <n v="1764759"/>
    <x v="6"/>
    <x v="0"/>
    <x v="3"/>
    <x v="3"/>
    <x v="3"/>
    <x v="7"/>
    <x v="115"/>
  </r>
  <r>
    <x v="2"/>
    <n v="5531135"/>
    <x v="2"/>
    <x v="0"/>
    <x v="3"/>
    <x v="3"/>
    <x v="3"/>
    <x v="7"/>
    <x v="115"/>
  </r>
  <r>
    <x v="2"/>
    <n v="130521"/>
    <x v="3"/>
    <x v="0"/>
    <x v="3"/>
    <x v="3"/>
    <x v="3"/>
    <x v="7"/>
    <x v="115"/>
  </r>
  <r>
    <x v="2"/>
    <n v="189541"/>
    <x v="4"/>
    <x v="0"/>
    <x v="3"/>
    <x v="3"/>
    <x v="3"/>
    <x v="7"/>
    <x v="115"/>
  </r>
  <r>
    <x v="2"/>
    <n v="369616"/>
    <x v="5"/>
    <x v="0"/>
    <x v="3"/>
    <x v="3"/>
    <x v="3"/>
    <x v="7"/>
    <x v="115"/>
  </r>
  <r>
    <x v="2"/>
    <n v="50067"/>
    <x v="0"/>
    <x v="0"/>
    <x v="3"/>
    <x v="3"/>
    <x v="3"/>
    <x v="7"/>
    <x v="115"/>
  </r>
  <r>
    <x v="0"/>
    <n v="29097440"/>
    <x v="0"/>
    <x v="0"/>
    <x v="3"/>
    <x v="3"/>
    <x v="3"/>
    <x v="7"/>
    <x v="116"/>
  </r>
  <r>
    <x v="0"/>
    <n v="1694912"/>
    <x v="1"/>
    <x v="0"/>
    <x v="3"/>
    <x v="3"/>
    <x v="3"/>
    <x v="7"/>
    <x v="116"/>
  </r>
  <r>
    <x v="0"/>
    <n v="21624125"/>
    <x v="2"/>
    <x v="0"/>
    <x v="3"/>
    <x v="3"/>
    <x v="3"/>
    <x v="7"/>
    <x v="116"/>
  </r>
  <r>
    <x v="0"/>
    <n v="3074978"/>
    <x v="3"/>
    <x v="0"/>
    <x v="3"/>
    <x v="3"/>
    <x v="3"/>
    <x v="7"/>
    <x v="116"/>
  </r>
  <r>
    <x v="0"/>
    <n v="1440589"/>
    <x v="4"/>
    <x v="0"/>
    <x v="3"/>
    <x v="3"/>
    <x v="3"/>
    <x v="7"/>
    <x v="116"/>
  </r>
  <r>
    <x v="0"/>
    <n v="262228"/>
    <x v="5"/>
    <x v="0"/>
    <x v="3"/>
    <x v="3"/>
    <x v="3"/>
    <x v="7"/>
    <x v="116"/>
  </r>
  <r>
    <x v="0"/>
    <n v="3397374"/>
    <x v="6"/>
    <x v="0"/>
    <x v="3"/>
    <x v="3"/>
    <x v="3"/>
    <x v="7"/>
    <x v="116"/>
  </r>
  <r>
    <x v="2"/>
    <n v="12281379"/>
    <x v="2"/>
    <x v="0"/>
    <x v="3"/>
    <x v="3"/>
    <x v="3"/>
    <x v="7"/>
    <x v="116"/>
  </r>
  <r>
    <x v="2"/>
    <n v="21552"/>
    <x v="3"/>
    <x v="0"/>
    <x v="3"/>
    <x v="3"/>
    <x v="3"/>
    <x v="7"/>
    <x v="116"/>
  </r>
  <r>
    <x v="2"/>
    <n v="2576558"/>
    <x v="4"/>
    <x v="0"/>
    <x v="3"/>
    <x v="3"/>
    <x v="3"/>
    <x v="7"/>
    <x v="116"/>
  </r>
  <r>
    <x v="2"/>
    <n v="700427"/>
    <x v="5"/>
    <x v="0"/>
    <x v="3"/>
    <x v="3"/>
    <x v="3"/>
    <x v="7"/>
    <x v="116"/>
  </r>
  <r>
    <x v="2"/>
    <n v="678222"/>
    <x v="0"/>
    <x v="0"/>
    <x v="3"/>
    <x v="3"/>
    <x v="3"/>
    <x v="7"/>
    <x v="116"/>
  </r>
  <r>
    <x v="0"/>
    <n v="2343"/>
    <x v="7"/>
    <x v="0"/>
    <x v="3"/>
    <x v="3"/>
    <x v="3"/>
    <x v="7"/>
    <x v="116"/>
  </r>
  <r>
    <x v="0"/>
    <n v="5637029"/>
    <x v="0"/>
    <x v="0"/>
    <x v="0"/>
    <x v="0"/>
    <x v="0"/>
    <x v="8"/>
    <x v="117"/>
  </r>
  <r>
    <x v="0"/>
    <n v="604045"/>
    <x v="1"/>
    <x v="0"/>
    <x v="0"/>
    <x v="0"/>
    <x v="0"/>
    <x v="8"/>
    <x v="117"/>
  </r>
  <r>
    <x v="0"/>
    <n v="2394526"/>
    <x v="2"/>
    <x v="0"/>
    <x v="0"/>
    <x v="0"/>
    <x v="0"/>
    <x v="8"/>
    <x v="117"/>
  </r>
  <r>
    <x v="0"/>
    <n v="761915"/>
    <x v="3"/>
    <x v="0"/>
    <x v="0"/>
    <x v="0"/>
    <x v="0"/>
    <x v="8"/>
    <x v="117"/>
  </r>
  <r>
    <x v="0"/>
    <n v="668715"/>
    <x v="4"/>
    <x v="0"/>
    <x v="0"/>
    <x v="0"/>
    <x v="0"/>
    <x v="8"/>
    <x v="117"/>
  </r>
  <r>
    <x v="0"/>
    <n v="440467"/>
    <x v="5"/>
    <x v="0"/>
    <x v="0"/>
    <x v="0"/>
    <x v="0"/>
    <x v="8"/>
    <x v="117"/>
  </r>
  <r>
    <x v="0"/>
    <n v="1727683"/>
    <x v="6"/>
    <x v="0"/>
    <x v="0"/>
    <x v="0"/>
    <x v="0"/>
    <x v="8"/>
    <x v="117"/>
  </r>
  <r>
    <x v="2"/>
    <n v="1388153"/>
    <x v="2"/>
    <x v="0"/>
    <x v="0"/>
    <x v="0"/>
    <x v="0"/>
    <x v="8"/>
    <x v="117"/>
  </r>
  <r>
    <x v="2"/>
    <n v="66376"/>
    <x v="3"/>
    <x v="0"/>
    <x v="0"/>
    <x v="0"/>
    <x v="0"/>
    <x v="8"/>
    <x v="117"/>
  </r>
  <r>
    <x v="2"/>
    <n v="3853760"/>
    <x v="4"/>
    <x v="0"/>
    <x v="0"/>
    <x v="0"/>
    <x v="0"/>
    <x v="8"/>
    <x v="117"/>
  </r>
  <r>
    <x v="0"/>
    <n v="7892099"/>
    <x v="0"/>
    <x v="0"/>
    <x v="0"/>
    <x v="0"/>
    <x v="0"/>
    <x v="8"/>
    <x v="118"/>
  </r>
  <r>
    <x v="0"/>
    <n v="578475"/>
    <x v="1"/>
    <x v="0"/>
    <x v="0"/>
    <x v="0"/>
    <x v="0"/>
    <x v="8"/>
    <x v="118"/>
  </r>
  <r>
    <x v="0"/>
    <n v="4159298"/>
    <x v="2"/>
    <x v="0"/>
    <x v="0"/>
    <x v="0"/>
    <x v="0"/>
    <x v="8"/>
    <x v="118"/>
  </r>
  <r>
    <x v="0"/>
    <n v="1137281"/>
    <x v="3"/>
    <x v="0"/>
    <x v="0"/>
    <x v="0"/>
    <x v="0"/>
    <x v="8"/>
    <x v="118"/>
  </r>
  <r>
    <x v="0"/>
    <n v="500257"/>
    <x v="4"/>
    <x v="0"/>
    <x v="0"/>
    <x v="0"/>
    <x v="0"/>
    <x v="8"/>
    <x v="118"/>
  </r>
  <r>
    <x v="0"/>
    <n v="288801"/>
    <x v="5"/>
    <x v="0"/>
    <x v="0"/>
    <x v="0"/>
    <x v="0"/>
    <x v="8"/>
    <x v="118"/>
  </r>
  <r>
    <x v="0"/>
    <n v="2530234"/>
    <x v="6"/>
    <x v="0"/>
    <x v="0"/>
    <x v="0"/>
    <x v="0"/>
    <x v="8"/>
    <x v="118"/>
  </r>
  <r>
    <x v="2"/>
    <n v="1376611"/>
    <x v="2"/>
    <x v="0"/>
    <x v="0"/>
    <x v="0"/>
    <x v="0"/>
    <x v="8"/>
    <x v="118"/>
  </r>
  <r>
    <x v="2"/>
    <n v="847146"/>
    <x v="3"/>
    <x v="0"/>
    <x v="0"/>
    <x v="0"/>
    <x v="0"/>
    <x v="8"/>
    <x v="118"/>
  </r>
  <r>
    <x v="2"/>
    <n v="463603"/>
    <x v="4"/>
    <x v="0"/>
    <x v="0"/>
    <x v="0"/>
    <x v="0"/>
    <x v="8"/>
    <x v="118"/>
  </r>
  <r>
    <x v="2"/>
    <n v="55881"/>
    <x v="5"/>
    <x v="0"/>
    <x v="0"/>
    <x v="0"/>
    <x v="0"/>
    <x v="8"/>
    <x v="118"/>
  </r>
  <r>
    <x v="0"/>
    <n v="7923291"/>
    <x v="0"/>
    <x v="0"/>
    <x v="0"/>
    <x v="0"/>
    <x v="0"/>
    <x v="8"/>
    <x v="119"/>
  </r>
  <r>
    <x v="0"/>
    <n v="680651"/>
    <x v="1"/>
    <x v="0"/>
    <x v="0"/>
    <x v="0"/>
    <x v="0"/>
    <x v="8"/>
    <x v="119"/>
  </r>
  <r>
    <x v="0"/>
    <n v="2419832"/>
    <x v="2"/>
    <x v="0"/>
    <x v="0"/>
    <x v="0"/>
    <x v="0"/>
    <x v="8"/>
    <x v="119"/>
  </r>
  <r>
    <x v="0"/>
    <n v="1096658"/>
    <x v="3"/>
    <x v="0"/>
    <x v="0"/>
    <x v="0"/>
    <x v="0"/>
    <x v="8"/>
    <x v="119"/>
  </r>
  <r>
    <x v="0"/>
    <n v="743512"/>
    <x v="4"/>
    <x v="0"/>
    <x v="0"/>
    <x v="0"/>
    <x v="0"/>
    <x v="8"/>
    <x v="119"/>
  </r>
  <r>
    <x v="0"/>
    <n v="253456"/>
    <x v="5"/>
    <x v="0"/>
    <x v="0"/>
    <x v="0"/>
    <x v="0"/>
    <x v="8"/>
    <x v="119"/>
  </r>
  <r>
    <x v="0"/>
    <n v="2174383"/>
    <x v="6"/>
    <x v="0"/>
    <x v="0"/>
    <x v="0"/>
    <x v="0"/>
    <x v="8"/>
    <x v="119"/>
  </r>
  <r>
    <x v="2"/>
    <n v="1290861"/>
    <x v="2"/>
    <x v="0"/>
    <x v="0"/>
    <x v="0"/>
    <x v="0"/>
    <x v="8"/>
    <x v="119"/>
  </r>
  <r>
    <x v="2"/>
    <n v="1796044"/>
    <x v="4"/>
    <x v="0"/>
    <x v="0"/>
    <x v="0"/>
    <x v="0"/>
    <x v="8"/>
    <x v="119"/>
  </r>
  <r>
    <x v="2"/>
    <n v="194400"/>
    <x v="5"/>
    <x v="0"/>
    <x v="0"/>
    <x v="0"/>
    <x v="0"/>
    <x v="8"/>
    <x v="119"/>
  </r>
  <r>
    <x v="2"/>
    <n v="26777"/>
    <x v="0"/>
    <x v="0"/>
    <x v="0"/>
    <x v="0"/>
    <x v="0"/>
    <x v="8"/>
    <x v="119"/>
  </r>
  <r>
    <x v="0"/>
    <n v="5850790"/>
    <x v="0"/>
    <x v="0"/>
    <x v="0"/>
    <x v="0"/>
    <x v="0"/>
    <x v="8"/>
    <x v="120"/>
  </r>
  <r>
    <x v="0"/>
    <n v="493956"/>
    <x v="1"/>
    <x v="0"/>
    <x v="0"/>
    <x v="0"/>
    <x v="0"/>
    <x v="8"/>
    <x v="120"/>
  </r>
  <r>
    <x v="0"/>
    <n v="3366699"/>
    <x v="2"/>
    <x v="0"/>
    <x v="0"/>
    <x v="0"/>
    <x v="0"/>
    <x v="8"/>
    <x v="120"/>
  </r>
  <r>
    <x v="1"/>
    <n v="800"/>
    <x v="2"/>
    <x v="0"/>
    <x v="0"/>
    <x v="0"/>
    <x v="0"/>
    <x v="8"/>
    <x v="120"/>
  </r>
  <r>
    <x v="0"/>
    <n v="1101221"/>
    <x v="3"/>
    <x v="0"/>
    <x v="0"/>
    <x v="0"/>
    <x v="0"/>
    <x v="8"/>
    <x v="120"/>
  </r>
  <r>
    <x v="0"/>
    <n v="604671"/>
    <x v="4"/>
    <x v="0"/>
    <x v="0"/>
    <x v="0"/>
    <x v="0"/>
    <x v="8"/>
    <x v="120"/>
  </r>
  <r>
    <x v="0"/>
    <n v="403737"/>
    <x v="5"/>
    <x v="0"/>
    <x v="0"/>
    <x v="0"/>
    <x v="0"/>
    <x v="8"/>
    <x v="120"/>
  </r>
  <r>
    <x v="0"/>
    <n v="2156529"/>
    <x v="6"/>
    <x v="0"/>
    <x v="0"/>
    <x v="0"/>
    <x v="0"/>
    <x v="8"/>
    <x v="120"/>
  </r>
  <r>
    <x v="2"/>
    <n v="618713"/>
    <x v="2"/>
    <x v="0"/>
    <x v="0"/>
    <x v="0"/>
    <x v="0"/>
    <x v="8"/>
    <x v="120"/>
  </r>
  <r>
    <x v="2"/>
    <n v="111002"/>
    <x v="3"/>
    <x v="0"/>
    <x v="0"/>
    <x v="0"/>
    <x v="0"/>
    <x v="8"/>
    <x v="120"/>
  </r>
  <r>
    <x v="2"/>
    <n v="600615"/>
    <x v="4"/>
    <x v="0"/>
    <x v="0"/>
    <x v="0"/>
    <x v="0"/>
    <x v="8"/>
    <x v="120"/>
  </r>
  <r>
    <x v="2"/>
    <n v="119837"/>
    <x v="5"/>
    <x v="0"/>
    <x v="0"/>
    <x v="0"/>
    <x v="0"/>
    <x v="8"/>
    <x v="120"/>
  </r>
  <r>
    <x v="2"/>
    <n v="83342"/>
    <x v="0"/>
    <x v="0"/>
    <x v="0"/>
    <x v="0"/>
    <x v="0"/>
    <x v="8"/>
    <x v="120"/>
  </r>
  <r>
    <x v="0"/>
    <n v="4654046"/>
    <x v="0"/>
    <x v="0"/>
    <x v="0"/>
    <x v="0"/>
    <x v="0"/>
    <x v="8"/>
    <x v="121"/>
  </r>
  <r>
    <x v="0"/>
    <n v="497804"/>
    <x v="1"/>
    <x v="0"/>
    <x v="0"/>
    <x v="0"/>
    <x v="0"/>
    <x v="8"/>
    <x v="121"/>
  </r>
  <r>
    <x v="0"/>
    <n v="2139349"/>
    <x v="2"/>
    <x v="0"/>
    <x v="0"/>
    <x v="0"/>
    <x v="0"/>
    <x v="8"/>
    <x v="121"/>
  </r>
  <r>
    <x v="0"/>
    <n v="550900"/>
    <x v="3"/>
    <x v="0"/>
    <x v="0"/>
    <x v="0"/>
    <x v="0"/>
    <x v="8"/>
    <x v="121"/>
  </r>
  <r>
    <x v="0"/>
    <n v="659260"/>
    <x v="4"/>
    <x v="0"/>
    <x v="0"/>
    <x v="0"/>
    <x v="0"/>
    <x v="8"/>
    <x v="121"/>
  </r>
  <r>
    <x v="0"/>
    <n v="123549"/>
    <x v="5"/>
    <x v="0"/>
    <x v="0"/>
    <x v="0"/>
    <x v="0"/>
    <x v="8"/>
    <x v="121"/>
  </r>
  <r>
    <x v="0"/>
    <n v="1220834"/>
    <x v="6"/>
    <x v="0"/>
    <x v="0"/>
    <x v="0"/>
    <x v="0"/>
    <x v="8"/>
    <x v="121"/>
  </r>
  <r>
    <x v="2"/>
    <n v="1289759"/>
    <x v="2"/>
    <x v="0"/>
    <x v="0"/>
    <x v="0"/>
    <x v="0"/>
    <x v="8"/>
    <x v="121"/>
  </r>
  <r>
    <x v="2"/>
    <n v="53386"/>
    <x v="3"/>
    <x v="0"/>
    <x v="0"/>
    <x v="0"/>
    <x v="0"/>
    <x v="8"/>
    <x v="121"/>
  </r>
  <r>
    <x v="2"/>
    <n v="943429"/>
    <x v="4"/>
    <x v="0"/>
    <x v="0"/>
    <x v="0"/>
    <x v="0"/>
    <x v="8"/>
    <x v="121"/>
  </r>
  <r>
    <x v="0"/>
    <n v="13194194"/>
    <x v="0"/>
    <x v="0"/>
    <x v="0"/>
    <x v="0"/>
    <x v="0"/>
    <x v="8"/>
    <x v="122"/>
  </r>
  <r>
    <x v="0"/>
    <n v="1473451"/>
    <x v="1"/>
    <x v="0"/>
    <x v="0"/>
    <x v="0"/>
    <x v="0"/>
    <x v="8"/>
    <x v="122"/>
  </r>
  <r>
    <x v="0"/>
    <n v="5115543"/>
    <x v="2"/>
    <x v="0"/>
    <x v="0"/>
    <x v="0"/>
    <x v="0"/>
    <x v="8"/>
    <x v="122"/>
  </r>
  <r>
    <x v="0"/>
    <n v="1487213"/>
    <x v="3"/>
    <x v="0"/>
    <x v="0"/>
    <x v="0"/>
    <x v="0"/>
    <x v="8"/>
    <x v="122"/>
  </r>
  <r>
    <x v="0"/>
    <n v="1261822"/>
    <x v="4"/>
    <x v="0"/>
    <x v="0"/>
    <x v="0"/>
    <x v="0"/>
    <x v="8"/>
    <x v="122"/>
  </r>
  <r>
    <x v="0"/>
    <n v="98373"/>
    <x v="5"/>
    <x v="0"/>
    <x v="0"/>
    <x v="0"/>
    <x v="0"/>
    <x v="8"/>
    <x v="122"/>
  </r>
  <r>
    <x v="0"/>
    <n v="3181984"/>
    <x v="6"/>
    <x v="0"/>
    <x v="0"/>
    <x v="0"/>
    <x v="0"/>
    <x v="8"/>
    <x v="122"/>
  </r>
  <r>
    <x v="2"/>
    <n v="3166576"/>
    <x v="2"/>
    <x v="0"/>
    <x v="0"/>
    <x v="0"/>
    <x v="0"/>
    <x v="8"/>
    <x v="122"/>
  </r>
  <r>
    <x v="2"/>
    <n v="456475"/>
    <x v="3"/>
    <x v="0"/>
    <x v="0"/>
    <x v="0"/>
    <x v="0"/>
    <x v="8"/>
    <x v="122"/>
  </r>
  <r>
    <x v="2"/>
    <n v="4154006"/>
    <x v="4"/>
    <x v="0"/>
    <x v="0"/>
    <x v="0"/>
    <x v="0"/>
    <x v="8"/>
    <x v="122"/>
  </r>
  <r>
    <x v="2"/>
    <n v="257081"/>
    <x v="5"/>
    <x v="0"/>
    <x v="0"/>
    <x v="0"/>
    <x v="0"/>
    <x v="8"/>
    <x v="122"/>
  </r>
  <r>
    <x v="2"/>
    <n v="75336"/>
    <x v="0"/>
    <x v="0"/>
    <x v="0"/>
    <x v="0"/>
    <x v="0"/>
    <x v="8"/>
    <x v="122"/>
  </r>
  <r>
    <x v="0"/>
    <n v="46132534"/>
    <x v="0"/>
    <x v="0"/>
    <x v="0"/>
    <x v="0"/>
    <x v="0"/>
    <x v="8"/>
    <x v="123"/>
  </r>
  <r>
    <x v="0"/>
    <n v="3501786"/>
    <x v="1"/>
    <x v="0"/>
    <x v="0"/>
    <x v="0"/>
    <x v="0"/>
    <x v="8"/>
    <x v="123"/>
  </r>
  <r>
    <x v="0"/>
    <n v="23113625"/>
    <x v="2"/>
    <x v="0"/>
    <x v="0"/>
    <x v="0"/>
    <x v="0"/>
    <x v="8"/>
    <x v="123"/>
  </r>
  <r>
    <x v="1"/>
    <n v="627"/>
    <x v="2"/>
    <x v="0"/>
    <x v="0"/>
    <x v="0"/>
    <x v="0"/>
    <x v="8"/>
    <x v="123"/>
  </r>
  <r>
    <x v="0"/>
    <n v="4355678"/>
    <x v="3"/>
    <x v="0"/>
    <x v="0"/>
    <x v="0"/>
    <x v="0"/>
    <x v="8"/>
    <x v="123"/>
  </r>
  <r>
    <x v="0"/>
    <n v="4027225"/>
    <x v="4"/>
    <x v="0"/>
    <x v="0"/>
    <x v="0"/>
    <x v="0"/>
    <x v="8"/>
    <x v="123"/>
  </r>
  <r>
    <x v="0"/>
    <n v="1256001"/>
    <x v="5"/>
    <x v="0"/>
    <x v="0"/>
    <x v="0"/>
    <x v="0"/>
    <x v="8"/>
    <x v="123"/>
  </r>
  <r>
    <x v="0"/>
    <n v="8169835"/>
    <x v="6"/>
    <x v="0"/>
    <x v="0"/>
    <x v="0"/>
    <x v="0"/>
    <x v="8"/>
    <x v="123"/>
  </r>
  <r>
    <x v="2"/>
    <n v="24559428"/>
    <x v="2"/>
    <x v="0"/>
    <x v="0"/>
    <x v="0"/>
    <x v="0"/>
    <x v="8"/>
    <x v="123"/>
  </r>
  <r>
    <x v="2"/>
    <n v="2975431"/>
    <x v="3"/>
    <x v="0"/>
    <x v="0"/>
    <x v="0"/>
    <x v="0"/>
    <x v="8"/>
    <x v="123"/>
  </r>
  <r>
    <x v="2"/>
    <n v="56169160"/>
    <x v="4"/>
    <x v="0"/>
    <x v="0"/>
    <x v="0"/>
    <x v="0"/>
    <x v="8"/>
    <x v="123"/>
  </r>
  <r>
    <x v="2"/>
    <n v="3979242"/>
    <x v="7"/>
    <x v="0"/>
    <x v="0"/>
    <x v="0"/>
    <x v="0"/>
    <x v="8"/>
    <x v="123"/>
  </r>
  <r>
    <x v="2"/>
    <n v="308647"/>
    <x v="5"/>
    <x v="0"/>
    <x v="0"/>
    <x v="0"/>
    <x v="0"/>
    <x v="8"/>
    <x v="123"/>
  </r>
  <r>
    <x v="2"/>
    <n v="207795"/>
    <x v="0"/>
    <x v="0"/>
    <x v="0"/>
    <x v="0"/>
    <x v="0"/>
    <x v="8"/>
    <x v="123"/>
  </r>
  <r>
    <x v="0"/>
    <n v="3361099"/>
    <x v="0"/>
    <x v="0"/>
    <x v="0"/>
    <x v="0"/>
    <x v="0"/>
    <x v="8"/>
    <x v="124"/>
  </r>
  <r>
    <x v="0"/>
    <n v="265880"/>
    <x v="1"/>
    <x v="0"/>
    <x v="0"/>
    <x v="0"/>
    <x v="0"/>
    <x v="8"/>
    <x v="124"/>
  </r>
  <r>
    <x v="0"/>
    <n v="2047329"/>
    <x v="2"/>
    <x v="0"/>
    <x v="0"/>
    <x v="0"/>
    <x v="0"/>
    <x v="8"/>
    <x v="124"/>
  </r>
  <r>
    <x v="0"/>
    <n v="523272"/>
    <x v="3"/>
    <x v="0"/>
    <x v="0"/>
    <x v="0"/>
    <x v="0"/>
    <x v="8"/>
    <x v="124"/>
  </r>
  <r>
    <x v="0"/>
    <n v="310953"/>
    <x v="4"/>
    <x v="0"/>
    <x v="0"/>
    <x v="0"/>
    <x v="0"/>
    <x v="8"/>
    <x v="124"/>
  </r>
  <r>
    <x v="0"/>
    <n v="3237"/>
    <x v="5"/>
    <x v="0"/>
    <x v="0"/>
    <x v="0"/>
    <x v="0"/>
    <x v="8"/>
    <x v="124"/>
  </r>
  <r>
    <x v="0"/>
    <n v="876678"/>
    <x v="6"/>
    <x v="0"/>
    <x v="0"/>
    <x v="0"/>
    <x v="0"/>
    <x v="8"/>
    <x v="124"/>
  </r>
  <r>
    <x v="2"/>
    <n v="41398"/>
    <x v="2"/>
    <x v="0"/>
    <x v="0"/>
    <x v="0"/>
    <x v="0"/>
    <x v="8"/>
    <x v="124"/>
  </r>
  <r>
    <x v="2"/>
    <n v="4919"/>
    <x v="3"/>
    <x v="0"/>
    <x v="0"/>
    <x v="0"/>
    <x v="0"/>
    <x v="8"/>
    <x v="124"/>
  </r>
  <r>
    <x v="2"/>
    <n v="1615745"/>
    <x v="4"/>
    <x v="0"/>
    <x v="0"/>
    <x v="0"/>
    <x v="0"/>
    <x v="8"/>
    <x v="124"/>
  </r>
  <r>
    <x v="0"/>
    <n v="5419057"/>
    <x v="0"/>
    <x v="0"/>
    <x v="0"/>
    <x v="0"/>
    <x v="0"/>
    <x v="8"/>
    <x v="125"/>
  </r>
  <r>
    <x v="0"/>
    <n v="541535"/>
    <x v="1"/>
    <x v="0"/>
    <x v="0"/>
    <x v="0"/>
    <x v="0"/>
    <x v="8"/>
    <x v="125"/>
  </r>
  <r>
    <x v="0"/>
    <n v="1460970"/>
    <x v="2"/>
    <x v="0"/>
    <x v="0"/>
    <x v="0"/>
    <x v="0"/>
    <x v="8"/>
    <x v="125"/>
  </r>
  <r>
    <x v="0"/>
    <n v="901212"/>
    <x v="3"/>
    <x v="0"/>
    <x v="0"/>
    <x v="0"/>
    <x v="0"/>
    <x v="8"/>
    <x v="125"/>
  </r>
  <r>
    <x v="0"/>
    <n v="477639"/>
    <x v="4"/>
    <x v="0"/>
    <x v="0"/>
    <x v="0"/>
    <x v="0"/>
    <x v="8"/>
    <x v="125"/>
  </r>
  <r>
    <x v="0"/>
    <n v="122628"/>
    <x v="5"/>
    <x v="0"/>
    <x v="0"/>
    <x v="0"/>
    <x v="0"/>
    <x v="8"/>
    <x v="125"/>
  </r>
  <r>
    <x v="0"/>
    <n v="1857924"/>
    <x v="6"/>
    <x v="0"/>
    <x v="0"/>
    <x v="0"/>
    <x v="0"/>
    <x v="8"/>
    <x v="125"/>
  </r>
  <r>
    <x v="2"/>
    <n v="1445894"/>
    <x v="2"/>
    <x v="0"/>
    <x v="0"/>
    <x v="0"/>
    <x v="0"/>
    <x v="8"/>
    <x v="125"/>
  </r>
  <r>
    <x v="2"/>
    <n v="57507"/>
    <x v="3"/>
    <x v="0"/>
    <x v="0"/>
    <x v="0"/>
    <x v="0"/>
    <x v="8"/>
    <x v="125"/>
  </r>
  <r>
    <x v="2"/>
    <n v="754650"/>
    <x v="4"/>
    <x v="0"/>
    <x v="0"/>
    <x v="0"/>
    <x v="0"/>
    <x v="8"/>
    <x v="125"/>
  </r>
  <r>
    <x v="2"/>
    <n v="89224"/>
    <x v="5"/>
    <x v="0"/>
    <x v="0"/>
    <x v="0"/>
    <x v="0"/>
    <x v="8"/>
    <x v="125"/>
  </r>
  <r>
    <x v="2"/>
    <n v="9156"/>
    <x v="0"/>
    <x v="0"/>
    <x v="0"/>
    <x v="0"/>
    <x v="0"/>
    <x v="8"/>
    <x v="125"/>
  </r>
  <r>
    <x v="0"/>
    <n v="9303334"/>
    <x v="0"/>
    <x v="0"/>
    <x v="0"/>
    <x v="0"/>
    <x v="0"/>
    <x v="8"/>
    <x v="126"/>
  </r>
  <r>
    <x v="0"/>
    <n v="995743"/>
    <x v="1"/>
    <x v="0"/>
    <x v="0"/>
    <x v="0"/>
    <x v="0"/>
    <x v="8"/>
    <x v="126"/>
  </r>
  <r>
    <x v="0"/>
    <n v="2852013"/>
    <x v="2"/>
    <x v="0"/>
    <x v="0"/>
    <x v="0"/>
    <x v="0"/>
    <x v="8"/>
    <x v="126"/>
  </r>
  <r>
    <x v="0"/>
    <n v="1022817"/>
    <x v="3"/>
    <x v="0"/>
    <x v="0"/>
    <x v="0"/>
    <x v="0"/>
    <x v="8"/>
    <x v="126"/>
  </r>
  <r>
    <x v="0"/>
    <n v="1035150"/>
    <x v="4"/>
    <x v="0"/>
    <x v="0"/>
    <x v="0"/>
    <x v="0"/>
    <x v="8"/>
    <x v="126"/>
  </r>
  <r>
    <x v="0"/>
    <n v="301882"/>
    <x v="5"/>
    <x v="0"/>
    <x v="0"/>
    <x v="0"/>
    <x v="0"/>
    <x v="8"/>
    <x v="126"/>
  </r>
  <r>
    <x v="0"/>
    <n v="2712765"/>
    <x v="6"/>
    <x v="0"/>
    <x v="0"/>
    <x v="0"/>
    <x v="0"/>
    <x v="8"/>
    <x v="126"/>
  </r>
  <r>
    <x v="2"/>
    <n v="734878"/>
    <x v="2"/>
    <x v="0"/>
    <x v="0"/>
    <x v="0"/>
    <x v="0"/>
    <x v="8"/>
    <x v="126"/>
  </r>
  <r>
    <x v="2"/>
    <n v="588045"/>
    <x v="3"/>
    <x v="0"/>
    <x v="0"/>
    <x v="0"/>
    <x v="0"/>
    <x v="8"/>
    <x v="126"/>
  </r>
  <r>
    <x v="2"/>
    <n v="2074101"/>
    <x v="4"/>
    <x v="0"/>
    <x v="0"/>
    <x v="0"/>
    <x v="0"/>
    <x v="8"/>
    <x v="126"/>
  </r>
  <r>
    <x v="2"/>
    <n v="466778"/>
    <x v="5"/>
    <x v="0"/>
    <x v="0"/>
    <x v="0"/>
    <x v="0"/>
    <x v="8"/>
    <x v="126"/>
  </r>
  <r>
    <x v="2"/>
    <n v="570001"/>
    <x v="0"/>
    <x v="0"/>
    <x v="0"/>
    <x v="0"/>
    <x v="0"/>
    <x v="8"/>
    <x v="126"/>
  </r>
  <r>
    <x v="0"/>
    <n v="13188285"/>
    <x v="0"/>
    <x v="0"/>
    <x v="0"/>
    <x v="0"/>
    <x v="0"/>
    <x v="8"/>
    <x v="127"/>
  </r>
  <r>
    <x v="0"/>
    <n v="1430722"/>
    <x v="1"/>
    <x v="0"/>
    <x v="0"/>
    <x v="0"/>
    <x v="0"/>
    <x v="8"/>
    <x v="127"/>
  </r>
  <r>
    <x v="0"/>
    <n v="6011940"/>
    <x v="2"/>
    <x v="0"/>
    <x v="0"/>
    <x v="0"/>
    <x v="0"/>
    <x v="8"/>
    <x v="127"/>
  </r>
  <r>
    <x v="0"/>
    <n v="1853294"/>
    <x v="3"/>
    <x v="0"/>
    <x v="0"/>
    <x v="0"/>
    <x v="0"/>
    <x v="8"/>
    <x v="127"/>
  </r>
  <r>
    <x v="0"/>
    <n v="2008757"/>
    <x v="4"/>
    <x v="0"/>
    <x v="0"/>
    <x v="0"/>
    <x v="0"/>
    <x v="8"/>
    <x v="127"/>
  </r>
  <r>
    <x v="0"/>
    <n v="412791"/>
    <x v="5"/>
    <x v="0"/>
    <x v="0"/>
    <x v="0"/>
    <x v="0"/>
    <x v="8"/>
    <x v="127"/>
  </r>
  <r>
    <x v="0"/>
    <n v="4149160"/>
    <x v="6"/>
    <x v="0"/>
    <x v="0"/>
    <x v="0"/>
    <x v="0"/>
    <x v="8"/>
    <x v="127"/>
  </r>
  <r>
    <x v="2"/>
    <n v="1412407"/>
    <x v="2"/>
    <x v="0"/>
    <x v="0"/>
    <x v="0"/>
    <x v="0"/>
    <x v="8"/>
    <x v="127"/>
  </r>
  <r>
    <x v="2"/>
    <n v="478801"/>
    <x v="3"/>
    <x v="0"/>
    <x v="0"/>
    <x v="0"/>
    <x v="0"/>
    <x v="8"/>
    <x v="127"/>
  </r>
  <r>
    <x v="2"/>
    <n v="5089693"/>
    <x v="4"/>
    <x v="0"/>
    <x v="0"/>
    <x v="0"/>
    <x v="0"/>
    <x v="8"/>
    <x v="127"/>
  </r>
  <r>
    <x v="2"/>
    <n v="2702"/>
    <x v="5"/>
    <x v="0"/>
    <x v="0"/>
    <x v="0"/>
    <x v="0"/>
    <x v="8"/>
    <x v="127"/>
  </r>
  <r>
    <x v="2"/>
    <n v="17443"/>
    <x v="0"/>
    <x v="0"/>
    <x v="0"/>
    <x v="0"/>
    <x v="0"/>
    <x v="8"/>
    <x v="127"/>
  </r>
  <r>
    <x v="0"/>
    <n v="23877655"/>
    <x v="0"/>
    <x v="0"/>
    <x v="0"/>
    <x v="0"/>
    <x v="0"/>
    <x v="8"/>
    <x v="128"/>
  </r>
  <r>
    <x v="0"/>
    <n v="2253873"/>
    <x v="1"/>
    <x v="0"/>
    <x v="0"/>
    <x v="0"/>
    <x v="0"/>
    <x v="8"/>
    <x v="128"/>
  </r>
  <r>
    <x v="0"/>
    <n v="10656662"/>
    <x v="2"/>
    <x v="0"/>
    <x v="0"/>
    <x v="0"/>
    <x v="0"/>
    <x v="8"/>
    <x v="128"/>
  </r>
  <r>
    <x v="0"/>
    <n v="1897539"/>
    <x v="3"/>
    <x v="0"/>
    <x v="0"/>
    <x v="0"/>
    <x v="0"/>
    <x v="8"/>
    <x v="128"/>
  </r>
  <r>
    <x v="0"/>
    <n v="3195672"/>
    <x v="4"/>
    <x v="0"/>
    <x v="0"/>
    <x v="0"/>
    <x v="0"/>
    <x v="8"/>
    <x v="128"/>
  </r>
  <r>
    <x v="1"/>
    <n v="13500"/>
    <x v="4"/>
    <x v="0"/>
    <x v="0"/>
    <x v="0"/>
    <x v="0"/>
    <x v="8"/>
    <x v="128"/>
  </r>
  <r>
    <x v="0"/>
    <n v="556892"/>
    <x v="5"/>
    <x v="0"/>
    <x v="0"/>
    <x v="0"/>
    <x v="0"/>
    <x v="8"/>
    <x v="128"/>
  </r>
  <r>
    <x v="0"/>
    <n v="5374390"/>
    <x v="6"/>
    <x v="0"/>
    <x v="0"/>
    <x v="0"/>
    <x v="0"/>
    <x v="8"/>
    <x v="128"/>
  </r>
  <r>
    <x v="2"/>
    <n v="10551721"/>
    <x v="2"/>
    <x v="0"/>
    <x v="0"/>
    <x v="0"/>
    <x v="0"/>
    <x v="8"/>
    <x v="128"/>
  </r>
  <r>
    <x v="2"/>
    <n v="627915"/>
    <x v="3"/>
    <x v="0"/>
    <x v="0"/>
    <x v="0"/>
    <x v="0"/>
    <x v="8"/>
    <x v="128"/>
  </r>
  <r>
    <x v="2"/>
    <n v="11235088"/>
    <x v="4"/>
    <x v="0"/>
    <x v="0"/>
    <x v="0"/>
    <x v="0"/>
    <x v="8"/>
    <x v="128"/>
  </r>
  <r>
    <x v="2"/>
    <n v="134364"/>
    <x v="5"/>
    <x v="0"/>
    <x v="0"/>
    <x v="0"/>
    <x v="0"/>
    <x v="8"/>
    <x v="128"/>
  </r>
  <r>
    <x v="2"/>
    <n v="212717"/>
    <x v="0"/>
    <x v="0"/>
    <x v="0"/>
    <x v="0"/>
    <x v="0"/>
    <x v="8"/>
    <x v="128"/>
  </r>
  <r>
    <x v="0"/>
    <n v="10091407"/>
    <x v="0"/>
    <x v="0"/>
    <x v="0"/>
    <x v="0"/>
    <x v="0"/>
    <x v="8"/>
    <x v="129"/>
  </r>
  <r>
    <x v="0"/>
    <n v="906374"/>
    <x v="1"/>
    <x v="0"/>
    <x v="0"/>
    <x v="0"/>
    <x v="0"/>
    <x v="8"/>
    <x v="129"/>
  </r>
  <r>
    <x v="0"/>
    <n v="3926753"/>
    <x v="2"/>
    <x v="0"/>
    <x v="0"/>
    <x v="0"/>
    <x v="0"/>
    <x v="8"/>
    <x v="129"/>
  </r>
  <r>
    <x v="0"/>
    <n v="927363"/>
    <x v="3"/>
    <x v="0"/>
    <x v="0"/>
    <x v="0"/>
    <x v="0"/>
    <x v="8"/>
    <x v="129"/>
  </r>
  <r>
    <x v="0"/>
    <n v="671036"/>
    <x v="4"/>
    <x v="0"/>
    <x v="0"/>
    <x v="0"/>
    <x v="0"/>
    <x v="8"/>
    <x v="129"/>
  </r>
  <r>
    <x v="0"/>
    <n v="474637"/>
    <x v="5"/>
    <x v="0"/>
    <x v="0"/>
    <x v="0"/>
    <x v="0"/>
    <x v="8"/>
    <x v="129"/>
  </r>
  <r>
    <x v="0"/>
    <n v="3245909"/>
    <x v="6"/>
    <x v="0"/>
    <x v="0"/>
    <x v="0"/>
    <x v="0"/>
    <x v="8"/>
    <x v="129"/>
  </r>
  <r>
    <x v="2"/>
    <n v="929657"/>
    <x v="2"/>
    <x v="0"/>
    <x v="0"/>
    <x v="0"/>
    <x v="0"/>
    <x v="8"/>
    <x v="129"/>
  </r>
  <r>
    <x v="2"/>
    <n v="4688602"/>
    <x v="4"/>
    <x v="0"/>
    <x v="0"/>
    <x v="0"/>
    <x v="0"/>
    <x v="8"/>
    <x v="129"/>
  </r>
  <r>
    <x v="2"/>
    <n v="67445"/>
    <x v="5"/>
    <x v="0"/>
    <x v="0"/>
    <x v="0"/>
    <x v="0"/>
    <x v="8"/>
    <x v="129"/>
  </r>
  <r>
    <x v="2"/>
    <n v="142128"/>
    <x v="0"/>
    <x v="0"/>
    <x v="0"/>
    <x v="0"/>
    <x v="0"/>
    <x v="8"/>
    <x v="129"/>
  </r>
  <r>
    <x v="0"/>
    <n v="8401905"/>
    <x v="0"/>
    <x v="0"/>
    <x v="1"/>
    <x v="1"/>
    <x v="1"/>
    <x v="8"/>
    <x v="130"/>
  </r>
  <r>
    <x v="0"/>
    <n v="884570"/>
    <x v="1"/>
    <x v="0"/>
    <x v="1"/>
    <x v="1"/>
    <x v="1"/>
    <x v="8"/>
    <x v="130"/>
  </r>
  <r>
    <x v="0"/>
    <n v="2639863"/>
    <x v="2"/>
    <x v="0"/>
    <x v="1"/>
    <x v="1"/>
    <x v="1"/>
    <x v="8"/>
    <x v="130"/>
  </r>
  <r>
    <x v="0"/>
    <n v="903214"/>
    <x v="3"/>
    <x v="0"/>
    <x v="1"/>
    <x v="1"/>
    <x v="1"/>
    <x v="8"/>
    <x v="130"/>
  </r>
  <r>
    <x v="0"/>
    <n v="867769"/>
    <x v="4"/>
    <x v="0"/>
    <x v="1"/>
    <x v="1"/>
    <x v="1"/>
    <x v="8"/>
    <x v="130"/>
  </r>
  <r>
    <x v="0"/>
    <n v="261352"/>
    <x v="5"/>
    <x v="0"/>
    <x v="1"/>
    <x v="1"/>
    <x v="1"/>
    <x v="8"/>
    <x v="130"/>
  </r>
  <r>
    <x v="0"/>
    <n v="2109885"/>
    <x v="6"/>
    <x v="0"/>
    <x v="1"/>
    <x v="1"/>
    <x v="1"/>
    <x v="8"/>
    <x v="130"/>
  </r>
  <r>
    <x v="2"/>
    <n v="1119670"/>
    <x v="2"/>
    <x v="0"/>
    <x v="1"/>
    <x v="1"/>
    <x v="1"/>
    <x v="8"/>
    <x v="130"/>
  </r>
  <r>
    <x v="2"/>
    <n v="985401"/>
    <x v="3"/>
    <x v="0"/>
    <x v="1"/>
    <x v="1"/>
    <x v="1"/>
    <x v="8"/>
    <x v="130"/>
  </r>
  <r>
    <x v="2"/>
    <n v="2339390"/>
    <x v="4"/>
    <x v="0"/>
    <x v="1"/>
    <x v="1"/>
    <x v="1"/>
    <x v="8"/>
    <x v="130"/>
  </r>
  <r>
    <x v="2"/>
    <n v="285953"/>
    <x v="5"/>
    <x v="0"/>
    <x v="1"/>
    <x v="1"/>
    <x v="1"/>
    <x v="8"/>
    <x v="130"/>
  </r>
  <r>
    <x v="2"/>
    <n v="149425"/>
    <x v="0"/>
    <x v="0"/>
    <x v="1"/>
    <x v="1"/>
    <x v="1"/>
    <x v="8"/>
    <x v="130"/>
  </r>
  <r>
    <x v="0"/>
    <n v="68554132"/>
    <x v="0"/>
    <x v="0"/>
    <x v="4"/>
    <x v="0"/>
    <x v="0"/>
    <x v="9"/>
    <x v="131"/>
  </r>
  <r>
    <x v="0"/>
    <n v="5066548"/>
    <x v="1"/>
    <x v="0"/>
    <x v="4"/>
    <x v="0"/>
    <x v="0"/>
    <x v="9"/>
    <x v="131"/>
  </r>
  <r>
    <x v="0"/>
    <n v="30113458"/>
    <x v="2"/>
    <x v="0"/>
    <x v="4"/>
    <x v="0"/>
    <x v="0"/>
    <x v="9"/>
    <x v="131"/>
  </r>
  <r>
    <x v="0"/>
    <n v="4384535"/>
    <x v="3"/>
    <x v="0"/>
    <x v="4"/>
    <x v="0"/>
    <x v="0"/>
    <x v="9"/>
    <x v="131"/>
  </r>
  <r>
    <x v="0"/>
    <n v="12345608"/>
    <x v="4"/>
    <x v="0"/>
    <x v="4"/>
    <x v="0"/>
    <x v="0"/>
    <x v="9"/>
    <x v="131"/>
  </r>
  <r>
    <x v="1"/>
    <n v="115148"/>
    <x v="4"/>
    <x v="0"/>
    <x v="4"/>
    <x v="0"/>
    <x v="0"/>
    <x v="9"/>
    <x v="131"/>
  </r>
  <r>
    <x v="1"/>
    <n v="471732"/>
    <x v="4"/>
    <x v="0"/>
    <x v="4"/>
    <x v="0"/>
    <x v="0"/>
    <x v="9"/>
    <x v="131"/>
  </r>
  <r>
    <x v="0"/>
    <n v="6923778"/>
    <x v="5"/>
    <x v="0"/>
    <x v="4"/>
    <x v="0"/>
    <x v="0"/>
    <x v="9"/>
    <x v="131"/>
  </r>
  <r>
    <x v="0"/>
    <n v="10588603"/>
    <x v="6"/>
    <x v="0"/>
    <x v="4"/>
    <x v="0"/>
    <x v="0"/>
    <x v="9"/>
    <x v="131"/>
  </r>
  <r>
    <x v="2"/>
    <n v="23398213"/>
    <x v="2"/>
    <x v="0"/>
    <x v="4"/>
    <x v="0"/>
    <x v="0"/>
    <x v="9"/>
    <x v="131"/>
  </r>
  <r>
    <x v="2"/>
    <n v="1256155"/>
    <x v="3"/>
    <x v="0"/>
    <x v="4"/>
    <x v="0"/>
    <x v="0"/>
    <x v="9"/>
    <x v="131"/>
  </r>
  <r>
    <x v="2"/>
    <n v="105166062"/>
    <x v="4"/>
    <x v="0"/>
    <x v="4"/>
    <x v="0"/>
    <x v="0"/>
    <x v="9"/>
    <x v="131"/>
  </r>
  <r>
    <x v="2"/>
    <n v="5128308"/>
    <x v="5"/>
    <x v="0"/>
    <x v="4"/>
    <x v="0"/>
    <x v="0"/>
    <x v="9"/>
    <x v="131"/>
  </r>
  <r>
    <x v="2"/>
    <n v="23666844"/>
    <x v="0"/>
    <x v="0"/>
    <x v="4"/>
    <x v="0"/>
    <x v="0"/>
    <x v="9"/>
    <x v="131"/>
  </r>
  <r>
    <x v="0"/>
    <n v="13298"/>
    <x v="7"/>
    <x v="0"/>
    <x v="4"/>
    <x v="0"/>
    <x v="0"/>
    <x v="9"/>
    <x v="131"/>
  </r>
  <r>
    <x v="0"/>
    <n v="7051681"/>
    <x v="0"/>
    <x v="0"/>
    <x v="0"/>
    <x v="0"/>
    <x v="0"/>
    <x v="9"/>
    <x v="132"/>
  </r>
  <r>
    <x v="0"/>
    <n v="648580"/>
    <x v="1"/>
    <x v="0"/>
    <x v="0"/>
    <x v="0"/>
    <x v="0"/>
    <x v="9"/>
    <x v="132"/>
  </r>
  <r>
    <x v="0"/>
    <n v="2720602"/>
    <x v="2"/>
    <x v="0"/>
    <x v="0"/>
    <x v="0"/>
    <x v="0"/>
    <x v="9"/>
    <x v="132"/>
  </r>
  <r>
    <x v="0"/>
    <n v="823055"/>
    <x v="3"/>
    <x v="0"/>
    <x v="0"/>
    <x v="0"/>
    <x v="0"/>
    <x v="9"/>
    <x v="132"/>
  </r>
  <r>
    <x v="0"/>
    <n v="726678"/>
    <x v="4"/>
    <x v="0"/>
    <x v="0"/>
    <x v="0"/>
    <x v="0"/>
    <x v="9"/>
    <x v="132"/>
  </r>
  <r>
    <x v="0"/>
    <n v="195863"/>
    <x v="5"/>
    <x v="0"/>
    <x v="0"/>
    <x v="0"/>
    <x v="0"/>
    <x v="9"/>
    <x v="132"/>
  </r>
  <r>
    <x v="0"/>
    <n v="1609407"/>
    <x v="6"/>
    <x v="0"/>
    <x v="0"/>
    <x v="0"/>
    <x v="0"/>
    <x v="9"/>
    <x v="132"/>
  </r>
  <r>
    <x v="2"/>
    <n v="342145"/>
    <x v="2"/>
    <x v="0"/>
    <x v="0"/>
    <x v="0"/>
    <x v="0"/>
    <x v="9"/>
    <x v="132"/>
  </r>
  <r>
    <x v="2"/>
    <n v="48934"/>
    <x v="3"/>
    <x v="0"/>
    <x v="0"/>
    <x v="0"/>
    <x v="0"/>
    <x v="9"/>
    <x v="132"/>
  </r>
  <r>
    <x v="2"/>
    <n v="634904"/>
    <x v="4"/>
    <x v="0"/>
    <x v="0"/>
    <x v="0"/>
    <x v="0"/>
    <x v="9"/>
    <x v="132"/>
  </r>
  <r>
    <x v="2"/>
    <n v="111431"/>
    <x v="5"/>
    <x v="0"/>
    <x v="0"/>
    <x v="0"/>
    <x v="0"/>
    <x v="9"/>
    <x v="132"/>
  </r>
  <r>
    <x v="2"/>
    <n v="91440"/>
    <x v="0"/>
    <x v="0"/>
    <x v="0"/>
    <x v="0"/>
    <x v="0"/>
    <x v="9"/>
    <x v="132"/>
  </r>
  <r>
    <x v="0"/>
    <n v="12342788"/>
    <x v="0"/>
    <x v="0"/>
    <x v="0"/>
    <x v="0"/>
    <x v="0"/>
    <x v="9"/>
    <x v="133"/>
  </r>
  <r>
    <x v="0"/>
    <n v="916321"/>
    <x v="1"/>
    <x v="0"/>
    <x v="0"/>
    <x v="0"/>
    <x v="0"/>
    <x v="9"/>
    <x v="133"/>
  </r>
  <r>
    <x v="0"/>
    <n v="4517557"/>
    <x v="2"/>
    <x v="0"/>
    <x v="0"/>
    <x v="0"/>
    <x v="0"/>
    <x v="9"/>
    <x v="133"/>
  </r>
  <r>
    <x v="0"/>
    <n v="899985"/>
    <x v="3"/>
    <x v="0"/>
    <x v="0"/>
    <x v="0"/>
    <x v="0"/>
    <x v="9"/>
    <x v="133"/>
  </r>
  <r>
    <x v="0"/>
    <n v="1075448"/>
    <x v="4"/>
    <x v="0"/>
    <x v="0"/>
    <x v="0"/>
    <x v="0"/>
    <x v="9"/>
    <x v="133"/>
  </r>
  <r>
    <x v="0"/>
    <n v="219290"/>
    <x v="5"/>
    <x v="0"/>
    <x v="0"/>
    <x v="0"/>
    <x v="0"/>
    <x v="9"/>
    <x v="133"/>
  </r>
  <r>
    <x v="0"/>
    <n v="2990809"/>
    <x v="6"/>
    <x v="0"/>
    <x v="0"/>
    <x v="0"/>
    <x v="0"/>
    <x v="9"/>
    <x v="133"/>
  </r>
  <r>
    <x v="2"/>
    <n v="1533866"/>
    <x v="2"/>
    <x v="0"/>
    <x v="0"/>
    <x v="0"/>
    <x v="0"/>
    <x v="9"/>
    <x v="133"/>
  </r>
  <r>
    <x v="2"/>
    <n v="1113395"/>
    <x v="3"/>
    <x v="0"/>
    <x v="0"/>
    <x v="0"/>
    <x v="0"/>
    <x v="9"/>
    <x v="133"/>
  </r>
  <r>
    <x v="2"/>
    <n v="11801603"/>
    <x v="4"/>
    <x v="0"/>
    <x v="0"/>
    <x v="0"/>
    <x v="0"/>
    <x v="9"/>
    <x v="133"/>
  </r>
  <r>
    <x v="2"/>
    <n v="398663"/>
    <x v="5"/>
    <x v="0"/>
    <x v="0"/>
    <x v="0"/>
    <x v="0"/>
    <x v="9"/>
    <x v="133"/>
  </r>
  <r>
    <x v="2"/>
    <n v="257594"/>
    <x v="0"/>
    <x v="0"/>
    <x v="0"/>
    <x v="0"/>
    <x v="0"/>
    <x v="9"/>
    <x v="133"/>
  </r>
  <r>
    <x v="0"/>
    <n v="17280216"/>
    <x v="0"/>
    <x v="0"/>
    <x v="0"/>
    <x v="0"/>
    <x v="0"/>
    <x v="9"/>
    <x v="134"/>
  </r>
  <r>
    <x v="0"/>
    <n v="1537854"/>
    <x v="1"/>
    <x v="0"/>
    <x v="0"/>
    <x v="0"/>
    <x v="0"/>
    <x v="9"/>
    <x v="134"/>
  </r>
  <r>
    <x v="0"/>
    <n v="8154596"/>
    <x v="2"/>
    <x v="0"/>
    <x v="0"/>
    <x v="0"/>
    <x v="0"/>
    <x v="9"/>
    <x v="134"/>
  </r>
  <r>
    <x v="0"/>
    <n v="673034"/>
    <x v="3"/>
    <x v="0"/>
    <x v="0"/>
    <x v="0"/>
    <x v="0"/>
    <x v="9"/>
    <x v="134"/>
  </r>
  <r>
    <x v="0"/>
    <n v="3279273"/>
    <x v="4"/>
    <x v="0"/>
    <x v="0"/>
    <x v="0"/>
    <x v="0"/>
    <x v="9"/>
    <x v="134"/>
  </r>
  <r>
    <x v="0"/>
    <n v="484016"/>
    <x v="5"/>
    <x v="0"/>
    <x v="0"/>
    <x v="0"/>
    <x v="0"/>
    <x v="9"/>
    <x v="134"/>
  </r>
  <r>
    <x v="0"/>
    <n v="2756147"/>
    <x v="6"/>
    <x v="0"/>
    <x v="0"/>
    <x v="0"/>
    <x v="0"/>
    <x v="9"/>
    <x v="134"/>
  </r>
  <r>
    <x v="2"/>
    <n v="8550693"/>
    <x v="2"/>
    <x v="0"/>
    <x v="0"/>
    <x v="0"/>
    <x v="0"/>
    <x v="9"/>
    <x v="134"/>
  </r>
  <r>
    <x v="2"/>
    <n v="691588"/>
    <x v="3"/>
    <x v="0"/>
    <x v="0"/>
    <x v="0"/>
    <x v="0"/>
    <x v="9"/>
    <x v="134"/>
  </r>
  <r>
    <x v="2"/>
    <n v="32980686"/>
    <x v="4"/>
    <x v="0"/>
    <x v="0"/>
    <x v="0"/>
    <x v="0"/>
    <x v="9"/>
    <x v="134"/>
  </r>
  <r>
    <x v="2"/>
    <n v="1338204"/>
    <x v="5"/>
    <x v="0"/>
    <x v="0"/>
    <x v="0"/>
    <x v="0"/>
    <x v="9"/>
    <x v="134"/>
  </r>
  <r>
    <x v="2"/>
    <n v="1388439"/>
    <x v="0"/>
    <x v="0"/>
    <x v="0"/>
    <x v="0"/>
    <x v="0"/>
    <x v="9"/>
    <x v="134"/>
  </r>
  <r>
    <x v="0"/>
    <n v="15076496"/>
    <x v="0"/>
    <x v="0"/>
    <x v="4"/>
    <x v="0"/>
    <x v="0"/>
    <x v="9"/>
    <x v="135"/>
  </r>
  <r>
    <x v="0"/>
    <n v="1428630"/>
    <x v="1"/>
    <x v="0"/>
    <x v="4"/>
    <x v="0"/>
    <x v="0"/>
    <x v="9"/>
    <x v="135"/>
  </r>
  <r>
    <x v="0"/>
    <n v="5544803"/>
    <x v="2"/>
    <x v="0"/>
    <x v="4"/>
    <x v="0"/>
    <x v="0"/>
    <x v="9"/>
    <x v="135"/>
  </r>
  <r>
    <x v="0"/>
    <n v="616983"/>
    <x v="3"/>
    <x v="0"/>
    <x v="4"/>
    <x v="0"/>
    <x v="0"/>
    <x v="9"/>
    <x v="135"/>
  </r>
  <r>
    <x v="0"/>
    <n v="986062"/>
    <x v="4"/>
    <x v="0"/>
    <x v="4"/>
    <x v="0"/>
    <x v="0"/>
    <x v="9"/>
    <x v="135"/>
  </r>
  <r>
    <x v="0"/>
    <n v="2004257"/>
    <x v="5"/>
    <x v="0"/>
    <x v="4"/>
    <x v="0"/>
    <x v="0"/>
    <x v="9"/>
    <x v="135"/>
  </r>
  <r>
    <x v="0"/>
    <n v="1842038"/>
    <x v="6"/>
    <x v="0"/>
    <x v="4"/>
    <x v="0"/>
    <x v="0"/>
    <x v="9"/>
    <x v="135"/>
  </r>
  <r>
    <x v="2"/>
    <n v="9124882"/>
    <x v="2"/>
    <x v="0"/>
    <x v="4"/>
    <x v="0"/>
    <x v="0"/>
    <x v="9"/>
    <x v="135"/>
  </r>
  <r>
    <x v="2"/>
    <n v="444150"/>
    <x v="3"/>
    <x v="0"/>
    <x v="4"/>
    <x v="0"/>
    <x v="0"/>
    <x v="9"/>
    <x v="135"/>
  </r>
  <r>
    <x v="2"/>
    <n v="2220265"/>
    <x v="4"/>
    <x v="0"/>
    <x v="4"/>
    <x v="0"/>
    <x v="0"/>
    <x v="9"/>
    <x v="135"/>
  </r>
  <r>
    <x v="2"/>
    <n v="8443329"/>
    <x v="5"/>
    <x v="0"/>
    <x v="4"/>
    <x v="0"/>
    <x v="0"/>
    <x v="9"/>
    <x v="135"/>
  </r>
  <r>
    <x v="2"/>
    <n v="33290"/>
    <x v="0"/>
    <x v="0"/>
    <x v="4"/>
    <x v="0"/>
    <x v="0"/>
    <x v="9"/>
    <x v="135"/>
  </r>
  <r>
    <x v="0"/>
    <n v="61342617"/>
    <x v="0"/>
    <x v="0"/>
    <x v="4"/>
    <x v="0"/>
    <x v="0"/>
    <x v="9"/>
    <x v="136"/>
  </r>
  <r>
    <x v="0"/>
    <n v="5112320"/>
    <x v="1"/>
    <x v="0"/>
    <x v="4"/>
    <x v="0"/>
    <x v="0"/>
    <x v="9"/>
    <x v="136"/>
  </r>
  <r>
    <x v="0"/>
    <n v="29938575"/>
    <x v="2"/>
    <x v="0"/>
    <x v="4"/>
    <x v="0"/>
    <x v="0"/>
    <x v="9"/>
    <x v="136"/>
  </r>
  <r>
    <x v="0"/>
    <n v="3912218"/>
    <x v="3"/>
    <x v="0"/>
    <x v="4"/>
    <x v="0"/>
    <x v="0"/>
    <x v="9"/>
    <x v="136"/>
  </r>
  <r>
    <x v="0"/>
    <n v="5005140"/>
    <x v="4"/>
    <x v="0"/>
    <x v="4"/>
    <x v="0"/>
    <x v="0"/>
    <x v="9"/>
    <x v="136"/>
  </r>
  <r>
    <x v="0"/>
    <n v="4341138"/>
    <x v="5"/>
    <x v="0"/>
    <x v="4"/>
    <x v="0"/>
    <x v="0"/>
    <x v="9"/>
    <x v="136"/>
  </r>
  <r>
    <x v="0"/>
    <n v="8207589"/>
    <x v="6"/>
    <x v="0"/>
    <x v="4"/>
    <x v="0"/>
    <x v="0"/>
    <x v="9"/>
    <x v="136"/>
  </r>
  <r>
    <x v="2"/>
    <n v="20899400"/>
    <x v="2"/>
    <x v="0"/>
    <x v="4"/>
    <x v="0"/>
    <x v="0"/>
    <x v="9"/>
    <x v="136"/>
  </r>
  <r>
    <x v="2"/>
    <n v="4810338"/>
    <x v="3"/>
    <x v="0"/>
    <x v="4"/>
    <x v="0"/>
    <x v="0"/>
    <x v="9"/>
    <x v="136"/>
  </r>
  <r>
    <x v="2"/>
    <n v="34922585"/>
    <x v="4"/>
    <x v="0"/>
    <x v="4"/>
    <x v="0"/>
    <x v="0"/>
    <x v="9"/>
    <x v="136"/>
  </r>
  <r>
    <x v="2"/>
    <n v="1396147"/>
    <x v="5"/>
    <x v="0"/>
    <x v="4"/>
    <x v="0"/>
    <x v="0"/>
    <x v="9"/>
    <x v="136"/>
  </r>
  <r>
    <x v="2"/>
    <n v="587540"/>
    <x v="0"/>
    <x v="0"/>
    <x v="4"/>
    <x v="0"/>
    <x v="0"/>
    <x v="9"/>
    <x v="136"/>
  </r>
  <r>
    <x v="0"/>
    <n v="3275992"/>
    <x v="0"/>
    <x v="0"/>
    <x v="0"/>
    <x v="0"/>
    <x v="0"/>
    <x v="9"/>
    <x v="137"/>
  </r>
  <r>
    <x v="0"/>
    <n v="116270"/>
    <x v="1"/>
    <x v="0"/>
    <x v="0"/>
    <x v="0"/>
    <x v="0"/>
    <x v="9"/>
    <x v="137"/>
  </r>
  <r>
    <x v="0"/>
    <n v="1040207"/>
    <x v="2"/>
    <x v="0"/>
    <x v="0"/>
    <x v="0"/>
    <x v="0"/>
    <x v="9"/>
    <x v="137"/>
  </r>
  <r>
    <x v="0"/>
    <n v="339980"/>
    <x v="3"/>
    <x v="0"/>
    <x v="0"/>
    <x v="0"/>
    <x v="0"/>
    <x v="9"/>
    <x v="137"/>
  </r>
  <r>
    <x v="0"/>
    <n v="283461"/>
    <x v="4"/>
    <x v="0"/>
    <x v="0"/>
    <x v="0"/>
    <x v="0"/>
    <x v="9"/>
    <x v="137"/>
  </r>
  <r>
    <x v="0"/>
    <n v="134581"/>
    <x v="5"/>
    <x v="0"/>
    <x v="0"/>
    <x v="0"/>
    <x v="0"/>
    <x v="9"/>
    <x v="137"/>
  </r>
  <r>
    <x v="0"/>
    <n v="995088"/>
    <x v="6"/>
    <x v="0"/>
    <x v="0"/>
    <x v="0"/>
    <x v="0"/>
    <x v="9"/>
    <x v="137"/>
  </r>
  <r>
    <x v="2"/>
    <n v="658024"/>
    <x v="2"/>
    <x v="0"/>
    <x v="0"/>
    <x v="0"/>
    <x v="0"/>
    <x v="9"/>
    <x v="137"/>
  </r>
  <r>
    <x v="2"/>
    <n v="139449"/>
    <x v="3"/>
    <x v="0"/>
    <x v="0"/>
    <x v="0"/>
    <x v="0"/>
    <x v="9"/>
    <x v="137"/>
  </r>
  <r>
    <x v="2"/>
    <n v="2883950"/>
    <x v="4"/>
    <x v="0"/>
    <x v="0"/>
    <x v="0"/>
    <x v="0"/>
    <x v="9"/>
    <x v="137"/>
  </r>
  <r>
    <x v="0"/>
    <n v="6478820"/>
    <x v="0"/>
    <x v="0"/>
    <x v="0"/>
    <x v="0"/>
    <x v="0"/>
    <x v="9"/>
    <x v="138"/>
  </r>
  <r>
    <x v="0"/>
    <n v="276594"/>
    <x v="1"/>
    <x v="0"/>
    <x v="0"/>
    <x v="0"/>
    <x v="0"/>
    <x v="9"/>
    <x v="138"/>
  </r>
  <r>
    <x v="0"/>
    <n v="2208459"/>
    <x v="2"/>
    <x v="0"/>
    <x v="0"/>
    <x v="0"/>
    <x v="0"/>
    <x v="9"/>
    <x v="138"/>
  </r>
  <r>
    <x v="0"/>
    <n v="884749"/>
    <x v="3"/>
    <x v="0"/>
    <x v="0"/>
    <x v="0"/>
    <x v="0"/>
    <x v="9"/>
    <x v="138"/>
  </r>
  <r>
    <x v="0"/>
    <n v="424940"/>
    <x v="4"/>
    <x v="0"/>
    <x v="0"/>
    <x v="0"/>
    <x v="0"/>
    <x v="9"/>
    <x v="138"/>
  </r>
  <r>
    <x v="0"/>
    <n v="46671"/>
    <x v="5"/>
    <x v="0"/>
    <x v="0"/>
    <x v="0"/>
    <x v="0"/>
    <x v="9"/>
    <x v="138"/>
  </r>
  <r>
    <x v="0"/>
    <n v="1901331"/>
    <x v="6"/>
    <x v="0"/>
    <x v="0"/>
    <x v="0"/>
    <x v="0"/>
    <x v="9"/>
    <x v="138"/>
  </r>
  <r>
    <x v="2"/>
    <n v="482117"/>
    <x v="2"/>
    <x v="0"/>
    <x v="0"/>
    <x v="0"/>
    <x v="0"/>
    <x v="9"/>
    <x v="138"/>
  </r>
  <r>
    <x v="2"/>
    <n v="1084447"/>
    <x v="3"/>
    <x v="0"/>
    <x v="0"/>
    <x v="0"/>
    <x v="0"/>
    <x v="9"/>
    <x v="138"/>
  </r>
  <r>
    <x v="2"/>
    <n v="683150"/>
    <x v="4"/>
    <x v="0"/>
    <x v="0"/>
    <x v="0"/>
    <x v="0"/>
    <x v="9"/>
    <x v="138"/>
  </r>
  <r>
    <x v="0"/>
    <n v="143927213"/>
    <x v="0"/>
    <x v="0"/>
    <x v="0"/>
    <x v="0"/>
    <x v="0"/>
    <x v="9"/>
    <x v="139"/>
  </r>
  <r>
    <x v="0"/>
    <n v="10909594"/>
    <x v="1"/>
    <x v="0"/>
    <x v="0"/>
    <x v="0"/>
    <x v="0"/>
    <x v="9"/>
    <x v="139"/>
  </r>
  <r>
    <x v="0"/>
    <n v="82309562"/>
    <x v="2"/>
    <x v="0"/>
    <x v="0"/>
    <x v="0"/>
    <x v="0"/>
    <x v="9"/>
    <x v="139"/>
  </r>
  <r>
    <x v="1"/>
    <n v="356333"/>
    <x v="2"/>
    <x v="0"/>
    <x v="0"/>
    <x v="0"/>
    <x v="0"/>
    <x v="9"/>
    <x v="139"/>
  </r>
  <r>
    <x v="0"/>
    <n v="7675568"/>
    <x v="3"/>
    <x v="0"/>
    <x v="0"/>
    <x v="0"/>
    <x v="0"/>
    <x v="9"/>
    <x v="139"/>
  </r>
  <r>
    <x v="0"/>
    <n v="21096736"/>
    <x v="4"/>
    <x v="0"/>
    <x v="0"/>
    <x v="0"/>
    <x v="0"/>
    <x v="9"/>
    <x v="139"/>
  </r>
  <r>
    <x v="0"/>
    <n v="7931981"/>
    <x v="5"/>
    <x v="0"/>
    <x v="0"/>
    <x v="0"/>
    <x v="0"/>
    <x v="9"/>
    <x v="139"/>
  </r>
  <r>
    <x v="0"/>
    <n v="17473524"/>
    <x v="6"/>
    <x v="0"/>
    <x v="0"/>
    <x v="0"/>
    <x v="0"/>
    <x v="9"/>
    <x v="139"/>
  </r>
  <r>
    <x v="2"/>
    <n v="55167384"/>
    <x v="2"/>
    <x v="0"/>
    <x v="0"/>
    <x v="0"/>
    <x v="0"/>
    <x v="9"/>
    <x v="139"/>
  </r>
  <r>
    <x v="2"/>
    <n v="5908162"/>
    <x v="3"/>
    <x v="0"/>
    <x v="0"/>
    <x v="0"/>
    <x v="0"/>
    <x v="9"/>
    <x v="139"/>
  </r>
  <r>
    <x v="2"/>
    <n v="273919180"/>
    <x v="4"/>
    <x v="0"/>
    <x v="0"/>
    <x v="0"/>
    <x v="0"/>
    <x v="9"/>
    <x v="139"/>
  </r>
  <r>
    <x v="2"/>
    <n v="3582359"/>
    <x v="5"/>
    <x v="0"/>
    <x v="0"/>
    <x v="0"/>
    <x v="0"/>
    <x v="9"/>
    <x v="139"/>
  </r>
  <r>
    <x v="2"/>
    <n v="2370817"/>
    <x v="0"/>
    <x v="0"/>
    <x v="0"/>
    <x v="0"/>
    <x v="0"/>
    <x v="9"/>
    <x v="139"/>
  </r>
  <r>
    <x v="0"/>
    <n v="44021452"/>
    <x v="0"/>
    <x v="0"/>
    <x v="0"/>
    <x v="0"/>
    <x v="0"/>
    <x v="9"/>
    <x v="140"/>
  </r>
  <r>
    <x v="0"/>
    <n v="2678514"/>
    <x v="1"/>
    <x v="0"/>
    <x v="0"/>
    <x v="0"/>
    <x v="0"/>
    <x v="9"/>
    <x v="140"/>
  </r>
  <r>
    <x v="0"/>
    <n v="20448188"/>
    <x v="2"/>
    <x v="0"/>
    <x v="0"/>
    <x v="0"/>
    <x v="0"/>
    <x v="9"/>
    <x v="140"/>
  </r>
  <r>
    <x v="0"/>
    <n v="3611745"/>
    <x v="3"/>
    <x v="0"/>
    <x v="0"/>
    <x v="0"/>
    <x v="0"/>
    <x v="9"/>
    <x v="140"/>
  </r>
  <r>
    <x v="0"/>
    <n v="9509050"/>
    <x v="4"/>
    <x v="0"/>
    <x v="0"/>
    <x v="0"/>
    <x v="0"/>
    <x v="9"/>
    <x v="140"/>
  </r>
  <r>
    <x v="0"/>
    <n v="202513"/>
    <x v="5"/>
    <x v="0"/>
    <x v="0"/>
    <x v="0"/>
    <x v="0"/>
    <x v="9"/>
    <x v="140"/>
  </r>
  <r>
    <x v="0"/>
    <n v="4271715"/>
    <x v="6"/>
    <x v="0"/>
    <x v="0"/>
    <x v="0"/>
    <x v="0"/>
    <x v="9"/>
    <x v="140"/>
  </r>
  <r>
    <x v="2"/>
    <n v="8166446"/>
    <x v="2"/>
    <x v="0"/>
    <x v="0"/>
    <x v="0"/>
    <x v="0"/>
    <x v="9"/>
    <x v="140"/>
  </r>
  <r>
    <x v="2"/>
    <n v="2292939"/>
    <x v="3"/>
    <x v="0"/>
    <x v="0"/>
    <x v="0"/>
    <x v="0"/>
    <x v="9"/>
    <x v="140"/>
  </r>
  <r>
    <x v="2"/>
    <n v="388612501"/>
    <x v="4"/>
    <x v="0"/>
    <x v="0"/>
    <x v="0"/>
    <x v="0"/>
    <x v="9"/>
    <x v="140"/>
  </r>
  <r>
    <x v="2"/>
    <n v="64951"/>
    <x v="5"/>
    <x v="0"/>
    <x v="0"/>
    <x v="0"/>
    <x v="0"/>
    <x v="9"/>
    <x v="140"/>
  </r>
  <r>
    <x v="2"/>
    <n v="3885915"/>
    <x v="0"/>
    <x v="0"/>
    <x v="0"/>
    <x v="0"/>
    <x v="0"/>
    <x v="9"/>
    <x v="140"/>
  </r>
  <r>
    <x v="0"/>
    <n v="19064280"/>
    <x v="0"/>
    <x v="0"/>
    <x v="4"/>
    <x v="0"/>
    <x v="0"/>
    <x v="9"/>
    <x v="141"/>
  </r>
  <r>
    <x v="0"/>
    <n v="1349625"/>
    <x v="1"/>
    <x v="0"/>
    <x v="4"/>
    <x v="0"/>
    <x v="0"/>
    <x v="9"/>
    <x v="141"/>
  </r>
  <r>
    <x v="0"/>
    <n v="10969765"/>
    <x v="2"/>
    <x v="0"/>
    <x v="4"/>
    <x v="0"/>
    <x v="0"/>
    <x v="9"/>
    <x v="141"/>
  </r>
  <r>
    <x v="0"/>
    <n v="1218980"/>
    <x v="3"/>
    <x v="0"/>
    <x v="4"/>
    <x v="0"/>
    <x v="0"/>
    <x v="9"/>
    <x v="141"/>
  </r>
  <r>
    <x v="0"/>
    <n v="2668016"/>
    <x v="4"/>
    <x v="0"/>
    <x v="4"/>
    <x v="0"/>
    <x v="0"/>
    <x v="9"/>
    <x v="141"/>
  </r>
  <r>
    <x v="1"/>
    <n v="250"/>
    <x v="4"/>
    <x v="0"/>
    <x v="4"/>
    <x v="0"/>
    <x v="0"/>
    <x v="9"/>
    <x v="141"/>
  </r>
  <r>
    <x v="0"/>
    <n v="561083"/>
    <x v="5"/>
    <x v="0"/>
    <x v="4"/>
    <x v="0"/>
    <x v="0"/>
    <x v="9"/>
    <x v="141"/>
  </r>
  <r>
    <x v="0"/>
    <n v="1731672"/>
    <x v="6"/>
    <x v="0"/>
    <x v="4"/>
    <x v="0"/>
    <x v="0"/>
    <x v="9"/>
    <x v="141"/>
  </r>
  <r>
    <x v="2"/>
    <n v="4351689"/>
    <x v="2"/>
    <x v="0"/>
    <x v="4"/>
    <x v="0"/>
    <x v="0"/>
    <x v="9"/>
    <x v="141"/>
  </r>
  <r>
    <x v="2"/>
    <n v="301997"/>
    <x v="3"/>
    <x v="0"/>
    <x v="4"/>
    <x v="0"/>
    <x v="0"/>
    <x v="9"/>
    <x v="141"/>
  </r>
  <r>
    <x v="2"/>
    <n v="23557459"/>
    <x v="4"/>
    <x v="0"/>
    <x v="4"/>
    <x v="0"/>
    <x v="0"/>
    <x v="9"/>
    <x v="141"/>
  </r>
  <r>
    <x v="2"/>
    <n v="1713111"/>
    <x v="5"/>
    <x v="0"/>
    <x v="4"/>
    <x v="0"/>
    <x v="0"/>
    <x v="9"/>
    <x v="141"/>
  </r>
  <r>
    <x v="2"/>
    <n v="247140"/>
    <x v="0"/>
    <x v="0"/>
    <x v="4"/>
    <x v="0"/>
    <x v="0"/>
    <x v="9"/>
    <x v="141"/>
  </r>
  <r>
    <x v="0"/>
    <n v="19808649"/>
    <x v="0"/>
    <x v="0"/>
    <x v="4"/>
    <x v="0"/>
    <x v="0"/>
    <x v="9"/>
    <x v="142"/>
  </r>
  <r>
    <x v="0"/>
    <n v="1352761"/>
    <x v="1"/>
    <x v="0"/>
    <x v="4"/>
    <x v="0"/>
    <x v="0"/>
    <x v="9"/>
    <x v="142"/>
  </r>
  <r>
    <x v="0"/>
    <n v="9255822"/>
    <x v="2"/>
    <x v="0"/>
    <x v="4"/>
    <x v="0"/>
    <x v="0"/>
    <x v="9"/>
    <x v="142"/>
  </r>
  <r>
    <x v="0"/>
    <n v="2172490"/>
    <x v="3"/>
    <x v="0"/>
    <x v="4"/>
    <x v="0"/>
    <x v="0"/>
    <x v="9"/>
    <x v="142"/>
  </r>
  <r>
    <x v="0"/>
    <n v="2981039"/>
    <x v="4"/>
    <x v="0"/>
    <x v="4"/>
    <x v="0"/>
    <x v="0"/>
    <x v="9"/>
    <x v="142"/>
  </r>
  <r>
    <x v="0"/>
    <n v="1874157"/>
    <x v="5"/>
    <x v="0"/>
    <x v="4"/>
    <x v="0"/>
    <x v="0"/>
    <x v="9"/>
    <x v="142"/>
  </r>
  <r>
    <x v="0"/>
    <n v="3056331"/>
    <x v="6"/>
    <x v="0"/>
    <x v="4"/>
    <x v="0"/>
    <x v="0"/>
    <x v="9"/>
    <x v="142"/>
  </r>
  <r>
    <x v="2"/>
    <n v="10492328"/>
    <x v="2"/>
    <x v="0"/>
    <x v="4"/>
    <x v="0"/>
    <x v="0"/>
    <x v="9"/>
    <x v="142"/>
  </r>
  <r>
    <x v="2"/>
    <n v="1056556"/>
    <x v="3"/>
    <x v="0"/>
    <x v="4"/>
    <x v="0"/>
    <x v="0"/>
    <x v="9"/>
    <x v="142"/>
  </r>
  <r>
    <x v="2"/>
    <n v="5728649"/>
    <x v="4"/>
    <x v="0"/>
    <x v="4"/>
    <x v="0"/>
    <x v="0"/>
    <x v="9"/>
    <x v="142"/>
  </r>
  <r>
    <x v="2"/>
    <n v="3862032"/>
    <x v="5"/>
    <x v="0"/>
    <x v="4"/>
    <x v="0"/>
    <x v="0"/>
    <x v="9"/>
    <x v="142"/>
  </r>
  <r>
    <x v="2"/>
    <n v="911782"/>
    <x v="0"/>
    <x v="0"/>
    <x v="4"/>
    <x v="0"/>
    <x v="0"/>
    <x v="9"/>
    <x v="142"/>
  </r>
  <r>
    <x v="0"/>
    <n v="17684"/>
    <x v="7"/>
    <x v="0"/>
    <x v="4"/>
    <x v="0"/>
    <x v="0"/>
    <x v="9"/>
    <x v="142"/>
  </r>
  <r>
    <x v="0"/>
    <n v="4353853"/>
    <x v="0"/>
    <x v="0"/>
    <x v="0"/>
    <x v="0"/>
    <x v="0"/>
    <x v="9"/>
    <x v="143"/>
  </r>
  <r>
    <x v="0"/>
    <n v="192403"/>
    <x v="1"/>
    <x v="0"/>
    <x v="0"/>
    <x v="0"/>
    <x v="0"/>
    <x v="9"/>
    <x v="143"/>
  </r>
  <r>
    <x v="0"/>
    <n v="1525049"/>
    <x v="2"/>
    <x v="0"/>
    <x v="0"/>
    <x v="0"/>
    <x v="0"/>
    <x v="9"/>
    <x v="143"/>
  </r>
  <r>
    <x v="0"/>
    <n v="657846"/>
    <x v="3"/>
    <x v="0"/>
    <x v="0"/>
    <x v="0"/>
    <x v="0"/>
    <x v="9"/>
    <x v="143"/>
  </r>
  <r>
    <x v="0"/>
    <n v="322701"/>
    <x v="4"/>
    <x v="0"/>
    <x v="0"/>
    <x v="0"/>
    <x v="0"/>
    <x v="9"/>
    <x v="143"/>
  </r>
  <r>
    <x v="0"/>
    <n v="29553"/>
    <x v="5"/>
    <x v="0"/>
    <x v="0"/>
    <x v="0"/>
    <x v="0"/>
    <x v="9"/>
    <x v="143"/>
  </r>
  <r>
    <x v="0"/>
    <n v="1205947"/>
    <x v="6"/>
    <x v="0"/>
    <x v="0"/>
    <x v="0"/>
    <x v="0"/>
    <x v="9"/>
    <x v="143"/>
  </r>
  <r>
    <x v="2"/>
    <n v="443080"/>
    <x v="2"/>
    <x v="0"/>
    <x v="0"/>
    <x v="0"/>
    <x v="0"/>
    <x v="9"/>
    <x v="143"/>
  </r>
  <r>
    <x v="2"/>
    <n v="4422258"/>
    <x v="4"/>
    <x v="0"/>
    <x v="0"/>
    <x v="0"/>
    <x v="0"/>
    <x v="9"/>
    <x v="143"/>
  </r>
  <r>
    <x v="2"/>
    <n v="188934"/>
    <x v="5"/>
    <x v="0"/>
    <x v="0"/>
    <x v="0"/>
    <x v="0"/>
    <x v="9"/>
    <x v="143"/>
  </r>
  <r>
    <x v="2"/>
    <n v="9950997"/>
    <x v="0"/>
    <x v="0"/>
    <x v="0"/>
    <x v="0"/>
    <x v="0"/>
    <x v="9"/>
    <x v="143"/>
  </r>
  <r>
    <x v="0"/>
    <n v="31219925"/>
    <x v="0"/>
    <x v="0"/>
    <x v="4"/>
    <x v="0"/>
    <x v="0"/>
    <x v="9"/>
    <x v="144"/>
  </r>
  <r>
    <x v="0"/>
    <n v="2837383"/>
    <x v="1"/>
    <x v="0"/>
    <x v="4"/>
    <x v="0"/>
    <x v="0"/>
    <x v="9"/>
    <x v="144"/>
  </r>
  <r>
    <x v="0"/>
    <n v="15245640"/>
    <x v="2"/>
    <x v="0"/>
    <x v="4"/>
    <x v="0"/>
    <x v="0"/>
    <x v="9"/>
    <x v="144"/>
  </r>
  <r>
    <x v="0"/>
    <n v="1650074"/>
    <x v="3"/>
    <x v="0"/>
    <x v="4"/>
    <x v="0"/>
    <x v="0"/>
    <x v="9"/>
    <x v="144"/>
  </r>
  <r>
    <x v="0"/>
    <n v="3766011"/>
    <x v="4"/>
    <x v="0"/>
    <x v="4"/>
    <x v="0"/>
    <x v="0"/>
    <x v="9"/>
    <x v="144"/>
  </r>
  <r>
    <x v="0"/>
    <n v="2903465"/>
    <x v="5"/>
    <x v="0"/>
    <x v="4"/>
    <x v="0"/>
    <x v="0"/>
    <x v="9"/>
    <x v="144"/>
  </r>
  <r>
    <x v="0"/>
    <n v="4744089"/>
    <x v="6"/>
    <x v="0"/>
    <x v="4"/>
    <x v="0"/>
    <x v="0"/>
    <x v="9"/>
    <x v="144"/>
  </r>
  <r>
    <x v="2"/>
    <n v="11358716"/>
    <x v="2"/>
    <x v="0"/>
    <x v="4"/>
    <x v="0"/>
    <x v="0"/>
    <x v="9"/>
    <x v="144"/>
  </r>
  <r>
    <x v="2"/>
    <n v="778450"/>
    <x v="3"/>
    <x v="0"/>
    <x v="4"/>
    <x v="0"/>
    <x v="0"/>
    <x v="9"/>
    <x v="144"/>
  </r>
  <r>
    <x v="2"/>
    <n v="22879488"/>
    <x v="4"/>
    <x v="0"/>
    <x v="4"/>
    <x v="0"/>
    <x v="0"/>
    <x v="9"/>
    <x v="144"/>
  </r>
  <r>
    <x v="2"/>
    <n v="3484464"/>
    <x v="5"/>
    <x v="0"/>
    <x v="4"/>
    <x v="0"/>
    <x v="0"/>
    <x v="9"/>
    <x v="144"/>
  </r>
  <r>
    <x v="0"/>
    <n v="55225322"/>
    <x v="0"/>
    <x v="0"/>
    <x v="0"/>
    <x v="0"/>
    <x v="0"/>
    <x v="9"/>
    <x v="145"/>
  </r>
  <r>
    <x v="0"/>
    <n v="5947657"/>
    <x v="1"/>
    <x v="0"/>
    <x v="0"/>
    <x v="0"/>
    <x v="0"/>
    <x v="9"/>
    <x v="145"/>
  </r>
  <r>
    <x v="0"/>
    <n v="23401685"/>
    <x v="2"/>
    <x v="0"/>
    <x v="0"/>
    <x v="0"/>
    <x v="0"/>
    <x v="9"/>
    <x v="145"/>
  </r>
  <r>
    <x v="0"/>
    <n v="6435204"/>
    <x v="3"/>
    <x v="0"/>
    <x v="0"/>
    <x v="0"/>
    <x v="0"/>
    <x v="9"/>
    <x v="145"/>
  </r>
  <r>
    <x v="0"/>
    <n v="4872370"/>
    <x v="4"/>
    <x v="0"/>
    <x v="0"/>
    <x v="0"/>
    <x v="0"/>
    <x v="9"/>
    <x v="145"/>
  </r>
  <r>
    <x v="1"/>
    <n v="420072"/>
    <x v="4"/>
    <x v="0"/>
    <x v="0"/>
    <x v="0"/>
    <x v="0"/>
    <x v="9"/>
    <x v="145"/>
  </r>
  <r>
    <x v="0"/>
    <n v="1888169"/>
    <x v="5"/>
    <x v="0"/>
    <x v="0"/>
    <x v="0"/>
    <x v="0"/>
    <x v="9"/>
    <x v="145"/>
  </r>
  <r>
    <x v="0"/>
    <n v="10422454"/>
    <x v="6"/>
    <x v="0"/>
    <x v="0"/>
    <x v="0"/>
    <x v="0"/>
    <x v="9"/>
    <x v="145"/>
  </r>
  <r>
    <x v="2"/>
    <n v="13449856"/>
    <x v="2"/>
    <x v="0"/>
    <x v="0"/>
    <x v="0"/>
    <x v="0"/>
    <x v="9"/>
    <x v="145"/>
  </r>
  <r>
    <x v="2"/>
    <n v="6826485"/>
    <x v="3"/>
    <x v="0"/>
    <x v="0"/>
    <x v="0"/>
    <x v="0"/>
    <x v="9"/>
    <x v="145"/>
  </r>
  <r>
    <x v="2"/>
    <n v="102856429"/>
    <x v="4"/>
    <x v="0"/>
    <x v="0"/>
    <x v="0"/>
    <x v="0"/>
    <x v="9"/>
    <x v="145"/>
  </r>
  <r>
    <x v="2"/>
    <n v="12609062"/>
    <x v="7"/>
    <x v="0"/>
    <x v="0"/>
    <x v="0"/>
    <x v="0"/>
    <x v="9"/>
    <x v="145"/>
  </r>
  <r>
    <x v="2"/>
    <n v="1351392"/>
    <x v="5"/>
    <x v="0"/>
    <x v="0"/>
    <x v="0"/>
    <x v="0"/>
    <x v="9"/>
    <x v="145"/>
  </r>
  <r>
    <x v="2"/>
    <n v="1815771"/>
    <x v="0"/>
    <x v="0"/>
    <x v="0"/>
    <x v="0"/>
    <x v="0"/>
    <x v="9"/>
    <x v="145"/>
  </r>
  <r>
    <x v="0"/>
    <n v="26729156"/>
    <x v="0"/>
    <x v="0"/>
    <x v="0"/>
    <x v="0"/>
    <x v="0"/>
    <x v="9"/>
    <x v="146"/>
  </r>
  <r>
    <x v="0"/>
    <n v="2279791"/>
    <x v="1"/>
    <x v="0"/>
    <x v="0"/>
    <x v="0"/>
    <x v="0"/>
    <x v="9"/>
    <x v="146"/>
  </r>
  <r>
    <x v="0"/>
    <n v="7783578"/>
    <x v="2"/>
    <x v="0"/>
    <x v="0"/>
    <x v="0"/>
    <x v="0"/>
    <x v="9"/>
    <x v="146"/>
  </r>
  <r>
    <x v="0"/>
    <n v="2596524"/>
    <x v="3"/>
    <x v="0"/>
    <x v="0"/>
    <x v="0"/>
    <x v="0"/>
    <x v="9"/>
    <x v="146"/>
  </r>
  <r>
    <x v="0"/>
    <n v="3035119"/>
    <x v="4"/>
    <x v="0"/>
    <x v="0"/>
    <x v="0"/>
    <x v="0"/>
    <x v="9"/>
    <x v="146"/>
  </r>
  <r>
    <x v="0"/>
    <n v="997006"/>
    <x v="5"/>
    <x v="0"/>
    <x v="0"/>
    <x v="0"/>
    <x v="0"/>
    <x v="9"/>
    <x v="146"/>
  </r>
  <r>
    <x v="0"/>
    <n v="4121441"/>
    <x v="6"/>
    <x v="0"/>
    <x v="0"/>
    <x v="0"/>
    <x v="0"/>
    <x v="9"/>
    <x v="146"/>
  </r>
  <r>
    <x v="2"/>
    <n v="6726503"/>
    <x v="2"/>
    <x v="0"/>
    <x v="0"/>
    <x v="0"/>
    <x v="0"/>
    <x v="9"/>
    <x v="146"/>
  </r>
  <r>
    <x v="2"/>
    <n v="2031874"/>
    <x v="3"/>
    <x v="0"/>
    <x v="0"/>
    <x v="0"/>
    <x v="0"/>
    <x v="9"/>
    <x v="146"/>
  </r>
  <r>
    <x v="2"/>
    <n v="74419772"/>
    <x v="4"/>
    <x v="0"/>
    <x v="0"/>
    <x v="0"/>
    <x v="0"/>
    <x v="9"/>
    <x v="146"/>
  </r>
  <r>
    <x v="2"/>
    <n v="277252"/>
    <x v="5"/>
    <x v="0"/>
    <x v="0"/>
    <x v="0"/>
    <x v="0"/>
    <x v="9"/>
    <x v="146"/>
  </r>
  <r>
    <x v="2"/>
    <n v="1632841"/>
    <x v="0"/>
    <x v="0"/>
    <x v="0"/>
    <x v="0"/>
    <x v="0"/>
    <x v="9"/>
    <x v="146"/>
  </r>
  <r>
    <x v="0"/>
    <n v="5960"/>
    <x v="7"/>
    <x v="0"/>
    <x v="0"/>
    <x v="0"/>
    <x v="0"/>
    <x v="9"/>
    <x v="146"/>
  </r>
  <r>
    <x v="0"/>
    <n v="43158863"/>
    <x v="0"/>
    <x v="0"/>
    <x v="4"/>
    <x v="0"/>
    <x v="0"/>
    <x v="10"/>
    <x v="147"/>
  </r>
  <r>
    <x v="0"/>
    <n v="3166673"/>
    <x v="1"/>
    <x v="0"/>
    <x v="4"/>
    <x v="0"/>
    <x v="0"/>
    <x v="10"/>
    <x v="147"/>
  </r>
  <r>
    <x v="0"/>
    <n v="16312641"/>
    <x v="2"/>
    <x v="0"/>
    <x v="4"/>
    <x v="0"/>
    <x v="0"/>
    <x v="10"/>
    <x v="147"/>
  </r>
  <r>
    <x v="1"/>
    <n v="900"/>
    <x v="2"/>
    <x v="0"/>
    <x v="4"/>
    <x v="0"/>
    <x v="0"/>
    <x v="10"/>
    <x v="147"/>
  </r>
  <r>
    <x v="0"/>
    <n v="2235338"/>
    <x v="3"/>
    <x v="0"/>
    <x v="4"/>
    <x v="0"/>
    <x v="0"/>
    <x v="10"/>
    <x v="147"/>
  </r>
  <r>
    <x v="0"/>
    <n v="4269179"/>
    <x v="4"/>
    <x v="0"/>
    <x v="4"/>
    <x v="0"/>
    <x v="0"/>
    <x v="10"/>
    <x v="147"/>
  </r>
  <r>
    <x v="0"/>
    <n v="1067449"/>
    <x v="5"/>
    <x v="0"/>
    <x v="4"/>
    <x v="0"/>
    <x v="0"/>
    <x v="10"/>
    <x v="147"/>
  </r>
  <r>
    <x v="0"/>
    <n v="6755050"/>
    <x v="6"/>
    <x v="0"/>
    <x v="4"/>
    <x v="0"/>
    <x v="0"/>
    <x v="10"/>
    <x v="147"/>
  </r>
  <r>
    <x v="2"/>
    <n v="47216885"/>
    <x v="2"/>
    <x v="0"/>
    <x v="4"/>
    <x v="0"/>
    <x v="0"/>
    <x v="10"/>
    <x v="147"/>
  </r>
  <r>
    <x v="2"/>
    <n v="3902191"/>
    <x v="3"/>
    <x v="0"/>
    <x v="4"/>
    <x v="0"/>
    <x v="0"/>
    <x v="10"/>
    <x v="147"/>
  </r>
  <r>
    <x v="2"/>
    <n v="102558883"/>
    <x v="4"/>
    <x v="0"/>
    <x v="4"/>
    <x v="0"/>
    <x v="0"/>
    <x v="10"/>
    <x v="147"/>
  </r>
  <r>
    <x v="2"/>
    <n v="1505850"/>
    <x v="5"/>
    <x v="0"/>
    <x v="4"/>
    <x v="0"/>
    <x v="0"/>
    <x v="10"/>
    <x v="147"/>
  </r>
  <r>
    <x v="2"/>
    <n v="1196537"/>
    <x v="0"/>
    <x v="0"/>
    <x v="4"/>
    <x v="0"/>
    <x v="0"/>
    <x v="10"/>
    <x v="147"/>
  </r>
  <r>
    <x v="0"/>
    <n v="15746461"/>
    <x v="0"/>
    <x v="0"/>
    <x v="4"/>
    <x v="0"/>
    <x v="0"/>
    <x v="10"/>
    <x v="148"/>
  </r>
  <r>
    <x v="0"/>
    <n v="877808"/>
    <x v="1"/>
    <x v="0"/>
    <x v="4"/>
    <x v="0"/>
    <x v="0"/>
    <x v="10"/>
    <x v="148"/>
  </r>
  <r>
    <x v="0"/>
    <n v="5627548"/>
    <x v="2"/>
    <x v="0"/>
    <x v="4"/>
    <x v="0"/>
    <x v="0"/>
    <x v="10"/>
    <x v="148"/>
  </r>
  <r>
    <x v="0"/>
    <n v="1249674"/>
    <x v="3"/>
    <x v="0"/>
    <x v="4"/>
    <x v="0"/>
    <x v="0"/>
    <x v="10"/>
    <x v="148"/>
  </r>
  <r>
    <x v="0"/>
    <n v="1652250"/>
    <x v="4"/>
    <x v="0"/>
    <x v="4"/>
    <x v="0"/>
    <x v="0"/>
    <x v="10"/>
    <x v="148"/>
  </r>
  <r>
    <x v="0"/>
    <n v="672503"/>
    <x v="5"/>
    <x v="0"/>
    <x v="4"/>
    <x v="0"/>
    <x v="0"/>
    <x v="10"/>
    <x v="148"/>
  </r>
  <r>
    <x v="0"/>
    <n v="1366945"/>
    <x v="6"/>
    <x v="0"/>
    <x v="4"/>
    <x v="0"/>
    <x v="0"/>
    <x v="10"/>
    <x v="148"/>
  </r>
  <r>
    <x v="2"/>
    <n v="5100261"/>
    <x v="2"/>
    <x v="0"/>
    <x v="4"/>
    <x v="0"/>
    <x v="0"/>
    <x v="10"/>
    <x v="148"/>
  </r>
  <r>
    <x v="2"/>
    <n v="50609"/>
    <x v="3"/>
    <x v="0"/>
    <x v="4"/>
    <x v="0"/>
    <x v="0"/>
    <x v="10"/>
    <x v="148"/>
  </r>
  <r>
    <x v="2"/>
    <n v="2758014"/>
    <x v="4"/>
    <x v="0"/>
    <x v="4"/>
    <x v="0"/>
    <x v="0"/>
    <x v="10"/>
    <x v="148"/>
  </r>
  <r>
    <x v="2"/>
    <n v="637365"/>
    <x v="5"/>
    <x v="0"/>
    <x v="4"/>
    <x v="0"/>
    <x v="0"/>
    <x v="10"/>
    <x v="148"/>
  </r>
  <r>
    <x v="2"/>
    <n v="17684"/>
    <x v="0"/>
    <x v="0"/>
    <x v="4"/>
    <x v="0"/>
    <x v="0"/>
    <x v="10"/>
    <x v="148"/>
  </r>
  <r>
    <x v="0"/>
    <n v="22174708"/>
    <x v="0"/>
    <x v="0"/>
    <x v="4"/>
    <x v="2"/>
    <x v="2"/>
    <x v="10"/>
    <x v="149"/>
  </r>
  <r>
    <x v="0"/>
    <n v="1574186"/>
    <x v="1"/>
    <x v="0"/>
    <x v="4"/>
    <x v="2"/>
    <x v="2"/>
    <x v="10"/>
    <x v="149"/>
  </r>
  <r>
    <x v="0"/>
    <n v="8761770"/>
    <x v="2"/>
    <x v="0"/>
    <x v="4"/>
    <x v="2"/>
    <x v="2"/>
    <x v="10"/>
    <x v="149"/>
  </r>
  <r>
    <x v="0"/>
    <n v="1534725"/>
    <x v="3"/>
    <x v="0"/>
    <x v="4"/>
    <x v="2"/>
    <x v="2"/>
    <x v="10"/>
    <x v="149"/>
  </r>
  <r>
    <x v="0"/>
    <n v="2226650"/>
    <x v="4"/>
    <x v="0"/>
    <x v="4"/>
    <x v="2"/>
    <x v="2"/>
    <x v="10"/>
    <x v="149"/>
  </r>
  <r>
    <x v="0"/>
    <n v="2360020"/>
    <x v="5"/>
    <x v="0"/>
    <x v="4"/>
    <x v="2"/>
    <x v="2"/>
    <x v="10"/>
    <x v="149"/>
  </r>
  <r>
    <x v="0"/>
    <n v="2348547"/>
    <x v="6"/>
    <x v="0"/>
    <x v="4"/>
    <x v="2"/>
    <x v="2"/>
    <x v="10"/>
    <x v="149"/>
  </r>
  <r>
    <x v="2"/>
    <n v="51175380"/>
    <x v="2"/>
    <x v="0"/>
    <x v="4"/>
    <x v="2"/>
    <x v="2"/>
    <x v="10"/>
    <x v="149"/>
  </r>
  <r>
    <x v="2"/>
    <n v="2135405"/>
    <x v="3"/>
    <x v="0"/>
    <x v="4"/>
    <x v="2"/>
    <x v="2"/>
    <x v="10"/>
    <x v="149"/>
  </r>
  <r>
    <x v="2"/>
    <n v="47003166"/>
    <x v="4"/>
    <x v="0"/>
    <x v="4"/>
    <x v="2"/>
    <x v="2"/>
    <x v="10"/>
    <x v="149"/>
  </r>
  <r>
    <x v="2"/>
    <n v="4043855"/>
    <x v="5"/>
    <x v="0"/>
    <x v="4"/>
    <x v="2"/>
    <x v="2"/>
    <x v="10"/>
    <x v="149"/>
  </r>
  <r>
    <x v="2"/>
    <n v="2728754"/>
    <x v="0"/>
    <x v="0"/>
    <x v="4"/>
    <x v="2"/>
    <x v="2"/>
    <x v="10"/>
    <x v="149"/>
  </r>
  <r>
    <x v="0"/>
    <n v="2490"/>
    <x v="7"/>
    <x v="0"/>
    <x v="4"/>
    <x v="2"/>
    <x v="2"/>
    <x v="10"/>
    <x v="149"/>
  </r>
  <r>
    <x v="0"/>
    <n v="16110030"/>
    <x v="0"/>
    <x v="0"/>
    <x v="4"/>
    <x v="0"/>
    <x v="0"/>
    <x v="10"/>
    <x v="150"/>
  </r>
  <r>
    <x v="0"/>
    <n v="1630074"/>
    <x v="1"/>
    <x v="0"/>
    <x v="4"/>
    <x v="0"/>
    <x v="0"/>
    <x v="10"/>
    <x v="150"/>
  </r>
  <r>
    <x v="0"/>
    <n v="5411337"/>
    <x v="2"/>
    <x v="0"/>
    <x v="4"/>
    <x v="0"/>
    <x v="0"/>
    <x v="10"/>
    <x v="150"/>
  </r>
  <r>
    <x v="1"/>
    <n v="2523"/>
    <x v="2"/>
    <x v="0"/>
    <x v="4"/>
    <x v="0"/>
    <x v="0"/>
    <x v="10"/>
    <x v="150"/>
  </r>
  <r>
    <x v="1"/>
    <n v="1648"/>
    <x v="2"/>
    <x v="0"/>
    <x v="4"/>
    <x v="0"/>
    <x v="0"/>
    <x v="10"/>
    <x v="150"/>
  </r>
  <r>
    <x v="0"/>
    <n v="1392107"/>
    <x v="3"/>
    <x v="0"/>
    <x v="4"/>
    <x v="0"/>
    <x v="0"/>
    <x v="10"/>
    <x v="150"/>
  </r>
  <r>
    <x v="0"/>
    <n v="1896946"/>
    <x v="4"/>
    <x v="0"/>
    <x v="4"/>
    <x v="0"/>
    <x v="0"/>
    <x v="10"/>
    <x v="150"/>
  </r>
  <r>
    <x v="0"/>
    <n v="1743736"/>
    <x v="5"/>
    <x v="0"/>
    <x v="4"/>
    <x v="0"/>
    <x v="0"/>
    <x v="10"/>
    <x v="150"/>
  </r>
  <r>
    <x v="0"/>
    <n v="2515766"/>
    <x v="6"/>
    <x v="0"/>
    <x v="4"/>
    <x v="0"/>
    <x v="0"/>
    <x v="10"/>
    <x v="150"/>
  </r>
  <r>
    <x v="2"/>
    <n v="7955331"/>
    <x v="2"/>
    <x v="0"/>
    <x v="4"/>
    <x v="0"/>
    <x v="0"/>
    <x v="10"/>
    <x v="150"/>
  </r>
  <r>
    <x v="2"/>
    <n v="163700"/>
    <x v="3"/>
    <x v="0"/>
    <x v="4"/>
    <x v="0"/>
    <x v="0"/>
    <x v="10"/>
    <x v="150"/>
  </r>
  <r>
    <x v="2"/>
    <n v="5010736"/>
    <x v="4"/>
    <x v="0"/>
    <x v="4"/>
    <x v="0"/>
    <x v="0"/>
    <x v="10"/>
    <x v="150"/>
  </r>
  <r>
    <x v="2"/>
    <n v="1992538"/>
    <x v="5"/>
    <x v="0"/>
    <x v="4"/>
    <x v="0"/>
    <x v="0"/>
    <x v="10"/>
    <x v="150"/>
  </r>
  <r>
    <x v="2"/>
    <n v="112932"/>
    <x v="0"/>
    <x v="0"/>
    <x v="4"/>
    <x v="0"/>
    <x v="0"/>
    <x v="10"/>
    <x v="150"/>
  </r>
  <r>
    <x v="0"/>
    <n v="275317339"/>
    <x v="0"/>
    <x v="0"/>
    <x v="4"/>
    <x v="4"/>
    <x v="4"/>
    <x v="10"/>
    <x v="151"/>
  </r>
  <r>
    <x v="0"/>
    <n v="13186843"/>
    <x v="1"/>
    <x v="0"/>
    <x v="4"/>
    <x v="4"/>
    <x v="4"/>
    <x v="10"/>
    <x v="151"/>
  </r>
  <r>
    <x v="0"/>
    <n v="134614038"/>
    <x v="2"/>
    <x v="0"/>
    <x v="4"/>
    <x v="4"/>
    <x v="4"/>
    <x v="10"/>
    <x v="151"/>
  </r>
  <r>
    <x v="1"/>
    <n v="457"/>
    <x v="2"/>
    <x v="0"/>
    <x v="4"/>
    <x v="4"/>
    <x v="4"/>
    <x v="10"/>
    <x v="151"/>
  </r>
  <r>
    <x v="1"/>
    <n v="10100"/>
    <x v="2"/>
    <x v="0"/>
    <x v="4"/>
    <x v="4"/>
    <x v="4"/>
    <x v="10"/>
    <x v="151"/>
  </r>
  <r>
    <x v="1"/>
    <n v="117160"/>
    <x v="2"/>
    <x v="0"/>
    <x v="4"/>
    <x v="4"/>
    <x v="4"/>
    <x v="10"/>
    <x v="151"/>
  </r>
  <r>
    <x v="0"/>
    <n v="12504145"/>
    <x v="3"/>
    <x v="0"/>
    <x v="4"/>
    <x v="4"/>
    <x v="4"/>
    <x v="10"/>
    <x v="151"/>
  </r>
  <r>
    <x v="0"/>
    <n v="15795637"/>
    <x v="4"/>
    <x v="0"/>
    <x v="4"/>
    <x v="4"/>
    <x v="4"/>
    <x v="10"/>
    <x v="151"/>
  </r>
  <r>
    <x v="0"/>
    <n v="1062787"/>
    <x v="5"/>
    <x v="0"/>
    <x v="4"/>
    <x v="4"/>
    <x v="4"/>
    <x v="10"/>
    <x v="151"/>
  </r>
  <r>
    <x v="0"/>
    <n v="22087663"/>
    <x v="6"/>
    <x v="0"/>
    <x v="4"/>
    <x v="4"/>
    <x v="4"/>
    <x v="10"/>
    <x v="151"/>
  </r>
  <r>
    <x v="2"/>
    <n v="107040991"/>
    <x v="2"/>
    <x v="0"/>
    <x v="4"/>
    <x v="4"/>
    <x v="4"/>
    <x v="10"/>
    <x v="151"/>
  </r>
  <r>
    <x v="2"/>
    <n v="5098450"/>
    <x v="3"/>
    <x v="0"/>
    <x v="4"/>
    <x v="4"/>
    <x v="4"/>
    <x v="10"/>
    <x v="151"/>
  </r>
  <r>
    <x v="2"/>
    <n v="17305948"/>
    <x v="4"/>
    <x v="0"/>
    <x v="4"/>
    <x v="4"/>
    <x v="4"/>
    <x v="10"/>
    <x v="151"/>
  </r>
  <r>
    <x v="2"/>
    <n v="7028990"/>
    <x v="7"/>
    <x v="0"/>
    <x v="4"/>
    <x v="4"/>
    <x v="4"/>
    <x v="10"/>
    <x v="151"/>
  </r>
  <r>
    <x v="2"/>
    <n v="485434"/>
    <x v="5"/>
    <x v="0"/>
    <x v="4"/>
    <x v="4"/>
    <x v="4"/>
    <x v="10"/>
    <x v="151"/>
  </r>
  <r>
    <x v="2"/>
    <n v="7444003"/>
    <x v="0"/>
    <x v="0"/>
    <x v="4"/>
    <x v="4"/>
    <x v="4"/>
    <x v="10"/>
    <x v="151"/>
  </r>
  <r>
    <x v="0"/>
    <n v="6323"/>
    <x v="7"/>
    <x v="0"/>
    <x v="4"/>
    <x v="4"/>
    <x v="4"/>
    <x v="10"/>
    <x v="151"/>
  </r>
  <r>
    <x v="0"/>
    <n v="642591376"/>
    <x v="0"/>
    <x v="0"/>
    <x v="4"/>
    <x v="4"/>
    <x v="4"/>
    <x v="10"/>
    <x v="152"/>
  </r>
  <r>
    <x v="0"/>
    <n v="28706953"/>
    <x v="1"/>
    <x v="0"/>
    <x v="4"/>
    <x v="4"/>
    <x v="4"/>
    <x v="10"/>
    <x v="152"/>
  </r>
  <r>
    <x v="0"/>
    <n v="733433266"/>
    <x v="2"/>
    <x v="0"/>
    <x v="4"/>
    <x v="4"/>
    <x v="4"/>
    <x v="10"/>
    <x v="152"/>
  </r>
  <r>
    <x v="1"/>
    <n v="8000"/>
    <x v="2"/>
    <x v="0"/>
    <x v="4"/>
    <x v="4"/>
    <x v="4"/>
    <x v="10"/>
    <x v="152"/>
  </r>
  <r>
    <x v="1"/>
    <n v="500"/>
    <x v="2"/>
    <x v="0"/>
    <x v="4"/>
    <x v="4"/>
    <x v="4"/>
    <x v="10"/>
    <x v="152"/>
  </r>
  <r>
    <x v="1"/>
    <n v="578"/>
    <x v="2"/>
    <x v="0"/>
    <x v="4"/>
    <x v="4"/>
    <x v="4"/>
    <x v="10"/>
    <x v="152"/>
  </r>
  <r>
    <x v="1"/>
    <n v="700"/>
    <x v="2"/>
    <x v="0"/>
    <x v="4"/>
    <x v="4"/>
    <x v="4"/>
    <x v="10"/>
    <x v="152"/>
  </r>
  <r>
    <x v="1"/>
    <n v="18"/>
    <x v="2"/>
    <x v="0"/>
    <x v="4"/>
    <x v="4"/>
    <x v="4"/>
    <x v="10"/>
    <x v="152"/>
  </r>
  <r>
    <x v="1"/>
    <n v="25676"/>
    <x v="2"/>
    <x v="0"/>
    <x v="4"/>
    <x v="4"/>
    <x v="4"/>
    <x v="10"/>
    <x v="152"/>
  </r>
  <r>
    <x v="1"/>
    <n v="150"/>
    <x v="2"/>
    <x v="0"/>
    <x v="4"/>
    <x v="4"/>
    <x v="4"/>
    <x v="10"/>
    <x v="152"/>
  </r>
  <r>
    <x v="1"/>
    <n v="4850"/>
    <x v="2"/>
    <x v="0"/>
    <x v="4"/>
    <x v="4"/>
    <x v="4"/>
    <x v="10"/>
    <x v="152"/>
  </r>
  <r>
    <x v="1"/>
    <n v="13616"/>
    <x v="2"/>
    <x v="0"/>
    <x v="4"/>
    <x v="4"/>
    <x v="4"/>
    <x v="10"/>
    <x v="152"/>
  </r>
  <r>
    <x v="1"/>
    <n v="280"/>
    <x v="2"/>
    <x v="0"/>
    <x v="4"/>
    <x v="4"/>
    <x v="4"/>
    <x v="10"/>
    <x v="152"/>
  </r>
  <r>
    <x v="1"/>
    <n v="520"/>
    <x v="2"/>
    <x v="0"/>
    <x v="4"/>
    <x v="4"/>
    <x v="4"/>
    <x v="10"/>
    <x v="152"/>
  </r>
  <r>
    <x v="1"/>
    <n v="805"/>
    <x v="2"/>
    <x v="0"/>
    <x v="4"/>
    <x v="4"/>
    <x v="4"/>
    <x v="10"/>
    <x v="152"/>
  </r>
  <r>
    <x v="1"/>
    <n v="26290"/>
    <x v="2"/>
    <x v="0"/>
    <x v="4"/>
    <x v="4"/>
    <x v="4"/>
    <x v="10"/>
    <x v="152"/>
  </r>
  <r>
    <x v="1"/>
    <n v="178"/>
    <x v="2"/>
    <x v="0"/>
    <x v="4"/>
    <x v="4"/>
    <x v="4"/>
    <x v="10"/>
    <x v="152"/>
  </r>
  <r>
    <x v="1"/>
    <n v="869"/>
    <x v="2"/>
    <x v="0"/>
    <x v="4"/>
    <x v="4"/>
    <x v="4"/>
    <x v="10"/>
    <x v="152"/>
  </r>
  <r>
    <x v="1"/>
    <n v="168"/>
    <x v="2"/>
    <x v="0"/>
    <x v="4"/>
    <x v="4"/>
    <x v="4"/>
    <x v="10"/>
    <x v="152"/>
  </r>
  <r>
    <x v="1"/>
    <n v="81"/>
    <x v="2"/>
    <x v="0"/>
    <x v="4"/>
    <x v="4"/>
    <x v="4"/>
    <x v="10"/>
    <x v="152"/>
  </r>
  <r>
    <x v="1"/>
    <n v="1695"/>
    <x v="2"/>
    <x v="0"/>
    <x v="4"/>
    <x v="4"/>
    <x v="4"/>
    <x v="10"/>
    <x v="152"/>
  </r>
  <r>
    <x v="1"/>
    <n v="12837"/>
    <x v="2"/>
    <x v="0"/>
    <x v="4"/>
    <x v="4"/>
    <x v="4"/>
    <x v="10"/>
    <x v="152"/>
  </r>
  <r>
    <x v="1"/>
    <n v="493"/>
    <x v="2"/>
    <x v="0"/>
    <x v="4"/>
    <x v="4"/>
    <x v="4"/>
    <x v="10"/>
    <x v="152"/>
  </r>
  <r>
    <x v="1"/>
    <n v="622"/>
    <x v="2"/>
    <x v="0"/>
    <x v="4"/>
    <x v="4"/>
    <x v="4"/>
    <x v="10"/>
    <x v="152"/>
  </r>
  <r>
    <x v="1"/>
    <n v="7593"/>
    <x v="2"/>
    <x v="0"/>
    <x v="4"/>
    <x v="4"/>
    <x v="4"/>
    <x v="10"/>
    <x v="152"/>
  </r>
  <r>
    <x v="1"/>
    <n v="14683"/>
    <x v="2"/>
    <x v="0"/>
    <x v="4"/>
    <x v="4"/>
    <x v="4"/>
    <x v="10"/>
    <x v="152"/>
  </r>
  <r>
    <x v="1"/>
    <n v="2333"/>
    <x v="2"/>
    <x v="0"/>
    <x v="4"/>
    <x v="4"/>
    <x v="4"/>
    <x v="10"/>
    <x v="152"/>
  </r>
  <r>
    <x v="1"/>
    <n v="5324"/>
    <x v="2"/>
    <x v="0"/>
    <x v="4"/>
    <x v="4"/>
    <x v="4"/>
    <x v="10"/>
    <x v="152"/>
  </r>
  <r>
    <x v="1"/>
    <n v="1380"/>
    <x v="2"/>
    <x v="0"/>
    <x v="4"/>
    <x v="4"/>
    <x v="4"/>
    <x v="10"/>
    <x v="152"/>
  </r>
  <r>
    <x v="1"/>
    <n v="107"/>
    <x v="2"/>
    <x v="0"/>
    <x v="4"/>
    <x v="4"/>
    <x v="4"/>
    <x v="10"/>
    <x v="152"/>
  </r>
  <r>
    <x v="1"/>
    <n v="600"/>
    <x v="2"/>
    <x v="0"/>
    <x v="4"/>
    <x v="4"/>
    <x v="4"/>
    <x v="10"/>
    <x v="152"/>
  </r>
  <r>
    <x v="1"/>
    <n v="100"/>
    <x v="2"/>
    <x v="0"/>
    <x v="4"/>
    <x v="4"/>
    <x v="4"/>
    <x v="10"/>
    <x v="152"/>
  </r>
  <r>
    <x v="1"/>
    <n v="2271"/>
    <x v="2"/>
    <x v="0"/>
    <x v="4"/>
    <x v="4"/>
    <x v="4"/>
    <x v="10"/>
    <x v="152"/>
  </r>
  <r>
    <x v="1"/>
    <n v="3559"/>
    <x v="2"/>
    <x v="0"/>
    <x v="4"/>
    <x v="4"/>
    <x v="4"/>
    <x v="10"/>
    <x v="152"/>
  </r>
  <r>
    <x v="1"/>
    <n v="33"/>
    <x v="2"/>
    <x v="0"/>
    <x v="4"/>
    <x v="4"/>
    <x v="4"/>
    <x v="10"/>
    <x v="152"/>
  </r>
  <r>
    <x v="1"/>
    <n v="478"/>
    <x v="2"/>
    <x v="0"/>
    <x v="4"/>
    <x v="4"/>
    <x v="4"/>
    <x v="10"/>
    <x v="152"/>
  </r>
  <r>
    <x v="1"/>
    <n v="1229"/>
    <x v="2"/>
    <x v="0"/>
    <x v="4"/>
    <x v="4"/>
    <x v="4"/>
    <x v="10"/>
    <x v="152"/>
  </r>
  <r>
    <x v="1"/>
    <n v="3726"/>
    <x v="2"/>
    <x v="0"/>
    <x v="4"/>
    <x v="4"/>
    <x v="4"/>
    <x v="10"/>
    <x v="152"/>
  </r>
  <r>
    <x v="1"/>
    <n v="1450"/>
    <x v="2"/>
    <x v="0"/>
    <x v="4"/>
    <x v="4"/>
    <x v="4"/>
    <x v="10"/>
    <x v="152"/>
  </r>
  <r>
    <x v="1"/>
    <n v="600"/>
    <x v="2"/>
    <x v="0"/>
    <x v="4"/>
    <x v="4"/>
    <x v="4"/>
    <x v="10"/>
    <x v="152"/>
  </r>
  <r>
    <x v="1"/>
    <n v="700"/>
    <x v="2"/>
    <x v="0"/>
    <x v="4"/>
    <x v="4"/>
    <x v="4"/>
    <x v="10"/>
    <x v="152"/>
  </r>
  <r>
    <x v="1"/>
    <n v="217852"/>
    <x v="2"/>
    <x v="0"/>
    <x v="4"/>
    <x v="4"/>
    <x v="4"/>
    <x v="10"/>
    <x v="152"/>
  </r>
  <r>
    <x v="1"/>
    <n v="144359"/>
    <x v="2"/>
    <x v="0"/>
    <x v="4"/>
    <x v="4"/>
    <x v="4"/>
    <x v="10"/>
    <x v="152"/>
  </r>
  <r>
    <x v="1"/>
    <n v="9126"/>
    <x v="2"/>
    <x v="0"/>
    <x v="4"/>
    <x v="4"/>
    <x v="4"/>
    <x v="10"/>
    <x v="152"/>
  </r>
  <r>
    <x v="1"/>
    <n v="821080"/>
    <x v="2"/>
    <x v="0"/>
    <x v="4"/>
    <x v="4"/>
    <x v="4"/>
    <x v="10"/>
    <x v="152"/>
  </r>
  <r>
    <x v="1"/>
    <n v="95354"/>
    <x v="2"/>
    <x v="0"/>
    <x v="4"/>
    <x v="4"/>
    <x v="4"/>
    <x v="10"/>
    <x v="152"/>
  </r>
  <r>
    <x v="0"/>
    <n v="110711893"/>
    <x v="3"/>
    <x v="0"/>
    <x v="4"/>
    <x v="4"/>
    <x v="4"/>
    <x v="10"/>
    <x v="152"/>
  </r>
  <r>
    <x v="0"/>
    <n v="53090772"/>
    <x v="4"/>
    <x v="0"/>
    <x v="4"/>
    <x v="4"/>
    <x v="4"/>
    <x v="10"/>
    <x v="152"/>
  </r>
  <r>
    <x v="1"/>
    <n v="10"/>
    <x v="4"/>
    <x v="0"/>
    <x v="4"/>
    <x v="4"/>
    <x v="4"/>
    <x v="10"/>
    <x v="152"/>
  </r>
  <r>
    <x v="1"/>
    <n v="8"/>
    <x v="4"/>
    <x v="0"/>
    <x v="4"/>
    <x v="4"/>
    <x v="4"/>
    <x v="10"/>
    <x v="152"/>
  </r>
  <r>
    <x v="1"/>
    <n v="528000"/>
    <x v="4"/>
    <x v="0"/>
    <x v="4"/>
    <x v="4"/>
    <x v="4"/>
    <x v="10"/>
    <x v="152"/>
  </r>
  <r>
    <x v="0"/>
    <n v="8107772"/>
    <x v="5"/>
    <x v="0"/>
    <x v="4"/>
    <x v="4"/>
    <x v="4"/>
    <x v="10"/>
    <x v="152"/>
  </r>
  <r>
    <x v="0"/>
    <n v="51513904"/>
    <x v="6"/>
    <x v="0"/>
    <x v="4"/>
    <x v="4"/>
    <x v="4"/>
    <x v="10"/>
    <x v="152"/>
  </r>
  <r>
    <x v="2"/>
    <n v="939565898"/>
    <x v="2"/>
    <x v="0"/>
    <x v="4"/>
    <x v="4"/>
    <x v="4"/>
    <x v="10"/>
    <x v="152"/>
  </r>
  <r>
    <x v="2"/>
    <n v="179053395"/>
    <x v="3"/>
    <x v="0"/>
    <x v="4"/>
    <x v="4"/>
    <x v="4"/>
    <x v="10"/>
    <x v="152"/>
  </r>
  <r>
    <x v="2"/>
    <n v="107487873"/>
    <x v="4"/>
    <x v="0"/>
    <x v="4"/>
    <x v="4"/>
    <x v="4"/>
    <x v="10"/>
    <x v="152"/>
  </r>
  <r>
    <x v="2"/>
    <n v="145884347"/>
    <x v="7"/>
    <x v="0"/>
    <x v="4"/>
    <x v="4"/>
    <x v="4"/>
    <x v="10"/>
    <x v="152"/>
  </r>
  <r>
    <x v="2"/>
    <n v="858074"/>
    <x v="5"/>
    <x v="0"/>
    <x v="4"/>
    <x v="4"/>
    <x v="4"/>
    <x v="10"/>
    <x v="152"/>
  </r>
  <r>
    <x v="2"/>
    <n v="9332415"/>
    <x v="0"/>
    <x v="0"/>
    <x v="4"/>
    <x v="4"/>
    <x v="4"/>
    <x v="10"/>
    <x v="152"/>
  </r>
  <r>
    <x v="0"/>
    <n v="198745"/>
    <x v="7"/>
    <x v="0"/>
    <x v="4"/>
    <x v="4"/>
    <x v="4"/>
    <x v="10"/>
    <x v="152"/>
  </r>
  <r>
    <x v="0"/>
    <n v="179791989"/>
    <x v="0"/>
    <x v="0"/>
    <x v="4"/>
    <x v="4"/>
    <x v="4"/>
    <x v="10"/>
    <x v="153"/>
  </r>
  <r>
    <x v="0"/>
    <n v="12566959"/>
    <x v="1"/>
    <x v="0"/>
    <x v="4"/>
    <x v="4"/>
    <x v="4"/>
    <x v="10"/>
    <x v="153"/>
  </r>
  <r>
    <x v="0"/>
    <n v="102978838"/>
    <x v="2"/>
    <x v="0"/>
    <x v="4"/>
    <x v="4"/>
    <x v="4"/>
    <x v="10"/>
    <x v="153"/>
  </r>
  <r>
    <x v="1"/>
    <n v="332"/>
    <x v="2"/>
    <x v="0"/>
    <x v="4"/>
    <x v="4"/>
    <x v="4"/>
    <x v="10"/>
    <x v="153"/>
  </r>
  <r>
    <x v="1"/>
    <n v="50"/>
    <x v="2"/>
    <x v="0"/>
    <x v="4"/>
    <x v="4"/>
    <x v="4"/>
    <x v="10"/>
    <x v="153"/>
  </r>
  <r>
    <x v="1"/>
    <n v="13315"/>
    <x v="2"/>
    <x v="0"/>
    <x v="4"/>
    <x v="4"/>
    <x v="4"/>
    <x v="10"/>
    <x v="153"/>
  </r>
  <r>
    <x v="0"/>
    <n v="10014021"/>
    <x v="3"/>
    <x v="0"/>
    <x v="4"/>
    <x v="4"/>
    <x v="4"/>
    <x v="10"/>
    <x v="153"/>
  </r>
  <r>
    <x v="0"/>
    <n v="17773366"/>
    <x v="4"/>
    <x v="0"/>
    <x v="4"/>
    <x v="4"/>
    <x v="4"/>
    <x v="10"/>
    <x v="153"/>
  </r>
  <r>
    <x v="1"/>
    <n v="448524"/>
    <x v="4"/>
    <x v="0"/>
    <x v="4"/>
    <x v="4"/>
    <x v="4"/>
    <x v="10"/>
    <x v="153"/>
  </r>
  <r>
    <x v="1"/>
    <n v="267465"/>
    <x v="4"/>
    <x v="0"/>
    <x v="4"/>
    <x v="4"/>
    <x v="4"/>
    <x v="10"/>
    <x v="153"/>
  </r>
  <r>
    <x v="1"/>
    <n v="18652366"/>
    <x v="4"/>
    <x v="0"/>
    <x v="4"/>
    <x v="4"/>
    <x v="4"/>
    <x v="10"/>
    <x v="153"/>
  </r>
  <r>
    <x v="1"/>
    <n v="47174273"/>
    <x v="4"/>
    <x v="0"/>
    <x v="4"/>
    <x v="4"/>
    <x v="4"/>
    <x v="10"/>
    <x v="153"/>
  </r>
  <r>
    <x v="1"/>
    <n v="257314"/>
    <x v="4"/>
    <x v="0"/>
    <x v="4"/>
    <x v="4"/>
    <x v="4"/>
    <x v="10"/>
    <x v="153"/>
  </r>
  <r>
    <x v="1"/>
    <n v="2313692"/>
    <x v="4"/>
    <x v="0"/>
    <x v="4"/>
    <x v="4"/>
    <x v="4"/>
    <x v="10"/>
    <x v="153"/>
  </r>
  <r>
    <x v="1"/>
    <n v="290383"/>
    <x v="4"/>
    <x v="0"/>
    <x v="4"/>
    <x v="4"/>
    <x v="4"/>
    <x v="10"/>
    <x v="153"/>
  </r>
  <r>
    <x v="1"/>
    <n v="60"/>
    <x v="4"/>
    <x v="0"/>
    <x v="4"/>
    <x v="4"/>
    <x v="4"/>
    <x v="10"/>
    <x v="153"/>
  </r>
  <r>
    <x v="1"/>
    <n v="9"/>
    <x v="4"/>
    <x v="0"/>
    <x v="4"/>
    <x v="4"/>
    <x v="4"/>
    <x v="10"/>
    <x v="153"/>
  </r>
  <r>
    <x v="1"/>
    <n v="1348918"/>
    <x v="4"/>
    <x v="0"/>
    <x v="4"/>
    <x v="4"/>
    <x v="4"/>
    <x v="10"/>
    <x v="153"/>
  </r>
  <r>
    <x v="0"/>
    <n v="3927594"/>
    <x v="5"/>
    <x v="0"/>
    <x v="4"/>
    <x v="4"/>
    <x v="4"/>
    <x v="10"/>
    <x v="153"/>
  </r>
  <r>
    <x v="0"/>
    <n v="17335687"/>
    <x v="6"/>
    <x v="0"/>
    <x v="4"/>
    <x v="4"/>
    <x v="4"/>
    <x v="10"/>
    <x v="153"/>
  </r>
  <r>
    <x v="2"/>
    <n v="146821803"/>
    <x v="2"/>
    <x v="0"/>
    <x v="4"/>
    <x v="4"/>
    <x v="4"/>
    <x v="10"/>
    <x v="153"/>
  </r>
  <r>
    <x v="2"/>
    <n v="4452058"/>
    <x v="3"/>
    <x v="0"/>
    <x v="4"/>
    <x v="4"/>
    <x v="4"/>
    <x v="10"/>
    <x v="153"/>
  </r>
  <r>
    <x v="2"/>
    <n v="197770822"/>
    <x v="4"/>
    <x v="0"/>
    <x v="4"/>
    <x v="4"/>
    <x v="4"/>
    <x v="10"/>
    <x v="153"/>
  </r>
  <r>
    <x v="2"/>
    <n v="0"/>
    <x v="7"/>
    <x v="0"/>
    <x v="4"/>
    <x v="4"/>
    <x v="4"/>
    <x v="10"/>
    <x v="153"/>
  </r>
  <r>
    <x v="2"/>
    <n v="3927119"/>
    <x v="5"/>
    <x v="0"/>
    <x v="4"/>
    <x v="4"/>
    <x v="4"/>
    <x v="10"/>
    <x v="153"/>
  </r>
  <r>
    <x v="2"/>
    <n v="2282654"/>
    <x v="0"/>
    <x v="0"/>
    <x v="4"/>
    <x v="4"/>
    <x v="4"/>
    <x v="10"/>
    <x v="153"/>
  </r>
  <r>
    <x v="0"/>
    <n v="40179"/>
    <x v="7"/>
    <x v="0"/>
    <x v="4"/>
    <x v="4"/>
    <x v="4"/>
    <x v="10"/>
    <x v="153"/>
  </r>
  <r>
    <x v="0"/>
    <n v="30441917"/>
    <x v="0"/>
    <x v="0"/>
    <x v="4"/>
    <x v="0"/>
    <x v="0"/>
    <x v="10"/>
    <x v="154"/>
  </r>
  <r>
    <x v="0"/>
    <n v="2775743"/>
    <x v="1"/>
    <x v="0"/>
    <x v="4"/>
    <x v="0"/>
    <x v="0"/>
    <x v="10"/>
    <x v="154"/>
  </r>
  <r>
    <x v="0"/>
    <n v="12404791"/>
    <x v="2"/>
    <x v="0"/>
    <x v="4"/>
    <x v="0"/>
    <x v="0"/>
    <x v="10"/>
    <x v="154"/>
  </r>
  <r>
    <x v="0"/>
    <n v="1411540"/>
    <x v="3"/>
    <x v="0"/>
    <x v="4"/>
    <x v="0"/>
    <x v="0"/>
    <x v="10"/>
    <x v="154"/>
  </r>
  <r>
    <x v="0"/>
    <n v="2715392"/>
    <x v="4"/>
    <x v="0"/>
    <x v="4"/>
    <x v="0"/>
    <x v="0"/>
    <x v="10"/>
    <x v="154"/>
  </r>
  <r>
    <x v="0"/>
    <n v="2496638"/>
    <x v="5"/>
    <x v="0"/>
    <x v="4"/>
    <x v="0"/>
    <x v="0"/>
    <x v="10"/>
    <x v="154"/>
  </r>
  <r>
    <x v="0"/>
    <n v="4808280"/>
    <x v="6"/>
    <x v="0"/>
    <x v="4"/>
    <x v="0"/>
    <x v="0"/>
    <x v="10"/>
    <x v="154"/>
  </r>
  <r>
    <x v="2"/>
    <n v="7939356"/>
    <x v="2"/>
    <x v="0"/>
    <x v="4"/>
    <x v="0"/>
    <x v="0"/>
    <x v="10"/>
    <x v="154"/>
  </r>
  <r>
    <x v="2"/>
    <n v="91859"/>
    <x v="3"/>
    <x v="0"/>
    <x v="4"/>
    <x v="0"/>
    <x v="0"/>
    <x v="10"/>
    <x v="154"/>
  </r>
  <r>
    <x v="2"/>
    <n v="9589599"/>
    <x v="4"/>
    <x v="0"/>
    <x v="4"/>
    <x v="0"/>
    <x v="0"/>
    <x v="10"/>
    <x v="154"/>
  </r>
  <r>
    <x v="2"/>
    <n v="2164373"/>
    <x v="5"/>
    <x v="0"/>
    <x v="4"/>
    <x v="0"/>
    <x v="0"/>
    <x v="10"/>
    <x v="154"/>
  </r>
  <r>
    <x v="2"/>
    <n v="280055"/>
    <x v="0"/>
    <x v="0"/>
    <x v="4"/>
    <x v="0"/>
    <x v="0"/>
    <x v="10"/>
    <x v="154"/>
  </r>
  <r>
    <x v="0"/>
    <n v="97793637"/>
    <x v="0"/>
    <x v="0"/>
    <x v="4"/>
    <x v="4"/>
    <x v="4"/>
    <x v="10"/>
    <x v="155"/>
  </r>
  <r>
    <x v="0"/>
    <n v="5539150"/>
    <x v="1"/>
    <x v="0"/>
    <x v="4"/>
    <x v="4"/>
    <x v="4"/>
    <x v="10"/>
    <x v="155"/>
  </r>
  <r>
    <x v="0"/>
    <n v="35760920"/>
    <x v="2"/>
    <x v="0"/>
    <x v="4"/>
    <x v="4"/>
    <x v="4"/>
    <x v="10"/>
    <x v="155"/>
  </r>
  <r>
    <x v="1"/>
    <n v="684"/>
    <x v="2"/>
    <x v="0"/>
    <x v="4"/>
    <x v="4"/>
    <x v="4"/>
    <x v="10"/>
    <x v="155"/>
  </r>
  <r>
    <x v="0"/>
    <n v="4854572"/>
    <x v="3"/>
    <x v="0"/>
    <x v="4"/>
    <x v="4"/>
    <x v="4"/>
    <x v="10"/>
    <x v="155"/>
  </r>
  <r>
    <x v="0"/>
    <n v="7932620"/>
    <x v="4"/>
    <x v="0"/>
    <x v="4"/>
    <x v="4"/>
    <x v="4"/>
    <x v="10"/>
    <x v="155"/>
  </r>
  <r>
    <x v="1"/>
    <n v="5920"/>
    <x v="4"/>
    <x v="0"/>
    <x v="4"/>
    <x v="4"/>
    <x v="4"/>
    <x v="10"/>
    <x v="155"/>
  </r>
  <r>
    <x v="0"/>
    <n v="2508802"/>
    <x v="5"/>
    <x v="0"/>
    <x v="4"/>
    <x v="4"/>
    <x v="4"/>
    <x v="10"/>
    <x v="155"/>
  </r>
  <r>
    <x v="0"/>
    <n v="10193826"/>
    <x v="6"/>
    <x v="0"/>
    <x v="4"/>
    <x v="4"/>
    <x v="4"/>
    <x v="10"/>
    <x v="155"/>
  </r>
  <r>
    <x v="2"/>
    <n v="42196166"/>
    <x v="2"/>
    <x v="0"/>
    <x v="4"/>
    <x v="4"/>
    <x v="4"/>
    <x v="10"/>
    <x v="155"/>
  </r>
  <r>
    <x v="2"/>
    <n v="10740215"/>
    <x v="3"/>
    <x v="0"/>
    <x v="4"/>
    <x v="4"/>
    <x v="4"/>
    <x v="10"/>
    <x v="155"/>
  </r>
  <r>
    <x v="2"/>
    <n v="22870303"/>
    <x v="4"/>
    <x v="0"/>
    <x v="4"/>
    <x v="4"/>
    <x v="4"/>
    <x v="10"/>
    <x v="155"/>
  </r>
  <r>
    <x v="2"/>
    <n v="3649041"/>
    <x v="5"/>
    <x v="0"/>
    <x v="4"/>
    <x v="4"/>
    <x v="4"/>
    <x v="10"/>
    <x v="155"/>
  </r>
  <r>
    <x v="2"/>
    <n v="16314"/>
    <x v="0"/>
    <x v="0"/>
    <x v="4"/>
    <x v="4"/>
    <x v="4"/>
    <x v="10"/>
    <x v="155"/>
  </r>
  <r>
    <x v="0"/>
    <n v="27788"/>
    <x v="7"/>
    <x v="0"/>
    <x v="4"/>
    <x v="4"/>
    <x v="4"/>
    <x v="10"/>
    <x v="155"/>
  </r>
  <r>
    <x v="0"/>
    <n v="187987897"/>
    <x v="0"/>
    <x v="0"/>
    <x v="4"/>
    <x v="4"/>
    <x v="4"/>
    <x v="10"/>
    <x v="156"/>
  </r>
  <r>
    <x v="0"/>
    <n v="8598309"/>
    <x v="1"/>
    <x v="0"/>
    <x v="4"/>
    <x v="4"/>
    <x v="4"/>
    <x v="10"/>
    <x v="156"/>
  </r>
  <r>
    <x v="0"/>
    <n v="134673012"/>
    <x v="2"/>
    <x v="0"/>
    <x v="4"/>
    <x v="4"/>
    <x v="4"/>
    <x v="10"/>
    <x v="156"/>
  </r>
  <r>
    <x v="1"/>
    <n v="643"/>
    <x v="2"/>
    <x v="0"/>
    <x v="4"/>
    <x v="4"/>
    <x v="4"/>
    <x v="10"/>
    <x v="156"/>
  </r>
  <r>
    <x v="1"/>
    <n v="17"/>
    <x v="2"/>
    <x v="0"/>
    <x v="4"/>
    <x v="4"/>
    <x v="4"/>
    <x v="10"/>
    <x v="156"/>
  </r>
  <r>
    <x v="1"/>
    <n v="950"/>
    <x v="2"/>
    <x v="0"/>
    <x v="4"/>
    <x v="4"/>
    <x v="4"/>
    <x v="10"/>
    <x v="156"/>
  </r>
  <r>
    <x v="1"/>
    <n v="11355511"/>
    <x v="2"/>
    <x v="0"/>
    <x v="4"/>
    <x v="4"/>
    <x v="4"/>
    <x v="10"/>
    <x v="156"/>
  </r>
  <r>
    <x v="1"/>
    <n v="2358166"/>
    <x v="2"/>
    <x v="0"/>
    <x v="4"/>
    <x v="4"/>
    <x v="4"/>
    <x v="10"/>
    <x v="156"/>
  </r>
  <r>
    <x v="0"/>
    <n v="10728137"/>
    <x v="3"/>
    <x v="0"/>
    <x v="4"/>
    <x v="4"/>
    <x v="4"/>
    <x v="10"/>
    <x v="156"/>
  </r>
  <r>
    <x v="0"/>
    <n v="13354209"/>
    <x v="4"/>
    <x v="0"/>
    <x v="4"/>
    <x v="4"/>
    <x v="4"/>
    <x v="10"/>
    <x v="156"/>
  </r>
  <r>
    <x v="0"/>
    <n v="961832"/>
    <x v="5"/>
    <x v="0"/>
    <x v="4"/>
    <x v="4"/>
    <x v="4"/>
    <x v="10"/>
    <x v="156"/>
  </r>
  <r>
    <x v="0"/>
    <n v="13465080"/>
    <x v="6"/>
    <x v="0"/>
    <x v="4"/>
    <x v="4"/>
    <x v="4"/>
    <x v="10"/>
    <x v="156"/>
  </r>
  <r>
    <x v="2"/>
    <n v="202415405"/>
    <x v="2"/>
    <x v="0"/>
    <x v="4"/>
    <x v="4"/>
    <x v="4"/>
    <x v="10"/>
    <x v="156"/>
  </r>
  <r>
    <x v="2"/>
    <n v="13584519"/>
    <x v="3"/>
    <x v="0"/>
    <x v="4"/>
    <x v="4"/>
    <x v="4"/>
    <x v="10"/>
    <x v="156"/>
  </r>
  <r>
    <x v="2"/>
    <n v="57216234"/>
    <x v="4"/>
    <x v="0"/>
    <x v="4"/>
    <x v="4"/>
    <x v="4"/>
    <x v="10"/>
    <x v="156"/>
  </r>
  <r>
    <x v="2"/>
    <n v="6444284"/>
    <x v="7"/>
    <x v="0"/>
    <x v="4"/>
    <x v="4"/>
    <x v="4"/>
    <x v="10"/>
    <x v="156"/>
  </r>
  <r>
    <x v="2"/>
    <n v="3501652"/>
    <x v="5"/>
    <x v="0"/>
    <x v="4"/>
    <x v="4"/>
    <x v="4"/>
    <x v="10"/>
    <x v="156"/>
  </r>
  <r>
    <x v="2"/>
    <n v="1758127"/>
    <x v="0"/>
    <x v="0"/>
    <x v="4"/>
    <x v="4"/>
    <x v="4"/>
    <x v="10"/>
    <x v="156"/>
  </r>
  <r>
    <x v="0"/>
    <n v="15778"/>
    <x v="7"/>
    <x v="0"/>
    <x v="4"/>
    <x v="4"/>
    <x v="4"/>
    <x v="10"/>
    <x v="156"/>
  </r>
  <r>
    <x v="0"/>
    <n v="345014626"/>
    <x v="0"/>
    <x v="0"/>
    <x v="4"/>
    <x v="4"/>
    <x v="4"/>
    <x v="10"/>
    <x v="157"/>
  </r>
  <r>
    <x v="0"/>
    <n v="29491860"/>
    <x v="1"/>
    <x v="0"/>
    <x v="4"/>
    <x v="4"/>
    <x v="4"/>
    <x v="10"/>
    <x v="157"/>
  </r>
  <r>
    <x v="0"/>
    <n v="166933920"/>
    <x v="2"/>
    <x v="0"/>
    <x v="4"/>
    <x v="4"/>
    <x v="4"/>
    <x v="10"/>
    <x v="157"/>
  </r>
  <r>
    <x v="1"/>
    <n v="967"/>
    <x v="2"/>
    <x v="0"/>
    <x v="4"/>
    <x v="4"/>
    <x v="4"/>
    <x v="10"/>
    <x v="157"/>
  </r>
  <r>
    <x v="1"/>
    <n v="110"/>
    <x v="2"/>
    <x v="0"/>
    <x v="4"/>
    <x v="4"/>
    <x v="4"/>
    <x v="10"/>
    <x v="157"/>
  </r>
  <r>
    <x v="1"/>
    <n v="212"/>
    <x v="2"/>
    <x v="0"/>
    <x v="4"/>
    <x v="4"/>
    <x v="4"/>
    <x v="10"/>
    <x v="157"/>
  </r>
  <r>
    <x v="1"/>
    <n v="497"/>
    <x v="2"/>
    <x v="0"/>
    <x v="4"/>
    <x v="4"/>
    <x v="4"/>
    <x v="10"/>
    <x v="157"/>
  </r>
  <r>
    <x v="0"/>
    <n v="13680939"/>
    <x v="3"/>
    <x v="0"/>
    <x v="4"/>
    <x v="4"/>
    <x v="4"/>
    <x v="10"/>
    <x v="157"/>
  </r>
  <r>
    <x v="0"/>
    <n v="30835425"/>
    <x v="4"/>
    <x v="0"/>
    <x v="4"/>
    <x v="4"/>
    <x v="4"/>
    <x v="10"/>
    <x v="157"/>
  </r>
  <r>
    <x v="0"/>
    <n v="2116573"/>
    <x v="5"/>
    <x v="0"/>
    <x v="4"/>
    <x v="4"/>
    <x v="4"/>
    <x v="10"/>
    <x v="157"/>
  </r>
  <r>
    <x v="0"/>
    <n v="30523181"/>
    <x v="6"/>
    <x v="0"/>
    <x v="4"/>
    <x v="4"/>
    <x v="4"/>
    <x v="10"/>
    <x v="157"/>
  </r>
  <r>
    <x v="2"/>
    <n v="105788004"/>
    <x v="2"/>
    <x v="0"/>
    <x v="4"/>
    <x v="4"/>
    <x v="4"/>
    <x v="10"/>
    <x v="157"/>
  </r>
  <r>
    <x v="2"/>
    <n v="12027190"/>
    <x v="3"/>
    <x v="0"/>
    <x v="4"/>
    <x v="4"/>
    <x v="4"/>
    <x v="10"/>
    <x v="157"/>
  </r>
  <r>
    <x v="2"/>
    <n v="189236990"/>
    <x v="4"/>
    <x v="0"/>
    <x v="4"/>
    <x v="4"/>
    <x v="4"/>
    <x v="10"/>
    <x v="157"/>
  </r>
  <r>
    <x v="2"/>
    <n v="146969"/>
    <x v="7"/>
    <x v="0"/>
    <x v="4"/>
    <x v="4"/>
    <x v="4"/>
    <x v="10"/>
    <x v="157"/>
  </r>
  <r>
    <x v="2"/>
    <n v="938702"/>
    <x v="5"/>
    <x v="0"/>
    <x v="4"/>
    <x v="4"/>
    <x v="4"/>
    <x v="10"/>
    <x v="157"/>
  </r>
  <r>
    <x v="2"/>
    <n v="4205614"/>
    <x v="0"/>
    <x v="0"/>
    <x v="4"/>
    <x v="4"/>
    <x v="4"/>
    <x v="10"/>
    <x v="157"/>
  </r>
  <r>
    <x v="0"/>
    <n v="150466"/>
    <x v="7"/>
    <x v="0"/>
    <x v="4"/>
    <x v="4"/>
    <x v="4"/>
    <x v="10"/>
    <x v="157"/>
  </r>
  <r>
    <x v="0"/>
    <n v="11450911"/>
    <x v="0"/>
    <x v="0"/>
    <x v="4"/>
    <x v="0"/>
    <x v="0"/>
    <x v="10"/>
    <x v="158"/>
  </r>
  <r>
    <x v="0"/>
    <n v="701892"/>
    <x v="1"/>
    <x v="0"/>
    <x v="4"/>
    <x v="0"/>
    <x v="0"/>
    <x v="10"/>
    <x v="158"/>
  </r>
  <r>
    <x v="0"/>
    <n v="3594066"/>
    <x v="2"/>
    <x v="0"/>
    <x v="4"/>
    <x v="0"/>
    <x v="0"/>
    <x v="10"/>
    <x v="158"/>
  </r>
  <r>
    <x v="0"/>
    <n v="1359419"/>
    <x v="3"/>
    <x v="0"/>
    <x v="4"/>
    <x v="0"/>
    <x v="0"/>
    <x v="10"/>
    <x v="158"/>
  </r>
  <r>
    <x v="0"/>
    <n v="1172164"/>
    <x v="4"/>
    <x v="0"/>
    <x v="4"/>
    <x v="0"/>
    <x v="0"/>
    <x v="10"/>
    <x v="158"/>
  </r>
  <r>
    <x v="0"/>
    <n v="604154"/>
    <x v="5"/>
    <x v="0"/>
    <x v="4"/>
    <x v="0"/>
    <x v="0"/>
    <x v="10"/>
    <x v="158"/>
  </r>
  <r>
    <x v="0"/>
    <n v="1571574"/>
    <x v="6"/>
    <x v="0"/>
    <x v="4"/>
    <x v="0"/>
    <x v="0"/>
    <x v="10"/>
    <x v="158"/>
  </r>
  <r>
    <x v="2"/>
    <n v="1578963"/>
    <x v="2"/>
    <x v="0"/>
    <x v="4"/>
    <x v="0"/>
    <x v="0"/>
    <x v="10"/>
    <x v="158"/>
  </r>
  <r>
    <x v="2"/>
    <n v="7015"/>
    <x v="3"/>
    <x v="0"/>
    <x v="4"/>
    <x v="0"/>
    <x v="0"/>
    <x v="10"/>
    <x v="158"/>
  </r>
  <r>
    <x v="2"/>
    <n v="3687602"/>
    <x v="4"/>
    <x v="0"/>
    <x v="4"/>
    <x v="0"/>
    <x v="0"/>
    <x v="10"/>
    <x v="158"/>
  </r>
  <r>
    <x v="2"/>
    <n v="203282"/>
    <x v="5"/>
    <x v="0"/>
    <x v="4"/>
    <x v="0"/>
    <x v="0"/>
    <x v="10"/>
    <x v="158"/>
  </r>
  <r>
    <x v="0"/>
    <n v="86105375"/>
    <x v="0"/>
    <x v="0"/>
    <x v="4"/>
    <x v="0"/>
    <x v="0"/>
    <x v="10"/>
    <x v="159"/>
  </r>
  <r>
    <x v="0"/>
    <n v="6754297"/>
    <x v="1"/>
    <x v="0"/>
    <x v="4"/>
    <x v="0"/>
    <x v="0"/>
    <x v="10"/>
    <x v="159"/>
  </r>
  <r>
    <x v="0"/>
    <n v="45337484"/>
    <x v="2"/>
    <x v="0"/>
    <x v="4"/>
    <x v="0"/>
    <x v="0"/>
    <x v="10"/>
    <x v="159"/>
  </r>
  <r>
    <x v="1"/>
    <n v="323"/>
    <x v="2"/>
    <x v="0"/>
    <x v="4"/>
    <x v="0"/>
    <x v="0"/>
    <x v="10"/>
    <x v="159"/>
  </r>
  <r>
    <x v="1"/>
    <n v="905819"/>
    <x v="2"/>
    <x v="0"/>
    <x v="4"/>
    <x v="0"/>
    <x v="0"/>
    <x v="10"/>
    <x v="159"/>
  </r>
  <r>
    <x v="0"/>
    <n v="3207536"/>
    <x v="3"/>
    <x v="0"/>
    <x v="4"/>
    <x v="0"/>
    <x v="0"/>
    <x v="10"/>
    <x v="159"/>
  </r>
  <r>
    <x v="0"/>
    <n v="7719862"/>
    <x v="4"/>
    <x v="0"/>
    <x v="4"/>
    <x v="0"/>
    <x v="0"/>
    <x v="10"/>
    <x v="159"/>
  </r>
  <r>
    <x v="1"/>
    <n v="1134"/>
    <x v="4"/>
    <x v="0"/>
    <x v="4"/>
    <x v="0"/>
    <x v="0"/>
    <x v="10"/>
    <x v="159"/>
  </r>
  <r>
    <x v="1"/>
    <n v="3180"/>
    <x v="4"/>
    <x v="0"/>
    <x v="4"/>
    <x v="0"/>
    <x v="0"/>
    <x v="10"/>
    <x v="159"/>
  </r>
  <r>
    <x v="0"/>
    <n v="5605527"/>
    <x v="5"/>
    <x v="0"/>
    <x v="4"/>
    <x v="0"/>
    <x v="0"/>
    <x v="10"/>
    <x v="159"/>
  </r>
  <r>
    <x v="0"/>
    <n v="12728592"/>
    <x v="6"/>
    <x v="0"/>
    <x v="4"/>
    <x v="0"/>
    <x v="0"/>
    <x v="10"/>
    <x v="159"/>
  </r>
  <r>
    <x v="2"/>
    <n v="43522805"/>
    <x v="2"/>
    <x v="0"/>
    <x v="4"/>
    <x v="0"/>
    <x v="0"/>
    <x v="10"/>
    <x v="159"/>
  </r>
  <r>
    <x v="2"/>
    <n v="3940316"/>
    <x v="3"/>
    <x v="0"/>
    <x v="4"/>
    <x v="0"/>
    <x v="0"/>
    <x v="10"/>
    <x v="159"/>
  </r>
  <r>
    <x v="2"/>
    <n v="85085013"/>
    <x v="4"/>
    <x v="0"/>
    <x v="4"/>
    <x v="0"/>
    <x v="0"/>
    <x v="10"/>
    <x v="159"/>
  </r>
  <r>
    <x v="2"/>
    <n v="6049725"/>
    <x v="5"/>
    <x v="0"/>
    <x v="4"/>
    <x v="0"/>
    <x v="0"/>
    <x v="10"/>
    <x v="159"/>
  </r>
  <r>
    <x v="2"/>
    <n v="414223"/>
    <x v="0"/>
    <x v="0"/>
    <x v="4"/>
    <x v="0"/>
    <x v="0"/>
    <x v="10"/>
    <x v="159"/>
  </r>
  <r>
    <x v="0"/>
    <n v="117460314"/>
    <x v="0"/>
    <x v="0"/>
    <x v="4"/>
    <x v="4"/>
    <x v="4"/>
    <x v="10"/>
    <x v="160"/>
  </r>
  <r>
    <x v="0"/>
    <n v="8671644"/>
    <x v="1"/>
    <x v="0"/>
    <x v="4"/>
    <x v="4"/>
    <x v="4"/>
    <x v="10"/>
    <x v="160"/>
  </r>
  <r>
    <x v="0"/>
    <n v="63516141"/>
    <x v="2"/>
    <x v="0"/>
    <x v="4"/>
    <x v="4"/>
    <x v="4"/>
    <x v="10"/>
    <x v="160"/>
  </r>
  <r>
    <x v="1"/>
    <n v="57"/>
    <x v="2"/>
    <x v="0"/>
    <x v="4"/>
    <x v="4"/>
    <x v="4"/>
    <x v="10"/>
    <x v="160"/>
  </r>
  <r>
    <x v="1"/>
    <n v="528"/>
    <x v="2"/>
    <x v="0"/>
    <x v="4"/>
    <x v="4"/>
    <x v="4"/>
    <x v="10"/>
    <x v="160"/>
  </r>
  <r>
    <x v="0"/>
    <n v="4992391"/>
    <x v="3"/>
    <x v="0"/>
    <x v="4"/>
    <x v="4"/>
    <x v="4"/>
    <x v="10"/>
    <x v="160"/>
  </r>
  <r>
    <x v="0"/>
    <n v="7380127"/>
    <x v="4"/>
    <x v="0"/>
    <x v="4"/>
    <x v="4"/>
    <x v="4"/>
    <x v="10"/>
    <x v="160"/>
  </r>
  <r>
    <x v="1"/>
    <n v="877680"/>
    <x v="4"/>
    <x v="0"/>
    <x v="4"/>
    <x v="4"/>
    <x v="4"/>
    <x v="10"/>
    <x v="160"/>
  </r>
  <r>
    <x v="1"/>
    <n v="9050"/>
    <x v="4"/>
    <x v="0"/>
    <x v="4"/>
    <x v="4"/>
    <x v="4"/>
    <x v="10"/>
    <x v="160"/>
  </r>
  <r>
    <x v="1"/>
    <n v="1106874"/>
    <x v="4"/>
    <x v="0"/>
    <x v="4"/>
    <x v="4"/>
    <x v="4"/>
    <x v="10"/>
    <x v="160"/>
  </r>
  <r>
    <x v="1"/>
    <n v="27955"/>
    <x v="4"/>
    <x v="0"/>
    <x v="4"/>
    <x v="4"/>
    <x v="4"/>
    <x v="10"/>
    <x v="160"/>
  </r>
  <r>
    <x v="0"/>
    <n v="1666317"/>
    <x v="5"/>
    <x v="0"/>
    <x v="4"/>
    <x v="4"/>
    <x v="4"/>
    <x v="10"/>
    <x v="160"/>
  </r>
  <r>
    <x v="0"/>
    <n v="13155135"/>
    <x v="6"/>
    <x v="0"/>
    <x v="4"/>
    <x v="4"/>
    <x v="4"/>
    <x v="10"/>
    <x v="160"/>
  </r>
  <r>
    <x v="2"/>
    <n v="67763181"/>
    <x v="2"/>
    <x v="0"/>
    <x v="4"/>
    <x v="4"/>
    <x v="4"/>
    <x v="10"/>
    <x v="160"/>
  </r>
  <r>
    <x v="2"/>
    <n v="2271991"/>
    <x v="3"/>
    <x v="0"/>
    <x v="4"/>
    <x v="4"/>
    <x v="4"/>
    <x v="10"/>
    <x v="160"/>
  </r>
  <r>
    <x v="2"/>
    <n v="478013566"/>
    <x v="4"/>
    <x v="0"/>
    <x v="4"/>
    <x v="4"/>
    <x v="4"/>
    <x v="10"/>
    <x v="160"/>
  </r>
  <r>
    <x v="2"/>
    <n v="44894464"/>
    <x v="7"/>
    <x v="0"/>
    <x v="4"/>
    <x v="4"/>
    <x v="4"/>
    <x v="10"/>
    <x v="160"/>
  </r>
  <r>
    <x v="2"/>
    <n v="5297249"/>
    <x v="5"/>
    <x v="0"/>
    <x v="4"/>
    <x v="4"/>
    <x v="4"/>
    <x v="10"/>
    <x v="160"/>
  </r>
  <r>
    <x v="2"/>
    <n v="1621948"/>
    <x v="0"/>
    <x v="0"/>
    <x v="4"/>
    <x v="4"/>
    <x v="4"/>
    <x v="10"/>
    <x v="160"/>
  </r>
  <r>
    <x v="0"/>
    <n v="11619"/>
    <x v="7"/>
    <x v="0"/>
    <x v="4"/>
    <x v="4"/>
    <x v="4"/>
    <x v="10"/>
    <x v="160"/>
  </r>
  <r>
    <x v="0"/>
    <n v="134041729"/>
    <x v="0"/>
    <x v="0"/>
    <x v="4"/>
    <x v="4"/>
    <x v="4"/>
    <x v="10"/>
    <x v="161"/>
  </r>
  <r>
    <x v="0"/>
    <n v="11777917"/>
    <x v="1"/>
    <x v="0"/>
    <x v="4"/>
    <x v="4"/>
    <x v="4"/>
    <x v="10"/>
    <x v="161"/>
  </r>
  <r>
    <x v="0"/>
    <n v="73914737"/>
    <x v="2"/>
    <x v="0"/>
    <x v="4"/>
    <x v="4"/>
    <x v="4"/>
    <x v="10"/>
    <x v="161"/>
  </r>
  <r>
    <x v="1"/>
    <n v="1000"/>
    <x v="2"/>
    <x v="0"/>
    <x v="4"/>
    <x v="4"/>
    <x v="4"/>
    <x v="10"/>
    <x v="161"/>
  </r>
  <r>
    <x v="1"/>
    <n v="212"/>
    <x v="2"/>
    <x v="0"/>
    <x v="4"/>
    <x v="4"/>
    <x v="4"/>
    <x v="10"/>
    <x v="161"/>
  </r>
  <r>
    <x v="1"/>
    <n v="7455"/>
    <x v="2"/>
    <x v="0"/>
    <x v="4"/>
    <x v="4"/>
    <x v="4"/>
    <x v="10"/>
    <x v="161"/>
  </r>
  <r>
    <x v="1"/>
    <n v="726767"/>
    <x v="2"/>
    <x v="0"/>
    <x v="4"/>
    <x v="4"/>
    <x v="4"/>
    <x v="10"/>
    <x v="161"/>
  </r>
  <r>
    <x v="0"/>
    <n v="8786453"/>
    <x v="3"/>
    <x v="0"/>
    <x v="4"/>
    <x v="4"/>
    <x v="4"/>
    <x v="10"/>
    <x v="161"/>
  </r>
  <r>
    <x v="0"/>
    <n v="8501368"/>
    <x v="4"/>
    <x v="0"/>
    <x v="4"/>
    <x v="4"/>
    <x v="4"/>
    <x v="10"/>
    <x v="161"/>
  </r>
  <r>
    <x v="1"/>
    <n v="8"/>
    <x v="4"/>
    <x v="0"/>
    <x v="4"/>
    <x v="4"/>
    <x v="4"/>
    <x v="10"/>
    <x v="161"/>
  </r>
  <r>
    <x v="0"/>
    <n v="405078"/>
    <x v="5"/>
    <x v="0"/>
    <x v="4"/>
    <x v="4"/>
    <x v="4"/>
    <x v="10"/>
    <x v="161"/>
  </r>
  <r>
    <x v="0"/>
    <n v="15442728"/>
    <x v="6"/>
    <x v="0"/>
    <x v="4"/>
    <x v="4"/>
    <x v="4"/>
    <x v="10"/>
    <x v="161"/>
  </r>
  <r>
    <x v="2"/>
    <n v="91700704"/>
    <x v="2"/>
    <x v="0"/>
    <x v="4"/>
    <x v="4"/>
    <x v="4"/>
    <x v="10"/>
    <x v="161"/>
  </r>
  <r>
    <x v="2"/>
    <n v="17499312"/>
    <x v="3"/>
    <x v="0"/>
    <x v="4"/>
    <x v="4"/>
    <x v="4"/>
    <x v="10"/>
    <x v="161"/>
  </r>
  <r>
    <x v="2"/>
    <n v="92130464"/>
    <x v="4"/>
    <x v="0"/>
    <x v="4"/>
    <x v="4"/>
    <x v="4"/>
    <x v="10"/>
    <x v="161"/>
  </r>
  <r>
    <x v="2"/>
    <n v="37576655"/>
    <x v="7"/>
    <x v="0"/>
    <x v="4"/>
    <x v="4"/>
    <x v="4"/>
    <x v="10"/>
    <x v="161"/>
  </r>
  <r>
    <x v="2"/>
    <n v="6781184"/>
    <x v="0"/>
    <x v="0"/>
    <x v="4"/>
    <x v="4"/>
    <x v="4"/>
    <x v="10"/>
    <x v="161"/>
  </r>
  <r>
    <x v="0"/>
    <n v="124973664"/>
    <x v="0"/>
    <x v="0"/>
    <x v="4"/>
    <x v="4"/>
    <x v="4"/>
    <x v="10"/>
    <x v="162"/>
  </r>
  <r>
    <x v="0"/>
    <n v="9419429"/>
    <x v="1"/>
    <x v="0"/>
    <x v="4"/>
    <x v="4"/>
    <x v="4"/>
    <x v="10"/>
    <x v="162"/>
  </r>
  <r>
    <x v="0"/>
    <n v="51864045"/>
    <x v="2"/>
    <x v="0"/>
    <x v="4"/>
    <x v="4"/>
    <x v="4"/>
    <x v="10"/>
    <x v="162"/>
  </r>
  <r>
    <x v="0"/>
    <n v="6208190"/>
    <x v="3"/>
    <x v="0"/>
    <x v="4"/>
    <x v="4"/>
    <x v="4"/>
    <x v="10"/>
    <x v="162"/>
  </r>
  <r>
    <x v="0"/>
    <n v="10872761"/>
    <x v="4"/>
    <x v="0"/>
    <x v="4"/>
    <x v="4"/>
    <x v="4"/>
    <x v="10"/>
    <x v="162"/>
  </r>
  <r>
    <x v="0"/>
    <n v="738444"/>
    <x v="5"/>
    <x v="0"/>
    <x v="4"/>
    <x v="4"/>
    <x v="4"/>
    <x v="10"/>
    <x v="162"/>
  </r>
  <r>
    <x v="0"/>
    <n v="10756190"/>
    <x v="6"/>
    <x v="0"/>
    <x v="4"/>
    <x v="4"/>
    <x v="4"/>
    <x v="10"/>
    <x v="162"/>
  </r>
  <r>
    <x v="2"/>
    <n v="34527271"/>
    <x v="2"/>
    <x v="0"/>
    <x v="4"/>
    <x v="4"/>
    <x v="4"/>
    <x v="10"/>
    <x v="162"/>
  </r>
  <r>
    <x v="2"/>
    <n v="1602047"/>
    <x v="3"/>
    <x v="0"/>
    <x v="4"/>
    <x v="4"/>
    <x v="4"/>
    <x v="10"/>
    <x v="162"/>
  </r>
  <r>
    <x v="2"/>
    <n v="14044187"/>
    <x v="4"/>
    <x v="0"/>
    <x v="4"/>
    <x v="4"/>
    <x v="4"/>
    <x v="10"/>
    <x v="162"/>
  </r>
  <r>
    <x v="2"/>
    <n v="918244"/>
    <x v="0"/>
    <x v="0"/>
    <x v="4"/>
    <x v="4"/>
    <x v="4"/>
    <x v="10"/>
    <x v="162"/>
  </r>
  <r>
    <x v="0"/>
    <n v="25731"/>
    <x v="7"/>
    <x v="0"/>
    <x v="4"/>
    <x v="4"/>
    <x v="4"/>
    <x v="10"/>
    <x v="162"/>
  </r>
  <r>
    <x v="0"/>
    <n v="4237532"/>
    <x v="0"/>
    <x v="0"/>
    <x v="2"/>
    <x v="2"/>
    <x v="2"/>
    <x v="11"/>
    <x v="163"/>
  </r>
  <r>
    <x v="0"/>
    <n v="282015"/>
    <x v="1"/>
    <x v="0"/>
    <x v="2"/>
    <x v="2"/>
    <x v="2"/>
    <x v="11"/>
    <x v="163"/>
  </r>
  <r>
    <x v="0"/>
    <n v="2210928"/>
    <x v="2"/>
    <x v="0"/>
    <x v="2"/>
    <x v="2"/>
    <x v="2"/>
    <x v="11"/>
    <x v="163"/>
  </r>
  <r>
    <x v="0"/>
    <n v="809281"/>
    <x v="3"/>
    <x v="0"/>
    <x v="2"/>
    <x v="2"/>
    <x v="2"/>
    <x v="11"/>
    <x v="163"/>
  </r>
  <r>
    <x v="0"/>
    <n v="214402"/>
    <x v="4"/>
    <x v="0"/>
    <x v="2"/>
    <x v="2"/>
    <x v="2"/>
    <x v="11"/>
    <x v="163"/>
  </r>
  <r>
    <x v="0"/>
    <n v="514049"/>
    <x v="5"/>
    <x v="0"/>
    <x v="2"/>
    <x v="2"/>
    <x v="2"/>
    <x v="11"/>
    <x v="163"/>
  </r>
  <r>
    <x v="0"/>
    <n v="765353"/>
    <x v="6"/>
    <x v="0"/>
    <x v="2"/>
    <x v="2"/>
    <x v="2"/>
    <x v="11"/>
    <x v="163"/>
  </r>
  <r>
    <x v="2"/>
    <n v="222202"/>
    <x v="2"/>
    <x v="0"/>
    <x v="2"/>
    <x v="2"/>
    <x v="2"/>
    <x v="11"/>
    <x v="163"/>
  </r>
  <r>
    <x v="2"/>
    <n v="27426"/>
    <x v="3"/>
    <x v="0"/>
    <x v="2"/>
    <x v="2"/>
    <x v="2"/>
    <x v="11"/>
    <x v="163"/>
  </r>
  <r>
    <x v="2"/>
    <n v="491505"/>
    <x v="4"/>
    <x v="0"/>
    <x v="2"/>
    <x v="2"/>
    <x v="2"/>
    <x v="11"/>
    <x v="163"/>
  </r>
  <r>
    <x v="2"/>
    <n v="1760095"/>
    <x v="5"/>
    <x v="0"/>
    <x v="2"/>
    <x v="2"/>
    <x v="2"/>
    <x v="11"/>
    <x v="163"/>
  </r>
  <r>
    <x v="0"/>
    <n v="4058113"/>
    <x v="0"/>
    <x v="0"/>
    <x v="2"/>
    <x v="2"/>
    <x v="2"/>
    <x v="11"/>
    <x v="164"/>
  </r>
  <r>
    <x v="0"/>
    <n v="239637"/>
    <x v="1"/>
    <x v="0"/>
    <x v="2"/>
    <x v="2"/>
    <x v="2"/>
    <x v="11"/>
    <x v="164"/>
  </r>
  <r>
    <x v="0"/>
    <n v="1783901"/>
    <x v="2"/>
    <x v="0"/>
    <x v="2"/>
    <x v="2"/>
    <x v="2"/>
    <x v="11"/>
    <x v="164"/>
  </r>
  <r>
    <x v="0"/>
    <n v="1038128"/>
    <x v="3"/>
    <x v="0"/>
    <x v="2"/>
    <x v="2"/>
    <x v="2"/>
    <x v="11"/>
    <x v="164"/>
  </r>
  <r>
    <x v="0"/>
    <n v="346424"/>
    <x v="4"/>
    <x v="0"/>
    <x v="2"/>
    <x v="2"/>
    <x v="2"/>
    <x v="11"/>
    <x v="164"/>
  </r>
  <r>
    <x v="0"/>
    <n v="955511"/>
    <x v="5"/>
    <x v="0"/>
    <x v="2"/>
    <x v="2"/>
    <x v="2"/>
    <x v="11"/>
    <x v="164"/>
  </r>
  <r>
    <x v="0"/>
    <n v="964677"/>
    <x v="6"/>
    <x v="0"/>
    <x v="2"/>
    <x v="2"/>
    <x v="2"/>
    <x v="11"/>
    <x v="164"/>
  </r>
  <r>
    <x v="2"/>
    <n v="35369"/>
    <x v="2"/>
    <x v="0"/>
    <x v="2"/>
    <x v="2"/>
    <x v="2"/>
    <x v="11"/>
    <x v="164"/>
  </r>
  <r>
    <x v="2"/>
    <n v="8407"/>
    <x v="3"/>
    <x v="0"/>
    <x v="2"/>
    <x v="2"/>
    <x v="2"/>
    <x v="11"/>
    <x v="164"/>
  </r>
  <r>
    <x v="2"/>
    <n v="196029"/>
    <x v="4"/>
    <x v="0"/>
    <x v="2"/>
    <x v="2"/>
    <x v="2"/>
    <x v="11"/>
    <x v="164"/>
  </r>
  <r>
    <x v="2"/>
    <n v="262587"/>
    <x v="5"/>
    <x v="0"/>
    <x v="2"/>
    <x v="2"/>
    <x v="2"/>
    <x v="11"/>
    <x v="164"/>
  </r>
  <r>
    <x v="2"/>
    <n v="7439"/>
    <x v="0"/>
    <x v="0"/>
    <x v="2"/>
    <x v="2"/>
    <x v="2"/>
    <x v="11"/>
    <x v="164"/>
  </r>
  <r>
    <x v="0"/>
    <n v="5316164"/>
    <x v="0"/>
    <x v="0"/>
    <x v="2"/>
    <x v="2"/>
    <x v="2"/>
    <x v="11"/>
    <x v="165"/>
  </r>
  <r>
    <x v="0"/>
    <n v="370944"/>
    <x v="1"/>
    <x v="0"/>
    <x v="2"/>
    <x v="2"/>
    <x v="2"/>
    <x v="11"/>
    <x v="165"/>
  </r>
  <r>
    <x v="0"/>
    <n v="2220817"/>
    <x v="2"/>
    <x v="0"/>
    <x v="2"/>
    <x v="2"/>
    <x v="2"/>
    <x v="11"/>
    <x v="165"/>
  </r>
  <r>
    <x v="0"/>
    <n v="949686"/>
    <x v="3"/>
    <x v="0"/>
    <x v="2"/>
    <x v="2"/>
    <x v="2"/>
    <x v="11"/>
    <x v="165"/>
  </r>
  <r>
    <x v="0"/>
    <n v="542775"/>
    <x v="4"/>
    <x v="0"/>
    <x v="2"/>
    <x v="2"/>
    <x v="2"/>
    <x v="11"/>
    <x v="165"/>
  </r>
  <r>
    <x v="0"/>
    <n v="2018128"/>
    <x v="5"/>
    <x v="0"/>
    <x v="2"/>
    <x v="2"/>
    <x v="2"/>
    <x v="11"/>
    <x v="165"/>
  </r>
  <r>
    <x v="0"/>
    <n v="1141420"/>
    <x v="6"/>
    <x v="0"/>
    <x v="2"/>
    <x v="2"/>
    <x v="2"/>
    <x v="11"/>
    <x v="165"/>
  </r>
  <r>
    <x v="2"/>
    <n v="2389705"/>
    <x v="2"/>
    <x v="0"/>
    <x v="2"/>
    <x v="2"/>
    <x v="2"/>
    <x v="11"/>
    <x v="165"/>
  </r>
  <r>
    <x v="2"/>
    <n v="15716634"/>
    <x v="4"/>
    <x v="0"/>
    <x v="2"/>
    <x v="2"/>
    <x v="2"/>
    <x v="11"/>
    <x v="165"/>
  </r>
  <r>
    <x v="2"/>
    <n v="5860631"/>
    <x v="5"/>
    <x v="0"/>
    <x v="2"/>
    <x v="2"/>
    <x v="2"/>
    <x v="11"/>
    <x v="165"/>
  </r>
  <r>
    <x v="2"/>
    <n v="69757"/>
    <x v="0"/>
    <x v="0"/>
    <x v="2"/>
    <x v="2"/>
    <x v="2"/>
    <x v="11"/>
    <x v="165"/>
  </r>
  <r>
    <x v="0"/>
    <n v="12255287"/>
    <x v="0"/>
    <x v="0"/>
    <x v="2"/>
    <x v="2"/>
    <x v="2"/>
    <x v="11"/>
    <x v="166"/>
  </r>
  <r>
    <x v="0"/>
    <n v="992652"/>
    <x v="1"/>
    <x v="0"/>
    <x v="2"/>
    <x v="2"/>
    <x v="2"/>
    <x v="11"/>
    <x v="166"/>
  </r>
  <r>
    <x v="0"/>
    <n v="3714588"/>
    <x v="2"/>
    <x v="0"/>
    <x v="2"/>
    <x v="2"/>
    <x v="2"/>
    <x v="11"/>
    <x v="166"/>
  </r>
  <r>
    <x v="0"/>
    <n v="1008843"/>
    <x v="3"/>
    <x v="0"/>
    <x v="2"/>
    <x v="2"/>
    <x v="2"/>
    <x v="11"/>
    <x v="166"/>
  </r>
  <r>
    <x v="0"/>
    <n v="912231"/>
    <x v="4"/>
    <x v="0"/>
    <x v="2"/>
    <x v="2"/>
    <x v="2"/>
    <x v="11"/>
    <x v="166"/>
  </r>
  <r>
    <x v="0"/>
    <n v="2905263"/>
    <x v="5"/>
    <x v="0"/>
    <x v="2"/>
    <x v="2"/>
    <x v="2"/>
    <x v="11"/>
    <x v="166"/>
  </r>
  <r>
    <x v="0"/>
    <n v="1240009"/>
    <x v="6"/>
    <x v="0"/>
    <x v="2"/>
    <x v="2"/>
    <x v="2"/>
    <x v="11"/>
    <x v="166"/>
  </r>
  <r>
    <x v="2"/>
    <n v="3329863"/>
    <x v="2"/>
    <x v="0"/>
    <x v="2"/>
    <x v="2"/>
    <x v="2"/>
    <x v="11"/>
    <x v="166"/>
  </r>
  <r>
    <x v="2"/>
    <n v="0"/>
    <x v="3"/>
    <x v="0"/>
    <x v="2"/>
    <x v="2"/>
    <x v="2"/>
    <x v="11"/>
    <x v="166"/>
  </r>
  <r>
    <x v="2"/>
    <n v="21164337"/>
    <x v="4"/>
    <x v="0"/>
    <x v="2"/>
    <x v="2"/>
    <x v="2"/>
    <x v="11"/>
    <x v="166"/>
  </r>
  <r>
    <x v="2"/>
    <n v="2181992"/>
    <x v="5"/>
    <x v="0"/>
    <x v="2"/>
    <x v="2"/>
    <x v="2"/>
    <x v="11"/>
    <x v="166"/>
  </r>
  <r>
    <x v="2"/>
    <n v="583087"/>
    <x v="0"/>
    <x v="0"/>
    <x v="2"/>
    <x v="2"/>
    <x v="2"/>
    <x v="11"/>
    <x v="166"/>
  </r>
  <r>
    <x v="0"/>
    <n v="4429885"/>
    <x v="0"/>
    <x v="0"/>
    <x v="2"/>
    <x v="2"/>
    <x v="2"/>
    <x v="11"/>
    <x v="167"/>
  </r>
  <r>
    <x v="0"/>
    <n v="250691"/>
    <x v="1"/>
    <x v="0"/>
    <x v="2"/>
    <x v="2"/>
    <x v="2"/>
    <x v="11"/>
    <x v="167"/>
  </r>
  <r>
    <x v="0"/>
    <n v="2077113"/>
    <x v="2"/>
    <x v="0"/>
    <x v="2"/>
    <x v="2"/>
    <x v="2"/>
    <x v="11"/>
    <x v="167"/>
  </r>
  <r>
    <x v="0"/>
    <n v="829138"/>
    <x v="3"/>
    <x v="0"/>
    <x v="2"/>
    <x v="2"/>
    <x v="2"/>
    <x v="11"/>
    <x v="167"/>
  </r>
  <r>
    <x v="0"/>
    <n v="439378"/>
    <x v="4"/>
    <x v="0"/>
    <x v="2"/>
    <x v="2"/>
    <x v="2"/>
    <x v="11"/>
    <x v="167"/>
  </r>
  <r>
    <x v="0"/>
    <n v="89059"/>
    <x v="5"/>
    <x v="0"/>
    <x v="2"/>
    <x v="2"/>
    <x v="2"/>
    <x v="11"/>
    <x v="167"/>
  </r>
  <r>
    <x v="0"/>
    <n v="761309"/>
    <x v="6"/>
    <x v="0"/>
    <x v="2"/>
    <x v="2"/>
    <x v="2"/>
    <x v="11"/>
    <x v="167"/>
  </r>
  <r>
    <x v="2"/>
    <n v="1575801"/>
    <x v="2"/>
    <x v="0"/>
    <x v="2"/>
    <x v="2"/>
    <x v="2"/>
    <x v="11"/>
    <x v="167"/>
  </r>
  <r>
    <x v="2"/>
    <n v="604"/>
    <x v="3"/>
    <x v="0"/>
    <x v="2"/>
    <x v="2"/>
    <x v="2"/>
    <x v="11"/>
    <x v="167"/>
  </r>
  <r>
    <x v="2"/>
    <n v="5132288"/>
    <x v="4"/>
    <x v="0"/>
    <x v="2"/>
    <x v="2"/>
    <x v="2"/>
    <x v="11"/>
    <x v="167"/>
  </r>
  <r>
    <x v="2"/>
    <n v="10258"/>
    <x v="5"/>
    <x v="0"/>
    <x v="2"/>
    <x v="2"/>
    <x v="2"/>
    <x v="11"/>
    <x v="167"/>
  </r>
  <r>
    <x v="0"/>
    <n v="4643515"/>
    <x v="0"/>
    <x v="0"/>
    <x v="2"/>
    <x v="2"/>
    <x v="2"/>
    <x v="11"/>
    <x v="168"/>
  </r>
  <r>
    <x v="0"/>
    <n v="257765"/>
    <x v="1"/>
    <x v="0"/>
    <x v="2"/>
    <x v="2"/>
    <x v="2"/>
    <x v="11"/>
    <x v="168"/>
  </r>
  <r>
    <x v="0"/>
    <n v="1595386"/>
    <x v="2"/>
    <x v="0"/>
    <x v="2"/>
    <x v="2"/>
    <x v="2"/>
    <x v="11"/>
    <x v="168"/>
  </r>
  <r>
    <x v="0"/>
    <n v="1446285"/>
    <x v="3"/>
    <x v="0"/>
    <x v="2"/>
    <x v="2"/>
    <x v="2"/>
    <x v="11"/>
    <x v="168"/>
  </r>
  <r>
    <x v="0"/>
    <n v="496583"/>
    <x v="4"/>
    <x v="0"/>
    <x v="2"/>
    <x v="2"/>
    <x v="2"/>
    <x v="11"/>
    <x v="168"/>
  </r>
  <r>
    <x v="0"/>
    <n v="144133"/>
    <x v="5"/>
    <x v="0"/>
    <x v="2"/>
    <x v="2"/>
    <x v="2"/>
    <x v="11"/>
    <x v="168"/>
  </r>
  <r>
    <x v="0"/>
    <n v="977138"/>
    <x v="6"/>
    <x v="0"/>
    <x v="2"/>
    <x v="2"/>
    <x v="2"/>
    <x v="11"/>
    <x v="168"/>
  </r>
  <r>
    <x v="2"/>
    <n v="625089"/>
    <x v="2"/>
    <x v="0"/>
    <x v="2"/>
    <x v="2"/>
    <x v="2"/>
    <x v="11"/>
    <x v="168"/>
  </r>
  <r>
    <x v="2"/>
    <n v="29527"/>
    <x v="3"/>
    <x v="0"/>
    <x v="2"/>
    <x v="2"/>
    <x v="2"/>
    <x v="11"/>
    <x v="168"/>
  </r>
  <r>
    <x v="2"/>
    <n v="268588"/>
    <x v="4"/>
    <x v="0"/>
    <x v="2"/>
    <x v="2"/>
    <x v="2"/>
    <x v="11"/>
    <x v="168"/>
  </r>
  <r>
    <x v="2"/>
    <n v="192452"/>
    <x v="5"/>
    <x v="0"/>
    <x v="2"/>
    <x v="2"/>
    <x v="2"/>
    <x v="11"/>
    <x v="168"/>
  </r>
  <r>
    <x v="2"/>
    <n v="91745"/>
    <x v="0"/>
    <x v="0"/>
    <x v="2"/>
    <x v="2"/>
    <x v="2"/>
    <x v="11"/>
    <x v="168"/>
  </r>
  <r>
    <x v="0"/>
    <n v="27783592"/>
    <x v="0"/>
    <x v="0"/>
    <x v="2"/>
    <x v="2"/>
    <x v="2"/>
    <x v="11"/>
    <x v="169"/>
  </r>
  <r>
    <x v="0"/>
    <n v="2212435"/>
    <x v="1"/>
    <x v="0"/>
    <x v="2"/>
    <x v="2"/>
    <x v="2"/>
    <x v="11"/>
    <x v="169"/>
  </r>
  <r>
    <x v="0"/>
    <n v="12434828"/>
    <x v="2"/>
    <x v="0"/>
    <x v="2"/>
    <x v="2"/>
    <x v="2"/>
    <x v="11"/>
    <x v="169"/>
  </r>
  <r>
    <x v="0"/>
    <n v="3575761"/>
    <x v="3"/>
    <x v="0"/>
    <x v="2"/>
    <x v="2"/>
    <x v="2"/>
    <x v="11"/>
    <x v="169"/>
  </r>
  <r>
    <x v="0"/>
    <n v="2434533"/>
    <x v="4"/>
    <x v="0"/>
    <x v="2"/>
    <x v="2"/>
    <x v="2"/>
    <x v="11"/>
    <x v="169"/>
  </r>
  <r>
    <x v="0"/>
    <n v="4206517"/>
    <x v="5"/>
    <x v="0"/>
    <x v="2"/>
    <x v="2"/>
    <x v="2"/>
    <x v="11"/>
    <x v="169"/>
  </r>
  <r>
    <x v="0"/>
    <n v="5556657"/>
    <x v="6"/>
    <x v="0"/>
    <x v="2"/>
    <x v="2"/>
    <x v="2"/>
    <x v="11"/>
    <x v="169"/>
  </r>
  <r>
    <x v="2"/>
    <n v="7168636"/>
    <x v="2"/>
    <x v="0"/>
    <x v="2"/>
    <x v="2"/>
    <x v="2"/>
    <x v="11"/>
    <x v="169"/>
  </r>
  <r>
    <x v="2"/>
    <n v="1659554"/>
    <x v="3"/>
    <x v="0"/>
    <x v="2"/>
    <x v="2"/>
    <x v="2"/>
    <x v="11"/>
    <x v="169"/>
  </r>
  <r>
    <x v="2"/>
    <n v="2441865"/>
    <x v="4"/>
    <x v="0"/>
    <x v="2"/>
    <x v="2"/>
    <x v="2"/>
    <x v="11"/>
    <x v="169"/>
  </r>
  <r>
    <x v="2"/>
    <n v="5882474"/>
    <x v="5"/>
    <x v="0"/>
    <x v="2"/>
    <x v="2"/>
    <x v="2"/>
    <x v="11"/>
    <x v="169"/>
  </r>
  <r>
    <x v="2"/>
    <n v="826490"/>
    <x v="0"/>
    <x v="0"/>
    <x v="2"/>
    <x v="2"/>
    <x v="2"/>
    <x v="11"/>
    <x v="169"/>
  </r>
  <r>
    <x v="0"/>
    <n v="3963837"/>
    <x v="0"/>
    <x v="0"/>
    <x v="2"/>
    <x v="2"/>
    <x v="2"/>
    <x v="11"/>
    <x v="170"/>
  </r>
  <r>
    <x v="0"/>
    <n v="285025"/>
    <x v="1"/>
    <x v="0"/>
    <x v="2"/>
    <x v="2"/>
    <x v="2"/>
    <x v="11"/>
    <x v="170"/>
  </r>
  <r>
    <x v="0"/>
    <n v="1465662"/>
    <x v="2"/>
    <x v="0"/>
    <x v="2"/>
    <x v="2"/>
    <x v="2"/>
    <x v="11"/>
    <x v="170"/>
  </r>
  <r>
    <x v="0"/>
    <n v="773804"/>
    <x v="3"/>
    <x v="0"/>
    <x v="2"/>
    <x v="2"/>
    <x v="2"/>
    <x v="11"/>
    <x v="170"/>
  </r>
  <r>
    <x v="0"/>
    <n v="173612"/>
    <x v="4"/>
    <x v="0"/>
    <x v="2"/>
    <x v="2"/>
    <x v="2"/>
    <x v="11"/>
    <x v="170"/>
  </r>
  <r>
    <x v="0"/>
    <n v="912300"/>
    <x v="5"/>
    <x v="0"/>
    <x v="2"/>
    <x v="2"/>
    <x v="2"/>
    <x v="11"/>
    <x v="170"/>
  </r>
  <r>
    <x v="0"/>
    <n v="920968"/>
    <x v="6"/>
    <x v="0"/>
    <x v="2"/>
    <x v="2"/>
    <x v="2"/>
    <x v="11"/>
    <x v="170"/>
  </r>
  <r>
    <x v="2"/>
    <n v="153667"/>
    <x v="2"/>
    <x v="0"/>
    <x v="2"/>
    <x v="2"/>
    <x v="2"/>
    <x v="11"/>
    <x v="170"/>
  </r>
  <r>
    <x v="2"/>
    <n v="60056"/>
    <x v="3"/>
    <x v="0"/>
    <x v="2"/>
    <x v="2"/>
    <x v="2"/>
    <x v="11"/>
    <x v="170"/>
  </r>
  <r>
    <x v="2"/>
    <n v="320092"/>
    <x v="4"/>
    <x v="0"/>
    <x v="2"/>
    <x v="2"/>
    <x v="2"/>
    <x v="11"/>
    <x v="170"/>
  </r>
  <r>
    <x v="2"/>
    <n v="1255147"/>
    <x v="5"/>
    <x v="0"/>
    <x v="2"/>
    <x v="2"/>
    <x v="2"/>
    <x v="11"/>
    <x v="170"/>
  </r>
  <r>
    <x v="2"/>
    <n v="8978"/>
    <x v="0"/>
    <x v="0"/>
    <x v="2"/>
    <x v="2"/>
    <x v="2"/>
    <x v="11"/>
    <x v="170"/>
  </r>
  <r>
    <x v="0"/>
    <n v="4109179"/>
    <x v="0"/>
    <x v="0"/>
    <x v="4"/>
    <x v="2"/>
    <x v="2"/>
    <x v="11"/>
    <x v="171"/>
  </r>
  <r>
    <x v="0"/>
    <n v="367081"/>
    <x v="1"/>
    <x v="0"/>
    <x v="4"/>
    <x v="2"/>
    <x v="2"/>
    <x v="11"/>
    <x v="171"/>
  </r>
  <r>
    <x v="0"/>
    <n v="1431178"/>
    <x v="2"/>
    <x v="0"/>
    <x v="4"/>
    <x v="2"/>
    <x v="2"/>
    <x v="11"/>
    <x v="171"/>
  </r>
  <r>
    <x v="0"/>
    <n v="847149"/>
    <x v="3"/>
    <x v="0"/>
    <x v="4"/>
    <x v="2"/>
    <x v="2"/>
    <x v="11"/>
    <x v="171"/>
  </r>
  <r>
    <x v="0"/>
    <n v="317452"/>
    <x v="4"/>
    <x v="0"/>
    <x v="4"/>
    <x v="2"/>
    <x v="2"/>
    <x v="11"/>
    <x v="171"/>
  </r>
  <r>
    <x v="0"/>
    <n v="183277"/>
    <x v="5"/>
    <x v="0"/>
    <x v="4"/>
    <x v="2"/>
    <x v="2"/>
    <x v="11"/>
    <x v="171"/>
  </r>
  <r>
    <x v="0"/>
    <n v="986425"/>
    <x v="6"/>
    <x v="0"/>
    <x v="4"/>
    <x v="2"/>
    <x v="2"/>
    <x v="11"/>
    <x v="171"/>
  </r>
  <r>
    <x v="2"/>
    <n v="554083"/>
    <x v="2"/>
    <x v="0"/>
    <x v="4"/>
    <x v="2"/>
    <x v="2"/>
    <x v="11"/>
    <x v="171"/>
  </r>
  <r>
    <x v="2"/>
    <n v="2787436"/>
    <x v="4"/>
    <x v="0"/>
    <x v="4"/>
    <x v="2"/>
    <x v="2"/>
    <x v="11"/>
    <x v="171"/>
  </r>
  <r>
    <x v="2"/>
    <n v="86211"/>
    <x v="5"/>
    <x v="0"/>
    <x v="4"/>
    <x v="2"/>
    <x v="2"/>
    <x v="11"/>
    <x v="171"/>
  </r>
  <r>
    <x v="0"/>
    <n v="4184545"/>
    <x v="0"/>
    <x v="0"/>
    <x v="2"/>
    <x v="2"/>
    <x v="2"/>
    <x v="11"/>
    <x v="172"/>
  </r>
  <r>
    <x v="0"/>
    <n v="258230"/>
    <x v="1"/>
    <x v="0"/>
    <x v="2"/>
    <x v="2"/>
    <x v="2"/>
    <x v="11"/>
    <x v="172"/>
  </r>
  <r>
    <x v="0"/>
    <n v="2337455"/>
    <x v="2"/>
    <x v="0"/>
    <x v="2"/>
    <x v="2"/>
    <x v="2"/>
    <x v="11"/>
    <x v="172"/>
  </r>
  <r>
    <x v="0"/>
    <n v="702838"/>
    <x v="3"/>
    <x v="0"/>
    <x v="2"/>
    <x v="2"/>
    <x v="2"/>
    <x v="11"/>
    <x v="172"/>
  </r>
  <r>
    <x v="0"/>
    <n v="470282"/>
    <x v="4"/>
    <x v="0"/>
    <x v="2"/>
    <x v="2"/>
    <x v="2"/>
    <x v="11"/>
    <x v="172"/>
  </r>
  <r>
    <x v="0"/>
    <n v="124382"/>
    <x v="5"/>
    <x v="0"/>
    <x v="2"/>
    <x v="2"/>
    <x v="2"/>
    <x v="11"/>
    <x v="172"/>
  </r>
  <r>
    <x v="0"/>
    <n v="944817"/>
    <x v="6"/>
    <x v="0"/>
    <x v="2"/>
    <x v="2"/>
    <x v="2"/>
    <x v="11"/>
    <x v="172"/>
  </r>
  <r>
    <x v="2"/>
    <n v="37999"/>
    <x v="2"/>
    <x v="0"/>
    <x v="2"/>
    <x v="2"/>
    <x v="2"/>
    <x v="11"/>
    <x v="172"/>
  </r>
  <r>
    <x v="2"/>
    <n v="231234"/>
    <x v="3"/>
    <x v="0"/>
    <x v="2"/>
    <x v="2"/>
    <x v="2"/>
    <x v="11"/>
    <x v="172"/>
  </r>
  <r>
    <x v="2"/>
    <n v="1973158"/>
    <x v="4"/>
    <x v="0"/>
    <x v="2"/>
    <x v="2"/>
    <x v="2"/>
    <x v="11"/>
    <x v="172"/>
  </r>
  <r>
    <x v="2"/>
    <n v="146569"/>
    <x v="5"/>
    <x v="0"/>
    <x v="2"/>
    <x v="2"/>
    <x v="2"/>
    <x v="11"/>
    <x v="172"/>
  </r>
  <r>
    <x v="0"/>
    <n v="3284880"/>
    <x v="0"/>
    <x v="0"/>
    <x v="2"/>
    <x v="2"/>
    <x v="2"/>
    <x v="11"/>
    <x v="173"/>
  </r>
  <r>
    <x v="0"/>
    <n v="210676"/>
    <x v="1"/>
    <x v="0"/>
    <x v="2"/>
    <x v="2"/>
    <x v="2"/>
    <x v="11"/>
    <x v="173"/>
  </r>
  <r>
    <x v="0"/>
    <n v="1547568"/>
    <x v="2"/>
    <x v="0"/>
    <x v="2"/>
    <x v="2"/>
    <x v="2"/>
    <x v="11"/>
    <x v="173"/>
  </r>
  <r>
    <x v="0"/>
    <n v="795094"/>
    <x v="3"/>
    <x v="0"/>
    <x v="2"/>
    <x v="2"/>
    <x v="2"/>
    <x v="11"/>
    <x v="173"/>
  </r>
  <r>
    <x v="0"/>
    <n v="601309"/>
    <x v="4"/>
    <x v="0"/>
    <x v="2"/>
    <x v="2"/>
    <x v="2"/>
    <x v="11"/>
    <x v="173"/>
  </r>
  <r>
    <x v="0"/>
    <n v="1526799"/>
    <x v="5"/>
    <x v="0"/>
    <x v="2"/>
    <x v="2"/>
    <x v="2"/>
    <x v="11"/>
    <x v="173"/>
  </r>
  <r>
    <x v="0"/>
    <n v="749801"/>
    <x v="6"/>
    <x v="0"/>
    <x v="2"/>
    <x v="2"/>
    <x v="2"/>
    <x v="11"/>
    <x v="173"/>
  </r>
  <r>
    <x v="2"/>
    <n v="266594"/>
    <x v="2"/>
    <x v="0"/>
    <x v="2"/>
    <x v="2"/>
    <x v="2"/>
    <x v="11"/>
    <x v="173"/>
  </r>
  <r>
    <x v="2"/>
    <n v="305520"/>
    <x v="5"/>
    <x v="0"/>
    <x v="2"/>
    <x v="2"/>
    <x v="2"/>
    <x v="11"/>
    <x v="173"/>
  </r>
  <r>
    <x v="2"/>
    <n v="485596"/>
    <x v="0"/>
    <x v="0"/>
    <x v="2"/>
    <x v="2"/>
    <x v="2"/>
    <x v="11"/>
    <x v="173"/>
  </r>
  <r>
    <x v="0"/>
    <n v="8942839"/>
    <x v="0"/>
    <x v="0"/>
    <x v="2"/>
    <x v="2"/>
    <x v="2"/>
    <x v="11"/>
    <x v="174"/>
  </r>
  <r>
    <x v="0"/>
    <n v="630167"/>
    <x v="1"/>
    <x v="0"/>
    <x v="2"/>
    <x v="2"/>
    <x v="2"/>
    <x v="11"/>
    <x v="174"/>
  </r>
  <r>
    <x v="0"/>
    <n v="3695679"/>
    <x v="2"/>
    <x v="0"/>
    <x v="2"/>
    <x v="2"/>
    <x v="2"/>
    <x v="11"/>
    <x v="174"/>
  </r>
  <r>
    <x v="0"/>
    <n v="890854"/>
    <x v="3"/>
    <x v="0"/>
    <x v="2"/>
    <x v="2"/>
    <x v="2"/>
    <x v="11"/>
    <x v="174"/>
  </r>
  <r>
    <x v="0"/>
    <n v="899813"/>
    <x v="4"/>
    <x v="0"/>
    <x v="2"/>
    <x v="2"/>
    <x v="2"/>
    <x v="11"/>
    <x v="174"/>
  </r>
  <r>
    <x v="0"/>
    <n v="152345"/>
    <x v="5"/>
    <x v="0"/>
    <x v="2"/>
    <x v="2"/>
    <x v="2"/>
    <x v="11"/>
    <x v="174"/>
  </r>
  <r>
    <x v="0"/>
    <n v="1350674"/>
    <x v="6"/>
    <x v="0"/>
    <x v="2"/>
    <x v="2"/>
    <x v="2"/>
    <x v="11"/>
    <x v="174"/>
  </r>
  <r>
    <x v="2"/>
    <n v="604634"/>
    <x v="2"/>
    <x v="0"/>
    <x v="2"/>
    <x v="2"/>
    <x v="2"/>
    <x v="11"/>
    <x v="174"/>
  </r>
  <r>
    <x v="2"/>
    <n v="240321"/>
    <x v="3"/>
    <x v="0"/>
    <x v="2"/>
    <x v="2"/>
    <x v="2"/>
    <x v="11"/>
    <x v="174"/>
  </r>
  <r>
    <x v="2"/>
    <n v="1002874"/>
    <x v="4"/>
    <x v="0"/>
    <x v="2"/>
    <x v="2"/>
    <x v="2"/>
    <x v="11"/>
    <x v="174"/>
  </r>
  <r>
    <x v="2"/>
    <n v="450512"/>
    <x v="5"/>
    <x v="0"/>
    <x v="2"/>
    <x v="2"/>
    <x v="2"/>
    <x v="11"/>
    <x v="174"/>
  </r>
  <r>
    <x v="2"/>
    <n v="23695"/>
    <x v="0"/>
    <x v="0"/>
    <x v="2"/>
    <x v="2"/>
    <x v="2"/>
    <x v="11"/>
    <x v="174"/>
  </r>
  <r>
    <x v="0"/>
    <n v="18148603"/>
    <x v="0"/>
    <x v="0"/>
    <x v="2"/>
    <x v="2"/>
    <x v="2"/>
    <x v="11"/>
    <x v="175"/>
  </r>
  <r>
    <x v="0"/>
    <n v="1655182"/>
    <x v="1"/>
    <x v="0"/>
    <x v="2"/>
    <x v="2"/>
    <x v="2"/>
    <x v="11"/>
    <x v="175"/>
  </r>
  <r>
    <x v="0"/>
    <n v="7404069"/>
    <x v="2"/>
    <x v="0"/>
    <x v="2"/>
    <x v="2"/>
    <x v="2"/>
    <x v="11"/>
    <x v="175"/>
  </r>
  <r>
    <x v="0"/>
    <n v="2684427"/>
    <x v="3"/>
    <x v="0"/>
    <x v="2"/>
    <x v="2"/>
    <x v="2"/>
    <x v="11"/>
    <x v="175"/>
  </r>
  <r>
    <x v="0"/>
    <n v="658645"/>
    <x v="4"/>
    <x v="0"/>
    <x v="2"/>
    <x v="2"/>
    <x v="2"/>
    <x v="11"/>
    <x v="175"/>
  </r>
  <r>
    <x v="0"/>
    <n v="1363149"/>
    <x v="5"/>
    <x v="0"/>
    <x v="2"/>
    <x v="2"/>
    <x v="2"/>
    <x v="11"/>
    <x v="175"/>
  </r>
  <r>
    <x v="0"/>
    <n v="3322809"/>
    <x v="6"/>
    <x v="0"/>
    <x v="2"/>
    <x v="2"/>
    <x v="2"/>
    <x v="11"/>
    <x v="175"/>
  </r>
  <r>
    <x v="2"/>
    <n v="8607306"/>
    <x v="2"/>
    <x v="0"/>
    <x v="2"/>
    <x v="2"/>
    <x v="2"/>
    <x v="11"/>
    <x v="175"/>
  </r>
  <r>
    <x v="2"/>
    <n v="401796"/>
    <x v="3"/>
    <x v="0"/>
    <x v="2"/>
    <x v="2"/>
    <x v="2"/>
    <x v="11"/>
    <x v="175"/>
  </r>
  <r>
    <x v="2"/>
    <n v="6591767"/>
    <x v="4"/>
    <x v="0"/>
    <x v="2"/>
    <x v="2"/>
    <x v="2"/>
    <x v="11"/>
    <x v="175"/>
  </r>
  <r>
    <x v="2"/>
    <n v="1220861"/>
    <x v="5"/>
    <x v="0"/>
    <x v="2"/>
    <x v="2"/>
    <x v="2"/>
    <x v="11"/>
    <x v="175"/>
  </r>
  <r>
    <x v="2"/>
    <n v="276277"/>
    <x v="0"/>
    <x v="0"/>
    <x v="2"/>
    <x v="2"/>
    <x v="2"/>
    <x v="11"/>
    <x v="175"/>
  </r>
  <r>
    <x v="0"/>
    <n v="29201983"/>
    <x v="0"/>
    <x v="0"/>
    <x v="2"/>
    <x v="2"/>
    <x v="2"/>
    <x v="11"/>
    <x v="176"/>
  </r>
  <r>
    <x v="0"/>
    <n v="1594577"/>
    <x v="1"/>
    <x v="0"/>
    <x v="2"/>
    <x v="2"/>
    <x v="2"/>
    <x v="11"/>
    <x v="176"/>
  </r>
  <r>
    <x v="0"/>
    <n v="14376658"/>
    <x v="2"/>
    <x v="0"/>
    <x v="2"/>
    <x v="2"/>
    <x v="2"/>
    <x v="11"/>
    <x v="176"/>
  </r>
  <r>
    <x v="1"/>
    <n v="130"/>
    <x v="2"/>
    <x v="0"/>
    <x v="2"/>
    <x v="2"/>
    <x v="2"/>
    <x v="11"/>
    <x v="176"/>
  </r>
  <r>
    <x v="1"/>
    <n v="182137"/>
    <x v="2"/>
    <x v="0"/>
    <x v="2"/>
    <x v="2"/>
    <x v="2"/>
    <x v="11"/>
    <x v="176"/>
  </r>
  <r>
    <x v="0"/>
    <n v="3216363"/>
    <x v="3"/>
    <x v="0"/>
    <x v="2"/>
    <x v="2"/>
    <x v="2"/>
    <x v="11"/>
    <x v="176"/>
  </r>
  <r>
    <x v="0"/>
    <n v="2035070"/>
    <x v="4"/>
    <x v="0"/>
    <x v="2"/>
    <x v="2"/>
    <x v="2"/>
    <x v="11"/>
    <x v="176"/>
  </r>
  <r>
    <x v="0"/>
    <n v="588482"/>
    <x v="5"/>
    <x v="0"/>
    <x v="2"/>
    <x v="2"/>
    <x v="2"/>
    <x v="11"/>
    <x v="176"/>
  </r>
  <r>
    <x v="0"/>
    <n v="4298032"/>
    <x v="6"/>
    <x v="0"/>
    <x v="2"/>
    <x v="2"/>
    <x v="2"/>
    <x v="11"/>
    <x v="176"/>
  </r>
  <r>
    <x v="2"/>
    <n v="7677294"/>
    <x v="2"/>
    <x v="0"/>
    <x v="2"/>
    <x v="2"/>
    <x v="2"/>
    <x v="11"/>
    <x v="176"/>
  </r>
  <r>
    <x v="2"/>
    <n v="4611173"/>
    <x v="3"/>
    <x v="0"/>
    <x v="2"/>
    <x v="2"/>
    <x v="2"/>
    <x v="11"/>
    <x v="176"/>
  </r>
  <r>
    <x v="2"/>
    <n v="43576343"/>
    <x v="4"/>
    <x v="0"/>
    <x v="2"/>
    <x v="2"/>
    <x v="2"/>
    <x v="11"/>
    <x v="176"/>
  </r>
  <r>
    <x v="2"/>
    <n v="415939"/>
    <x v="5"/>
    <x v="0"/>
    <x v="2"/>
    <x v="2"/>
    <x v="2"/>
    <x v="11"/>
    <x v="176"/>
  </r>
  <r>
    <x v="2"/>
    <n v="231872"/>
    <x v="0"/>
    <x v="0"/>
    <x v="2"/>
    <x v="2"/>
    <x v="2"/>
    <x v="11"/>
    <x v="176"/>
  </r>
  <r>
    <x v="0"/>
    <n v="6413179"/>
    <x v="0"/>
    <x v="0"/>
    <x v="2"/>
    <x v="2"/>
    <x v="2"/>
    <x v="11"/>
    <x v="177"/>
  </r>
  <r>
    <x v="0"/>
    <n v="496528"/>
    <x v="1"/>
    <x v="0"/>
    <x v="2"/>
    <x v="2"/>
    <x v="2"/>
    <x v="11"/>
    <x v="177"/>
  </r>
  <r>
    <x v="0"/>
    <n v="2312451"/>
    <x v="2"/>
    <x v="0"/>
    <x v="2"/>
    <x v="2"/>
    <x v="2"/>
    <x v="11"/>
    <x v="177"/>
  </r>
  <r>
    <x v="0"/>
    <n v="1012238"/>
    <x v="3"/>
    <x v="0"/>
    <x v="2"/>
    <x v="2"/>
    <x v="2"/>
    <x v="11"/>
    <x v="177"/>
  </r>
  <r>
    <x v="0"/>
    <n v="487269"/>
    <x v="4"/>
    <x v="0"/>
    <x v="2"/>
    <x v="2"/>
    <x v="2"/>
    <x v="11"/>
    <x v="177"/>
  </r>
  <r>
    <x v="0"/>
    <n v="1499650"/>
    <x v="5"/>
    <x v="0"/>
    <x v="2"/>
    <x v="2"/>
    <x v="2"/>
    <x v="11"/>
    <x v="177"/>
  </r>
  <r>
    <x v="0"/>
    <n v="680935"/>
    <x v="6"/>
    <x v="0"/>
    <x v="2"/>
    <x v="2"/>
    <x v="2"/>
    <x v="11"/>
    <x v="177"/>
  </r>
  <r>
    <x v="2"/>
    <n v="0"/>
    <x v="3"/>
    <x v="0"/>
    <x v="2"/>
    <x v="2"/>
    <x v="2"/>
    <x v="11"/>
    <x v="177"/>
  </r>
  <r>
    <x v="2"/>
    <n v="877529"/>
    <x v="4"/>
    <x v="0"/>
    <x v="2"/>
    <x v="2"/>
    <x v="2"/>
    <x v="11"/>
    <x v="177"/>
  </r>
  <r>
    <x v="2"/>
    <n v="3239974"/>
    <x v="5"/>
    <x v="0"/>
    <x v="2"/>
    <x v="2"/>
    <x v="2"/>
    <x v="11"/>
    <x v="177"/>
  </r>
  <r>
    <x v="2"/>
    <n v="1186536"/>
    <x v="0"/>
    <x v="0"/>
    <x v="2"/>
    <x v="2"/>
    <x v="2"/>
    <x v="11"/>
    <x v="177"/>
  </r>
  <r>
    <x v="0"/>
    <n v="52517473"/>
    <x v="0"/>
    <x v="0"/>
    <x v="1"/>
    <x v="1"/>
    <x v="1"/>
    <x v="12"/>
    <x v="178"/>
  </r>
  <r>
    <x v="0"/>
    <n v="7594462"/>
    <x v="1"/>
    <x v="0"/>
    <x v="1"/>
    <x v="1"/>
    <x v="1"/>
    <x v="12"/>
    <x v="178"/>
  </r>
  <r>
    <x v="0"/>
    <n v="18833901"/>
    <x v="2"/>
    <x v="0"/>
    <x v="1"/>
    <x v="1"/>
    <x v="1"/>
    <x v="12"/>
    <x v="178"/>
  </r>
  <r>
    <x v="1"/>
    <n v="214"/>
    <x v="2"/>
    <x v="0"/>
    <x v="1"/>
    <x v="1"/>
    <x v="1"/>
    <x v="12"/>
    <x v="178"/>
  </r>
  <r>
    <x v="1"/>
    <n v="2275"/>
    <x v="2"/>
    <x v="0"/>
    <x v="1"/>
    <x v="1"/>
    <x v="1"/>
    <x v="12"/>
    <x v="178"/>
  </r>
  <r>
    <x v="0"/>
    <n v="2631037"/>
    <x v="3"/>
    <x v="0"/>
    <x v="1"/>
    <x v="1"/>
    <x v="1"/>
    <x v="12"/>
    <x v="178"/>
  </r>
  <r>
    <x v="0"/>
    <n v="5623738"/>
    <x v="4"/>
    <x v="0"/>
    <x v="1"/>
    <x v="1"/>
    <x v="1"/>
    <x v="12"/>
    <x v="178"/>
  </r>
  <r>
    <x v="0"/>
    <n v="775666"/>
    <x v="5"/>
    <x v="0"/>
    <x v="1"/>
    <x v="1"/>
    <x v="1"/>
    <x v="12"/>
    <x v="178"/>
  </r>
  <r>
    <x v="0"/>
    <n v="7318271"/>
    <x v="6"/>
    <x v="0"/>
    <x v="1"/>
    <x v="1"/>
    <x v="1"/>
    <x v="12"/>
    <x v="178"/>
  </r>
  <r>
    <x v="2"/>
    <n v="10187445"/>
    <x v="2"/>
    <x v="0"/>
    <x v="1"/>
    <x v="1"/>
    <x v="1"/>
    <x v="12"/>
    <x v="178"/>
  </r>
  <r>
    <x v="2"/>
    <n v="4319096"/>
    <x v="3"/>
    <x v="0"/>
    <x v="1"/>
    <x v="1"/>
    <x v="1"/>
    <x v="12"/>
    <x v="178"/>
  </r>
  <r>
    <x v="2"/>
    <n v="13402867"/>
    <x v="4"/>
    <x v="0"/>
    <x v="1"/>
    <x v="1"/>
    <x v="1"/>
    <x v="12"/>
    <x v="178"/>
  </r>
  <r>
    <x v="2"/>
    <n v="273752"/>
    <x v="5"/>
    <x v="0"/>
    <x v="1"/>
    <x v="1"/>
    <x v="1"/>
    <x v="12"/>
    <x v="178"/>
  </r>
  <r>
    <x v="2"/>
    <n v="304841"/>
    <x v="0"/>
    <x v="0"/>
    <x v="1"/>
    <x v="1"/>
    <x v="1"/>
    <x v="12"/>
    <x v="178"/>
  </r>
  <r>
    <x v="0"/>
    <n v="16609998"/>
    <x v="0"/>
    <x v="0"/>
    <x v="1"/>
    <x v="1"/>
    <x v="1"/>
    <x v="12"/>
    <x v="179"/>
  </r>
  <r>
    <x v="0"/>
    <n v="3654180"/>
    <x v="1"/>
    <x v="0"/>
    <x v="1"/>
    <x v="1"/>
    <x v="1"/>
    <x v="12"/>
    <x v="179"/>
  </r>
  <r>
    <x v="0"/>
    <n v="4106563"/>
    <x v="2"/>
    <x v="0"/>
    <x v="1"/>
    <x v="1"/>
    <x v="1"/>
    <x v="12"/>
    <x v="179"/>
  </r>
  <r>
    <x v="0"/>
    <n v="1437862"/>
    <x v="3"/>
    <x v="0"/>
    <x v="1"/>
    <x v="1"/>
    <x v="1"/>
    <x v="12"/>
    <x v="179"/>
  </r>
  <r>
    <x v="0"/>
    <n v="1986694"/>
    <x v="4"/>
    <x v="0"/>
    <x v="1"/>
    <x v="1"/>
    <x v="1"/>
    <x v="12"/>
    <x v="179"/>
  </r>
  <r>
    <x v="0"/>
    <n v="237924"/>
    <x v="5"/>
    <x v="0"/>
    <x v="1"/>
    <x v="1"/>
    <x v="1"/>
    <x v="12"/>
    <x v="179"/>
  </r>
  <r>
    <x v="0"/>
    <n v="2315107"/>
    <x v="6"/>
    <x v="0"/>
    <x v="1"/>
    <x v="1"/>
    <x v="1"/>
    <x v="12"/>
    <x v="179"/>
  </r>
  <r>
    <x v="2"/>
    <n v="2784091"/>
    <x v="2"/>
    <x v="0"/>
    <x v="1"/>
    <x v="1"/>
    <x v="1"/>
    <x v="12"/>
    <x v="179"/>
  </r>
  <r>
    <x v="2"/>
    <n v="426769"/>
    <x v="3"/>
    <x v="0"/>
    <x v="1"/>
    <x v="1"/>
    <x v="1"/>
    <x v="12"/>
    <x v="179"/>
  </r>
  <r>
    <x v="2"/>
    <n v="1652838"/>
    <x v="4"/>
    <x v="0"/>
    <x v="1"/>
    <x v="1"/>
    <x v="1"/>
    <x v="12"/>
    <x v="179"/>
  </r>
  <r>
    <x v="2"/>
    <n v="27351"/>
    <x v="5"/>
    <x v="0"/>
    <x v="1"/>
    <x v="1"/>
    <x v="1"/>
    <x v="12"/>
    <x v="179"/>
  </r>
  <r>
    <x v="2"/>
    <n v="111719"/>
    <x v="0"/>
    <x v="0"/>
    <x v="1"/>
    <x v="1"/>
    <x v="1"/>
    <x v="12"/>
    <x v="179"/>
  </r>
  <r>
    <x v="0"/>
    <n v="57954163"/>
    <x v="0"/>
    <x v="0"/>
    <x v="1"/>
    <x v="1"/>
    <x v="1"/>
    <x v="12"/>
    <x v="180"/>
  </r>
  <r>
    <x v="0"/>
    <n v="5454848"/>
    <x v="1"/>
    <x v="0"/>
    <x v="1"/>
    <x v="1"/>
    <x v="1"/>
    <x v="12"/>
    <x v="180"/>
  </r>
  <r>
    <x v="0"/>
    <n v="23493331"/>
    <x v="2"/>
    <x v="0"/>
    <x v="1"/>
    <x v="1"/>
    <x v="1"/>
    <x v="12"/>
    <x v="180"/>
  </r>
  <r>
    <x v="1"/>
    <n v="835"/>
    <x v="2"/>
    <x v="0"/>
    <x v="1"/>
    <x v="1"/>
    <x v="1"/>
    <x v="12"/>
    <x v="180"/>
  </r>
  <r>
    <x v="0"/>
    <n v="4914159"/>
    <x v="3"/>
    <x v="0"/>
    <x v="1"/>
    <x v="1"/>
    <x v="1"/>
    <x v="12"/>
    <x v="180"/>
  </r>
  <r>
    <x v="0"/>
    <n v="15263623"/>
    <x v="4"/>
    <x v="0"/>
    <x v="1"/>
    <x v="1"/>
    <x v="1"/>
    <x v="12"/>
    <x v="180"/>
  </r>
  <r>
    <x v="0"/>
    <n v="2424997"/>
    <x v="5"/>
    <x v="0"/>
    <x v="1"/>
    <x v="1"/>
    <x v="1"/>
    <x v="12"/>
    <x v="180"/>
  </r>
  <r>
    <x v="0"/>
    <n v="5289582"/>
    <x v="6"/>
    <x v="0"/>
    <x v="1"/>
    <x v="1"/>
    <x v="1"/>
    <x v="12"/>
    <x v="180"/>
  </r>
  <r>
    <x v="2"/>
    <n v="13173029"/>
    <x v="2"/>
    <x v="0"/>
    <x v="1"/>
    <x v="1"/>
    <x v="1"/>
    <x v="12"/>
    <x v="180"/>
  </r>
  <r>
    <x v="2"/>
    <n v="399497"/>
    <x v="3"/>
    <x v="0"/>
    <x v="1"/>
    <x v="1"/>
    <x v="1"/>
    <x v="12"/>
    <x v="180"/>
  </r>
  <r>
    <x v="2"/>
    <n v="53852458"/>
    <x v="4"/>
    <x v="0"/>
    <x v="1"/>
    <x v="1"/>
    <x v="1"/>
    <x v="12"/>
    <x v="180"/>
  </r>
  <r>
    <x v="2"/>
    <n v="1957369"/>
    <x v="5"/>
    <x v="0"/>
    <x v="1"/>
    <x v="1"/>
    <x v="1"/>
    <x v="12"/>
    <x v="180"/>
  </r>
  <r>
    <x v="2"/>
    <n v="2875389"/>
    <x v="0"/>
    <x v="0"/>
    <x v="1"/>
    <x v="1"/>
    <x v="1"/>
    <x v="12"/>
    <x v="180"/>
  </r>
  <r>
    <x v="0"/>
    <n v="180125190"/>
    <x v="0"/>
    <x v="0"/>
    <x v="1"/>
    <x v="1"/>
    <x v="1"/>
    <x v="12"/>
    <x v="181"/>
  </r>
  <r>
    <x v="0"/>
    <n v="21733810"/>
    <x v="1"/>
    <x v="0"/>
    <x v="1"/>
    <x v="1"/>
    <x v="1"/>
    <x v="12"/>
    <x v="181"/>
  </r>
  <r>
    <x v="0"/>
    <n v="58598052"/>
    <x v="2"/>
    <x v="0"/>
    <x v="1"/>
    <x v="1"/>
    <x v="1"/>
    <x v="12"/>
    <x v="181"/>
  </r>
  <r>
    <x v="1"/>
    <n v="86"/>
    <x v="2"/>
    <x v="0"/>
    <x v="1"/>
    <x v="1"/>
    <x v="1"/>
    <x v="12"/>
    <x v="181"/>
  </r>
  <r>
    <x v="1"/>
    <n v="184"/>
    <x v="2"/>
    <x v="0"/>
    <x v="1"/>
    <x v="1"/>
    <x v="1"/>
    <x v="12"/>
    <x v="181"/>
  </r>
  <r>
    <x v="1"/>
    <n v="148"/>
    <x v="2"/>
    <x v="0"/>
    <x v="1"/>
    <x v="1"/>
    <x v="1"/>
    <x v="12"/>
    <x v="181"/>
  </r>
  <r>
    <x v="1"/>
    <n v="297"/>
    <x v="2"/>
    <x v="0"/>
    <x v="1"/>
    <x v="1"/>
    <x v="1"/>
    <x v="12"/>
    <x v="181"/>
  </r>
  <r>
    <x v="0"/>
    <n v="7558211"/>
    <x v="3"/>
    <x v="0"/>
    <x v="1"/>
    <x v="1"/>
    <x v="1"/>
    <x v="12"/>
    <x v="181"/>
  </r>
  <r>
    <x v="0"/>
    <n v="13954461"/>
    <x v="4"/>
    <x v="0"/>
    <x v="1"/>
    <x v="1"/>
    <x v="1"/>
    <x v="12"/>
    <x v="181"/>
  </r>
  <r>
    <x v="1"/>
    <n v="318908"/>
    <x v="4"/>
    <x v="0"/>
    <x v="1"/>
    <x v="1"/>
    <x v="1"/>
    <x v="12"/>
    <x v="181"/>
  </r>
  <r>
    <x v="0"/>
    <n v="1350366"/>
    <x v="5"/>
    <x v="0"/>
    <x v="1"/>
    <x v="1"/>
    <x v="1"/>
    <x v="12"/>
    <x v="181"/>
  </r>
  <r>
    <x v="0"/>
    <n v="16028818"/>
    <x v="6"/>
    <x v="0"/>
    <x v="1"/>
    <x v="1"/>
    <x v="1"/>
    <x v="12"/>
    <x v="181"/>
  </r>
  <r>
    <x v="2"/>
    <n v="36551362"/>
    <x v="2"/>
    <x v="0"/>
    <x v="1"/>
    <x v="1"/>
    <x v="1"/>
    <x v="12"/>
    <x v="181"/>
  </r>
  <r>
    <x v="2"/>
    <n v="3204399"/>
    <x v="3"/>
    <x v="0"/>
    <x v="1"/>
    <x v="1"/>
    <x v="1"/>
    <x v="12"/>
    <x v="181"/>
  </r>
  <r>
    <x v="2"/>
    <n v="58299953"/>
    <x v="4"/>
    <x v="0"/>
    <x v="1"/>
    <x v="1"/>
    <x v="1"/>
    <x v="12"/>
    <x v="181"/>
  </r>
  <r>
    <x v="2"/>
    <n v="49463"/>
    <x v="5"/>
    <x v="0"/>
    <x v="1"/>
    <x v="1"/>
    <x v="1"/>
    <x v="12"/>
    <x v="181"/>
  </r>
  <r>
    <x v="2"/>
    <n v="910978"/>
    <x v="0"/>
    <x v="0"/>
    <x v="1"/>
    <x v="1"/>
    <x v="1"/>
    <x v="12"/>
    <x v="181"/>
  </r>
  <r>
    <x v="0"/>
    <n v="15500"/>
    <x v="7"/>
    <x v="0"/>
    <x v="1"/>
    <x v="1"/>
    <x v="1"/>
    <x v="12"/>
    <x v="181"/>
  </r>
  <r>
    <x v="0"/>
    <n v="41168628"/>
    <x v="0"/>
    <x v="0"/>
    <x v="1"/>
    <x v="1"/>
    <x v="1"/>
    <x v="12"/>
    <x v="182"/>
  </r>
  <r>
    <x v="0"/>
    <n v="7322217"/>
    <x v="1"/>
    <x v="0"/>
    <x v="1"/>
    <x v="1"/>
    <x v="1"/>
    <x v="12"/>
    <x v="182"/>
  </r>
  <r>
    <x v="0"/>
    <n v="18739164"/>
    <x v="2"/>
    <x v="0"/>
    <x v="1"/>
    <x v="1"/>
    <x v="1"/>
    <x v="12"/>
    <x v="182"/>
  </r>
  <r>
    <x v="1"/>
    <n v="70"/>
    <x v="2"/>
    <x v="0"/>
    <x v="1"/>
    <x v="1"/>
    <x v="1"/>
    <x v="12"/>
    <x v="182"/>
  </r>
  <r>
    <x v="0"/>
    <n v="2564314"/>
    <x v="3"/>
    <x v="0"/>
    <x v="1"/>
    <x v="1"/>
    <x v="1"/>
    <x v="12"/>
    <x v="182"/>
  </r>
  <r>
    <x v="0"/>
    <n v="7414783"/>
    <x v="4"/>
    <x v="0"/>
    <x v="1"/>
    <x v="1"/>
    <x v="1"/>
    <x v="12"/>
    <x v="182"/>
  </r>
  <r>
    <x v="1"/>
    <n v="62368"/>
    <x v="4"/>
    <x v="0"/>
    <x v="1"/>
    <x v="1"/>
    <x v="1"/>
    <x v="12"/>
    <x v="182"/>
  </r>
  <r>
    <x v="0"/>
    <n v="460579"/>
    <x v="5"/>
    <x v="0"/>
    <x v="1"/>
    <x v="1"/>
    <x v="1"/>
    <x v="12"/>
    <x v="182"/>
  </r>
  <r>
    <x v="0"/>
    <n v="4603640"/>
    <x v="6"/>
    <x v="0"/>
    <x v="1"/>
    <x v="1"/>
    <x v="1"/>
    <x v="12"/>
    <x v="182"/>
  </r>
  <r>
    <x v="2"/>
    <n v="8927601"/>
    <x v="2"/>
    <x v="0"/>
    <x v="1"/>
    <x v="1"/>
    <x v="1"/>
    <x v="12"/>
    <x v="182"/>
  </r>
  <r>
    <x v="2"/>
    <n v="273937"/>
    <x v="3"/>
    <x v="0"/>
    <x v="1"/>
    <x v="1"/>
    <x v="1"/>
    <x v="12"/>
    <x v="182"/>
  </r>
  <r>
    <x v="2"/>
    <n v="22454775"/>
    <x v="4"/>
    <x v="0"/>
    <x v="1"/>
    <x v="1"/>
    <x v="1"/>
    <x v="12"/>
    <x v="182"/>
  </r>
  <r>
    <x v="2"/>
    <n v="296214"/>
    <x v="5"/>
    <x v="0"/>
    <x v="1"/>
    <x v="1"/>
    <x v="1"/>
    <x v="12"/>
    <x v="182"/>
  </r>
  <r>
    <x v="2"/>
    <n v="284455"/>
    <x v="0"/>
    <x v="0"/>
    <x v="1"/>
    <x v="1"/>
    <x v="1"/>
    <x v="12"/>
    <x v="182"/>
  </r>
  <r>
    <x v="0"/>
    <n v="13572"/>
    <x v="7"/>
    <x v="0"/>
    <x v="1"/>
    <x v="1"/>
    <x v="1"/>
    <x v="12"/>
    <x v="182"/>
  </r>
  <r>
    <x v="0"/>
    <n v="163245023"/>
    <x v="0"/>
    <x v="0"/>
    <x v="1"/>
    <x v="1"/>
    <x v="1"/>
    <x v="12"/>
    <x v="183"/>
  </r>
  <r>
    <x v="0"/>
    <n v="13572319"/>
    <x v="1"/>
    <x v="0"/>
    <x v="1"/>
    <x v="1"/>
    <x v="1"/>
    <x v="12"/>
    <x v="183"/>
  </r>
  <r>
    <x v="0"/>
    <n v="80997773"/>
    <x v="2"/>
    <x v="0"/>
    <x v="1"/>
    <x v="1"/>
    <x v="1"/>
    <x v="12"/>
    <x v="183"/>
  </r>
  <r>
    <x v="1"/>
    <n v="1500"/>
    <x v="2"/>
    <x v="0"/>
    <x v="1"/>
    <x v="1"/>
    <x v="1"/>
    <x v="12"/>
    <x v="183"/>
  </r>
  <r>
    <x v="1"/>
    <n v="869"/>
    <x v="2"/>
    <x v="0"/>
    <x v="1"/>
    <x v="1"/>
    <x v="1"/>
    <x v="12"/>
    <x v="183"/>
  </r>
  <r>
    <x v="1"/>
    <n v="546"/>
    <x v="2"/>
    <x v="0"/>
    <x v="1"/>
    <x v="1"/>
    <x v="1"/>
    <x v="12"/>
    <x v="183"/>
  </r>
  <r>
    <x v="1"/>
    <n v="95"/>
    <x v="2"/>
    <x v="0"/>
    <x v="1"/>
    <x v="1"/>
    <x v="1"/>
    <x v="12"/>
    <x v="183"/>
  </r>
  <r>
    <x v="1"/>
    <n v="181850"/>
    <x v="2"/>
    <x v="0"/>
    <x v="1"/>
    <x v="1"/>
    <x v="1"/>
    <x v="12"/>
    <x v="183"/>
  </r>
  <r>
    <x v="0"/>
    <n v="7824356"/>
    <x v="3"/>
    <x v="0"/>
    <x v="1"/>
    <x v="1"/>
    <x v="1"/>
    <x v="12"/>
    <x v="183"/>
  </r>
  <r>
    <x v="0"/>
    <n v="23796172"/>
    <x v="4"/>
    <x v="0"/>
    <x v="1"/>
    <x v="1"/>
    <x v="1"/>
    <x v="12"/>
    <x v="183"/>
  </r>
  <r>
    <x v="1"/>
    <n v="55660"/>
    <x v="4"/>
    <x v="0"/>
    <x v="1"/>
    <x v="1"/>
    <x v="1"/>
    <x v="12"/>
    <x v="183"/>
  </r>
  <r>
    <x v="1"/>
    <n v="25769935"/>
    <x v="4"/>
    <x v="0"/>
    <x v="1"/>
    <x v="1"/>
    <x v="1"/>
    <x v="12"/>
    <x v="183"/>
  </r>
  <r>
    <x v="1"/>
    <n v="53717"/>
    <x v="4"/>
    <x v="0"/>
    <x v="1"/>
    <x v="1"/>
    <x v="1"/>
    <x v="12"/>
    <x v="183"/>
  </r>
  <r>
    <x v="0"/>
    <n v="2005882"/>
    <x v="5"/>
    <x v="0"/>
    <x v="1"/>
    <x v="1"/>
    <x v="1"/>
    <x v="12"/>
    <x v="183"/>
  </r>
  <r>
    <x v="0"/>
    <n v="17487894"/>
    <x v="6"/>
    <x v="0"/>
    <x v="1"/>
    <x v="1"/>
    <x v="1"/>
    <x v="12"/>
    <x v="183"/>
  </r>
  <r>
    <x v="2"/>
    <n v="199440734"/>
    <x v="2"/>
    <x v="0"/>
    <x v="1"/>
    <x v="1"/>
    <x v="1"/>
    <x v="12"/>
    <x v="183"/>
  </r>
  <r>
    <x v="2"/>
    <n v="4158760"/>
    <x v="3"/>
    <x v="0"/>
    <x v="1"/>
    <x v="1"/>
    <x v="1"/>
    <x v="12"/>
    <x v="183"/>
  </r>
  <r>
    <x v="2"/>
    <n v="778607266"/>
    <x v="4"/>
    <x v="0"/>
    <x v="1"/>
    <x v="1"/>
    <x v="1"/>
    <x v="12"/>
    <x v="183"/>
  </r>
  <r>
    <x v="2"/>
    <n v="28014967"/>
    <x v="7"/>
    <x v="0"/>
    <x v="1"/>
    <x v="1"/>
    <x v="1"/>
    <x v="12"/>
    <x v="183"/>
  </r>
  <r>
    <x v="2"/>
    <n v="2361079"/>
    <x v="5"/>
    <x v="0"/>
    <x v="1"/>
    <x v="1"/>
    <x v="1"/>
    <x v="12"/>
    <x v="183"/>
  </r>
  <r>
    <x v="2"/>
    <n v="3867830"/>
    <x v="0"/>
    <x v="0"/>
    <x v="1"/>
    <x v="1"/>
    <x v="1"/>
    <x v="12"/>
    <x v="183"/>
  </r>
  <r>
    <x v="0"/>
    <n v="44"/>
    <x v="7"/>
    <x v="0"/>
    <x v="1"/>
    <x v="1"/>
    <x v="1"/>
    <x v="12"/>
    <x v="183"/>
  </r>
  <r>
    <x v="0"/>
    <n v="50571491"/>
    <x v="0"/>
    <x v="0"/>
    <x v="1"/>
    <x v="1"/>
    <x v="1"/>
    <x v="12"/>
    <x v="184"/>
  </r>
  <r>
    <x v="0"/>
    <n v="10496620"/>
    <x v="1"/>
    <x v="0"/>
    <x v="1"/>
    <x v="1"/>
    <x v="1"/>
    <x v="12"/>
    <x v="184"/>
  </r>
  <r>
    <x v="0"/>
    <n v="17843272"/>
    <x v="2"/>
    <x v="0"/>
    <x v="1"/>
    <x v="1"/>
    <x v="1"/>
    <x v="12"/>
    <x v="184"/>
  </r>
  <r>
    <x v="1"/>
    <n v="85"/>
    <x v="2"/>
    <x v="0"/>
    <x v="1"/>
    <x v="1"/>
    <x v="1"/>
    <x v="12"/>
    <x v="184"/>
  </r>
  <r>
    <x v="0"/>
    <n v="3054187"/>
    <x v="3"/>
    <x v="0"/>
    <x v="1"/>
    <x v="1"/>
    <x v="1"/>
    <x v="12"/>
    <x v="184"/>
  </r>
  <r>
    <x v="0"/>
    <n v="5117607"/>
    <x v="4"/>
    <x v="0"/>
    <x v="1"/>
    <x v="1"/>
    <x v="1"/>
    <x v="12"/>
    <x v="184"/>
  </r>
  <r>
    <x v="0"/>
    <n v="588496"/>
    <x v="5"/>
    <x v="0"/>
    <x v="1"/>
    <x v="1"/>
    <x v="1"/>
    <x v="12"/>
    <x v="184"/>
  </r>
  <r>
    <x v="0"/>
    <n v="7569636"/>
    <x v="6"/>
    <x v="0"/>
    <x v="1"/>
    <x v="1"/>
    <x v="1"/>
    <x v="12"/>
    <x v="184"/>
  </r>
  <r>
    <x v="2"/>
    <n v="7519900"/>
    <x v="2"/>
    <x v="0"/>
    <x v="1"/>
    <x v="1"/>
    <x v="1"/>
    <x v="12"/>
    <x v="184"/>
  </r>
  <r>
    <x v="2"/>
    <n v="1211829"/>
    <x v="3"/>
    <x v="0"/>
    <x v="1"/>
    <x v="1"/>
    <x v="1"/>
    <x v="12"/>
    <x v="184"/>
  </r>
  <r>
    <x v="2"/>
    <n v="29512174"/>
    <x v="4"/>
    <x v="0"/>
    <x v="1"/>
    <x v="1"/>
    <x v="1"/>
    <x v="12"/>
    <x v="184"/>
  </r>
  <r>
    <x v="2"/>
    <n v="1396747"/>
    <x v="5"/>
    <x v="0"/>
    <x v="1"/>
    <x v="1"/>
    <x v="1"/>
    <x v="12"/>
    <x v="184"/>
  </r>
  <r>
    <x v="2"/>
    <n v="729490"/>
    <x v="0"/>
    <x v="0"/>
    <x v="1"/>
    <x v="1"/>
    <x v="1"/>
    <x v="12"/>
    <x v="184"/>
  </r>
  <r>
    <x v="0"/>
    <n v="5183"/>
    <x v="7"/>
    <x v="0"/>
    <x v="1"/>
    <x v="1"/>
    <x v="1"/>
    <x v="12"/>
    <x v="184"/>
  </r>
  <r>
    <x v="0"/>
    <n v="211299186"/>
    <x v="0"/>
    <x v="0"/>
    <x v="1"/>
    <x v="1"/>
    <x v="1"/>
    <x v="12"/>
    <x v="185"/>
  </r>
  <r>
    <x v="0"/>
    <n v="17078991"/>
    <x v="1"/>
    <x v="0"/>
    <x v="1"/>
    <x v="1"/>
    <x v="1"/>
    <x v="12"/>
    <x v="185"/>
  </r>
  <r>
    <x v="0"/>
    <n v="123350073"/>
    <x v="2"/>
    <x v="0"/>
    <x v="1"/>
    <x v="1"/>
    <x v="1"/>
    <x v="12"/>
    <x v="185"/>
  </r>
  <r>
    <x v="1"/>
    <n v="6400"/>
    <x v="2"/>
    <x v="0"/>
    <x v="1"/>
    <x v="1"/>
    <x v="1"/>
    <x v="12"/>
    <x v="185"/>
  </r>
  <r>
    <x v="1"/>
    <n v="138"/>
    <x v="2"/>
    <x v="0"/>
    <x v="1"/>
    <x v="1"/>
    <x v="1"/>
    <x v="12"/>
    <x v="185"/>
  </r>
  <r>
    <x v="1"/>
    <n v="230"/>
    <x v="2"/>
    <x v="0"/>
    <x v="1"/>
    <x v="1"/>
    <x v="1"/>
    <x v="12"/>
    <x v="185"/>
  </r>
  <r>
    <x v="1"/>
    <n v="687"/>
    <x v="2"/>
    <x v="0"/>
    <x v="1"/>
    <x v="1"/>
    <x v="1"/>
    <x v="12"/>
    <x v="185"/>
  </r>
  <r>
    <x v="1"/>
    <n v="1450"/>
    <x v="2"/>
    <x v="0"/>
    <x v="1"/>
    <x v="1"/>
    <x v="1"/>
    <x v="12"/>
    <x v="185"/>
  </r>
  <r>
    <x v="1"/>
    <n v="608144"/>
    <x v="2"/>
    <x v="0"/>
    <x v="1"/>
    <x v="1"/>
    <x v="1"/>
    <x v="12"/>
    <x v="185"/>
  </r>
  <r>
    <x v="1"/>
    <n v="557372"/>
    <x v="2"/>
    <x v="0"/>
    <x v="1"/>
    <x v="1"/>
    <x v="1"/>
    <x v="12"/>
    <x v="185"/>
  </r>
  <r>
    <x v="1"/>
    <n v="250"/>
    <x v="2"/>
    <x v="0"/>
    <x v="1"/>
    <x v="1"/>
    <x v="1"/>
    <x v="12"/>
    <x v="185"/>
  </r>
  <r>
    <x v="0"/>
    <n v="6299236"/>
    <x v="3"/>
    <x v="0"/>
    <x v="1"/>
    <x v="1"/>
    <x v="1"/>
    <x v="12"/>
    <x v="185"/>
  </r>
  <r>
    <x v="0"/>
    <n v="17813224"/>
    <x v="4"/>
    <x v="0"/>
    <x v="1"/>
    <x v="1"/>
    <x v="1"/>
    <x v="12"/>
    <x v="185"/>
  </r>
  <r>
    <x v="1"/>
    <n v="126794234"/>
    <x v="4"/>
    <x v="0"/>
    <x v="1"/>
    <x v="1"/>
    <x v="1"/>
    <x v="12"/>
    <x v="185"/>
  </r>
  <r>
    <x v="1"/>
    <n v="480290"/>
    <x v="4"/>
    <x v="0"/>
    <x v="1"/>
    <x v="1"/>
    <x v="1"/>
    <x v="12"/>
    <x v="185"/>
  </r>
  <r>
    <x v="1"/>
    <n v="6727572"/>
    <x v="4"/>
    <x v="0"/>
    <x v="1"/>
    <x v="1"/>
    <x v="1"/>
    <x v="12"/>
    <x v="185"/>
  </r>
  <r>
    <x v="0"/>
    <n v="1245235"/>
    <x v="5"/>
    <x v="0"/>
    <x v="1"/>
    <x v="1"/>
    <x v="1"/>
    <x v="12"/>
    <x v="185"/>
  </r>
  <r>
    <x v="0"/>
    <n v="17529378"/>
    <x v="6"/>
    <x v="0"/>
    <x v="1"/>
    <x v="1"/>
    <x v="1"/>
    <x v="12"/>
    <x v="185"/>
  </r>
  <r>
    <x v="2"/>
    <n v="173869030"/>
    <x v="2"/>
    <x v="0"/>
    <x v="1"/>
    <x v="1"/>
    <x v="1"/>
    <x v="12"/>
    <x v="185"/>
  </r>
  <r>
    <x v="2"/>
    <n v="2767372"/>
    <x v="3"/>
    <x v="0"/>
    <x v="1"/>
    <x v="1"/>
    <x v="1"/>
    <x v="12"/>
    <x v="185"/>
  </r>
  <r>
    <x v="2"/>
    <n v="197641599"/>
    <x v="4"/>
    <x v="0"/>
    <x v="1"/>
    <x v="1"/>
    <x v="1"/>
    <x v="12"/>
    <x v="185"/>
  </r>
  <r>
    <x v="2"/>
    <n v="6879502"/>
    <x v="5"/>
    <x v="0"/>
    <x v="1"/>
    <x v="1"/>
    <x v="1"/>
    <x v="12"/>
    <x v="185"/>
  </r>
  <r>
    <x v="2"/>
    <n v="578715"/>
    <x v="0"/>
    <x v="0"/>
    <x v="1"/>
    <x v="1"/>
    <x v="1"/>
    <x v="12"/>
    <x v="185"/>
  </r>
  <r>
    <x v="0"/>
    <n v="23665"/>
    <x v="7"/>
    <x v="0"/>
    <x v="1"/>
    <x v="1"/>
    <x v="1"/>
    <x v="12"/>
    <x v="185"/>
  </r>
  <r>
    <x v="0"/>
    <n v="51229847"/>
    <x v="0"/>
    <x v="0"/>
    <x v="1"/>
    <x v="1"/>
    <x v="1"/>
    <x v="12"/>
    <x v="186"/>
  </r>
  <r>
    <x v="0"/>
    <n v="7839547"/>
    <x v="1"/>
    <x v="0"/>
    <x v="1"/>
    <x v="1"/>
    <x v="1"/>
    <x v="12"/>
    <x v="186"/>
  </r>
  <r>
    <x v="0"/>
    <n v="28252057"/>
    <x v="2"/>
    <x v="0"/>
    <x v="1"/>
    <x v="1"/>
    <x v="1"/>
    <x v="12"/>
    <x v="186"/>
  </r>
  <r>
    <x v="1"/>
    <n v="10150"/>
    <x v="2"/>
    <x v="0"/>
    <x v="1"/>
    <x v="1"/>
    <x v="1"/>
    <x v="12"/>
    <x v="186"/>
  </r>
  <r>
    <x v="1"/>
    <n v="156"/>
    <x v="2"/>
    <x v="0"/>
    <x v="1"/>
    <x v="1"/>
    <x v="1"/>
    <x v="12"/>
    <x v="186"/>
  </r>
  <r>
    <x v="0"/>
    <n v="1875590"/>
    <x v="3"/>
    <x v="0"/>
    <x v="1"/>
    <x v="1"/>
    <x v="1"/>
    <x v="12"/>
    <x v="186"/>
  </r>
  <r>
    <x v="0"/>
    <n v="15535231"/>
    <x v="4"/>
    <x v="0"/>
    <x v="1"/>
    <x v="1"/>
    <x v="1"/>
    <x v="12"/>
    <x v="186"/>
  </r>
  <r>
    <x v="0"/>
    <n v="413084"/>
    <x v="5"/>
    <x v="0"/>
    <x v="1"/>
    <x v="1"/>
    <x v="1"/>
    <x v="12"/>
    <x v="186"/>
  </r>
  <r>
    <x v="0"/>
    <n v="5077702"/>
    <x v="6"/>
    <x v="0"/>
    <x v="1"/>
    <x v="1"/>
    <x v="1"/>
    <x v="12"/>
    <x v="186"/>
  </r>
  <r>
    <x v="2"/>
    <n v="23076335"/>
    <x v="2"/>
    <x v="0"/>
    <x v="1"/>
    <x v="1"/>
    <x v="1"/>
    <x v="12"/>
    <x v="186"/>
  </r>
  <r>
    <x v="2"/>
    <n v="5261348"/>
    <x v="3"/>
    <x v="0"/>
    <x v="1"/>
    <x v="1"/>
    <x v="1"/>
    <x v="12"/>
    <x v="186"/>
  </r>
  <r>
    <x v="2"/>
    <n v="81123097"/>
    <x v="4"/>
    <x v="0"/>
    <x v="1"/>
    <x v="1"/>
    <x v="1"/>
    <x v="12"/>
    <x v="186"/>
  </r>
  <r>
    <x v="2"/>
    <n v="695904"/>
    <x v="5"/>
    <x v="0"/>
    <x v="1"/>
    <x v="1"/>
    <x v="1"/>
    <x v="12"/>
    <x v="186"/>
  </r>
  <r>
    <x v="2"/>
    <n v="567915"/>
    <x v="0"/>
    <x v="0"/>
    <x v="1"/>
    <x v="1"/>
    <x v="1"/>
    <x v="12"/>
    <x v="186"/>
  </r>
  <r>
    <x v="0"/>
    <n v="2746"/>
    <x v="7"/>
    <x v="0"/>
    <x v="1"/>
    <x v="1"/>
    <x v="1"/>
    <x v="12"/>
    <x v="186"/>
  </r>
  <r>
    <x v="0"/>
    <n v="81487560"/>
    <x v="0"/>
    <x v="0"/>
    <x v="1"/>
    <x v="1"/>
    <x v="1"/>
    <x v="12"/>
    <x v="187"/>
  </r>
  <r>
    <x v="0"/>
    <n v="11610151"/>
    <x v="1"/>
    <x v="0"/>
    <x v="1"/>
    <x v="1"/>
    <x v="1"/>
    <x v="12"/>
    <x v="187"/>
  </r>
  <r>
    <x v="0"/>
    <n v="33858189"/>
    <x v="2"/>
    <x v="0"/>
    <x v="1"/>
    <x v="1"/>
    <x v="1"/>
    <x v="12"/>
    <x v="187"/>
  </r>
  <r>
    <x v="1"/>
    <n v="43"/>
    <x v="2"/>
    <x v="0"/>
    <x v="1"/>
    <x v="1"/>
    <x v="1"/>
    <x v="12"/>
    <x v="187"/>
  </r>
  <r>
    <x v="1"/>
    <n v="49"/>
    <x v="2"/>
    <x v="0"/>
    <x v="1"/>
    <x v="1"/>
    <x v="1"/>
    <x v="12"/>
    <x v="187"/>
  </r>
  <r>
    <x v="1"/>
    <n v="48"/>
    <x v="2"/>
    <x v="0"/>
    <x v="1"/>
    <x v="1"/>
    <x v="1"/>
    <x v="12"/>
    <x v="187"/>
  </r>
  <r>
    <x v="0"/>
    <n v="3948725"/>
    <x v="3"/>
    <x v="0"/>
    <x v="1"/>
    <x v="1"/>
    <x v="1"/>
    <x v="12"/>
    <x v="187"/>
  </r>
  <r>
    <x v="0"/>
    <n v="26389795"/>
    <x v="4"/>
    <x v="0"/>
    <x v="1"/>
    <x v="1"/>
    <x v="1"/>
    <x v="12"/>
    <x v="187"/>
  </r>
  <r>
    <x v="0"/>
    <n v="316"/>
    <x v="8"/>
    <x v="0"/>
    <x v="1"/>
    <x v="1"/>
    <x v="1"/>
    <x v="12"/>
    <x v="187"/>
  </r>
  <r>
    <x v="0"/>
    <n v="631037"/>
    <x v="5"/>
    <x v="0"/>
    <x v="1"/>
    <x v="1"/>
    <x v="1"/>
    <x v="12"/>
    <x v="187"/>
  </r>
  <r>
    <x v="0"/>
    <n v="6458"/>
    <x v="9"/>
    <x v="0"/>
    <x v="1"/>
    <x v="1"/>
    <x v="1"/>
    <x v="12"/>
    <x v="187"/>
  </r>
  <r>
    <x v="0"/>
    <n v="11764818"/>
    <x v="6"/>
    <x v="0"/>
    <x v="1"/>
    <x v="1"/>
    <x v="1"/>
    <x v="12"/>
    <x v="187"/>
  </r>
  <r>
    <x v="2"/>
    <n v="15062660"/>
    <x v="2"/>
    <x v="0"/>
    <x v="1"/>
    <x v="1"/>
    <x v="1"/>
    <x v="12"/>
    <x v="187"/>
  </r>
  <r>
    <x v="2"/>
    <n v="1048309"/>
    <x v="3"/>
    <x v="0"/>
    <x v="1"/>
    <x v="1"/>
    <x v="1"/>
    <x v="12"/>
    <x v="187"/>
  </r>
  <r>
    <x v="2"/>
    <n v="51046038"/>
    <x v="4"/>
    <x v="0"/>
    <x v="1"/>
    <x v="1"/>
    <x v="1"/>
    <x v="12"/>
    <x v="187"/>
  </r>
  <r>
    <x v="2"/>
    <n v="3241917"/>
    <x v="5"/>
    <x v="0"/>
    <x v="1"/>
    <x v="1"/>
    <x v="1"/>
    <x v="12"/>
    <x v="187"/>
  </r>
  <r>
    <x v="2"/>
    <n v="1069357"/>
    <x v="0"/>
    <x v="0"/>
    <x v="1"/>
    <x v="1"/>
    <x v="1"/>
    <x v="12"/>
    <x v="187"/>
  </r>
  <r>
    <x v="0"/>
    <n v="70588096"/>
    <x v="0"/>
    <x v="0"/>
    <x v="1"/>
    <x v="1"/>
    <x v="1"/>
    <x v="12"/>
    <x v="188"/>
  </r>
  <r>
    <x v="0"/>
    <n v="10801627"/>
    <x v="1"/>
    <x v="0"/>
    <x v="1"/>
    <x v="1"/>
    <x v="1"/>
    <x v="12"/>
    <x v="188"/>
  </r>
  <r>
    <x v="0"/>
    <n v="26302732"/>
    <x v="2"/>
    <x v="0"/>
    <x v="1"/>
    <x v="1"/>
    <x v="1"/>
    <x v="12"/>
    <x v="188"/>
  </r>
  <r>
    <x v="1"/>
    <n v="698"/>
    <x v="2"/>
    <x v="0"/>
    <x v="1"/>
    <x v="1"/>
    <x v="1"/>
    <x v="12"/>
    <x v="188"/>
  </r>
  <r>
    <x v="1"/>
    <n v="5915"/>
    <x v="2"/>
    <x v="0"/>
    <x v="1"/>
    <x v="1"/>
    <x v="1"/>
    <x v="12"/>
    <x v="188"/>
  </r>
  <r>
    <x v="0"/>
    <n v="3766150"/>
    <x v="3"/>
    <x v="0"/>
    <x v="1"/>
    <x v="1"/>
    <x v="1"/>
    <x v="12"/>
    <x v="188"/>
  </r>
  <r>
    <x v="0"/>
    <n v="8901276"/>
    <x v="4"/>
    <x v="0"/>
    <x v="1"/>
    <x v="1"/>
    <x v="1"/>
    <x v="12"/>
    <x v="188"/>
  </r>
  <r>
    <x v="1"/>
    <n v="4211902"/>
    <x v="4"/>
    <x v="0"/>
    <x v="1"/>
    <x v="1"/>
    <x v="1"/>
    <x v="12"/>
    <x v="188"/>
  </r>
  <r>
    <x v="0"/>
    <n v="2144251"/>
    <x v="5"/>
    <x v="0"/>
    <x v="1"/>
    <x v="1"/>
    <x v="1"/>
    <x v="12"/>
    <x v="188"/>
  </r>
  <r>
    <x v="0"/>
    <n v="9569511"/>
    <x v="6"/>
    <x v="0"/>
    <x v="1"/>
    <x v="1"/>
    <x v="1"/>
    <x v="12"/>
    <x v="188"/>
  </r>
  <r>
    <x v="2"/>
    <n v="14040142"/>
    <x v="2"/>
    <x v="0"/>
    <x v="1"/>
    <x v="1"/>
    <x v="1"/>
    <x v="12"/>
    <x v="188"/>
  </r>
  <r>
    <x v="2"/>
    <n v="8052535"/>
    <x v="3"/>
    <x v="0"/>
    <x v="1"/>
    <x v="1"/>
    <x v="1"/>
    <x v="12"/>
    <x v="188"/>
  </r>
  <r>
    <x v="2"/>
    <n v="38839760"/>
    <x v="4"/>
    <x v="0"/>
    <x v="1"/>
    <x v="1"/>
    <x v="1"/>
    <x v="12"/>
    <x v="188"/>
  </r>
  <r>
    <x v="2"/>
    <n v="4559383"/>
    <x v="5"/>
    <x v="0"/>
    <x v="1"/>
    <x v="1"/>
    <x v="1"/>
    <x v="12"/>
    <x v="188"/>
  </r>
  <r>
    <x v="2"/>
    <n v="196700"/>
    <x v="0"/>
    <x v="0"/>
    <x v="1"/>
    <x v="1"/>
    <x v="1"/>
    <x v="12"/>
    <x v="188"/>
  </r>
  <r>
    <x v="0"/>
    <n v="50684"/>
    <x v="7"/>
    <x v="0"/>
    <x v="1"/>
    <x v="1"/>
    <x v="1"/>
    <x v="12"/>
    <x v="188"/>
  </r>
  <r>
    <x v="0"/>
    <n v="394013831"/>
    <x v="0"/>
    <x v="0"/>
    <x v="1"/>
    <x v="1"/>
    <x v="1"/>
    <x v="12"/>
    <x v="189"/>
  </r>
  <r>
    <x v="0"/>
    <n v="26926733"/>
    <x v="1"/>
    <x v="0"/>
    <x v="1"/>
    <x v="1"/>
    <x v="1"/>
    <x v="12"/>
    <x v="189"/>
  </r>
  <r>
    <x v="0"/>
    <n v="285671002"/>
    <x v="2"/>
    <x v="0"/>
    <x v="1"/>
    <x v="1"/>
    <x v="1"/>
    <x v="12"/>
    <x v="189"/>
  </r>
  <r>
    <x v="1"/>
    <n v="7800"/>
    <x v="2"/>
    <x v="0"/>
    <x v="1"/>
    <x v="1"/>
    <x v="1"/>
    <x v="12"/>
    <x v="189"/>
  </r>
  <r>
    <x v="1"/>
    <n v="14790"/>
    <x v="2"/>
    <x v="0"/>
    <x v="1"/>
    <x v="1"/>
    <x v="1"/>
    <x v="12"/>
    <x v="189"/>
  </r>
  <r>
    <x v="1"/>
    <n v="860"/>
    <x v="2"/>
    <x v="0"/>
    <x v="1"/>
    <x v="1"/>
    <x v="1"/>
    <x v="12"/>
    <x v="189"/>
  </r>
  <r>
    <x v="1"/>
    <n v="912"/>
    <x v="2"/>
    <x v="0"/>
    <x v="1"/>
    <x v="1"/>
    <x v="1"/>
    <x v="12"/>
    <x v="189"/>
  </r>
  <r>
    <x v="1"/>
    <n v="768"/>
    <x v="2"/>
    <x v="0"/>
    <x v="1"/>
    <x v="1"/>
    <x v="1"/>
    <x v="12"/>
    <x v="189"/>
  </r>
  <r>
    <x v="1"/>
    <n v="813"/>
    <x v="2"/>
    <x v="0"/>
    <x v="1"/>
    <x v="1"/>
    <x v="1"/>
    <x v="12"/>
    <x v="189"/>
  </r>
  <r>
    <x v="1"/>
    <n v="1722"/>
    <x v="2"/>
    <x v="0"/>
    <x v="1"/>
    <x v="1"/>
    <x v="1"/>
    <x v="12"/>
    <x v="189"/>
  </r>
  <r>
    <x v="1"/>
    <n v="1637"/>
    <x v="2"/>
    <x v="0"/>
    <x v="1"/>
    <x v="1"/>
    <x v="1"/>
    <x v="12"/>
    <x v="189"/>
  </r>
  <r>
    <x v="1"/>
    <n v="99"/>
    <x v="2"/>
    <x v="0"/>
    <x v="1"/>
    <x v="1"/>
    <x v="1"/>
    <x v="12"/>
    <x v="189"/>
  </r>
  <r>
    <x v="1"/>
    <n v="966"/>
    <x v="2"/>
    <x v="0"/>
    <x v="1"/>
    <x v="1"/>
    <x v="1"/>
    <x v="12"/>
    <x v="189"/>
  </r>
  <r>
    <x v="1"/>
    <n v="165"/>
    <x v="2"/>
    <x v="0"/>
    <x v="1"/>
    <x v="1"/>
    <x v="1"/>
    <x v="12"/>
    <x v="189"/>
  </r>
  <r>
    <x v="1"/>
    <n v="176"/>
    <x v="2"/>
    <x v="0"/>
    <x v="1"/>
    <x v="1"/>
    <x v="1"/>
    <x v="12"/>
    <x v="189"/>
  </r>
  <r>
    <x v="1"/>
    <n v="1400"/>
    <x v="2"/>
    <x v="0"/>
    <x v="1"/>
    <x v="1"/>
    <x v="1"/>
    <x v="12"/>
    <x v="189"/>
  </r>
  <r>
    <x v="1"/>
    <n v="20"/>
    <x v="2"/>
    <x v="0"/>
    <x v="1"/>
    <x v="1"/>
    <x v="1"/>
    <x v="12"/>
    <x v="189"/>
  </r>
  <r>
    <x v="1"/>
    <n v="1402759"/>
    <x v="2"/>
    <x v="0"/>
    <x v="1"/>
    <x v="1"/>
    <x v="1"/>
    <x v="12"/>
    <x v="189"/>
  </r>
  <r>
    <x v="1"/>
    <n v="100"/>
    <x v="2"/>
    <x v="0"/>
    <x v="1"/>
    <x v="1"/>
    <x v="1"/>
    <x v="12"/>
    <x v="189"/>
  </r>
  <r>
    <x v="0"/>
    <n v="20952576"/>
    <x v="3"/>
    <x v="0"/>
    <x v="1"/>
    <x v="1"/>
    <x v="1"/>
    <x v="12"/>
    <x v="189"/>
  </r>
  <r>
    <x v="0"/>
    <n v="33347825"/>
    <x v="4"/>
    <x v="0"/>
    <x v="1"/>
    <x v="1"/>
    <x v="1"/>
    <x v="12"/>
    <x v="189"/>
  </r>
  <r>
    <x v="0"/>
    <n v="3709372"/>
    <x v="5"/>
    <x v="0"/>
    <x v="1"/>
    <x v="1"/>
    <x v="1"/>
    <x v="12"/>
    <x v="189"/>
  </r>
  <r>
    <x v="0"/>
    <n v="22784718"/>
    <x v="6"/>
    <x v="0"/>
    <x v="1"/>
    <x v="1"/>
    <x v="1"/>
    <x v="12"/>
    <x v="189"/>
  </r>
  <r>
    <x v="2"/>
    <n v="298456774"/>
    <x v="2"/>
    <x v="0"/>
    <x v="1"/>
    <x v="1"/>
    <x v="1"/>
    <x v="12"/>
    <x v="189"/>
  </r>
  <r>
    <x v="2"/>
    <n v="50898073"/>
    <x v="3"/>
    <x v="0"/>
    <x v="1"/>
    <x v="1"/>
    <x v="1"/>
    <x v="12"/>
    <x v="189"/>
  </r>
  <r>
    <x v="2"/>
    <n v="77383784"/>
    <x v="4"/>
    <x v="0"/>
    <x v="1"/>
    <x v="1"/>
    <x v="1"/>
    <x v="12"/>
    <x v="189"/>
  </r>
  <r>
    <x v="2"/>
    <n v="1452559"/>
    <x v="7"/>
    <x v="0"/>
    <x v="1"/>
    <x v="1"/>
    <x v="1"/>
    <x v="12"/>
    <x v="189"/>
  </r>
  <r>
    <x v="2"/>
    <n v="0"/>
    <x v="5"/>
    <x v="0"/>
    <x v="1"/>
    <x v="1"/>
    <x v="1"/>
    <x v="12"/>
    <x v="189"/>
  </r>
  <r>
    <x v="2"/>
    <n v="8525570"/>
    <x v="0"/>
    <x v="0"/>
    <x v="1"/>
    <x v="1"/>
    <x v="1"/>
    <x v="12"/>
    <x v="189"/>
  </r>
  <r>
    <x v="0"/>
    <n v="67487762"/>
    <x v="0"/>
    <x v="0"/>
    <x v="1"/>
    <x v="1"/>
    <x v="1"/>
    <x v="12"/>
    <x v="190"/>
  </r>
  <r>
    <x v="0"/>
    <n v="7486737"/>
    <x v="1"/>
    <x v="0"/>
    <x v="1"/>
    <x v="1"/>
    <x v="1"/>
    <x v="12"/>
    <x v="190"/>
  </r>
  <r>
    <x v="0"/>
    <n v="37644183"/>
    <x v="2"/>
    <x v="0"/>
    <x v="1"/>
    <x v="1"/>
    <x v="1"/>
    <x v="12"/>
    <x v="190"/>
  </r>
  <r>
    <x v="1"/>
    <n v="608"/>
    <x v="2"/>
    <x v="0"/>
    <x v="1"/>
    <x v="1"/>
    <x v="1"/>
    <x v="12"/>
    <x v="190"/>
  </r>
  <r>
    <x v="0"/>
    <n v="3924466"/>
    <x v="3"/>
    <x v="0"/>
    <x v="1"/>
    <x v="1"/>
    <x v="1"/>
    <x v="12"/>
    <x v="190"/>
  </r>
  <r>
    <x v="0"/>
    <n v="9688613"/>
    <x v="4"/>
    <x v="0"/>
    <x v="1"/>
    <x v="1"/>
    <x v="1"/>
    <x v="12"/>
    <x v="190"/>
  </r>
  <r>
    <x v="0"/>
    <n v="2626571"/>
    <x v="5"/>
    <x v="0"/>
    <x v="1"/>
    <x v="1"/>
    <x v="1"/>
    <x v="12"/>
    <x v="190"/>
  </r>
  <r>
    <x v="0"/>
    <n v="8135911"/>
    <x v="6"/>
    <x v="0"/>
    <x v="1"/>
    <x v="1"/>
    <x v="1"/>
    <x v="12"/>
    <x v="190"/>
  </r>
  <r>
    <x v="2"/>
    <n v="28730197"/>
    <x v="2"/>
    <x v="0"/>
    <x v="1"/>
    <x v="1"/>
    <x v="1"/>
    <x v="12"/>
    <x v="190"/>
  </r>
  <r>
    <x v="2"/>
    <n v="2104019"/>
    <x v="3"/>
    <x v="0"/>
    <x v="1"/>
    <x v="1"/>
    <x v="1"/>
    <x v="12"/>
    <x v="190"/>
  </r>
  <r>
    <x v="2"/>
    <n v="7441704"/>
    <x v="4"/>
    <x v="0"/>
    <x v="1"/>
    <x v="1"/>
    <x v="1"/>
    <x v="12"/>
    <x v="190"/>
  </r>
  <r>
    <x v="2"/>
    <n v="2615606"/>
    <x v="5"/>
    <x v="0"/>
    <x v="1"/>
    <x v="1"/>
    <x v="1"/>
    <x v="12"/>
    <x v="190"/>
  </r>
  <r>
    <x v="2"/>
    <n v="897272"/>
    <x v="0"/>
    <x v="0"/>
    <x v="1"/>
    <x v="1"/>
    <x v="1"/>
    <x v="12"/>
    <x v="190"/>
  </r>
  <r>
    <x v="0"/>
    <n v="76777587"/>
    <x v="0"/>
    <x v="0"/>
    <x v="1"/>
    <x v="1"/>
    <x v="1"/>
    <x v="12"/>
    <x v="191"/>
  </r>
  <r>
    <x v="0"/>
    <n v="5356371"/>
    <x v="1"/>
    <x v="0"/>
    <x v="1"/>
    <x v="1"/>
    <x v="1"/>
    <x v="12"/>
    <x v="191"/>
  </r>
  <r>
    <x v="0"/>
    <n v="24653516"/>
    <x v="2"/>
    <x v="0"/>
    <x v="1"/>
    <x v="1"/>
    <x v="1"/>
    <x v="12"/>
    <x v="191"/>
  </r>
  <r>
    <x v="1"/>
    <n v="689"/>
    <x v="2"/>
    <x v="0"/>
    <x v="1"/>
    <x v="1"/>
    <x v="1"/>
    <x v="12"/>
    <x v="191"/>
  </r>
  <r>
    <x v="0"/>
    <n v="5236858"/>
    <x v="3"/>
    <x v="0"/>
    <x v="1"/>
    <x v="1"/>
    <x v="1"/>
    <x v="12"/>
    <x v="191"/>
  </r>
  <r>
    <x v="0"/>
    <n v="12803705"/>
    <x v="4"/>
    <x v="0"/>
    <x v="1"/>
    <x v="1"/>
    <x v="1"/>
    <x v="12"/>
    <x v="191"/>
  </r>
  <r>
    <x v="1"/>
    <n v="1000000"/>
    <x v="4"/>
    <x v="0"/>
    <x v="1"/>
    <x v="1"/>
    <x v="1"/>
    <x v="12"/>
    <x v="191"/>
  </r>
  <r>
    <x v="1"/>
    <n v="176082"/>
    <x v="4"/>
    <x v="0"/>
    <x v="1"/>
    <x v="1"/>
    <x v="1"/>
    <x v="12"/>
    <x v="191"/>
  </r>
  <r>
    <x v="1"/>
    <n v="119875"/>
    <x v="4"/>
    <x v="0"/>
    <x v="1"/>
    <x v="1"/>
    <x v="1"/>
    <x v="12"/>
    <x v="191"/>
  </r>
  <r>
    <x v="1"/>
    <n v="250523"/>
    <x v="4"/>
    <x v="0"/>
    <x v="1"/>
    <x v="1"/>
    <x v="1"/>
    <x v="12"/>
    <x v="191"/>
  </r>
  <r>
    <x v="1"/>
    <n v="109323"/>
    <x v="4"/>
    <x v="0"/>
    <x v="1"/>
    <x v="1"/>
    <x v="1"/>
    <x v="12"/>
    <x v="191"/>
  </r>
  <r>
    <x v="0"/>
    <n v="558613"/>
    <x v="5"/>
    <x v="0"/>
    <x v="1"/>
    <x v="1"/>
    <x v="1"/>
    <x v="12"/>
    <x v="191"/>
  </r>
  <r>
    <x v="0"/>
    <n v="2502"/>
    <x v="9"/>
    <x v="0"/>
    <x v="1"/>
    <x v="1"/>
    <x v="1"/>
    <x v="12"/>
    <x v="191"/>
  </r>
  <r>
    <x v="0"/>
    <n v="7179255"/>
    <x v="6"/>
    <x v="0"/>
    <x v="1"/>
    <x v="1"/>
    <x v="1"/>
    <x v="12"/>
    <x v="191"/>
  </r>
  <r>
    <x v="2"/>
    <n v="19582185"/>
    <x v="2"/>
    <x v="0"/>
    <x v="1"/>
    <x v="1"/>
    <x v="1"/>
    <x v="12"/>
    <x v="191"/>
  </r>
  <r>
    <x v="2"/>
    <n v="1978985"/>
    <x v="3"/>
    <x v="0"/>
    <x v="1"/>
    <x v="1"/>
    <x v="1"/>
    <x v="12"/>
    <x v="191"/>
  </r>
  <r>
    <x v="2"/>
    <n v="254543719"/>
    <x v="4"/>
    <x v="0"/>
    <x v="1"/>
    <x v="1"/>
    <x v="1"/>
    <x v="12"/>
    <x v="191"/>
  </r>
  <r>
    <x v="2"/>
    <n v="3418197"/>
    <x v="5"/>
    <x v="0"/>
    <x v="1"/>
    <x v="1"/>
    <x v="1"/>
    <x v="12"/>
    <x v="191"/>
  </r>
  <r>
    <x v="2"/>
    <n v="3407536"/>
    <x v="0"/>
    <x v="0"/>
    <x v="1"/>
    <x v="1"/>
    <x v="1"/>
    <x v="12"/>
    <x v="191"/>
  </r>
  <r>
    <x v="0"/>
    <n v="102122818"/>
    <x v="0"/>
    <x v="0"/>
    <x v="1"/>
    <x v="1"/>
    <x v="1"/>
    <x v="12"/>
    <x v="192"/>
  </r>
  <r>
    <x v="0"/>
    <n v="12371029"/>
    <x v="1"/>
    <x v="0"/>
    <x v="1"/>
    <x v="1"/>
    <x v="1"/>
    <x v="12"/>
    <x v="192"/>
  </r>
  <r>
    <x v="0"/>
    <n v="36242664"/>
    <x v="2"/>
    <x v="0"/>
    <x v="1"/>
    <x v="1"/>
    <x v="1"/>
    <x v="12"/>
    <x v="192"/>
  </r>
  <r>
    <x v="1"/>
    <n v="100"/>
    <x v="2"/>
    <x v="0"/>
    <x v="1"/>
    <x v="1"/>
    <x v="1"/>
    <x v="12"/>
    <x v="192"/>
  </r>
  <r>
    <x v="1"/>
    <n v="31"/>
    <x v="2"/>
    <x v="0"/>
    <x v="1"/>
    <x v="1"/>
    <x v="1"/>
    <x v="12"/>
    <x v="192"/>
  </r>
  <r>
    <x v="1"/>
    <n v="480"/>
    <x v="2"/>
    <x v="0"/>
    <x v="1"/>
    <x v="1"/>
    <x v="1"/>
    <x v="12"/>
    <x v="192"/>
  </r>
  <r>
    <x v="0"/>
    <n v="4740418"/>
    <x v="3"/>
    <x v="0"/>
    <x v="1"/>
    <x v="1"/>
    <x v="1"/>
    <x v="12"/>
    <x v="192"/>
  </r>
  <r>
    <x v="0"/>
    <n v="11071528"/>
    <x v="4"/>
    <x v="0"/>
    <x v="1"/>
    <x v="1"/>
    <x v="1"/>
    <x v="12"/>
    <x v="192"/>
  </r>
  <r>
    <x v="0"/>
    <n v="688216"/>
    <x v="5"/>
    <x v="0"/>
    <x v="1"/>
    <x v="1"/>
    <x v="1"/>
    <x v="12"/>
    <x v="192"/>
  </r>
  <r>
    <x v="0"/>
    <n v="7441002"/>
    <x v="6"/>
    <x v="0"/>
    <x v="1"/>
    <x v="1"/>
    <x v="1"/>
    <x v="12"/>
    <x v="192"/>
  </r>
  <r>
    <x v="2"/>
    <n v="35187038"/>
    <x v="2"/>
    <x v="0"/>
    <x v="1"/>
    <x v="1"/>
    <x v="1"/>
    <x v="12"/>
    <x v="192"/>
  </r>
  <r>
    <x v="2"/>
    <n v="910802"/>
    <x v="3"/>
    <x v="0"/>
    <x v="1"/>
    <x v="1"/>
    <x v="1"/>
    <x v="12"/>
    <x v="192"/>
  </r>
  <r>
    <x v="2"/>
    <n v="46205122"/>
    <x v="4"/>
    <x v="0"/>
    <x v="1"/>
    <x v="1"/>
    <x v="1"/>
    <x v="12"/>
    <x v="192"/>
  </r>
  <r>
    <x v="2"/>
    <n v="871484"/>
    <x v="5"/>
    <x v="0"/>
    <x v="1"/>
    <x v="1"/>
    <x v="1"/>
    <x v="12"/>
    <x v="192"/>
  </r>
  <r>
    <x v="2"/>
    <n v="1270597"/>
    <x v="0"/>
    <x v="0"/>
    <x v="1"/>
    <x v="1"/>
    <x v="1"/>
    <x v="12"/>
    <x v="192"/>
  </r>
  <r>
    <x v="0"/>
    <n v="52816"/>
    <x v="7"/>
    <x v="0"/>
    <x v="1"/>
    <x v="1"/>
    <x v="1"/>
    <x v="12"/>
    <x v="192"/>
  </r>
  <r>
    <x v="0"/>
    <n v="91084412"/>
    <x v="0"/>
    <x v="0"/>
    <x v="1"/>
    <x v="1"/>
    <x v="1"/>
    <x v="12"/>
    <x v="193"/>
  </r>
  <r>
    <x v="0"/>
    <n v="7765334"/>
    <x v="1"/>
    <x v="0"/>
    <x v="1"/>
    <x v="1"/>
    <x v="1"/>
    <x v="12"/>
    <x v="193"/>
  </r>
  <r>
    <x v="0"/>
    <n v="48802750"/>
    <x v="2"/>
    <x v="0"/>
    <x v="1"/>
    <x v="1"/>
    <x v="1"/>
    <x v="12"/>
    <x v="193"/>
  </r>
  <r>
    <x v="0"/>
    <n v="4632168"/>
    <x v="3"/>
    <x v="0"/>
    <x v="1"/>
    <x v="1"/>
    <x v="1"/>
    <x v="12"/>
    <x v="193"/>
  </r>
  <r>
    <x v="0"/>
    <n v="11929032"/>
    <x v="4"/>
    <x v="0"/>
    <x v="1"/>
    <x v="1"/>
    <x v="1"/>
    <x v="12"/>
    <x v="193"/>
  </r>
  <r>
    <x v="1"/>
    <n v="437960"/>
    <x v="4"/>
    <x v="0"/>
    <x v="1"/>
    <x v="1"/>
    <x v="1"/>
    <x v="12"/>
    <x v="193"/>
  </r>
  <r>
    <x v="0"/>
    <n v="5160430"/>
    <x v="5"/>
    <x v="0"/>
    <x v="1"/>
    <x v="1"/>
    <x v="1"/>
    <x v="12"/>
    <x v="193"/>
  </r>
  <r>
    <x v="0"/>
    <n v="13258882"/>
    <x v="6"/>
    <x v="0"/>
    <x v="1"/>
    <x v="1"/>
    <x v="1"/>
    <x v="12"/>
    <x v="193"/>
  </r>
  <r>
    <x v="2"/>
    <n v="41374781"/>
    <x v="2"/>
    <x v="0"/>
    <x v="1"/>
    <x v="1"/>
    <x v="1"/>
    <x v="12"/>
    <x v="193"/>
  </r>
  <r>
    <x v="2"/>
    <n v="1496766"/>
    <x v="3"/>
    <x v="0"/>
    <x v="1"/>
    <x v="1"/>
    <x v="1"/>
    <x v="12"/>
    <x v="193"/>
  </r>
  <r>
    <x v="2"/>
    <n v="137353644"/>
    <x v="4"/>
    <x v="0"/>
    <x v="1"/>
    <x v="1"/>
    <x v="1"/>
    <x v="12"/>
    <x v="193"/>
  </r>
  <r>
    <x v="2"/>
    <n v="266367"/>
    <x v="5"/>
    <x v="0"/>
    <x v="1"/>
    <x v="1"/>
    <x v="1"/>
    <x v="12"/>
    <x v="193"/>
  </r>
  <r>
    <x v="2"/>
    <n v="1034539"/>
    <x v="0"/>
    <x v="0"/>
    <x v="1"/>
    <x v="1"/>
    <x v="1"/>
    <x v="12"/>
    <x v="193"/>
  </r>
  <r>
    <x v="0"/>
    <n v="362435903"/>
    <x v="0"/>
    <x v="0"/>
    <x v="1"/>
    <x v="1"/>
    <x v="1"/>
    <x v="12"/>
    <x v="194"/>
  </r>
  <r>
    <x v="0"/>
    <n v="35948108"/>
    <x v="1"/>
    <x v="0"/>
    <x v="1"/>
    <x v="1"/>
    <x v="1"/>
    <x v="12"/>
    <x v="194"/>
  </r>
  <r>
    <x v="0"/>
    <n v="142341634"/>
    <x v="2"/>
    <x v="0"/>
    <x v="1"/>
    <x v="1"/>
    <x v="1"/>
    <x v="12"/>
    <x v="194"/>
  </r>
  <r>
    <x v="1"/>
    <n v="5696"/>
    <x v="2"/>
    <x v="0"/>
    <x v="1"/>
    <x v="1"/>
    <x v="1"/>
    <x v="12"/>
    <x v="194"/>
  </r>
  <r>
    <x v="1"/>
    <n v="2300"/>
    <x v="2"/>
    <x v="0"/>
    <x v="1"/>
    <x v="1"/>
    <x v="1"/>
    <x v="12"/>
    <x v="194"/>
  </r>
  <r>
    <x v="1"/>
    <n v="182"/>
    <x v="2"/>
    <x v="0"/>
    <x v="1"/>
    <x v="1"/>
    <x v="1"/>
    <x v="12"/>
    <x v="194"/>
  </r>
  <r>
    <x v="1"/>
    <n v="1012"/>
    <x v="2"/>
    <x v="0"/>
    <x v="1"/>
    <x v="1"/>
    <x v="1"/>
    <x v="12"/>
    <x v="194"/>
  </r>
  <r>
    <x v="1"/>
    <n v="98"/>
    <x v="2"/>
    <x v="0"/>
    <x v="1"/>
    <x v="1"/>
    <x v="1"/>
    <x v="12"/>
    <x v="194"/>
  </r>
  <r>
    <x v="1"/>
    <n v="299"/>
    <x v="2"/>
    <x v="0"/>
    <x v="1"/>
    <x v="1"/>
    <x v="1"/>
    <x v="12"/>
    <x v="194"/>
  </r>
  <r>
    <x v="1"/>
    <n v="1309"/>
    <x v="2"/>
    <x v="0"/>
    <x v="1"/>
    <x v="1"/>
    <x v="1"/>
    <x v="12"/>
    <x v="194"/>
  </r>
  <r>
    <x v="1"/>
    <n v="1300"/>
    <x v="2"/>
    <x v="0"/>
    <x v="1"/>
    <x v="1"/>
    <x v="1"/>
    <x v="12"/>
    <x v="194"/>
  </r>
  <r>
    <x v="1"/>
    <n v="130"/>
    <x v="2"/>
    <x v="0"/>
    <x v="1"/>
    <x v="1"/>
    <x v="1"/>
    <x v="12"/>
    <x v="194"/>
  </r>
  <r>
    <x v="0"/>
    <n v="15547024"/>
    <x v="3"/>
    <x v="0"/>
    <x v="1"/>
    <x v="1"/>
    <x v="1"/>
    <x v="12"/>
    <x v="194"/>
  </r>
  <r>
    <x v="0"/>
    <n v="34399211"/>
    <x v="4"/>
    <x v="0"/>
    <x v="1"/>
    <x v="1"/>
    <x v="1"/>
    <x v="12"/>
    <x v="194"/>
  </r>
  <r>
    <x v="1"/>
    <n v="10800"/>
    <x v="4"/>
    <x v="0"/>
    <x v="1"/>
    <x v="1"/>
    <x v="1"/>
    <x v="12"/>
    <x v="194"/>
  </r>
  <r>
    <x v="0"/>
    <n v="1683928"/>
    <x v="5"/>
    <x v="0"/>
    <x v="1"/>
    <x v="1"/>
    <x v="1"/>
    <x v="12"/>
    <x v="194"/>
  </r>
  <r>
    <x v="0"/>
    <n v="33433222"/>
    <x v="6"/>
    <x v="0"/>
    <x v="1"/>
    <x v="1"/>
    <x v="1"/>
    <x v="12"/>
    <x v="194"/>
  </r>
  <r>
    <x v="2"/>
    <n v="161939428"/>
    <x v="2"/>
    <x v="0"/>
    <x v="1"/>
    <x v="1"/>
    <x v="1"/>
    <x v="12"/>
    <x v="194"/>
  </r>
  <r>
    <x v="2"/>
    <n v="1502485"/>
    <x v="3"/>
    <x v="0"/>
    <x v="1"/>
    <x v="1"/>
    <x v="1"/>
    <x v="12"/>
    <x v="194"/>
  </r>
  <r>
    <x v="2"/>
    <n v="362488390"/>
    <x v="4"/>
    <x v="0"/>
    <x v="1"/>
    <x v="1"/>
    <x v="1"/>
    <x v="12"/>
    <x v="194"/>
  </r>
  <r>
    <x v="2"/>
    <n v="277441"/>
    <x v="7"/>
    <x v="0"/>
    <x v="1"/>
    <x v="1"/>
    <x v="1"/>
    <x v="12"/>
    <x v="194"/>
  </r>
  <r>
    <x v="2"/>
    <n v="1926146"/>
    <x v="5"/>
    <x v="0"/>
    <x v="1"/>
    <x v="1"/>
    <x v="1"/>
    <x v="12"/>
    <x v="194"/>
  </r>
  <r>
    <x v="2"/>
    <n v="1916267"/>
    <x v="0"/>
    <x v="0"/>
    <x v="1"/>
    <x v="1"/>
    <x v="1"/>
    <x v="12"/>
    <x v="194"/>
  </r>
  <r>
    <x v="0"/>
    <n v="62436"/>
    <x v="7"/>
    <x v="0"/>
    <x v="1"/>
    <x v="1"/>
    <x v="1"/>
    <x v="12"/>
    <x v="194"/>
  </r>
  <r>
    <x v="0"/>
    <n v="44392408"/>
    <x v="0"/>
    <x v="0"/>
    <x v="1"/>
    <x v="1"/>
    <x v="1"/>
    <x v="12"/>
    <x v="195"/>
  </r>
  <r>
    <x v="0"/>
    <n v="3699155"/>
    <x v="1"/>
    <x v="0"/>
    <x v="1"/>
    <x v="1"/>
    <x v="1"/>
    <x v="12"/>
    <x v="195"/>
  </r>
  <r>
    <x v="0"/>
    <n v="18656573"/>
    <x v="2"/>
    <x v="0"/>
    <x v="1"/>
    <x v="1"/>
    <x v="1"/>
    <x v="12"/>
    <x v="195"/>
  </r>
  <r>
    <x v="0"/>
    <n v="1561355"/>
    <x v="3"/>
    <x v="0"/>
    <x v="1"/>
    <x v="1"/>
    <x v="1"/>
    <x v="12"/>
    <x v="195"/>
  </r>
  <r>
    <x v="0"/>
    <n v="6715212"/>
    <x v="4"/>
    <x v="0"/>
    <x v="1"/>
    <x v="1"/>
    <x v="1"/>
    <x v="12"/>
    <x v="195"/>
  </r>
  <r>
    <x v="1"/>
    <n v="199628"/>
    <x v="4"/>
    <x v="0"/>
    <x v="1"/>
    <x v="1"/>
    <x v="1"/>
    <x v="12"/>
    <x v="195"/>
  </r>
  <r>
    <x v="0"/>
    <n v="577317"/>
    <x v="5"/>
    <x v="0"/>
    <x v="1"/>
    <x v="1"/>
    <x v="1"/>
    <x v="12"/>
    <x v="195"/>
  </r>
  <r>
    <x v="0"/>
    <n v="5588079"/>
    <x v="6"/>
    <x v="0"/>
    <x v="1"/>
    <x v="1"/>
    <x v="1"/>
    <x v="12"/>
    <x v="195"/>
  </r>
  <r>
    <x v="2"/>
    <n v="24390319"/>
    <x v="2"/>
    <x v="0"/>
    <x v="1"/>
    <x v="1"/>
    <x v="1"/>
    <x v="12"/>
    <x v="195"/>
  </r>
  <r>
    <x v="2"/>
    <n v="525762"/>
    <x v="3"/>
    <x v="0"/>
    <x v="1"/>
    <x v="1"/>
    <x v="1"/>
    <x v="12"/>
    <x v="195"/>
  </r>
  <r>
    <x v="2"/>
    <n v="79583733"/>
    <x v="4"/>
    <x v="0"/>
    <x v="1"/>
    <x v="1"/>
    <x v="1"/>
    <x v="12"/>
    <x v="195"/>
  </r>
  <r>
    <x v="2"/>
    <n v="437292"/>
    <x v="5"/>
    <x v="0"/>
    <x v="1"/>
    <x v="1"/>
    <x v="1"/>
    <x v="12"/>
    <x v="195"/>
  </r>
  <r>
    <x v="2"/>
    <n v="177255"/>
    <x v="0"/>
    <x v="0"/>
    <x v="1"/>
    <x v="1"/>
    <x v="1"/>
    <x v="12"/>
    <x v="195"/>
  </r>
  <r>
    <x v="0"/>
    <n v="15034"/>
    <x v="7"/>
    <x v="0"/>
    <x v="1"/>
    <x v="1"/>
    <x v="1"/>
    <x v="12"/>
    <x v="195"/>
  </r>
  <r>
    <x v="0"/>
    <n v="41361139"/>
    <x v="0"/>
    <x v="0"/>
    <x v="4"/>
    <x v="0"/>
    <x v="0"/>
    <x v="13"/>
    <x v="196"/>
  </r>
  <r>
    <x v="0"/>
    <n v="3525907"/>
    <x v="1"/>
    <x v="0"/>
    <x v="4"/>
    <x v="0"/>
    <x v="0"/>
    <x v="13"/>
    <x v="196"/>
  </r>
  <r>
    <x v="0"/>
    <n v="14475026"/>
    <x v="2"/>
    <x v="0"/>
    <x v="4"/>
    <x v="0"/>
    <x v="0"/>
    <x v="13"/>
    <x v="196"/>
  </r>
  <r>
    <x v="1"/>
    <n v="300"/>
    <x v="2"/>
    <x v="0"/>
    <x v="4"/>
    <x v="0"/>
    <x v="0"/>
    <x v="13"/>
    <x v="196"/>
  </r>
  <r>
    <x v="0"/>
    <n v="2826686"/>
    <x v="3"/>
    <x v="0"/>
    <x v="4"/>
    <x v="0"/>
    <x v="0"/>
    <x v="13"/>
    <x v="196"/>
  </r>
  <r>
    <x v="0"/>
    <n v="3764461"/>
    <x v="4"/>
    <x v="0"/>
    <x v="4"/>
    <x v="0"/>
    <x v="0"/>
    <x v="13"/>
    <x v="196"/>
  </r>
  <r>
    <x v="0"/>
    <n v="1276185"/>
    <x v="5"/>
    <x v="0"/>
    <x v="4"/>
    <x v="0"/>
    <x v="0"/>
    <x v="13"/>
    <x v="196"/>
  </r>
  <r>
    <x v="0"/>
    <n v="7059285"/>
    <x v="6"/>
    <x v="0"/>
    <x v="4"/>
    <x v="0"/>
    <x v="0"/>
    <x v="13"/>
    <x v="196"/>
  </r>
  <r>
    <x v="2"/>
    <n v="14607300"/>
    <x v="2"/>
    <x v="0"/>
    <x v="4"/>
    <x v="0"/>
    <x v="0"/>
    <x v="13"/>
    <x v="196"/>
  </r>
  <r>
    <x v="2"/>
    <n v="3977214"/>
    <x v="3"/>
    <x v="0"/>
    <x v="4"/>
    <x v="0"/>
    <x v="0"/>
    <x v="13"/>
    <x v="196"/>
  </r>
  <r>
    <x v="2"/>
    <n v="65384902"/>
    <x v="4"/>
    <x v="0"/>
    <x v="4"/>
    <x v="0"/>
    <x v="0"/>
    <x v="13"/>
    <x v="196"/>
  </r>
  <r>
    <x v="2"/>
    <n v="4776851"/>
    <x v="7"/>
    <x v="0"/>
    <x v="4"/>
    <x v="0"/>
    <x v="0"/>
    <x v="13"/>
    <x v="196"/>
  </r>
  <r>
    <x v="2"/>
    <n v="3664885"/>
    <x v="5"/>
    <x v="0"/>
    <x v="4"/>
    <x v="0"/>
    <x v="0"/>
    <x v="13"/>
    <x v="196"/>
  </r>
  <r>
    <x v="2"/>
    <n v="116889"/>
    <x v="0"/>
    <x v="0"/>
    <x v="4"/>
    <x v="0"/>
    <x v="0"/>
    <x v="13"/>
    <x v="196"/>
  </r>
  <r>
    <x v="0"/>
    <n v="14941227"/>
    <x v="0"/>
    <x v="0"/>
    <x v="4"/>
    <x v="0"/>
    <x v="0"/>
    <x v="13"/>
    <x v="197"/>
  </r>
  <r>
    <x v="0"/>
    <n v="1236428"/>
    <x v="1"/>
    <x v="0"/>
    <x v="4"/>
    <x v="0"/>
    <x v="0"/>
    <x v="13"/>
    <x v="197"/>
  </r>
  <r>
    <x v="0"/>
    <n v="5472818"/>
    <x v="2"/>
    <x v="0"/>
    <x v="4"/>
    <x v="0"/>
    <x v="0"/>
    <x v="13"/>
    <x v="197"/>
  </r>
  <r>
    <x v="0"/>
    <n v="1588290"/>
    <x v="3"/>
    <x v="0"/>
    <x v="4"/>
    <x v="0"/>
    <x v="0"/>
    <x v="13"/>
    <x v="197"/>
  </r>
  <r>
    <x v="0"/>
    <n v="3270764"/>
    <x v="4"/>
    <x v="0"/>
    <x v="4"/>
    <x v="0"/>
    <x v="0"/>
    <x v="13"/>
    <x v="197"/>
  </r>
  <r>
    <x v="0"/>
    <n v="490047"/>
    <x v="5"/>
    <x v="0"/>
    <x v="4"/>
    <x v="0"/>
    <x v="0"/>
    <x v="13"/>
    <x v="197"/>
  </r>
  <r>
    <x v="0"/>
    <n v="2871545"/>
    <x v="6"/>
    <x v="0"/>
    <x v="4"/>
    <x v="0"/>
    <x v="0"/>
    <x v="13"/>
    <x v="197"/>
  </r>
  <r>
    <x v="2"/>
    <n v="20256533"/>
    <x v="2"/>
    <x v="0"/>
    <x v="4"/>
    <x v="0"/>
    <x v="0"/>
    <x v="13"/>
    <x v="197"/>
  </r>
  <r>
    <x v="2"/>
    <n v="509599"/>
    <x v="3"/>
    <x v="0"/>
    <x v="4"/>
    <x v="0"/>
    <x v="0"/>
    <x v="13"/>
    <x v="197"/>
  </r>
  <r>
    <x v="2"/>
    <n v="32289401"/>
    <x v="4"/>
    <x v="0"/>
    <x v="4"/>
    <x v="0"/>
    <x v="0"/>
    <x v="13"/>
    <x v="197"/>
  </r>
  <r>
    <x v="2"/>
    <n v="50208"/>
    <x v="5"/>
    <x v="0"/>
    <x v="4"/>
    <x v="0"/>
    <x v="0"/>
    <x v="13"/>
    <x v="197"/>
  </r>
  <r>
    <x v="2"/>
    <n v="2042354"/>
    <x v="0"/>
    <x v="0"/>
    <x v="4"/>
    <x v="0"/>
    <x v="0"/>
    <x v="13"/>
    <x v="197"/>
  </r>
  <r>
    <x v="0"/>
    <n v="25361273"/>
    <x v="0"/>
    <x v="0"/>
    <x v="4"/>
    <x v="2"/>
    <x v="2"/>
    <x v="13"/>
    <x v="198"/>
  </r>
  <r>
    <x v="0"/>
    <n v="2590686"/>
    <x v="1"/>
    <x v="0"/>
    <x v="4"/>
    <x v="2"/>
    <x v="2"/>
    <x v="13"/>
    <x v="198"/>
  </r>
  <r>
    <x v="0"/>
    <n v="10304382"/>
    <x v="2"/>
    <x v="0"/>
    <x v="4"/>
    <x v="2"/>
    <x v="2"/>
    <x v="13"/>
    <x v="198"/>
  </r>
  <r>
    <x v="0"/>
    <n v="1922797"/>
    <x v="3"/>
    <x v="0"/>
    <x v="4"/>
    <x v="2"/>
    <x v="2"/>
    <x v="13"/>
    <x v="198"/>
  </r>
  <r>
    <x v="0"/>
    <n v="2930788"/>
    <x v="4"/>
    <x v="0"/>
    <x v="4"/>
    <x v="2"/>
    <x v="2"/>
    <x v="13"/>
    <x v="198"/>
  </r>
  <r>
    <x v="1"/>
    <n v="48549"/>
    <x v="4"/>
    <x v="0"/>
    <x v="4"/>
    <x v="2"/>
    <x v="2"/>
    <x v="13"/>
    <x v="198"/>
  </r>
  <r>
    <x v="0"/>
    <n v="3834721"/>
    <x v="5"/>
    <x v="0"/>
    <x v="4"/>
    <x v="2"/>
    <x v="2"/>
    <x v="13"/>
    <x v="198"/>
  </r>
  <r>
    <x v="0"/>
    <n v="3056942"/>
    <x v="6"/>
    <x v="0"/>
    <x v="4"/>
    <x v="2"/>
    <x v="2"/>
    <x v="13"/>
    <x v="198"/>
  </r>
  <r>
    <x v="2"/>
    <n v="6101937"/>
    <x v="2"/>
    <x v="0"/>
    <x v="4"/>
    <x v="2"/>
    <x v="2"/>
    <x v="13"/>
    <x v="198"/>
  </r>
  <r>
    <x v="2"/>
    <n v="16494427"/>
    <x v="4"/>
    <x v="0"/>
    <x v="4"/>
    <x v="2"/>
    <x v="2"/>
    <x v="13"/>
    <x v="198"/>
  </r>
  <r>
    <x v="2"/>
    <n v="3983640"/>
    <x v="5"/>
    <x v="0"/>
    <x v="4"/>
    <x v="2"/>
    <x v="2"/>
    <x v="13"/>
    <x v="198"/>
  </r>
  <r>
    <x v="2"/>
    <n v="54599"/>
    <x v="0"/>
    <x v="0"/>
    <x v="4"/>
    <x v="2"/>
    <x v="2"/>
    <x v="13"/>
    <x v="198"/>
  </r>
  <r>
    <x v="0"/>
    <n v="8669118"/>
    <x v="0"/>
    <x v="0"/>
    <x v="4"/>
    <x v="2"/>
    <x v="2"/>
    <x v="13"/>
    <x v="199"/>
  </r>
  <r>
    <x v="0"/>
    <n v="798090"/>
    <x v="1"/>
    <x v="0"/>
    <x v="4"/>
    <x v="2"/>
    <x v="2"/>
    <x v="13"/>
    <x v="199"/>
  </r>
  <r>
    <x v="0"/>
    <n v="2960644"/>
    <x v="2"/>
    <x v="0"/>
    <x v="4"/>
    <x v="2"/>
    <x v="2"/>
    <x v="13"/>
    <x v="199"/>
  </r>
  <r>
    <x v="0"/>
    <n v="1067914"/>
    <x v="3"/>
    <x v="0"/>
    <x v="4"/>
    <x v="2"/>
    <x v="2"/>
    <x v="13"/>
    <x v="199"/>
  </r>
  <r>
    <x v="0"/>
    <n v="577663"/>
    <x v="4"/>
    <x v="0"/>
    <x v="4"/>
    <x v="2"/>
    <x v="2"/>
    <x v="13"/>
    <x v="199"/>
  </r>
  <r>
    <x v="0"/>
    <n v="2530809"/>
    <x v="5"/>
    <x v="0"/>
    <x v="4"/>
    <x v="2"/>
    <x v="2"/>
    <x v="13"/>
    <x v="199"/>
  </r>
  <r>
    <x v="0"/>
    <n v="986465"/>
    <x v="6"/>
    <x v="0"/>
    <x v="4"/>
    <x v="2"/>
    <x v="2"/>
    <x v="13"/>
    <x v="199"/>
  </r>
  <r>
    <x v="2"/>
    <n v="915035"/>
    <x v="2"/>
    <x v="0"/>
    <x v="4"/>
    <x v="2"/>
    <x v="2"/>
    <x v="13"/>
    <x v="199"/>
  </r>
  <r>
    <x v="2"/>
    <n v="65678"/>
    <x v="3"/>
    <x v="0"/>
    <x v="4"/>
    <x v="2"/>
    <x v="2"/>
    <x v="13"/>
    <x v="199"/>
  </r>
  <r>
    <x v="2"/>
    <n v="21690906"/>
    <x v="4"/>
    <x v="0"/>
    <x v="4"/>
    <x v="2"/>
    <x v="2"/>
    <x v="13"/>
    <x v="199"/>
  </r>
  <r>
    <x v="2"/>
    <n v="1860376"/>
    <x v="5"/>
    <x v="0"/>
    <x v="4"/>
    <x v="2"/>
    <x v="2"/>
    <x v="13"/>
    <x v="199"/>
  </r>
  <r>
    <x v="2"/>
    <n v="46965"/>
    <x v="0"/>
    <x v="0"/>
    <x v="4"/>
    <x v="2"/>
    <x v="2"/>
    <x v="13"/>
    <x v="199"/>
  </r>
  <r>
    <x v="0"/>
    <n v="34749157"/>
    <x v="0"/>
    <x v="0"/>
    <x v="4"/>
    <x v="2"/>
    <x v="2"/>
    <x v="13"/>
    <x v="200"/>
  </r>
  <r>
    <x v="0"/>
    <n v="2439161"/>
    <x v="1"/>
    <x v="0"/>
    <x v="4"/>
    <x v="2"/>
    <x v="2"/>
    <x v="13"/>
    <x v="200"/>
  </r>
  <r>
    <x v="0"/>
    <n v="15487311"/>
    <x v="2"/>
    <x v="0"/>
    <x v="4"/>
    <x v="2"/>
    <x v="2"/>
    <x v="13"/>
    <x v="200"/>
  </r>
  <r>
    <x v="0"/>
    <n v="2898838"/>
    <x v="3"/>
    <x v="0"/>
    <x v="4"/>
    <x v="2"/>
    <x v="2"/>
    <x v="13"/>
    <x v="200"/>
  </r>
  <r>
    <x v="0"/>
    <n v="3566273"/>
    <x v="4"/>
    <x v="0"/>
    <x v="4"/>
    <x v="2"/>
    <x v="2"/>
    <x v="13"/>
    <x v="200"/>
  </r>
  <r>
    <x v="0"/>
    <n v="2830578"/>
    <x v="5"/>
    <x v="0"/>
    <x v="4"/>
    <x v="2"/>
    <x v="2"/>
    <x v="13"/>
    <x v="200"/>
  </r>
  <r>
    <x v="0"/>
    <n v="3565672"/>
    <x v="6"/>
    <x v="0"/>
    <x v="4"/>
    <x v="2"/>
    <x v="2"/>
    <x v="13"/>
    <x v="200"/>
  </r>
  <r>
    <x v="2"/>
    <n v="16792571"/>
    <x v="2"/>
    <x v="0"/>
    <x v="4"/>
    <x v="2"/>
    <x v="2"/>
    <x v="13"/>
    <x v="200"/>
  </r>
  <r>
    <x v="2"/>
    <n v="1170798"/>
    <x v="3"/>
    <x v="0"/>
    <x v="4"/>
    <x v="2"/>
    <x v="2"/>
    <x v="13"/>
    <x v="200"/>
  </r>
  <r>
    <x v="2"/>
    <n v="45110414"/>
    <x v="4"/>
    <x v="0"/>
    <x v="4"/>
    <x v="2"/>
    <x v="2"/>
    <x v="13"/>
    <x v="200"/>
  </r>
  <r>
    <x v="2"/>
    <n v="14850229"/>
    <x v="5"/>
    <x v="0"/>
    <x v="4"/>
    <x v="2"/>
    <x v="2"/>
    <x v="13"/>
    <x v="200"/>
  </r>
  <r>
    <x v="2"/>
    <n v="454290"/>
    <x v="0"/>
    <x v="0"/>
    <x v="4"/>
    <x v="2"/>
    <x v="2"/>
    <x v="13"/>
    <x v="200"/>
  </r>
  <r>
    <x v="0"/>
    <n v="28987107"/>
    <x v="0"/>
    <x v="0"/>
    <x v="4"/>
    <x v="2"/>
    <x v="2"/>
    <x v="13"/>
    <x v="201"/>
  </r>
  <r>
    <x v="0"/>
    <n v="1999815"/>
    <x v="1"/>
    <x v="0"/>
    <x v="4"/>
    <x v="2"/>
    <x v="2"/>
    <x v="13"/>
    <x v="201"/>
  </r>
  <r>
    <x v="0"/>
    <n v="8155970"/>
    <x v="2"/>
    <x v="0"/>
    <x v="4"/>
    <x v="2"/>
    <x v="2"/>
    <x v="13"/>
    <x v="201"/>
  </r>
  <r>
    <x v="0"/>
    <n v="1690360"/>
    <x v="3"/>
    <x v="0"/>
    <x v="4"/>
    <x v="2"/>
    <x v="2"/>
    <x v="13"/>
    <x v="201"/>
  </r>
  <r>
    <x v="0"/>
    <n v="1778860"/>
    <x v="4"/>
    <x v="0"/>
    <x v="4"/>
    <x v="2"/>
    <x v="2"/>
    <x v="13"/>
    <x v="201"/>
  </r>
  <r>
    <x v="0"/>
    <n v="4780957"/>
    <x v="5"/>
    <x v="0"/>
    <x v="4"/>
    <x v="2"/>
    <x v="2"/>
    <x v="13"/>
    <x v="201"/>
  </r>
  <r>
    <x v="0"/>
    <n v="2733238"/>
    <x v="6"/>
    <x v="0"/>
    <x v="4"/>
    <x v="2"/>
    <x v="2"/>
    <x v="13"/>
    <x v="201"/>
  </r>
  <r>
    <x v="2"/>
    <n v="5280836"/>
    <x v="2"/>
    <x v="0"/>
    <x v="4"/>
    <x v="2"/>
    <x v="2"/>
    <x v="13"/>
    <x v="201"/>
  </r>
  <r>
    <x v="2"/>
    <n v="1018418"/>
    <x v="3"/>
    <x v="0"/>
    <x v="4"/>
    <x v="2"/>
    <x v="2"/>
    <x v="13"/>
    <x v="201"/>
  </r>
  <r>
    <x v="2"/>
    <n v="31321910"/>
    <x v="4"/>
    <x v="0"/>
    <x v="4"/>
    <x v="2"/>
    <x v="2"/>
    <x v="13"/>
    <x v="201"/>
  </r>
  <r>
    <x v="2"/>
    <n v="1864462"/>
    <x v="5"/>
    <x v="0"/>
    <x v="4"/>
    <x v="2"/>
    <x v="2"/>
    <x v="13"/>
    <x v="201"/>
  </r>
  <r>
    <x v="2"/>
    <n v="899078"/>
    <x v="0"/>
    <x v="0"/>
    <x v="4"/>
    <x v="2"/>
    <x v="2"/>
    <x v="13"/>
    <x v="201"/>
  </r>
  <r>
    <x v="0"/>
    <n v="10367809"/>
    <x v="0"/>
    <x v="0"/>
    <x v="4"/>
    <x v="2"/>
    <x v="2"/>
    <x v="13"/>
    <x v="202"/>
  </r>
  <r>
    <x v="0"/>
    <n v="777740"/>
    <x v="1"/>
    <x v="0"/>
    <x v="4"/>
    <x v="2"/>
    <x v="2"/>
    <x v="13"/>
    <x v="202"/>
  </r>
  <r>
    <x v="0"/>
    <n v="4262998"/>
    <x v="2"/>
    <x v="0"/>
    <x v="4"/>
    <x v="2"/>
    <x v="2"/>
    <x v="13"/>
    <x v="202"/>
  </r>
  <r>
    <x v="0"/>
    <n v="821625"/>
    <x v="3"/>
    <x v="0"/>
    <x v="4"/>
    <x v="2"/>
    <x v="2"/>
    <x v="13"/>
    <x v="202"/>
  </r>
  <r>
    <x v="0"/>
    <n v="937401"/>
    <x v="4"/>
    <x v="0"/>
    <x v="4"/>
    <x v="2"/>
    <x v="2"/>
    <x v="13"/>
    <x v="202"/>
  </r>
  <r>
    <x v="1"/>
    <n v="242769"/>
    <x v="4"/>
    <x v="0"/>
    <x v="4"/>
    <x v="2"/>
    <x v="2"/>
    <x v="13"/>
    <x v="202"/>
  </r>
  <r>
    <x v="0"/>
    <n v="4331484"/>
    <x v="5"/>
    <x v="0"/>
    <x v="4"/>
    <x v="2"/>
    <x v="2"/>
    <x v="13"/>
    <x v="202"/>
  </r>
  <r>
    <x v="0"/>
    <n v="2660387"/>
    <x v="6"/>
    <x v="0"/>
    <x v="4"/>
    <x v="2"/>
    <x v="2"/>
    <x v="13"/>
    <x v="202"/>
  </r>
  <r>
    <x v="2"/>
    <n v="6822053"/>
    <x v="2"/>
    <x v="0"/>
    <x v="4"/>
    <x v="2"/>
    <x v="2"/>
    <x v="13"/>
    <x v="202"/>
  </r>
  <r>
    <x v="2"/>
    <n v="25616922"/>
    <x v="4"/>
    <x v="0"/>
    <x v="4"/>
    <x v="2"/>
    <x v="2"/>
    <x v="13"/>
    <x v="202"/>
  </r>
  <r>
    <x v="2"/>
    <n v="3931989"/>
    <x v="5"/>
    <x v="0"/>
    <x v="4"/>
    <x v="2"/>
    <x v="2"/>
    <x v="13"/>
    <x v="202"/>
  </r>
  <r>
    <x v="2"/>
    <n v="423255"/>
    <x v="0"/>
    <x v="0"/>
    <x v="4"/>
    <x v="2"/>
    <x v="2"/>
    <x v="13"/>
    <x v="202"/>
  </r>
  <r>
    <x v="0"/>
    <n v="4240045"/>
    <x v="0"/>
    <x v="0"/>
    <x v="4"/>
    <x v="0"/>
    <x v="0"/>
    <x v="13"/>
    <x v="203"/>
  </r>
  <r>
    <x v="0"/>
    <n v="298652"/>
    <x v="1"/>
    <x v="0"/>
    <x v="4"/>
    <x v="0"/>
    <x v="0"/>
    <x v="13"/>
    <x v="203"/>
  </r>
  <r>
    <x v="0"/>
    <n v="1583981"/>
    <x v="2"/>
    <x v="0"/>
    <x v="4"/>
    <x v="0"/>
    <x v="0"/>
    <x v="13"/>
    <x v="203"/>
  </r>
  <r>
    <x v="0"/>
    <n v="1063187"/>
    <x v="3"/>
    <x v="0"/>
    <x v="4"/>
    <x v="0"/>
    <x v="0"/>
    <x v="13"/>
    <x v="203"/>
  </r>
  <r>
    <x v="0"/>
    <n v="303075"/>
    <x v="4"/>
    <x v="0"/>
    <x v="4"/>
    <x v="0"/>
    <x v="0"/>
    <x v="13"/>
    <x v="203"/>
  </r>
  <r>
    <x v="1"/>
    <n v="12947778"/>
    <x v="4"/>
    <x v="0"/>
    <x v="4"/>
    <x v="0"/>
    <x v="0"/>
    <x v="13"/>
    <x v="203"/>
  </r>
  <r>
    <x v="1"/>
    <n v="3128209"/>
    <x v="4"/>
    <x v="0"/>
    <x v="4"/>
    <x v="0"/>
    <x v="0"/>
    <x v="13"/>
    <x v="203"/>
  </r>
  <r>
    <x v="0"/>
    <n v="128849"/>
    <x v="5"/>
    <x v="0"/>
    <x v="4"/>
    <x v="0"/>
    <x v="0"/>
    <x v="13"/>
    <x v="203"/>
  </r>
  <r>
    <x v="0"/>
    <n v="1424675"/>
    <x v="6"/>
    <x v="0"/>
    <x v="4"/>
    <x v="0"/>
    <x v="0"/>
    <x v="13"/>
    <x v="203"/>
  </r>
  <r>
    <x v="2"/>
    <n v="486742"/>
    <x v="2"/>
    <x v="0"/>
    <x v="4"/>
    <x v="0"/>
    <x v="0"/>
    <x v="13"/>
    <x v="203"/>
  </r>
  <r>
    <x v="2"/>
    <n v="3844439"/>
    <x v="3"/>
    <x v="0"/>
    <x v="4"/>
    <x v="0"/>
    <x v="0"/>
    <x v="13"/>
    <x v="203"/>
  </r>
  <r>
    <x v="2"/>
    <n v="79062078"/>
    <x v="4"/>
    <x v="0"/>
    <x v="4"/>
    <x v="0"/>
    <x v="0"/>
    <x v="13"/>
    <x v="203"/>
  </r>
  <r>
    <x v="2"/>
    <n v="82013"/>
    <x v="5"/>
    <x v="0"/>
    <x v="4"/>
    <x v="0"/>
    <x v="0"/>
    <x v="13"/>
    <x v="203"/>
  </r>
  <r>
    <x v="2"/>
    <n v="27444"/>
    <x v="0"/>
    <x v="0"/>
    <x v="4"/>
    <x v="0"/>
    <x v="0"/>
    <x v="13"/>
    <x v="203"/>
  </r>
  <r>
    <x v="0"/>
    <n v="22839800"/>
    <x v="0"/>
    <x v="0"/>
    <x v="4"/>
    <x v="2"/>
    <x v="2"/>
    <x v="13"/>
    <x v="204"/>
  </r>
  <r>
    <x v="0"/>
    <n v="1284301"/>
    <x v="1"/>
    <x v="0"/>
    <x v="4"/>
    <x v="2"/>
    <x v="2"/>
    <x v="13"/>
    <x v="204"/>
  </r>
  <r>
    <x v="0"/>
    <n v="6584602"/>
    <x v="2"/>
    <x v="0"/>
    <x v="4"/>
    <x v="2"/>
    <x v="2"/>
    <x v="13"/>
    <x v="204"/>
  </r>
  <r>
    <x v="0"/>
    <n v="1462738"/>
    <x v="3"/>
    <x v="0"/>
    <x v="4"/>
    <x v="2"/>
    <x v="2"/>
    <x v="13"/>
    <x v="204"/>
  </r>
  <r>
    <x v="0"/>
    <n v="1937088"/>
    <x v="4"/>
    <x v="0"/>
    <x v="4"/>
    <x v="2"/>
    <x v="2"/>
    <x v="13"/>
    <x v="204"/>
  </r>
  <r>
    <x v="0"/>
    <n v="3902952"/>
    <x v="5"/>
    <x v="0"/>
    <x v="4"/>
    <x v="2"/>
    <x v="2"/>
    <x v="13"/>
    <x v="204"/>
  </r>
  <r>
    <x v="0"/>
    <n v="2792887"/>
    <x v="6"/>
    <x v="0"/>
    <x v="4"/>
    <x v="2"/>
    <x v="2"/>
    <x v="13"/>
    <x v="204"/>
  </r>
  <r>
    <x v="2"/>
    <n v="5250103"/>
    <x v="2"/>
    <x v="0"/>
    <x v="4"/>
    <x v="2"/>
    <x v="2"/>
    <x v="13"/>
    <x v="204"/>
  </r>
  <r>
    <x v="2"/>
    <n v="762266"/>
    <x v="3"/>
    <x v="0"/>
    <x v="4"/>
    <x v="2"/>
    <x v="2"/>
    <x v="13"/>
    <x v="204"/>
  </r>
  <r>
    <x v="2"/>
    <n v="32587642"/>
    <x v="4"/>
    <x v="0"/>
    <x v="4"/>
    <x v="2"/>
    <x v="2"/>
    <x v="13"/>
    <x v="204"/>
  </r>
  <r>
    <x v="2"/>
    <n v="0"/>
    <x v="7"/>
    <x v="0"/>
    <x v="4"/>
    <x v="2"/>
    <x v="2"/>
    <x v="13"/>
    <x v="204"/>
  </r>
  <r>
    <x v="2"/>
    <n v="21830521"/>
    <x v="5"/>
    <x v="0"/>
    <x v="4"/>
    <x v="2"/>
    <x v="2"/>
    <x v="13"/>
    <x v="204"/>
  </r>
  <r>
    <x v="2"/>
    <n v="506279"/>
    <x v="0"/>
    <x v="0"/>
    <x v="4"/>
    <x v="2"/>
    <x v="2"/>
    <x v="13"/>
    <x v="204"/>
  </r>
  <r>
    <x v="0"/>
    <n v="21248486"/>
    <x v="0"/>
    <x v="0"/>
    <x v="4"/>
    <x v="0"/>
    <x v="0"/>
    <x v="13"/>
    <x v="205"/>
  </r>
  <r>
    <x v="0"/>
    <n v="1471680"/>
    <x v="1"/>
    <x v="0"/>
    <x v="4"/>
    <x v="0"/>
    <x v="0"/>
    <x v="13"/>
    <x v="205"/>
  </r>
  <r>
    <x v="0"/>
    <n v="9391568"/>
    <x v="2"/>
    <x v="0"/>
    <x v="4"/>
    <x v="0"/>
    <x v="0"/>
    <x v="13"/>
    <x v="205"/>
  </r>
  <r>
    <x v="0"/>
    <n v="1533301"/>
    <x v="3"/>
    <x v="0"/>
    <x v="4"/>
    <x v="0"/>
    <x v="0"/>
    <x v="13"/>
    <x v="205"/>
  </r>
  <r>
    <x v="0"/>
    <n v="1344320"/>
    <x v="4"/>
    <x v="0"/>
    <x v="4"/>
    <x v="0"/>
    <x v="0"/>
    <x v="13"/>
    <x v="205"/>
  </r>
  <r>
    <x v="0"/>
    <n v="218168"/>
    <x v="5"/>
    <x v="0"/>
    <x v="4"/>
    <x v="0"/>
    <x v="0"/>
    <x v="13"/>
    <x v="205"/>
  </r>
  <r>
    <x v="0"/>
    <n v="2680597"/>
    <x v="6"/>
    <x v="0"/>
    <x v="4"/>
    <x v="0"/>
    <x v="0"/>
    <x v="13"/>
    <x v="205"/>
  </r>
  <r>
    <x v="2"/>
    <n v="4401599"/>
    <x v="2"/>
    <x v="0"/>
    <x v="4"/>
    <x v="0"/>
    <x v="0"/>
    <x v="13"/>
    <x v="205"/>
  </r>
  <r>
    <x v="2"/>
    <n v="1253177"/>
    <x v="3"/>
    <x v="0"/>
    <x v="4"/>
    <x v="0"/>
    <x v="0"/>
    <x v="13"/>
    <x v="205"/>
  </r>
  <r>
    <x v="2"/>
    <n v="3729999"/>
    <x v="4"/>
    <x v="0"/>
    <x v="4"/>
    <x v="0"/>
    <x v="0"/>
    <x v="13"/>
    <x v="205"/>
  </r>
  <r>
    <x v="2"/>
    <n v="31264307"/>
    <x v="7"/>
    <x v="0"/>
    <x v="4"/>
    <x v="0"/>
    <x v="0"/>
    <x v="13"/>
    <x v="205"/>
  </r>
  <r>
    <x v="2"/>
    <n v="80690"/>
    <x v="5"/>
    <x v="0"/>
    <x v="4"/>
    <x v="0"/>
    <x v="0"/>
    <x v="13"/>
    <x v="205"/>
  </r>
  <r>
    <x v="2"/>
    <n v="12530"/>
    <x v="0"/>
    <x v="0"/>
    <x v="4"/>
    <x v="0"/>
    <x v="0"/>
    <x v="13"/>
    <x v="205"/>
  </r>
  <r>
    <x v="0"/>
    <n v="180"/>
    <x v="7"/>
    <x v="0"/>
    <x v="4"/>
    <x v="0"/>
    <x v="0"/>
    <x v="13"/>
    <x v="205"/>
  </r>
  <r>
    <x v="0"/>
    <n v="10689830"/>
    <x v="0"/>
    <x v="0"/>
    <x v="4"/>
    <x v="0"/>
    <x v="0"/>
    <x v="13"/>
    <x v="206"/>
  </r>
  <r>
    <x v="0"/>
    <n v="733299"/>
    <x v="1"/>
    <x v="0"/>
    <x v="4"/>
    <x v="0"/>
    <x v="0"/>
    <x v="13"/>
    <x v="206"/>
  </r>
  <r>
    <x v="0"/>
    <n v="3775323"/>
    <x v="2"/>
    <x v="0"/>
    <x v="4"/>
    <x v="0"/>
    <x v="0"/>
    <x v="13"/>
    <x v="206"/>
  </r>
  <r>
    <x v="0"/>
    <n v="933260"/>
    <x v="3"/>
    <x v="0"/>
    <x v="4"/>
    <x v="0"/>
    <x v="0"/>
    <x v="13"/>
    <x v="206"/>
  </r>
  <r>
    <x v="0"/>
    <n v="523378"/>
    <x v="4"/>
    <x v="0"/>
    <x v="4"/>
    <x v="0"/>
    <x v="0"/>
    <x v="13"/>
    <x v="206"/>
  </r>
  <r>
    <x v="0"/>
    <n v="1198581"/>
    <x v="5"/>
    <x v="0"/>
    <x v="4"/>
    <x v="0"/>
    <x v="0"/>
    <x v="13"/>
    <x v="206"/>
  </r>
  <r>
    <x v="0"/>
    <n v="1649992"/>
    <x v="6"/>
    <x v="0"/>
    <x v="4"/>
    <x v="0"/>
    <x v="0"/>
    <x v="13"/>
    <x v="206"/>
  </r>
  <r>
    <x v="2"/>
    <n v="1093639"/>
    <x v="2"/>
    <x v="0"/>
    <x v="4"/>
    <x v="0"/>
    <x v="0"/>
    <x v="13"/>
    <x v="206"/>
  </r>
  <r>
    <x v="2"/>
    <n v="125493"/>
    <x v="3"/>
    <x v="0"/>
    <x v="4"/>
    <x v="0"/>
    <x v="0"/>
    <x v="13"/>
    <x v="206"/>
  </r>
  <r>
    <x v="2"/>
    <n v="9833866"/>
    <x v="4"/>
    <x v="0"/>
    <x v="4"/>
    <x v="0"/>
    <x v="0"/>
    <x v="13"/>
    <x v="206"/>
  </r>
  <r>
    <x v="2"/>
    <n v="7081438"/>
    <x v="5"/>
    <x v="0"/>
    <x v="4"/>
    <x v="0"/>
    <x v="0"/>
    <x v="13"/>
    <x v="206"/>
  </r>
  <r>
    <x v="2"/>
    <n v="4630"/>
    <x v="0"/>
    <x v="0"/>
    <x v="4"/>
    <x v="0"/>
    <x v="0"/>
    <x v="13"/>
    <x v="206"/>
  </r>
  <r>
    <x v="0"/>
    <n v="7144548"/>
    <x v="0"/>
    <x v="0"/>
    <x v="4"/>
    <x v="2"/>
    <x v="2"/>
    <x v="13"/>
    <x v="207"/>
  </r>
  <r>
    <x v="0"/>
    <n v="465488"/>
    <x v="1"/>
    <x v="0"/>
    <x v="4"/>
    <x v="2"/>
    <x v="2"/>
    <x v="13"/>
    <x v="207"/>
  </r>
  <r>
    <x v="0"/>
    <n v="2247635"/>
    <x v="2"/>
    <x v="0"/>
    <x v="4"/>
    <x v="2"/>
    <x v="2"/>
    <x v="13"/>
    <x v="207"/>
  </r>
  <r>
    <x v="0"/>
    <n v="1635967"/>
    <x v="3"/>
    <x v="0"/>
    <x v="4"/>
    <x v="2"/>
    <x v="2"/>
    <x v="13"/>
    <x v="207"/>
  </r>
  <r>
    <x v="0"/>
    <n v="377063"/>
    <x v="4"/>
    <x v="0"/>
    <x v="4"/>
    <x v="2"/>
    <x v="2"/>
    <x v="13"/>
    <x v="207"/>
  </r>
  <r>
    <x v="0"/>
    <n v="5326036"/>
    <x v="5"/>
    <x v="0"/>
    <x v="4"/>
    <x v="2"/>
    <x v="2"/>
    <x v="13"/>
    <x v="207"/>
  </r>
  <r>
    <x v="0"/>
    <n v="1176858"/>
    <x v="6"/>
    <x v="0"/>
    <x v="4"/>
    <x v="2"/>
    <x v="2"/>
    <x v="13"/>
    <x v="207"/>
  </r>
  <r>
    <x v="2"/>
    <n v="2257856"/>
    <x v="2"/>
    <x v="0"/>
    <x v="4"/>
    <x v="2"/>
    <x v="2"/>
    <x v="13"/>
    <x v="207"/>
  </r>
  <r>
    <x v="2"/>
    <n v="709791"/>
    <x v="3"/>
    <x v="0"/>
    <x v="4"/>
    <x v="2"/>
    <x v="2"/>
    <x v="13"/>
    <x v="207"/>
  </r>
  <r>
    <x v="2"/>
    <n v="4734511"/>
    <x v="4"/>
    <x v="0"/>
    <x v="4"/>
    <x v="2"/>
    <x v="2"/>
    <x v="13"/>
    <x v="207"/>
  </r>
  <r>
    <x v="2"/>
    <n v="2264613"/>
    <x v="5"/>
    <x v="0"/>
    <x v="4"/>
    <x v="2"/>
    <x v="2"/>
    <x v="13"/>
    <x v="207"/>
  </r>
  <r>
    <x v="0"/>
    <n v="8110304"/>
    <x v="0"/>
    <x v="0"/>
    <x v="0"/>
    <x v="0"/>
    <x v="0"/>
    <x v="13"/>
    <x v="208"/>
  </r>
  <r>
    <x v="0"/>
    <n v="791566"/>
    <x v="1"/>
    <x v="0"/>
    <x v="0"/>
    <x v="0"/>
    <x v="0"/>
    <x v="13"/>
    <x v="208"/>
  </r>
  <r>
    <x v="0"/>
    <n v="2994616"/>
    <x v="2"/>
    <x v="0"/>
    <x v="0"/>
    <x v="0"/>
    <x v="0"/>
    <x v="13"/>
    <x v="208"/>
  </r>
  <r>
    <x v="0"/>
    <n v="1292031"/>
    <x v="3"/>
    <x v="0"/>
    <x v="0"/>
    <x v="0"/>
    <x v="0"/>
    <x v="13"/>
    <x v="208"/>
  </r>
  <r>
    <x v="0"/>
    <n v="1152065"/>
    <x v="4"/>
    <x v="0"/>
    <x v="0"/>
    <x v="0"/>
    <x v="0"/>
    <x v="13"/>
    <x v="208"/>
  </r>
  <r>
    <x v="0"/>
    <n v="105700"/>
    <x v="5"/>
    <x v="0"/>
    <x v="0"/>
    <x v="0"/>
    <x v="0"/>
    <x v="13"/>
    <x v="208"/>
  </r>
  <r>
    <x v="0"/>
    <n v="2728114"/>
    <x v="6"/>
    <x v="0"/>
    <x v="0"/>
    <x v="0"/>
    <x v="0"/>
    <x v="13"/>
    <x v="208"/>
  </r>
  <r>
    <x v="2"/>
    <n v="4490236"/>
    <x v="2"/>
    <x v="0"/>
    <x v="0"/>
    <x v="0"/>
    <x v="0"/>
    <x v="13"/>
    <x v="208"/>
  </r>
  <r>
    <x v="2"/>
    <n v="47141"/>
    <x v="3"/>
    <x v="0"/>
    <x v="0"/>
    <x v="0"/>
    <x v="0"/>
    <x v="13"/>
    <x v="208"/>
  </r>
  <r>
    <x v="2"/>
    <n v="6469698"/>
    <x v="4"/>
    <x v="0"/>
    <x v="0"/>
    <x v="0"/>
    <x v="0"/>
    <x v="13"/>
    <x v="208"/>
  </r>
  <r>
    <x v="2"/>
    <n v="325483"/>
    <x v="5"/>
    <x v="0"/>
    <x v="0"/>
    <x v="0"/>
    <x v="0"/>
    <x v="13"/>
    <x v="208"/>
  </r>
  <r>
    <x v="0"/>
    <n v="23698313"/>
    <x v="0"/>
    <x v="0"/>
    <x v="4"/>
    <x v="2"/>
    <x v="2"/>
    <x v="13"/>
    <x v="209"/>
  </r>
  <r>
    <x v="0"/>
    <n v="1800408"/>
    <x v="1"/>
    <x v="0"/>
    <x v="4"/>
    <x v="2"/>
    <x v="2"/>
    <x v="13"/>
    <x v="209"/>
  </r>
  <r>
    <x v="0"/>
    <n v="9081967"/>
    <x v="2"/>
    <x v="0"/>
    <x v="4"/>
    <x v="2"/>
    <x v="2"/>
    <x v="13"/>
    <x v="209"/>
  </r>
  <r>
    <x v="0"/>
    <n v="2161842"/>
    <x v="3"/>
    <x v="0"/>
    <x v="4"/>
    <x v="2"/>
    <x v="2"/>
    <x v="13"/>
    <x v="209"/>
  </r>
  <r>
    <x v="0"/>
    <n v="1906616"/>
    <x v="4"/>
    <x v="0"/>
    <x v="4"/>
    <x v="2"/>
    <x v="2"/>
    <x v="13"/>
    <x v="209"/>
  </r>
  <r>
    <x v="0"/>
    <n v="2783801"/>
    <x v="5"/>
    <x v="0"/>
    <x v="4"/>
    <x v="2"/>
    <x v="2"/>
    <x v="13"/>
    <x v="209"/>
  </r>
  <r>
    <x v="0"/>
    <n v="3879208"/>
    <x v="6"/>
    <x v="0"/>
    <x v="4"/>
    <x v="2"/>
    <x v="2"/>
    <x v="13"/>
    <x v="209"/>
  </r>
  <r>
    <x v="2"/>
    <n v="11241652"/>
    <x v="2"/>
    <x v="0"/>
    <x v="4"/>
    <x v="2"/>
    <x v="2"/>
    <x v="13"/>
    <x v="209"/>
  </r>
  <r>
    <x v="2"/>
    <n v="2424591"/>
    <x v="3"/>
    <x v="0"/>
    <x v="4"/>
    <x v="2"/>
    <x v="2"/>
    <x v="13"/>
    <x v="209"/>
  </r>
  <r>
    <x v="2"/>
    <n v="71440704"/>
    <x v="4"/>
    <x v="0"/>
    <x v="4"/>
    <x v="2"/>
    <x v="2"/>
    <x v="13"/>
    <x v="209"/>
  </r>
  <r>
    <x v="2"/>
    <n v="4369717"/>
    <x v="5"/>
    <x v="0"/>
    <x v="4"/>
    <x v="2"/>
    <x v="2"/>
    <x v="13"/>
    <x v="209"/>
  </r>
  <r>
    <x v="2"/>
    <n v="498229"/>
    <x v="0"/>
    <x v="0"/>
    <x v="4"/>
    <x v="2"/>
    <x v="2"/>
    <x v="13"/>
    <x v="209"/>
  </r>
  <r>
    <x v="0"/>
    <n v="27233541"/>
    <x v="0"/>
    <x v="0"/>
    <x v="4"/>
    <x v="2"/>
    <x v="2"/>
    <x v="13"/>
    <x v="210"/>
  </r>
  <r>
    <x v="0"/>
    <n v="1900860"/>
    <x v="1"/>
    <x v="0"/>
    <x v="4"/>
    <x v="2"/>
    <x v="2"/>
    <x v="13"/>
    <x v="210"/>
  </r>
  <r>
    <x v="0"/>
    <n v="7509711"/>
    <x v="2"/>
    <x v="0"/>
    <x v="4"/>
    <x v="2"/>
    <x v="2"/>
    <x v="13"/>
    <x v="210"/>
  </r>
  <r>
    <x v="0"/>
    <n v="1534580"/>
    <x v="3"/>
    <x v="0"/>
    <x v="4"/>
    <x v="2"/>
    <x v="2"/>
    <x v="13"/>
    <x v="210"/>
  </r>
  <r>
    <x v="0"/>
    <n v="2467052"/>
    <x v="4"/>
    <x v="0"/>
    <x v="4"/>
    <x v="2"/>
    <x v="2"/>
    <x v="13"/>
    <x v="210"/>
  </r>
  <r>
    <x v="0"/>
    <n v="3359437"/>
    <x v="5"/>
    <x v="0"/>
    <x v="4"/>
    <x v="2"/>
    <x v="2"/>
    <x v="13"/>
    <x v="210"/>
  </r>
  <r>
    <x v="0"/>
    <n v="3306187"/>
    <x v="6"/>
    <x v="0"/>
    <x v="4"/>
    <x v="2"/>
    <x v="2"/>
    <x v="13"/>
    <x v="210"/>
  </r>
  <r>
    <x v="2"/>
    <n v="9005727"/>
    <x v="2"/>
    <x v="0"/>
    <x v="4"/>
    <x v="2"/>
    <x v="2"/>
    <x v="13"/>
    <x v="210"/>
  </r>
  <r>
    <x v="2"/>
    <n v="121357"/>
    <x v="3"/>
    <x v="0"/>
    <x v="4"/>
    <x v="2"/>
    <x v="2"/>
    <x v="13"/>
    <x v="210"/>
  </r>
  <r>
    <x v="2"/>
    <n v="4954089"/>
    <x v="4"/>
    <x v="0"/>
    <x v="4"/>
    <x v="2"/>
    <x v="2"/>
    <x v="13"/>
    <x v="210"/>
  </r>
  <r>
    <x v="2"/>
    <n v="6482151"/>
    <x v="5"/>
    <x v="0"/>
    <x v="4"/>
    <x v="2"/>
    <x v="2"/>
    <x v="13"/>
    <x v="210"/>
  </r>
  <r>
    <x v="2"/>
    <n v="2245127"/>
    <x v="0"/>
    <x v="0"/>
    <x v="4"/>
    <x v="2"/>
    <x v="2"/>
    <x v="13"/>
    <x v="210"/>
  </r>
  <r>
    <x v="0"/>
    <n v="72633039"/>
    <x v="0"/>
    <x v="0"/>
    <x v="4"/>
    <x v="2"/>
    <x v="2"/>
    <x v="13"/>
    <x v="211"/>
  </r>
  <r>
    <x v="0"/>
    <n v="5153410"/>
    <x v="1"/>
    <x v="0"/>
    <x v="4"/>
    <x v="2"/>
    <x v="2"/>
    <x v="13"/>
    <x v="211"/>
  </r>
  <r>
    <x v="0"/>
    <n v="35824551"/>
    <x v="2"/>
    <x v="0"/>
    <x v="4"/>
    <x v="2"/>
    <x v="2"/>
    <x v="13"/>
    <x v="211"/>
  </r>
  <r>
    <x v="1"/>
    <n v="267488"/>
    <x v="2"/>
    <x v="0"/>
    <x v="4"/>
    <x v="2"/>
    <x v="2"/>
    <x v="13"/>
    <x v="211"/>
  </r>
  <r>
    <x v="0"/>
    <n v="5014704"/>
    <x v="3"/>
    <x v="0"/>
    <x v="4"/>
    <x v="2"/>
    <x v="2"/>
    <x v="13"/>
    <x v="211"/>
  </r>
  <r>
    <x v="0"/>
    <n v="8843214"/>
    <x v="4"/>
    <x v="0"/>
    <x v="4"/>
    <x v="2"/>
    <x v="2"/>
    <x v="13"/>
    <x v="211"/>
  </r>
  <r>
    <x v="0"/>
    <n v="6488968"/>
    <x v="5"/>
    <x v="0"/>
    <x v="4"/>
    <x v="2"/>
    <x v="2"/>
    <x v="13"/>
    <x v="211"/>
  </r>
  <r>
    <x v="0"/>
    <n v="10436389"/>
    <x v="6"/>
    <x v="0"/>
    <x v="4"/>
    <x v="2"/>
    <x v="2"/>
    <x v="13"/>
    <x v="211"/>
  </r>
  <r>
    <x v="2"/>
    <n v="35539082"/>
    <x v="2"/>
    <x v="0"/>
    <x v="4"/>
    <x v="2"/>
    <x v="2"/>
    <x v="13"/>
    <x v="211"/>
  </r>
  <r>
    <x v="2"/>
    <n v="7805619"/>
    <x v="3"/>
    <x v="0"/>
    <x v="4"/>
    <x v="2"/>
    <x v="2"/>
    <x v="13"/>
    <x v="211"/>
  </r>
  <r>
    <x v="2"/>
    <n v="98138474"/>
    <x v="4"/>
    <x v="0"/>
    <x v="4"/>
    <x v="2"/>
    <x v="2"/>
    <x v="13"/>
    <x v="211"/>
  </r>
  <r>
    <x v="2"/>
    <n v="6531424"/>
    <x v="5"/>
    <x v="0"/>
    <x v="4"/>
    <x v="2"/>
    <x v="2"/>
    <x v="13"/>
    <x v="211"/>
  </r>
  <r>
    <x v="2"/>
    <n v="814529"/>
    <x v="0"/>
    <x v="0"/>
    <x v="4"/>
    <x v="2"/>
    <x v="2"/>
    <x v="13"/>
    <x v="211"/>
  </r>
  <r>
    <x v="0"/>
    <n v="17328"/>
    <x v="7"/>
    <x v="0"/>
    <x v="4"/>
    <x v="2"/>
    <x v="2"/>
    <x v="13"/>
    <x v="211"/>
  </r>
  <r>
    <x v="0"/>
    <n v="4505091"/>
    <x v="0"/>
    <x v="0"/>
    <x v="4"/>
    <x v="0"/>
    <x v="0"/>
    <x v="13"/>
    <x v="212"/>
  </r>
  <r>
    <x v="0"/>
    <n v="319888"/>
    <x v="1"/>
    <x v="0"/>
    <x v="4"/>
    <x v="0"/>
    <x v="0"/>
    <x v="13"/>
    <x v="212"/>
  </r>
  <r>
    <x v="0"/>
    <n v="1328670"/>
    <x v="2"/>
    <x v="0"/>
    <x v="4"/>
    <x v="0"/>
    <x v="0"/>
    <x v="13"/>
    <x v="212"/>
  </r>
  <r>
    <x v="0"/>
    <n v="525296"/>
    <x v="3"/>
    <x v="0"/>
    <x v="4"/>
    <x v="0"/>
    <x v="0"/>
    <x v="13"/>
    <x v="212"/>
  </r>
  <r>
    <x v="0"/>
    <n v="797723"/>
    <x v="4"/>
    <x v="0"/>
    <x v="4"/>
    <x v="0"/>
    <x v="0"/>
    <x v="13"/>
    <x v="212"/>
  </r>
  <r>
    <x v="0"/>
    <n v="164765"/>
    <x v="5"/>
    <x v="0"/>
    <x v="4"/>
    <x v="0"/>
    <x v="0"/>
    <x v="13"/>
    <x v="212"/>
  </r>
  <r>
    <x v="0"/>
    <n v="997125"/>
    <x v="6"/>
    <x v="0"/>
    <x v="4"/>
    <x v="0"/>
    <x v="0"/>
    <x v="13"/>
    <x v="212"/>
  </r>
  <r>
    <x v="2"/>
    <n v="106808"/>
    <x v="2"/>
    <x v="0"/>
    <x v="4"/>
    <x v="0"/>
    <x v="0"/>
    <x v="13"/>
    <x v="212"/>
  </r>
  <r>
    <x v="2"/>
    <n v="231627"/>
    <x v="3"/>
    <x v="0"/>
    <x v="4"/>
    <x v="0"/>
    <x v="0"/>
    <x v="13"/>
    <x v="212"/>
  </r>
  <r>
    <x v="2"/>
    <n v="631378"/>
    <x v="4"/>
    <x v="0"/>
    <x v="4"/>
    <x v="0"/>
    <x v="0"/>
    <x v="13"/>
    <x v="212"/>
  </r>
  <r>
    <x v="2"/>
    <n v="0"/>
    <x v="0"/>
    <x v="0"/>
    <x v="4"/>
    <x v="0"/>
    <x v="0"/>
    <x v="13"/>
    <x v="212"/>
  </r>
  <r>
    <x v="0"/>
    <n v="47457185"/>
    <x v="0"/>
    <x v="0"/>
    <x v="4"/>
    <x v="0"/>
    <x v="0"/>
    <x v="13"/>
    <x v="213"/>
  </r>
  <r>
    <x v="0"/>
    <n v="3430848"/>
    <x v="1"/>
    <x v="0"/>
    <x v="4"/>
    <x v="0"/>
    <x v="0"/>
    <x v="13"/>
    <x v="213"/>
  </r>
  <r>
    <x v="0"/>
    <n v="16763188"/>
    <x v="2"/>
    <x v="0"/>
    <x v="4"/>
    <x v="0"/>
    <x v="0"/>
    <x v="13"/>
    <x v="213"/>
  </r>
  <r>
    <x v="1"/>
    <n v="4"/>
    <x v="2"/>
    <x v="0"/>
    <x v="4"/>
    <x v="0"/>
    <x v="0"/>
    <x v="13"/>
    <x v="213"/>
  </r>
  <r>
    <x v="1"/>
    <n v="426"/>
    <x v="2"/>
    <x v="0"/>
    <x v="4"/>
    <x v="0"/>
    <x v="0"/>
    <x v="13"/>
    <x v="213"/>
  </r>
  <r>
    <x v="0"/>
    <n v="3052811"/>
    <x v="3"/>
    <x v="0"/>
    <x v="4"/>
    <x v="0"/>
    <x v="0"/>
    <x v="13"/>
    <x v="213"/>
  </r>
  <r>
    <x v="0"/>
    <n v="4339103"/>
    <x v="4"/>
    <x v="0"/>
    <x v="4"/>
    <x v="0"/>
    <x v="0"/>
    <x v="13"/>
    <x v="213"/>
  </r>
  <r>
    <x v="1"/>
    <n v="67308"/>
    <x v="4"/>
    <x v="0"/>
    <x v="4"/>
    <x v="0"/>
    <x v="0"/>
    <x v="13"/>
    <x v="213"/>
  </r>
  <r>
    <x v="0"/>
    <n v="1581719"/>
    <x v="5"/>
    <x v="0"/>
    <x v="4"/>
    <x v="0"/>
    <x v="0"/>
    <x v="13"/>
    <x v="213"/>
  </r>
  <r>
    <x v="0"/>
    <n v="5909683"/>
    <x v="6"/>
    <x v="0"/>
    <x v="4"/>
    <x v="0"/>
    <x v="0"/>
    <x v="13"/>
    <x v="213"/>
  </r>
  <r>
    <x v="2"/>
    <n v="9111167"/>
    <x v="2"/>
    <x v="0"/>
    <x v="4"/>
    <x v="0"/>
    <x v="0"/>
    <x v="13"/>
    <x v="213"/>
  </r>
  <r>
    <x v="2"/>
    <n v="5804737"/>
    <x v="3"/>
    <x v="0"/>
    <x v="4"/>
    <x v="0"/>
    <x v="0"/>
    <x v="13"/>
    <x v="213"/>
  </r>
  <r>
    <x v="2"/>
    <n v="43127187"/>
    <x v="4"/>
    <x v="0"/>
    <x v="4"/>
    <x v="0"/>
    <x v="0"/>
    <x v="13"/>
    <x v="213"/>
  </r>
  <r>
    <x v="2"/>
    <n v="12856499"/>
    <x v="5"/>
    <x v="0"/>
    <x v="4"/>
    <x v="0"/>
    <x v="0"/>
    <x v="13"/>
    <x v="213"/>
  </r>
  <r>
    <x v="2"/>
    <n v="0"/>
    <x v="0"/>
    <x v="0"/>
    <x v="4"/>
    <x v="0"/>
    <x v="0"/>
    <x v="13"/>
    <x v="213"/>
  </r>
  <r>
    <x v="0"/>
    <n v="22057"/>
    <x v="7"/>
    <x v="0"/>
    <x v="4"/>
    <x v="0"/>
    <x v="0"/>
    <x v="13"/>
    <x v="213"/>
  </r>
  <r>
    <x v="0"/>
    <n v="41431813"/>
    <x v="0"/>
    <x v="0"/>
    <x v="4"/>
    <x v="0"/>
    <x v="0"/>
    <x v="13"/>
    <x v="214"/>
  </r>
  <r>
    <x v="0"/>
    <n v="3135768"/>
    <x v="1"/>
    <x v="0"/>
    <x v="4"/>
    <x v="0"/>
    <x v="0"/>
    <x v="13"/>
    <x v="214"/>
  </r>
  <r>
    <x v="0"/>
    <n v="18143000"/>
    <x v="2"/>
    <x v="0"/>
    <x v="4"/>
    <x v="0"/>
    <x v="0"/>
    <x v="13"/>
    <x v="214"/>
  </r>
  <r>
    <x v="1"/>
    <n v="18000"/>
    <x v="2"/>
    <x v="0"/>
    <x v="4"/>
    <x v="0"/>
    <x v="0"/>
    <x v="13"/>
    <x v="214"/>
  </r>
  <r>
    <x v="0"/>
    <n v="2508062"/>
    <x v="3"/>
    <x v="0"/>
    <x v="4"/>
    <x v="0"/>
    <x v="0"/>
    <x v="13"/>
    <x v="214"/>
  </r>
  <r>
    <x v="0"/>
    <n v="4264184"/>
    <x v="4"/>
    <x v="0"/>
    <x v="4"/>
    <x v="0"/>
    <x v="0"/>
    <x v="13"/>
    <x v="214"/>
  </r>
  <r>
    <x v="1"/>
    <n v="2461793"/>
    <x v="4"/>
    <x v="0"/>
    <x v="4"/>
    <x v="0"/>
    <x v="0"/>
    <x v="13"/>
    <x v="214"/>
  </r>
  <r>
    <x v="0"/>
    <n v="2072097"/>
    <x v="5"/>
    <x v="0"/>
    <x v="4"/>
    <x v="0"/>
    <x v="0"/>
    <x v="13"/>
    <x v="214"/>
  </r>
  <r>
    <x v="0"/>
    <n v="4792384"/>
    <x v="6"/>
    <x v="0"/>
    <x v="4"/>
    <x v="0"/>
    <x v="0"/>
    <x v="13"/>
    <x v="214"/>
  </r>
  <r>
    <x v="2"/>
    <n v="26537289"/>
    <x v="2"/>
    <x v="0"/>
    <x v="4"/>
    <x v="0"/>
    <x v="0"/>
    <x v="13"/>
    <x v="214"/>
  </r>
  <r>
    <x v="2"/>
    <n v="4584824"/>
    <x v="3"/>
    <x v="0"/>
    <x v="4"/>
    <x v="0"/>
    <x v="0"/>
    <x v="13"/>
    <x v="214"/>
  </r>
  <r>
    <x v="2"/>
    <n v="127755858"/>
    <x v="4"/>
    <x v="0"/>
    <x v="4"/>
    <x v="0"/>
    <x v="0"/>
    <x v="13"/>
    <x v="214"/>
  </r>
  <r>
    <x v="2"/>
    <n v="1175130"/>
    <x v="5"/>
    <x v="0"/>
    <x v="4"/>
    <x v="0"/>
    <x v="0"/>
    <x v="13"/>
    <x v="214"/>
  </r>
  <r>
    <x v="2"/>
    <n v="1769666"/>
    <x v="0"/>
    <x v="0"/>
    <x v="4"/>
    <x v="0"/>
    <x v="0"/>
    <x v="13"/>
    <x v="214"/>
  </r>
  <r>
    <x v="0"/>
    <n v="7853223"/>
    <x v="0"/>
    <x v="0"/>
    <x v="4"/>
    <x v="0"/>
    <x v="0"/>
    <x v="13"/>
    <x v="215"/>
  </r>
  <r>
    <x v="0"/>
    <n v="530454"/>
    <x v="1"/>
    <x v="0"/>
    <x v="4"/>
    <x v="0"/>
    <x v="0"/>
    <x v="13"/>
    <x v="215"/>
  </r>
  <r>
    <x v="0"/>
    <n v="2136973"/>
    <x v="2"/>
    <x v="0"/>
    <x v="4"/>
    <x v="0"/>
    <x v="0"/>
    <x v="13"/>
    <x v="215"/>
  </r>
  <r>
    <x v="0"/>
    <n v="935639"/>
    <x v="3"/>
    <x v="0"/>
    <x v="4"/>
    <x v="0"/>
    <x v="0"/>
    <x v="13"/>
    <x v="215"/>
  </r>
  <r>
    <x v="0"/>
    <n v="414379"/>
    <x v="4"/>
    <x v="0"/>
    <x v="4"/>
    <x v="0"/>
    <x v="0"/>
    <x v="13"/>
    <x v="215"/>
  </r>
  <r>
    <x v="0"/>
    <n v="171511"/>
    <x v="5"/>
    <x v="0"/>
    <x v="4"/>
    <x v="0"/>
    <x v="0"/>
    <x v="13"/>
    <x v="215"/>
  </r>
  <r>
    <x v="0"/>
    <n v="1516244"/>
    <x v="6"/>
    <x v="0"/>
    <x v="4"/>
    <x v="0"/>
    <x v="0"/>
    <x v="13"/>
    <x v="215"/>
  </r>
  <r>
    <x v="2"/>
    <n v="768627"/>
    <x v="2"/>
    <x v="0"/>
    <x v="4"/>
    <x v="0"/>
    <x v="0"/>
    <x v="13"/>
    <x v="215"/>
  </r>
  <r>
    <x v="2"/>
    <n v="2817087"/>
    <x v="3"/>
    <x v="0"/>
    <x v="4"/>
    <x v="0"/>
    <x v="0"/>
    <x v="13"/>
    <x v="215"/>
  </r>
  <r>
    <x v="2"/>
    <n v="322950"/>
    <x v="4"/>
    <x v="0"/>
    <x v="4"/>
    <x v="0"/>
    <x v="0"/>
    <x v="13"/>
    <x v="215"/>
  </r>
  <r>
    <x v="2"/>
    <n v="380612"/>
    <x v="5"/>
    <x v="0"/>
    <x v="4"/>
    <x v="0"/>
    <x v="0"/>
    <x v="13"/>
    <x v="215"/>
  </r>
  <r>
    <x v="2"/>
    <n v="143879"/>
    <x v="0"/>
    <x v="0"/>
    <x v="4"/>
    <x v="0"/>
    <x v="0"/>
    <x v="13"/>
    <x v="215"/>
  </r>
  <r>
    <x v="0"/>
    <n v="48264255"/>
    <x v="0"/>
    <x v="0"/>
    <x v="4"/>
    <x v="0"/>
    <x v="0"/>
    <x v="13"/>
    <x v="216"/>
  </r>
  <r>
    <x v="0"/>
    <n v="4655702"/>
    <x v="1"/>
    <x v="0"/>
    <x v="4"/>
    <x v="0"/>
    <x v="0"/>
    <x v="13"/>
    <x v="216"/>
  </r>
  <r>
    <x v="0"/>
    <n v="29592776"/>
    <x v="2"/>
    <x v="0"/>
    <x v="4"/>
    <x v="0"/>
    <x v="0"/>
    <x v="13"/>
    <x v="216"/>
  </r>
  <r>
    <x v="0"/>
    <n v="2040863"/>
    <x v="3"/>
    <x v="0"/>
    <x v="4"/>
    <x v="0"/>
    <x v="0"/>
    <x v="13"/>
    <x v="216"/>
  </r>
  <r>
    <x v="0"/>
    <n v="5117181"/>
    <x v="4"/>
    <x v="0"/>
    <x v="4"/>
    <x v="0"/>
    <x v="0"/>
    <x v="13"/>
    <x v="216"/>
  </r>
  <r>
    <x v="0"/>
    <n v="942989"/>
    <x v="5"/>
    <x v="0"/>
    <x v="4"/>
    <x v="0"/>
    <x v="0"/>
    <x v="13"/>
    <x v="216"/>
  </r>
  <r>
    <x v="0"/>
    <n v="8153475"/>
    <x v="6"/>
    <x v="0"/>
    <x v="4"/>
    <x v="0"/>
    <x v="0"/>
    <x v="13"/>
    <x v="216"/>
  </r>
  <r>
    <x v="2"/>
    <n v="20598966"/>
    <x v="2"/>
    <x v="0"/>
    <x v="4"/>
    <x v="0"/>
    <x v="0"/>
    <x v="13"/>
    <x v="216"/>
  </r>
  <r>
    <x v="2"/>
    <n v="1609303"/>
    <x v="3"/>
    <x v="0"/>
    <x v="4"/>
    <x v="0"/>
    <x v="0"/>
    <x v="13"/>
    <x v="216"/>
  </r>
  <r>
    <x v="2"/>
    <n v="29549295"/>
    <x v="4"/>
    <x v="0"/>
    <x v="4"/>
    <x v="0"/>
    <x v="0"/>
    <x v="13"/>
    <x v="216"/>
  </r>
  <r>
    <x v="2"/>
    <n v="3210549"/>
    <x v="5"/>
    <x v="0"/>
    <x v="4"/>
    <x v="0"/>
    <x v="0"/>
    <x v="13"/>
    <x v="216"/>
  </r>
  <r>
    <x v="2"/>
    <n v="236350"/>
    <x v="0"/>
    <x v="0"/>
    <x v="4"/>
    <x v="0"/>
    <x v="0"/>
    <x v="13"/>
    <x v="216"/>
  </r>
  <r>
    <x v="0"/>
    <n v="5231"/>
    <x v="7"/>
    <x v="0"/>
    <x v="4"/>
    <x v="0"/>
    <x v="0"/>
    <x v="13"/>
    <x v="216"/>
  </r>
  <r>
    <x v="0"/>
    <n v="15539777"/>
    <x v="0"/>
    <x v="0"/>
    <x v="2"/>
    <x v="2"/>
    <x v="2"/>
    <x v="14"/>
    <x v="217"/>
  </r>
  <r>
    <x v="0"/>
    <n v="885738"/>
    <x v="1"/>
    <x v="0"/>
    <x v="2"/>
    <x v="2"/>
    <x v="2"/>
    <x v="14"/>
    <x v="217"/>
  </r>
  <r>
    <x v="0"/>
    <n v="7946910"/>
    <x v="2"/>
    <x v="0"/>
    <x v="2"/>
    <x v="2"/>
    <x v="2"/>
    <x v="14"/>
    <x v="217"/>
  </r>
  <r>
    <x v="0"/>
    <n v="1930300"/>
    <x v="3"/>
    <x v="0"/>
    <x v="2"/>
    <x v="2"/>
    <x v="2"/>
    <x v="14"/>
    <x v="217"/>
  </r>
  <r>
    <x v="0"/>
    <n v="1461992"/>
    <x v="4"/>
    <x v="0"/>
    <x v="2"/>
    <x v="2"/>
    <x v="2"/>
    <x v="14"/>
    <x v="217"/>
  </r>
  <r>
    <x v="0"/>
    <n v="2770079"/>
    <x v="5"/>
    <x v="0"/>
    <x v="2"/>
    <x v="2"/>
    <x v="2"/>
    <x v="14"/>
    <x v="217"/>
  </r>
  <r>
    <x v="0"/>
    <n v="2191376"/>
    <x v="6"/>
    <x v="0"/>
    <x v="2"/>
    <x v="2"/>
    <x v="2"/>
    <x v="14"/>
    <x v="217"/>
  </r>
  <r>
    <x v="2"/>
    <n v="10741439"/>
    <x v="2"/>
    <x v="0"/>
    <x v="2"/>
    <x v="2"/>
    <x v="2"/>
    <x v="14"/>
    <x v="217"/>
  </r>
  <r>
    <x v="2"/>
    <n v="55351"/>
    <x v="3"/>
    <x v="0"/>
    <x v="2"/>
    <x v="2"/>
    <x v="2"/>
    <x v="14"/>
    <x v="217"/>
  </r>
  <r>
    <x v="2"/>
    <n v="8348291"/>
    <x v="4"/>
    <x v="0"/>
    <x v="2"/>
    <x v="2"/>
    <x v="2"/>
    <x v="14"/>
    <x v="217"/>
  </r>
  <r>
    <x v="2"/>
    <n v="7214107"/>
    <x v="5"/>
    <x v="0"/>
    <x v="2"/>
    <x v="2"/>
    <x v="2"/>
    <x v="14"/>
    <x v="217"/>
  </r>
  <r>
    <x v="2"/>
    <n v="13785351"/>
    <x v="0"/>
    <x v="0"/>
    <x v="2"/>
    <x v="2"/>
    <x v="2"/>
    <x v="14"/>
    <x v="217"/>
  </r>
  <r>
    <x v="0"/>
    <n v="37843"/>
    <x v="7"/>
    <x v="0"/>
    <x v="2"/>
    <x v="2"/>
    <x v="2"/>
    <x v="14"/>
    <x v="217"/>
  </r>
  <r>
    <x v="0"/>
    <n v="21203909"/>
    <x v="0"/>
    <x v="0"/>
    <x v="4"/>
    <x v="4"/>
    <x v="4"/>
    <x v="14"/>
    <x v="218"/>
  </r>
  <r>
    <x v="0"/>
    <n v="1251356"/>
    <x v="1"/>
    <x v="0"/>
    <x v="4"/>
    <x v="4"/>
    <x v="4"/>
    <x v="14"/>
    <x v="218"/>
  </r>
  <r>
    <x v="0"/>
    <n v="15259200"/>
    <x v="2"/>
    <x v="0"/>
    <x v="4"/>
    <x v="4"/>
    <x v="4"/>
    <x v="14"/>
    <x v="218"/>
  </r>
  <r>
    <x v="0"/>
    <n v="1784712"/>
    <x v="3"/>
    <x v="0"/>
    <x v="4"/>
    <x v="4"/>
    <x v="4"/>
    <x v="14"/>
    <x v="218"/>
  </r>
  <r>
    <x v="0"/>
    <n v="1252436"/>
    <x v="4"/>
    <x v="0"/>
    <x v="4"/>
    <x v="4"/>
    <x v="4"/>
    <x v="14"/>
    <x v="218"/>
  </r>
  <r>
    <x v="0"/>
    <n v="1314969"/>
    <x v="5"/>
    <x v="0"/>
    <x v="4"/>
    <x v="4"/>
    <x v="4"/>
    <x v="14"/>
    <x v="218"/>
  </r>
  <r>
    <x v="0"/>
    <n v="2324343"/>
    <x v="6"/>
    <x v="0"/>
    <x v="4"/>
    <x v="4"/>
    <x v="4"/>
    <x v="14"/>
    <x v="218"/>
  </r>
  <r>
    <x v="2"/>
    <n v="14365847"/>
    <x v="2"/>
    <x v="0"/>
    <x v="4"/>
    <x v="4"/>
    <x v="4"/>
    <x v="14"/>
    <x v="218"/>
  </r>
  <r>
    <x v="2"/>
    <n v="2940411"/>
    <x v="3"/>
    <x v="0"/>
    <x v="4"/>
    <x v="4"/>
    <x v="4"/>
    <x v="14"/>
    <x v="218"/>
  </r>
  <r>
    <x v="2"/>
    <n v="12653318"/>
    <x v="4"/>
    <x v="0"/>
    <x v="4"/>
    <x v="4"/>
    <x v="4"/>
    <x v="14"/>
    <x v="218"/>
  </r>
  <r>
    <x v="2"/>
    <n v="3480772"/>
    <x v="5"/>
    <x v="0"/>
    <x v="4"/>
    <x v="4"/>
    <x v="4"/>
    <x v="14"/>
    <x v="218"/>
  </r>
  <r>
    <x v="2"/>
    <n v="1337329"/>
    <x v="0"/>
    <x v="0"/>
    <x v="4"/>
    <x v="4"/>
    <x v="4"/>
    <x v="14"/>
    <x v="218"/>
  </r>
  <r>
    <x v="0"/>
    <n v="182415678"/>
    <x v="0"/>
    <x v="0"/>
    <x v="4"/>
    <x v="4"/>
    <x v="4"/>
    <x v="14"/>
    <x v="219"/>
  </r>
  <r>
    <x v="0"/>
    <n v="12072030"/>
    <x v="1"/>
    <x v="0"/>
    <x v="4"/>
    <x v="4"/>
    <x v="4"/>
    <x v="14"/>
    <x v="219"/>
  </r>
  <r>
    <x v="0"/>
    <n v="92905862"/>
    <x v="2"/>
    <x v="0"/>
    <x v="4"/>
    <x v="4"/>
    <x v="4"/>
    <x v="14"/>
    <x v="219"/>
  </r>
  <r>
    <x v="1"/>
    <n v="1662"/>
    <x v="2"/>
    <x v="0"/>
    <x v="4"/>
    <x v="4"/>
    <x v="4"/>
    <x v="14"/>
    <x v="219"/>
  </r>
  <r>
    <x v="1"/>
    <n v="240"/>
    <x v="2"/>
    <x v="0"/>
    <x v="4"/>
    <x v="4"/>
    <x v="4"/>
    <x v="14"/>
    <x v="219"/>
  </r>
  <r>
    <x v="1"/>
    <n v="270693"/>
    <x v="2"/>
    <x v="0"/>
    <x v="4"/>
    <x v="4"/>
    <x v="4"/>
    <x v="14"/>
    <x v="219"/>
  </r>
  <r>
    <x v="1"/>
    <n v="36673"/>
    <x v="2"/>
    <x v="0"/>
    <x v="4"/>
    <x v="4"/>
    <x v="4"/>
    <x v="14"/>
    <x v="219"/>
  </r>
  <r>
    <x v="0"/>
    <n v="8706230"/>
    <x v="3"/>
    <x v="0"/>
    <x v="4"/>
    <x v="4"/>
    <x v="4"/>
    <x v="14"/>
    <x v="219"/>
  </r>
  <r>
    <x v="0"/>
    <n v="6945995"/>
    <x v="4"/>
    <x v="0"/>
    <x v="4"/>
    <x v="4"/>
    <x v="4"/>
    <x v="14"/>
    <x v="219"/>
  </r>
  <r>
    <x v="1"/>
    <n v="1735766"/>
    <x v="4"/>
    <x v="0"/>
    <x v="4"/>
    <x v="4"/>
    <x v="4"/>
    <x v="14"/>
    <x v="219"/>
  </r>
  <r>
    <x v="0"/>
    <n v="1073180"/>
    <x v="5"/>
    <x v="0"/>
    <x v="4"/>
    <x v="4"/>
    <x v="4"/>
    <x v="14"/>
    <x v="219"/>
  </r>
  <r>
    <x v="0"/>
    <n v="16663697"/>
    <x v="6"/>
    <x v="0"/>
    <x v="4"/>
    <x v="4"/>
    <x v="4"/>
    <x v="14"/>
    <x v="219"/>
  </r>
  <r>
    <x v="2"/>
    <n v="75776350"/>
    <x v="2"/>
    <x v="0"/>
    <x v="4"/>
    <x v="4"/>
    <x v="4"/>
    <x v="14"/>
    <x v="219"/>
  </r>
  <r>
    <x v="2"/>
    <n v="31717144"/>
    <x v="3"/>
    <x v="0"/>
    <x v="4"/>
    <x v="4"/>
    <x v="4"/>
    <x v="14"/>
    <x v="219"/>
  </r>
  <r>
    <x v="2"/>
    <n v="55488811"/>
    <x v="4"/>
    <x v="0"/>
    <x v="4"/>
    <x v="4"/>
    <x v="4"/>
    <x v="14"/>
    <x v="219"/>
  </r>
  <r>
    <x v="2"/>
    <n v="8577329"/>
    <x v="7"/>
    <x v="0"/>
    <x v="4"/>
    <x v="4"/>
    <x v="4"/>
    <x v="14"/>
    <x v="219"/>
  </r>
  <r>
    <x v="2"/>
    <n v="0"/>
    <x v="0"/>
    <x v="0"/>
    <x v="4"/>
    <x v="4"/>
    <x v="4"/>
    <x v="14"/>
    <x v="219"/>
  </r>
  <r>
    <x v="0"/>
    <n v="62247"/>
    <x v="7"/>
    <x v="0"/>
    <x v="4"/>
    <x v="4"/>
    <x v="4"/>
    <x v="14"/>
    <x v="219"/>
  </r>
  <r>
    <x v="0"/>
    <n v="68424376"/>
    <x v="0"/>
    <x v="0"/>
    <x v="4"/>
    <x v="4"/>
    <x v="4"/>
    <x v="14"/>
    <x v="220"/>
  </r>
  <r>
    <x v="0"/>
    <n v="5259935"/>
    <x v="1"/>
    <x v="0"/>
    <x v="4"/>
    <x v="4"/>
    <x v="4"/>
    <x v="14"/>
    <x v="220"/>
  </r>
  <r>
    <x v="0"/>
    <n v="38246593"/>
    <x v="2"/>
    <x v="0"/>
    <x v="4"/>
    <x v="4"/>
    <x v="4"/>
    <x v="14"/>
    <x v="220"/>
  </r>
  <r>
    <x v="1"/>
    <n v="63579"/>
    <x v="2"/>
    <x v="0"/>
    <x v="4"/>
    <x v="4"/>
    <x v="4"/>
    <x v="14"/>
    <x v="220"/>
  </r>
  <r>
    <x v="0"/>
    <n v="4110417"/>
    <x v="3"/>
    <x v="0"/>
    <x v="4"/>
    <x v="4"/>
    <x v="4"/>
    <x v="14"/>
    <x v="220"/>
  </r>
  <r>
    <x v="0"/>
    <n v="5942312"/>
    <x v="4"/>
    <x v="0"/>
    <x v="4"/>
    <x v="4"/>
    <x v="4"/>
    <x v="14"/>
    <x v="220"/>
  </r>
  <r>
    <x v="1"/>
    <n v="2466720"/>
    <x v="4"/>
    <x v="0"/>
    <x v="4"/>
    <x v="4"/>
    <x v="4"/>
    <x v="14"/>
    <x v="220"/>
  </r>
  <r>
    <x v="1"/>
    <n v="29222"/>
    <x v="4"/>
    <x v="0"/>
    <x v="4"/>
    <x v="4"/>
    <x v="4"/>
    <x v="14"/>
    <x v="220"/>
  </r>
  <r>
    <x v="0"/>
    <n v="278196"/>
    <x v="5"/>
    <x v="0"/>
    <x v="4"/>
    <x v="4"/>
    <x v="4"/>
    <x v="14"/>
    <x v="220"/>
  </r>
  <r>
    <x v="0"/>
    <n v="6071401"/>
    <x v="6"/>
    <x v="0"/>
    <x v="4"/>
    <x v="4"/>
    <x v="4"/>
    <x v="14"/>
    <x v="220"/>
  </r>
  <r>
    <x v="2"/>
    <n v="17438040"/>
    <x v="2"/>
    <x v="0"/>
    <x v="4"/>
    <x v="4"/>
    <x v="4"/>
    <x v="14"/>
    <x v="220"/>
  </r>
  <r>
    <x v="2"/>
    <n v="9745665"/>
    <x v="3"/>
    <x v="0"/>
    <x v="4"/>
    <x v="4"/>
    <x v="4"/>
    <x v="14"/>
    <x v="220"/>
  </r>
  <r>
    <x v="2"/>
    <n v="64913127"/>
    <x v="4"/>
    <x v="0"/>
    <x v="4"/>
    <x v="4"/>
    <x v="4"/>
    <x v="14"/>
    <x v="220"/>
  </r>
  <r>
    <x v="2"/>
    <n v="874047"/>
    <x v="7"/>
    <x v="0"/>
    <x v="4"/>
    <x v="4"/>
    <x v="4"/>
    <x v="14"/>
    <x v="220"/>
  </r>
  <r>
    <x v="2"/>
    <n v="4578252"/>
    <x v="5"/>
    <x v="0"/>
    <x v="4"/>
    <x v="4"/>
    <x v="4"/>
    <x v="14"/>
    <x v="220"/>
  </r>
  <r>
    <x v="2"/>
    <n v="25015"/>
    <x v="0"/>
    <x v="0"/>
    <x v="4"/>
    <x v="4"/>
    <x v="4"/>
    <x v="14"/>
    <x v="220"/>
  </r>
  <r>
    <x v="0"/>
    <n v="5487"/>
    <x v="7"/>
    <x v="0"/>
    <x v="4"/>
    <x v="4"/>
    <x v="4"/>
    <x v="14"/>
    <x v="220"/>
  </r>
  <r>
    <x v="0"/>
    <n v="22488501"/>
    <x v="0"/>
    <x v="0"/>
    <x v="2"/>
    <x v="2"/>
    <x v="2"/>
    <x v="14"/>
    <x v="221"/>
  </r>
  <r>
    <x v="0"/>
    <n v="1296256"/>
    <x v="1"/>
    <x v="0"/>
    <x v="2"/>
    <x v="2"/>
    <x v="2"/>
    <x v="14"/>
    <x v="221"/>
  </r>
  <r>
    <x v="0"/>
    <n v="11969676"/>
    <x v="2"/>
    <x v="0"/>
    <x v="2"/>
    <x v="2"/>
    <x v="2"/>
    <x v="14"/>
    <x v="221"/>
  </r>
  <r>
    <x v="0"/>
    <n v="1567305"/>
    <x v="3"/>
    <x v="0"/>
    <x v="2"/>
    <x v="2"/>
    <x v="2"/>
    <x v="14"/>
    <x v="221"/>
  </r>
  <r>
    <x v="0"/>
    <n v="4761214"/>
    <x v="4"/>
    <x v="0"/>
    <x v="2"/>
    <x v="2"/>
    <x v="2"/>
    <x v="14"/>
    <x v="221"/>
  </r>
  <r>
    <x v="0"/>
    <n v="1935729"/>
    <x v="5"/>
    <x v="0"/>
    <x v="2"/>
    <x v="2"/>
    <x v="2"/>
    <x v="14"/>
    <x v="221"/>
  </r>
  <r>
    <x v="0"/>
    <n v="3024227"/>
    <x v="6"/>
    <x v="0"/>
    <x v="2"/>
    <x v="2"/>
    <x v="2"/>
    <x v="14"/>
    <x v="221"/>
  </r>
  <r>
    <x v="2"/>
    <n v="10210711"/>
    <x v="2"/>
    <x v="0"/>
    <x v="2"/>
    <x v="2"/>
    <x v="2"/>
    <x v="14"/>
    <x v="221"/>
  </r>
  <r>
    <x v="2"/>
    <n v="2002198"/>
    <x v="3"/>
    <x v="0"/>
    <x v="2"/>
    <x v="2"/>
    <x v="2"/>
    <x v="14"/>
    <x v="221"/>
  </r>
  <r>
    <x v="2"/>
    <n v="2030595"/>
    <x v="4"/>
    <x v="0"/>
    <x v="2"/>
    <x v="2"/>
    <x v="2"/>
    <x v="14"/>
    <x v="221"/>
  </r>
  <r>
    <x v="2"/>
    <n v="5553438"/>
    <x v="5"/>
    <x v="0"/>
    <x v="2"/>
    <x v="2"/>
    <x v="2"/>
    <x v="14"/>
    <x v="221"/>
  </r>
  <r>
    <x v="2"/>
    <n v="173708"/>
    <x v="0"/>
    <x v="0"/>
    <x v="2"/>
    <x v="2"/>
    <x v="2"/>
    <x v="14"/>
    <x v="221"/>
  </r>
  <r>
    <x v="0"/>
    <n v="56240130"/>
    <x v="0"/>
    <x v="0"/>
    <x v="4"/>
    <x v="4"/>
    <x v="4"/>
    <x v="14"/>
    <x v="222"/>
  </r>
  <r>
    <x v="0"/>
    <n v="5536203"/>
    <x v="1"/>
    <x v="0"/>
    <x v="4"/>
    <x v="4"/>
    <x v="4"/>
    <x v="14"/>
    <x v="222"/>
  </r>
  <r>
    <x v="0"/>
    <n v="18600802"/>
    <x v="2"/>
    <x v="0"/>
    <x v="4"/>
    <x v="4"/>
    <x v="4"/>
    <x v="14"/>
    <x v="222"/>
  </r>
  <r>
    <x v="0"/>
    <n v="5134629"/>
    <x v="3"/>
    <x v="0"/>
    <x v="4"/>
    <x v="4"/>
    <x v="4"/>
    <x v="14"/>
    <x v="222"/>
  </r>
  <r>
    <x v="0"/>
    <n v="3289826"/>
    <x v="4"/>
    <x v="0"/>
    <x v="4"/>
    <x v="4"/>
    <x v="4"/>
    <x v="14"/>
    <x v="222"/>
  </r>
  <r>
    <x v="0"/>
    <n v="1639137"/>
    <x v="5"/>
    <x v="0"/>
    <x v="4"/>
    <x v="4"/>
    <x v="4"/>
    <x v="14"/>
    <x v="222"/>
  </r>
  <r>
    <x v="0"/>
    <n v="5518975"/>
    <x v="6"/>
    <x v="0"/>
    <x v="4"/>
    <x v="4"/>
    <x v="4"/>
    <x v="14"/>
    <x v="222"/>
  </r>
  <r>
    <x v="2"/>
    <n v="8177666"/>
    <x v="2"/>
    <x v="0"/>
    <x v="4"/>
    <x v="4"/>
    <x v="4"/>
    <x v="14"/>
    <x v="222"/>
  </r>
  <r>
    <x v="2"/>
    <n v="1035494"/>
    <x v="3"/>
    <x v="0"/>
    <x v="4"/>
    <x v="4"/>
    <x v="4"/>
    <x v="14"/>
    <x v="222"/>
  </r>
  <r>
    <x v="2"/>
    <n v="19999758"/>
    <x v="4"/>
    <x v="0"/>
    <x v="4"/>
    <x v="4"/>
    <x v="4"/>
    <x v="14"/>
    <x v="222"/>
  </r>
  <r>
    <x v="2"/>
    <n v="1055690"/>
    <x v="5"/>
    <x v="0"/>
    <x v="4"/>
    <x v="4"/>
    <x v="4"/>
    <x v="14"/>
    <x v="222"/>
  </r>
  <r>
    <x v="2"/>
    <n v="977625"/>
    <x v="0"/>
    <x v="0"/>
    <x v="4"/>
    <x v="4"/>
    <x v="4"/>
    <x v="14"/>
    <x v="222"/>
  </r>
  <r>
    <x v="0"/>
    <n v="51184661"/>
    <x v="0"/>
    <x v="0"/>
    <x v="4"/>
    <x v="4"/>
    <x v="4"/>
    <x v="14"/>
    <x v="223"/>
  </r>
  <r>
    <x v="0"/>
    <n v="3759670"/>
    <x v="1"/>
    <x v="0"/>
    <x v="4"/>
    <x v="4"/>
    <x v="4"/>
    <x v="14"/>
    <x v="223"/>
  </r>
  <r>
    <x v="0"/>
    <n v="34140634"/>
    <x v="2"/>
    <x v="0"/>
    <x v="4"/>
    <x v="4"/>
    <x v="4"/>
    <x v="14"/>
    <x v="223"/>
  </r>
  <r>
    <x v="1"/>
    <n v="547549"/>
    <x v="2"/>
    <x v="0"/>
    <x v="4"/>
    <x v="4"/>
    <x v="4"/>
    <x v="14"/>
    <x v="223"/>
  </r>
  <r>
    <x v="0"/>
    <n v="3225737"/>
    <x v="3"/>
    <x v="0"/>
    <x v="4"/>
    <x v="4"/>
    <x v="4"/>
    <x v="14"/>
    <x v="223"/>
  </r>
  <r>
    <x v="0"/>
    <n v="4451688"/>
    <x v="4"/>
    <x v="0"/>
    <x v="4"/>
    <x v="4"/>
    <x v="4"/>
    <x v="14"/>
    <x v="223"/>
  </r>
  <r>
    <x v="0"/>
    <n v="5859357"/>
    <x v="5"/>
    <x v="0"/>
    <x v="4"/>
    <x v="4"/>
    <x v="4"/>
    <x v="14"/>
    <x v="223"/>
  </r>
  <r>
    <x v="0"/>
    <n v="7334011"/>
    <x v="6"/>
    <x v="0"/>
    <x v="4"/>
    <x v="4"/>
    <x v="4"/>
    <x v="14"/>
    <x v="223"/>
  </r>
  <r>
    <x v="2"/>
    <n v="35686139"/>
    <x v="2"/>
    <x v="0"/>
    <x v="4"/>
    <x v="4"/>
    <x v="4"/>
    <x v="14"/>
    <x v="223"/>
  </r>
  <r>
    <x v="2"/>
    <n v="1130609"/>
    <x v="3"/>
    <x v="0"/>
    <x v="4"/>
    <x v="4"/>
    <x v="4"/>
    <x v="14"/>
    <x v="223"/>
  </r>
  <r>
    <x v="2"/>
    <n v="37881241"/>
    <x v="4"/>
    <x v="0"/>
    <x v="4"/>
    <x v="4"/>
    <x v="4"/>
    <x v="14"/>
    <x v="223"/>
  </r>
  <r>
    <x v="2"/>
    <n v="10488671"/>
    <x v="7"/>
    <x v="0"/>
    <x v="4"/>
    <x v="4"/>
    <x v="4"/>
    <x v="14"/>
    <x v="223"/>
  </r>
  <r>
    <x v="2"/>
    <n v="6194938"/>
    <x v="5"/>
    <x v="0"/>
    <x v="4"/>
    <x v="4"/>
    <x v="4"/>
    <x v="14"/>
    <x v="223"/>
  </r>
  <r>
    <x v="2"/>
    <n v="397346"/>
    <x v="0"/>
    <x v="0"/>
    <x v="4"/>
    <x v="4"/>
    <x v="4"/>
    <x v="14"/>
    <x v="223"/>
  </r>
  <r>
    <x v="0"/>
    <n v="75724104"/>
    <x v="0"/>
    <x v="0"/>
    <x v="4"/>
    <x v="4"/>
    <x v="4"/>
    <x v="14"/>
    <x v="224"/>
  </r>
  <r>
    <x v="0"/>
    <n v="3951911"/>
    <x v="1"/>
    <x v="0"/>
    <x v="4"/>
    <x v="4"/>
    <x v="4"/>
    <x v="14"/>
    <x v="224"/>
  </r>
  <r>
    <x v="0"/>
    <n v="29911750"/>
    <x v="2"/>
    <x v="0"/>
    <x v="4"/>
    <x v="4"/>
    <x v="4"/>
    <x v="14"/>
    <x v="224"/>
  </r>
  <r>
    <x v="0"/>
    <n v="3685189"/>
    <x v="3"/>
    <x v="0"/>
    <x v="4"/>
    <x v="4"/>
    <x v="4"/>
    <x v="14"/>
    <x v="224"/>
  </r>
  <r>
    <x v="0"/>
    <n v="5997198"/>
    <x v="4"/>
    <x v="0"/>
    <x v="4"/>
    <x v="4"/>
    <x v="4"/>
    <x v="14"/>
    <x v="224"/>
  </r>
  <r>
    <x v="1"/>
    <n v="500398"/>
    <x v="4"/>
    <x v="0"/>
    <x v="4"/>
    <x v="4"/>
    <x v="4"/>
    <x v="14"/>
    <x v="224"/>
  </r>
  <r>
    <x v="0"/>
    <n v="5776449"/>
    <x v="5"/>
    <x v="0"/>
    <x v="4"/>
    <x v="4"/>
    <x v="4"/>
    <x v="14"/>
    <x v="224"/>
  </r>
  <r>
    <x v="0"/>
    <n v="8900511"/>
    <x v="6"/>
    <x v="0"/>
    <x v="4"/>
    <x v="4"/>
    <x v="4"/>
    <x v="14"/>
    <x v="224"/>
  </r>
  <r>
    <x v="2"/>
    <n v="32391315"/>
    <x v="2"/>
    <x v="0"/>
    <x v="4"/>
    <x v="4"/>
    <x v="4"/>
    <x v="14"/>
    <x v="224"/>
  </r>
  <r>
    <x v="2"/>
    <n v="3489339"/>
    <x v="3"/>
    <x v="0"/>
    <x v="4"/>
    <x v="4"/>
    <x v="4"/>
    <x v="14"/>
    <x v="224"/>
  </r>
  <r>
    <x v="2"/>
    <n v="203329864"/>
    <x v="4"/>
    <x v="0"/>
    <x v="4"/>
    <x v="4"/>
    <x v="4"/>
    <x v="14"/>
    <x v="224"/>
  </r>
  <r>
    <x v="2"/>
    <n v="6466075"/>
    <x v="5"/>
    <x v="0"/>
    <x v="4"/>
    <x v="4"/>
    <x v="4"/>
    <x v="14"/>
    <x v="224"/>
  </r>
  <r>
    <x v="2"/>
    <n v="1226689"/>
    <x v="0"/>
    <x v="0"/>
    <x v="4"/>
    <x v="4"/>
    <x v="4"/>
    <x v="14"/>
    <x v="224"/>
  </r>
  <r>
    <x v="0"/>
    <n v="8724"/>
    <x v="7"/>
    <x v="0"/>
    <x v="4"/>
    <x v="4"/>
    <x v="4"/>
    <x v="14"/>
    <x v="224"/>
  </r>
  <r>
    <x v="0"/>
    <n v="33924415"/>
    <x v="0"/>
    <x v="0"/>
    <x v="2"/>
    <x v="2"/>
    <x v="2"/>
    <x v="14"/>
    <x v="225"/>
  </r>
  <r>
    <x v="0"/>
    <n v="1880609"/>
    <x v="1"/>
    <x v="0"/>
    <x v="2"/>
    <x v="2"/>
    <x v="2"/>
    <x v="14"/>
    <x v="225"/>
  </r>
  <r>
    <x v="0"/>
    <n v="14573936"/>
    <x v="2"/>
    <x v="0"/>
    <x v="2"/>
    <x v="2"/>
    <x v="2"/>
    <x v="14"/>
    <x v="225"/>
  </r>
  <r>
    <x v="1"/>
    <n v="252"/>
    <x v="2"/>
    <x v="0"/>
    <x v="2"/>
    <x v="2"/>
    <x v="2"/>
    <x v="14"/>
    <x v="225"/>
  </r>
  <r>
    <x v="0"/>
    <n v="3170454"/>
    <x v="3"/>
    <x v="0"/>
    <x v="2"/>
    <x v="2"/>
    <x v="2"/>
    <x v="14"/>
    <x v="225"/>
  </r>
  <r>
    <x v="0"/>
    <n v="7075523"/>
    <x v="4"/>
    <x v="0"/>
    <x v="2"/>
    <x v="2"/>
    <x v="2"/>
    <x v="14"/>
    <x v="225"/>
  </r>
  <r>
    <x v="0"/>
    <n v="3019051"/>
    <x v="5"/>
    <x v="0"/>
    <x v="2"/>
    <x v="2"/>
    <x v="2"/>
    <x v="14"/>
    <x v="225"/>
  </r>
  <r>
    <x v="0"/>
    <n v="5875816"/>
    <x v="6"/>
    <x v="0"/>
    <x v="2"/>
    <x v="2"/>
    <x v="2"/>
    <x v="14"/>
    <x v="225"/>
  </r>
  <r>
    <x v="2"/>
    <n v="10578331"/>
    <x v="2"/>
    <x v="0"/>
    <x v="2"/>
    <x v="2"/>
    <x v="2"/>
    <x v="14"/>
    <x v="225"/>
  </r>
  <r>
    <x v="2"/>
    <n v="319650"/>
    <x v="3"/>
    <x v="0"/>
    <x v="2"/>
    <x v="2"/>
    <x v="2"/>
    <x v="14"/>
    <x v="225"/>
  </r>
  <r>
    <x v="2"/>
    <n v="23876895"/>
    <x v="4"/>
    <x v="0"/>
    <x v="2"/>
    <x v="2"/>
    <x v="2"/>
    <x v="14"/>
    <x v="225"/>
  </r>
  <r>
    <x v="2"/>
    <n v="15533128"/>
    <x v="7"/>
    <x v="0"/>
    <x v="2"/>
    <x v="2"/>
    <x v="2"/>
    <x v="14"/>
    <x v="225"/>
  </r>
  <r>
    <x v="2"/>
    <n v="8278943"/>
    <x v="5"/>
    <x v="0"/>
    <x v="2"/>
    <x v="2"/>
    <x v="2"/>
    <x v="14"/>
    <x v="225"/>
  </r>
  <r>
    <x v="2"/>
    <n v="1248480"/>
    <x v="0"/>
    <x v="0"/>
    <x v="2"/>
    <x v="2"/>
    <x v="2"/>
    <x v="14"/>
    <x v="225"/>
  </r>
  <r>
    <x v="0"/>
    <n v="156560732"/>
    <x v="0"/>
    <x v="0"/>
    <x v="4"/>
    <x v="4"/>
    <x v="4"/>
    <x v="14"/>
    <x v="226"/>
  </r>
  <r>
    <x v="0"/>
    <n v="11765765"/>
    <x v="1"/>
    <x v="0"/>
    <x v="4"/>
    <x v="4"/>
    <x v="4"/>
    <x v="14"/>
    <x v="226"/>
  </r>
  <r>
    <x v="0"/>
    <n v="57986589"/>
    <x v="2"/>
    <x v="0"/>
    <x v="4"/>
    <x v="4"/>
    <x v="4"/>
    <x v="14"/>
    <x v="226"/>
  </r>
  <r>
    <x v="0"/>
    <n v="8808627"/>
    <x v="3"/>
    <x v="0"/>
    <x v="4"/>
    <x v="4"/>
    <x v="4"/>
    <x v="14"/>
    <x v="226"/>
  </r>
  <r>
    <x v="0"/>
    <n v="8639876"/>
    <x v="4"/>
    <x v="0"/>
    <x v="4"/>
    <x v="4"/>
    <x v="4"/>
    <x v="14"/>
    <x v="226"/>
  </r>
  <r>
    <x v="1"/>
    <n v="316642"/>
    <x v="4"/>
    <x v="0"/>
    <x v="4"/>
    <x v="4"/>
    <x v="4"/>
    <x v="14"/>
    <x v="226"/>
  </r>
  <r>
    <x v="1"/>
    <n v="9500"/>
    <x v="4"/>
    <x v="0"/>
    <x v="4"/>
    <x v="4"/>
    <x v="4"/>
    <x v="14"/>
    <x v="226"/>
  </r>
  <r>
    <x v="1"/>
    <n v="37981"/>
    <x v="4"/>
    <x v="0"/>
    <x v="4"/>
    <x v="4"/>
    <x v="4"/>
    <x v="14"/>
    <x v="226"/>
  </r>
  <r>
    <x v="0"/>
    <n v="704654"/>
    <x v="5"/>
    <x v="0"/>
    <x v="4"/>
    <x v="4"/>
    <x v="4"/>
    <x v="14"/>
    <x v="226"/>
  </r>
  <r>
    <x v="0"/>
    <n v="13219880"/>
    <x v="6"/>
    <x v="0"/>
    <x v="4"/>
    <x v="4"/>
    <x v="4"/>
    <x v="14"/>
    <x v="226"/>
  </r>
  <r>
    <x v="2"/>
    <n v="53855043"/>
    <x v="2"/>
    <x v="0"/>
    <x v="4"/>
    <x v="4"/>
    <x v="4"/>
    <x v="14"/>
    <x v="226"/>
  </r>
  <r>
    <x v="2"/>
    <n v="7471914"/>
    <x v="3"/>
    <x v="0"/>
    <x v="4"/>
    <x v="4"/>
    <x v="4"/>
    <x v="14"/>
    <x v="226"/>
  </r>
  <r>
    <x v="2"/>
    <n v="746980991"/>
    <x v="4"/>
    <x v="0"/>
    <x v="4"/>
    <x v="4"/>
    <x v="4"/>
    <x v="14"/>
    <x v="226"/>
  </r>
  <r>
    <x v="2"/>
    <n v="0"/>
    <x v="7"/>
    <x v="0"/>
    <x v="4"/>
    <x v="4"/>
    <x v="4"/>
    <x v="14"/>
    <x v="226"/>
  </r>
  <r>
    <x v="2"/>
    <n v="457250"/>
    <x v="5"/>
    <x v="0"/>
    <x v="4"/>
    <x v="4"/>
    <x v="4"/>
    <x v="14"/>
    <x v="226"/>
  </r>
  <r>
    <x v="2"/>
    <n v="520851"/>
    <x v="0"/>
    <x v="0"/>
    <x v="4"/>
    <x v="4"/>
    <x v="4"/>
    <x v="14"/>
    <x v="226"/>
  </r>
  <r>
    <x v="0"/>
    <n v="65125831"/>
    <x v="0"/>
    <x v="0"/>
    <x v="4"/>
    <x v="4"/>
    <x v="4"/>
    <x v="14"/>
    <x v="227"/>
  </r>
  <r>
    <x v="0"/>
    <n v="4018738"/>
    <x v="1"/>
    <x v="0"/>
    <x v="4"/>
    <x v="4"/>
    <x v="4"/>
    <x v="14"/>
    <x v="227"/>
  </r>
  <r>
    <x v="0"/>
    <n v="21509832"/>
    <x v="2"/>
    <x v="0"/>
    <x v="4"/>
    <x v="4"/>
    <x v="4"/>
    <x v="14"/>
    <x v="227"/>
  </r>
  <r>
    <x v="1"/>
    <n v="6618"/>
    <x v="2"/>
    <x v="0"/>
    <x v="4"/>
    <x v="4"/>
    <x v="4"/>
    <x v="14"/>
    <x v="227"/>
  </r>
  <r>
    <x v="0"/>
    <n v="3933864"/>
    <x v="3"/>
    <x v="0"/>
    <x v="4"/>
    <x v="4"/>
    <x v="4"/>
    <x v="14"/>
    <x v="227"/>
  </r>
  <r>
    <x v="0"/>
    <n v="1604215"/>
    <x v="4"/>
    <x v="0"/>
    <x v="4"/>
    <x v="4"/>
    <x v="4"/>
    <x v="14"/>
    <x v="227"/>
  </r>
  <r>
    <x v="1"/>
    <n v="46143"/>
    <x v="4"/>
    <x v="0"/>
    <x v="4"/>
    <x v="4"/>
    <x v="4"/>
    <x v="14"/>
    <x v="227"/>
  </r>
  <r>
    <x v="0"/>
    <n v="337578"/>
    <x v="5"/>
    <x v="0"/>
    <x v="4"/>
    <x v="4"/>
    <x v="4"/>
    <x v="14"/>
    <x v="227"/>
  </r>
  <r>
    <x v="0"/>
    <n v="6552648"/>
    <x v="6"/>
    <x v="0"/>
    <x v="4"/>
    <x v="4"/>
    <x v="4"/>
    <x v="14"/>
    <x v="227"/>
  </r>
  <r>
    <x v="2"/>
    <n v="17833076"/>
    <x v="2"/>
    <x v="0"/>
    <x v="4"/>
    <x v="4"/>
    <x v="4"/>
    <x v="14"/>
    <x v="227"/>
  </r>
  <r>
    <x v="2"/>
    <n v="5324287"/>
    <x v="3"/>
    <x v="0"/>
    <x v="4"/>
    <x v="4"/>
    <x v="4"/>
    <x v="14"/>
    <x v="227"/>
  </r>
  <r>
    <x v="2"/>
    <n v="8657754"/>
    <x v="4"/>
    <x v="0"/>
    <x v="4"/>
    <x v="4"/>
    <x v="4"/>
    <x v="14"/>
    <x v="227"/>
  </r>
  <r>
    <x v="2"/>
    <n v="0"/>
    <x v="7"/>
    <x v="0"/>
    <x v="4"/>
    <x v="4"/>
    <x v="4"/>
    <x v="14"/>
    <x v="227"/>
  </r>
  <r>
    <x v="2"/>
    <n v="826361"/>
    <x v="5"/>
    <x v="0"/>
    <x v="4"/>
    <x v="4"/>
    <x v="4"/>
    <x v="14"/>
    <x v="227"/>
  </r>
  <r>
    <x v="2"/>
    <n v="1311078"/>
    <x v="0"/>
    <x v="0"/>
    <x v="4"/>
    <x v="4"/>
    <x v="4"/>
    <x v="14"/>
    <x v="227"/>
  </r>
  <r>
    <x v="2"/>
    <n v="0"/>
    <x v="6"/>
    <x v="0"/>
    <x v="4"/>
    <x v="4"/>
    <x v="4"/>
    <x v="14"/>
    <x v="227"/>
  </r>
  <r>
    <x v="0"/>
    <n v="122424869"/>
    <x v="0"/>
    <x v="0"/>
    <x v="4"/>
    <x v="4"/>
    <x v="4"/>
    <x v="14"/>
    <x v="228"/>
  </r>
  <r>
    <x v="0"/>
    <n v="8681247"/>
    <x v="1"/>
    <x v="0"/>
    <x v="4"/>
    <x v="4"/>
    <x v="4"/>
    <x v="14"/>
    <x v="228"/>
  </r>
  <r>
    <x v="0"/>
    <n v="62191437"/>
    <x v="2"/>
    <x v="0"/>
    <x v="4"/>
    <x v="4"/>
    <x v="4"/>
    <x v="14"/>
    <x v="228"/>
  </r>
  <r>
    <x v="1"/>
    <n v="359"/>
    <x v="2"/>
    <x v="0"/>
    <x v="4"/>
    <x v="4"/>
    <x v="4"/>
    <x v="14"/>
    <x v="228"/>
  </r>
  <r>
    <x v="1"/>
    <n v="93564"/>
    <x v="2"/>
    <x v="0"/>
    <x v="4"/>
    <x v="4"/>
    <x v="4"/>
    <x v="14"/>
    <x v="228"/>
  </r>
  <r>
    <x v="0"/>
    <n v="8773359"/>
    <x v="3"/>
    <x v="0"/>
    <x v="4"/>
    <x v="4"/>
    <x v="4"/>
    <x v="14"/>
    <x v="228"/>
  </r>
  <r>
    <x v="0"/>
    <n v="7803024"/>
    <x v="4"/>
    <x v="0"/>
    <x v="4"/>
    <x v="4"/>
    <x v="4"/>
    <x v="14"/>
    <x v="228"/>
  </r>
  <r>
    <x v="1"/>
    <n v="2053677"/>
    <x v="4"/>
    <x v="0"/>
    <x v="4"/>
    <x v="4"/>
    <x v="4"/>
    <x v="14"/>
    <x v="228"/>
  </r>
  <r>
    <x v="1"/>
    <n v="98513077"/>
    <x v="4"/>
    <x v="0"/>
    <x v="4"/>
    <x v="4"/>
    <x v="4"/>
    <x v="14"/>
    <x v="228"/>
  </r>
  <r>
    <x v="1"/>
    <n v="12725000"/>
    <x v="4"/>
    <x v="0"/>
    <x v="4"/>
    <x v="4"/>
    <x v="4"/>
    <x v="14"/>
    <x v="228"/>
  </r>
  <r>
    <x v="1"/>
    <n v="1576527"/>
    <x v="4"/>
    <x v="0"/>
    <x v="4"/>
    <x v="4"/>
    <x v="4"/>
    <x v="14"/>
    <x v="228"/>
  </r>
  <r>
    <x v="0"/>
    <n v="1843648"/>
    <x v="5"/>
    <x v="0"/>
    <x v="4"/>
    <x v="4"/>
    <x v="4"/>
    <x v="14"/>
    <x v="228"/>
  </r>
  <r>
    <x v="0"/>
    <n v="13349003"/>
    <x v="6"/>
    <x v="0"/>
    <x v="4"/>
    <x v="4"/>
    <x v="4"/>
    <x v="14"/>
    <x v="228"/>
  </r>
  <r>
    <x v="2"/>
    <n v="53326764"/>
    <x v="2"/>
    <x v="0"/>
    <x v="4"/>
    <x v="4"/>
    <x v="4"/>
    <x v="14"/>
    <x v="228"/>
  </r>
  <r>
    <x v="2"/>
    <n v="3624621"/>
    <x v="3"/>
    <x v="0"/>
    <x v="4"/>
    <x v="4"/>
    <x v="4"/>
    <x v="14"/>
    <x v="228"/>
  </r>
  <r>
    <x v="2"/>
    <n v="910009868"/>
    <x v="4"/>
    <x v="0"/>
    <x v="4"/>
    <x v="4"/>
    <x v="4"/>
    <x v="14"/>
    <x v="228"/>
  </r>
  <r>
    <x v="2"/>
    <n v="6594253"/>
    <x v="5"/>
    <x v="0"/>
    <x v="4"/>
    <x v="4"/>
    <x v="4"/>
    <x v="14"/>
    <x v="228"/>
  </r>
  <r>
    <x v="2"/>
    <n v="25342"/>
    <x v="0"/>
    <x v="0"/>
    <x v="4"/>
    <x v="4"/>
    <x v="4"/>
    <x v="14"/>
    <x v="228"/>
  </r>
  <r>
    <x v="0"/>
    <n v="7836"/>
    <x v="7"/>
    <x v="0"/>
    <x v="4"/>
    <x v="4"/>
    <x v="4"/>
    <x v="14"/>
    <x v="228"/>
  </r>
  <r>
    <x v="0"/>
    <n v="14780441"/>
    <x v="0"/>
    <x v="0"/>
    <x v="2"/>
    <x v="2"/>
    <x v="2"/>
    <x v="14"/>
    <x v="229"/>
  </r>
  <r>
    <x v="0"/>
    <n v="812006"/>
    <x v="1"/>
    <x v="0"/>
    <x v="2"/>
    <x v="2"/>
    <x v="2"/>
    <x v="14"/>
    <x v="229"/>
  </r>
  <r>
    <x v="0"/>
    <n v="10788616"/>
    <x v="2"/>
    <x v="0"/>
    <x v="2"/>
    <x v="2"/>
    <x v="2"/>
    <x v="14"/>
    <x v="229"/>
  </r>
  <r>
    <x v="0"/>
    <n v="2918722"/>
    <x v="3"/>
    <x v="0"/>
    <x v="2"/>
    <x v="2"/>
    <x v="2"/>
    <x v="14"/>
    <x v="229"/>
  </r>
  <r>
    <x v="0"/>
    <n v="1105068"/>
    <x v="4"/>
    <x v="0"/>
    <x v="2"/>
    <x v="2"/>
    <x v="2"/>
    <x v="14"/>
    <x v="229"/>
  </r>
  <r>
    <x v="1"/>
    <n v="76945820"/>
    <x v="4"/>
    <x v="0"/>
    <x v="2"/>
    <x v="2"/>
    <x v="2"/>
    <x v="14"/>
    <x v="229"/>
  </r>
  <r>
    <x v="1"/>
    <n v="185999952"/>
    <x v="4"/>
    <x v="0"/>
    <x v="2"/>
    <x v="2"/>
    <x v="2"/>
    <x v="14"/>
    <x v="229"/>
  </r>
  <r>
    <x v="1"/>
    <n v="9877248"/>
    <x v="4"/>
    <x v="0"/>
    <x v="2"/>
    <x v="2"/>
    <x v="2"/>
    <x v="14"/>
    <x v="229"/>
  </r>
  <r>
    <x v="0"/>
    <n v="197084"/>
    <x v="5"/>
    <x v="0"/>
    <x v="2"/>
    <x v="2"/>
    <x v="2"/>
    <x v="14"/>
    <x v="229"/>
  </r>
  <r>
    <x v="0"/>
    <n v="2552407"/>
    <x v="6"/>
    <x v="0"/>
    <x v="2"/>
    <x v="2"/>
    <x v="2"/>
    <x v="14"/>
    <x v="229"/>
  </r>
  <r>
    <x v="2"/>
    <n v="39494824"/>
    <x v="2"/>
    <x v="0"/>
    <x v="2"/>
    <x v="2"/>
    <x v="2"/>
    <x v="14"/>
    <x v="229"/>
  </r>
  <r>
    <x v="2"/>
    <n v="1458741"/>
    <x v="3"/>
    <x v="0"/>
    <x v="2"/>
    <x v="2"/>
    <x v="2"/>
    <x v="14"/>
    <x v="229"/>
  </r>
  <r>
    <x v="2"/>
    <n v="788652493"/>
    <x v="4"/>
    <x v="0"/>
    <x v="2"/>
    <x v="2"/>
    <x v="2"/>
    <x v="14"/>
    <x v="229"/>
  </r>
  <r>
    <x v="2"/>
    <n v="356196"/>
    <x v="7"/>
    <x v="0"/>
    <x v="2"/>
    <x v="2"/>
    <x v="2"/>
    <x v="14"/>
    <x v="229"/>
  </r>
  <r>
    <x v="2"/>
    <n v="987896"/>
    <x v="5"/>
    <x v="0"/>
    <x v="2"/>
    <x v="2"/>
    <x v="2"/>
    <x v="14"/>
    <x v="229"/>
  </r>
  <r>
    <x v="2"/>
    <n v="0"/>
    <x v="0"/>
    <x v="0"/>
    <x v="2"/>
    <x v="2"/>
    <x v="2"/>
    <x v="14"/>
    <x v="229"/>
  </r>
  <r>
    <x v="0"/>
    <n v="23175374"/>
    <x v="0"/>
    <x v="0"/>
    <x v="1"/>
    <x v="1"/>
    <x v="1"/>
    <x v="15"/>
    <x v="230"/>
  </r>
  <r>
    <x v="0"/>
    <n v="1371994"/>
    <x v="1"/>
    <x v="0"/>
    <x v="1"/>
    <x v="1"/>
    <x v="1"/>
    <x v="15"/>
    <x v="230"/>
  </r>
  <r>
    <x v="0"/>
    <n v="8366590"/>
    <x v="2"/>
    <x v="0"/>
    <x v="1"/>
    <x v="1"/>
    <x v="1"/>
    <x v="15"/>
    <x v="230"/>
  </r>
  <r>
    <x v="0"/>
    <n v="2566205"/>
    <x v="3"/>
    <x v="0"/>
    <x v="1"/>
    <x v="1"/>
    <x v="1"/>
    <x v="15"/>
    <x v="230"/>
  </r>
  <r>
    <x v="0"/>
    <n v="2654274"/>
    <x v="4"/>
    <x v="0"/>
    <x v="1"/>
    <x v="1"/>
    <x v="1"/>
    <x v="15"/>
    <x v="230"/>
  </r>
  <r>
    <x v="0"/>
    <n v="243565"/>
    <x v="5"/>
    <x v="0"/>
    <x v="1"/>
    <x v="1"/>
    <x v="1"/>
    <x v="15"/>
    <x v="230"/>
  </r>
  <r>
    <x v="0"/>
    <n v="4330422"/>
    <x v="6"/>
    <x v="0"/>
    <x v="1"/>
    <x v="1"/>
    <x v="1"/>
    <x v="15"/>
    <x v="230"/>
  </r>
  <r>
    <x v="2"/>
    <n v="4867463"/>
    <x v="2"/>
    <x v="0"/>
    <x v="1"/>
    <x v="1"/>
    <x v="1"/>
    <x v="15"/>
    <x v="230"/>
  </r>
  <r>
    <x v="2"/>
    <n v="22281"/>
    <x v="3"/>
    <x v="0"/>
    <x v="1"/>
    <x v="1"/>
    <x v="1"/>
    <x v="15"/>
    <x v="230"/>
  </r>
  <r>
    <x v="2"/>
    <n v="45786502"/>
    <x v="4"/>
    <x v="0"/>
    <x v="1"/>
    <x v="1"/>
    <x v="1"/>
    <x v="15"/>
    <x v="230"/>
  </r>
  <r>
    <x v="2"/>
    <n v="1045633"/>
    <x v="5"/>
    <x v="0"/>
    <x v="1"/>
    <x v="1"/>
    <x v="1"/>
    <x v="15"/>
    <x v="230"/>
  </r>
  <r>
    <x v="2"/>
    <n v="13364650"/>
    <x v="0"/>
    <x v="0"/>
    <x v="1"/>
    <x v="1"/>
    <x v="1"/>
    <x v="15"/>
    <x v="230"/>
  </r>
  <r>
    <x v="0"/>
    <n v="24285512"/>
    <x v="0"/>
    <x v="0"/>
    <x v="1"/>
    <x v="1"/>
    <x v="1"/>
    <x v="15"/>
    <x v="231"/>
  </r>
  <r>
    <x v="0"/>
    <n v="1602221"/>
    <x v="1"/>
    <x v="0"/>
    <x v="1"/>
    <x v="1"/>
    <x v="1"/>
    <x v="15"/>
    <x v="231"/>
  </r>
  <r>
    <x v="0"/>
    <n v="9691845"/>
    <x v="2"/>
    <x v="0"/>
    <x v="1"/>
    <x v="1"/>
    <x v="1"/>
    <x v="15"/>
    <x v="231"/>
  </r>
  <r>
    <x v="0"/>
    <n v="2010087"/>
    <x v="3"/>
    <x v="0"/>
    <x v="1"/>
    <x v="1"/>
    <x v="1"/>
    <x v="15"/>
    <x v="231"/>
  </r>
  <r>
    <x v="0"/>
    <n v="2062010"/>
    <x v="4"/>
    <x v="0"/>
    <x v="1"/>
    <x v="1"/>
    <x v="1"/>
    <x v="15"/>
    <x v="231"/>
  </r>
  <r>
    <x v="0"/>
    <n v="253470"/>
    <x v="5"/>
    <x v="0"/>
    <x v="1"/>
    <x v="1"/>
    <x v="1"/>
    <x v="15"/>
    <x v="231"/>
  </r>
  <r>
    <x v="0"/>
    <n v="3307370"/>
    <x v="6"/>
    <x v="0"/>
    <x v="1"/>
    <x v="1"/>
    <x v="1"/>
    <x v="15"/>
    <x v="231"/>
  </r>
  <r>
    <x v="2"/>
    <n v="3334177"/>
    <x v="2"/>
    <x v="0"/>
    <x v="1"/>
    <x v="1"/>
    <x v="1"/>
    <x v="15"/>
    <x v="231"/>
  </r>
  <r>
    <x v="2"/>
    <n v="1522180"/>
    <x v="4"/>
    <x v="0"/>
    <x v="1"/>
    <x v="1"/>
    <x v="1"/>
    <x v="15"/>
    <x v="231"/>
  </r>
  <r>
    <x v="2"/>
    <n v="52698"/>
    <x v="5"/>
    <x v="0"/>
    <x v="1"/>
    <x v="1"/>
    <x v="1"/>
    <x v="15"/>
    <x v="231"/>
  </r>
  <r>
    <x v="2"/>
    <n v="331817"/>
    <x v="0"/>
    <x v="0"/>
    <x v="1"/>
    <x v="1"/>
    <x v="1"/>
    <x v="15"/>
    <x v="231"/>
  </r>
  <r>
    <x v="0"/>
    <n v="11302175"/>
    <x v="0"/>
    <x v="0"/>
    <x v="1"/>
    <x v="1"/>
    <x v="1"/>
    <x v="15"/>
    <x v="232"/>
  </r>
  <r>
    <x v="0"/>
    <n v="678890"/>
    <x v="1"/>
    <x v="0"/>
    <x v="1"/>
    <x v="1"/>
    <x v="1"/>
    <x v="15"/>
    <x v="232"/>
  </r>
  <r>
    <x v="0"/>
    <n v="3079597"/>
    <x v="2"/>
    <x v="0"/>
    <x v="1"/>
    <x v="1"/>
    <x v="1"/>
    <x v="15"/>
    <x v="232"/>
  </r>
  <r>
    <x v="0"/>
    <n v="1765598"/>
    <x v="3"/>
    <x v="0"/>
    <x v="1"/>
    <x v="1"/>
    <x v="1"/>
    <x v="15"/>
    <x v="232"/>
  </r>
  <r>
    <x v="0"/>
    <n v="1696211"/>
    <x v="4"/>
    <x v="0"/>
    <x v="1"/>
    <x v="1"/>
    <x v="1"/>
    <x v="15"/>
    <x v="232"/>
  </r>
  <r>
    <x v="0"/>
    <n v="82882"/>
    <x v="5"/>
    <x v="0"/>
    <x v="1"/>
    <x v="1"/>
    <x v="1"/>
    <x v="15"/>
    <x v="232"/>
  </r>
  <r>
    <x v="0"/>
    <n v="2036112"/>
    <x v="6"/>
    <x v="0"/>
    <x v="1"/>
    <x v="1"/>
    <x v="1"/>
    <x v="15"/>
    <x v="232"/>
  </r>
  <r>
    <x v="2"/>
    <n v="1284495"/>
    <x v="2"/>
    <x v="0"/>
    <x v="1"/>
    <x v="1"/>
    <x v="1"/>
    <x v="15"/>
    <x v="232"/>
  </r>
  <r>
    <x v="2"/>
    <n v="297213"/>
    <x v="3"/>
    <x v="0"/>
    <x v="1"/>
    <x v="1"/>
    <x v="1"/>
    <x v="15"/>
    <x v="232"/>
  </r>
  <r>
    <x v="2"/>
    <n v="1537350"/>
    <x v="4"/>
    <x v="0"/>
    <x v="1"/>
    <x v="1"/>
    <x v="1"/>
    <x v="15"/>
    <x v="232"/>
  </r>
  <r>
    <x v="0"/>
    <n v="21353180"/>
    <x v="0"/>
    <x v="0"/>
    <x v="1"/>
    <x v="1"/>
    <x v="1"/>
    <x v="15"/>
    <x v="233"/>
  </r>
  <r>
    <x v="0"/>
    <n v="1737129"/>
    <x v="1"/>
    <x v="0"/>
    <x v="1"/>
    <x v="1"/>
    <x v="1"/>
    <x v="15"/>
    <x v="233"/>
  </r>
  <r>
    <x v="0"/>
    <n v="8402961"/>
    <x v="2"/>
    <x v="0"/>
    <x v="1"/>
    <x v="1"/>
    <x v="1"/>
    <x v="15"/>
    <x v="233"/>
  </r>
  <r>
    <x v="0"/>
    <n v="1995936"/>
    <x v="3"/>
    <x v="0"/>
    <x v="1"/>
    <x v="1"/>
    <x v="1"/>
    <x v="15"/>
    <x v="233"/>
  </r>
  <r>
    <x v="0"/>
    <n v="2329329"/>
    <x v="4"/>
    <x v="0"/>
    <x v="1"/>
    <x v="1"/>
    <x v="1"/>
    <x v="15"/>
    <x v="233"/>
  </r>
  <r>
    <x v="0"/>
    <n v="169686"/>
    <x v="5"/>
    <x v="0"/>
    <x v="1"/>
    <x v="1"/>
    <x v="1"/>
    <x v="15"/>
    <x v="233"/>
  </r>
  <r>
    <x v="0"/>
    <n v="3392686"/>
    <x v="6"/>
    <x v="0"/>
    <x v="1"/>
    <x v="1"/>
    <x v="1"/>
    <x v="15"/>
    <x v="233"/>
  </r>
  <r>
    <x v="2"/>
    <n v="4334027"/>
    <x v="2"/>
    <x v="0"/>
    <x v="1"/>
    <x v="1"/>
    <x v="1"/>
    <x v="15"/>
    <x v="233"/>
  </r>
  <r>
    <x v="2"/>
    <n v="601052"/>
    <x v="3"/>
    <x v="0"/>
    <x v="1"/>
    <x v="1"/>
    <x v="1"/>
    <x v="15"/>
    <x v="233"/>
  </r>
  <r>
    <x v="2"/>
    <n v="8791223"/>
    <x v="4"/>
    <x v="0"/>
    <x v="1"/>
    <x v="1"/>
    <x v="1"/>
    <x v="15"/>
    <x v="233"/>
  </r>
  <r>
    <x v="2"/>
    <n v="436453"/>
    <x v="5"/>
    <x v="0"/>
    <x v="1"/>
    <x v="1"/>
    <x v="1"/>
    <x v="15"/>
    <x v="233"/>
  </r>
  <r>
    <x v="2"/>
    <n v="150300"/>
    <x v="0"/>
    <x v="0"/>
    <x v="1"/>
    <x v="1"/>
    <x v="1"/>
    <x v="15"/>
    <x v="233"/>
  </r>
  <r>
    <x v="0"/>
    <n v="8818708"/>
    <x v="0"/>
    <x v="0"/>
    <x v="1"/>
    <x v="1"/>
    <x v="1"/>
    <x v="15"/>
    <x v="234"/>
  </r>
  <r>
    <x v="0"/>
    <n v="733430"/>
    <x v="1"/>
    <x v="0"/>
    <x v="1"/>
    <x v="1"/>
    <x v="1"/>
    <x v="15"/>
    <x v="234"/>
  </r>
  <r>
    <x v="0"/>
    <n v="2873183"/>
    <x v="2"/>
    <x v="0"/>
    <x v="1"/>
    <x v="1"/>
    <x v="1"/>
    <x v="15"/>
    <x v="234"/>
  </r>
  <r>
    <x v="0"/>
    <n v="1312981"/>
    <x v="3"/>
    <x v="0"/>
    <x v="1"/>
    <x v="1"/>
    <x v="1"/>
    <x v="15"/>
    <x v="234"/>
  </r>
  <r>
    <x v="0"/>
    <n v="466128"/>
    <x v="4"/>
    <x v="0"/>
    <x v="1"/>
    <x v="1"/>
    <x v="1"/>
    <x v="15"/>
    <x v="234"/>
  </r>
  <r>
    <x v="0"/>
    <n v="293894"/>
    <x v="5"/>
    <x v="0"/>
    <x v="1"/>
    <x v="1"/>
    <x v="1"/>
    <x v="15"/>
    <x v="234"/>
  </r>
  <r>
    <x v="0"/>
    <n v="1894294"/>
    <x v="6"/>
    <x v="0"/>
    <x v="1"/>
    <x v="1"/>
    <x v="1"/>
    <x v="15"/>
    <x v="234"/>
  </r>
  <r>
    <x v="2"/>
    <n v="364304"/>
    <x v="2"/>
    <x v="0"/>
    <x v="1"/>
    <x v="1"/>
    <x v="1"/>
    <x v="15"/>
    <x v="234"/>
  </r>
  <r>
    <x v="2"/>
    <n v="5991547"/>
    <x v="4"/>
    <x v="0"/>
    <x v="1"/>
    <x v="1"/>
    <x v="1"/>
    <x v="15"/>
    <x v="234"/>
  </r>
  <r>
    <x v="2"/>
    <n v="477011"/>
    <x v="5"/>
    <x v="0"/>
    <x v="1"/>
    <x v="1"/>
    <x v="1"/>
    <x v="15"/>
    <x v="234"/>
  </r>
  <r>
    <x v="0"/>
    <n v="11320691"/>
    <x v="0"/>
    <x v="0"/>
    <x v="1"/>
    <x v="1"/>
    <x v="1"/>
    <x v="15"/>
    <x v="235"/>
  </r>
  <r>
    <x v="0"/>
    <n v="830719"/>
    <x v="1"/>
    <x v="0"/>
    <x v="1"/>
    <x v="1"/>
    <x v="1"/>
    <x v="15"/>
    <x v="235"/>
  </r>
  <r>
    <x v="0"/>
    <n v="5153848"/>
    <x v="2"/>
    <x v="0"/>
    <x v="1"/>
    <x v="1"/>
    <x v="1"/>
    <x v="15"/>
    <x v="235"/>
  </r>
  <r>
    <x v="1"/>
    <n v="1040"/>
    <x v="2"/>
    <x v="0"/>
    <x v="1"/>
    <x v="1"/>
    <x v="1"/>
    <x v="15"/>
    <x v="235"/>
  </r>
  <r>
    <x v="1"/>
    <n v="831"/>
    <x v="2"/>
    <x v="0"/>
    <x v="1"/>
    <x v="1"/>
    <x v="1"/>
    <x v="15"/>
    <x v="235"/>
  </r>
  <r>
    <x v="0"/>
    <n v="1491369"/>
    <x v="3"/>
    <x v="0"/>
    <x v="1"/>
    <x v="1"/>
    <x v="1"/>
    <x v="15"/>
    <x v="235"/>
  </r>
  <r>
    <x v="0"/>
    <n v="1251551"/>
    <x v="4"/>
    <x v="0"/>
    <x v="1"/>
    <x v="1"/>
    <x v="1"/>
    <x v="15"/>
    <x v="235"/>
  </r>
  <r>
    <x v="0"/>
    <n v="159284"/>
    <x v="5"/>
    <x v="0"/>
    <x v="1"/>
    <x v="1"/>
    <x v="1"/>
    <x v="15"/>
    <x v="235"/>
  </r>
  <r>
    <x v="0"/>
    <n v="1734303"/>
    <x v="6"/>
    <x v="0"/>
    <x v="1"/>
    <x v="1"/>
    <x v="1"/>
    <x v="15"/>
    <x v="235"/>
  </r>
  <r>
    <x v="2"/>
    <n v="932147"/>
    <x v="2"/>
    <x v="0"/>
    <x v="1"/>
    <x v="1"/>
    <x v="1"/>
    <x v="15"/>
    <x v="235"/>
  </r>
  <r>
    <x v="2"/>
    <n v="33422"/>
    <x v="3"/>
    <x v="0"/>
    <x v="1"/>
    <x v="1"/>
    <x v="1"/>
    <x v="15"/>
    <x v="235"/>
  </r>
  <r>
    <x v="2"/>
    <n v="2948837"/>
    <x v="4"/>
    <x v="0"/>
    <x v="1"/>
    <x v="1"/>
    <x v="1"/>
    <x v="15"/>
    <x v="235"/>
  </r>
  <r>
    <x v="2"/>
    <n v="279297"/>
    <x v="5"/>
    <x v="0"/>
    <x v="1"/>
    <x v="1"/>
    <x v="1"/>
    <x v="15"/>
    <x v="235"/>
  </r>
  <r>
    <x v="0"/>
    <n v="40414268"/>
    <x v="0"/>
    <x v="0"/>
    <x v="1"/>
    <x v="1"/>
    <x v="1"/>
    <x v="15"/>
    <x v="236"/>
  </r>
  <r>
    <x v="0"/>
    <n v="5616425"/>
    <x v="1"/>
    <x v="0"/>
    <x v="1"/>
    <x v="1"/>
    <x v="1"/>
    <x v="15"/>
    <x v="236"/>
  </r>
  <r>
    <x v="0"/>
    <n v="15880866"/>
    <x v="2"/>
    <x v="0"/>
    <x v="1"/>
    <x v="1"/>
    <x v="1"/>
    <x v="15"/>
    <x v="236"/>
  </r>
  <r>
    <x v="1"/>
    <n v="666"/>
    <x v="2"/>
    <x v="0"/>
    <x v="1"/>
    <x v="1"/>
    <x v="1"/>
    <x v="15"/>
    <x v="236"/>
  </r>
  <r>
    <x v="0"/>
    <n v="4098641"/>
    <x v="3"/>
    <x v="0"/>
    <x v="1"/>
    <x v="1"/>
    <x v="1"/>
    <x v="15"/>
    <x v="236"/>
  </r>
  <r>
    <x v="0"/>
    <n v="3008063"/>
    <x v="4"/>
    <x v="0"/>
    <x v="1"/>
    <x v="1"/>
    <x v="1"/>
    <x v="15"/>
    <x v="236"/>
  </r>
  <r>
    <x v="0"/>
    <n v="997864"/>
    <x v="5"/>
    <x v="0"/>
    <x v="1"/>
    <x v="1"/>
    <x v="1"/>
    <x v="15"/>
    <x v="236"/>
  </r>
  <r>
    <x v="0"/>
    <n v="6234535"/>
    <x v="6"/>
    <x v="0"/>
    <x v="1"/>
    <x v="1"/>
    <x v="1"/>
    <x v="15"/>
    <x v="236"/>
  </r>
  <r>
    <x v="2"/>
    <n v="9955334"/>
    <x v="2"/>
    <x v="0"/>
    <x v="1"/>
    <x v="1"/>
    <x v="1"/>
    <x v="15"/>
    <x v="236"/>
  </r>
  <r>
    <x v="2"/>
    <n v="144021"/>
    <x v="3"/>
    <x v="0"/>
    <x v="1"/>
    <x v="1"/>
    <x v="1"/>
    <x v="15"/>
    <x v="236"/>
  </r>
  <r>
    <x v="2"/>
    <n v="16129630"/>
    <x v="4"/>
    <x v="0"/>
    <x v="1"/>
    <x v="1"/>
    <x v="1"/>
    <x v="15"/>
    <x v="236"/>
  </r>
  <r>
    <x v="2"/>
    <n v="919526"/>
    <x v="5"/>
    <x v="0"/>
    <x v="1"/>
    <x v="1"/>
    <x v="1"/>
    <x v="15"/>
    <x v="236"/>
  </r>
  <r>
    <x v="2"/>
    <n v="352908"/>
    <x v="0"/>
    <x v="0"/>
    <x v="1"/>
    <x v="1"/>
    <x v="1"/>
    <x v="15"/>
    <x v="236"/>
  </r>
  <r>
    <x v="0"/>
    <n v="15763565"/>
    <x v="0"/>
    <x v="0"/>
    <x v="1"/>
    <x v="1"/>
    <x v="1"/>
    <x v="15"/>
    <x v="237"/>
  </r>
  <r>
    <x v="0"/>
    <n v="1324986"/>
    <x v="1"/>
    <x v="0"/>
    <x v="1"/>
    <x v="1"/>
    <x v="1"/>
    <x v="15"/>
    <x v="237"/>
  </r>
  <r>
    <x v="0"/>
    <n v="9108541"/>
    <x v="2"/>
    <x v="0"/>
    <x v="1"/>
    <x v="1"/>
    <x v="1"/>
    <x v="15"/>
    <x v="237"/>
  </r>
  <r>
    <x v="0"/>
    <n v="1708743"/>
    <x v="3"/>
    <x v="0"/>
    <x v="1"/>
    <x v="1"/>
    <x v="1"/>
    <x v="15"/>
    <x v="237"/>
  </r>
  <r>
    <x v="0"/>
    <n v="1583459"/>
    <x v="4"/>
    <x v="0"/>
    <x v="1"/>
    <x v="1"/>
    <x v="1"/>
    <x v="15"/>
    <x v="237"/>
  </r>
  <r>
    <x v="0"/>
    <n v="220918"/>
    <x v="5"/>
    <x v="0"/>
    <x v="1"/>
    <x v="1"/>
    <x v="1"/>
    <x v="15"/>
    <x v="237"/>
  </r>
  <r>
    <x v="0"/>
    <n v="1673780"/>
    <x v="6"/>
    <x v="0"/>
    <x v="1"/>
    <x v="1"/>
    <x v="1"/>
    <x v="15"/>
    <x v="237"/>
  </r>
  <r>
    <x v="2"/>
    <n v="3816871"/>
    <x v="2"/>
    <x v="0"/>
    <x v="1"/>
    <x v="1"/>
    <x v="1"/>
    <x v="15"/>
    <x v="237"/>
  </r>
  <r>
    <x v="2"/>
    <n v="1257839"/>
    <x v="3"/>
    <x v="0"/>
    <x v="1"/>
    <x v="1"/>
    <x v="1"/>
    <x v="15"/>
    <x v="237"/>
  </r>
  <r>
    <x v="2"/>
    <n v="9519676"/>
    <x v="4"/>
    <x v="0"/>
    <x v="1"/>
    <x v="1"/>
    <x v="1"/>
    <x v="15"/>
    <x v="237"/>
  </r>
  <r>
    <x v="2"/>
    <n v="536031"/>
    <x v="5"/>
    <x v="0"/>
    <x v="1"/>
    <x v="1"/>
    <x v="1"/>
    <x v="15"/>
    <x v="237"/>
  </r>
  <r>
    <x v="2"/>
    <n v="2252004"/>
    <x v="0"/>
    <x v="0"/>
    <x v="1"/>
    <x v="1"/>
    <x v="1"/>
    <x v="15"/>
    <x v="237"/>
  </r>
  <r>
    <x v="0"/>
    <n v="2619"/>
    <x v="7"/>
    <x v="0"/>
    <x v="1"/>
    <x v="1"/>
    <x v="1"/>
    <x v="15"/>
    <x v="237"/>
  </r>
  <r>
    <x v="0"/>
    <n v="99209559"/>
    <x v="0"/>
    <x v="0"/>
    <x v="1"/>
    <x v="1"/>
    <x v="1"/>
    <x v="15"/>
    <x v="238"/>
  </r>
  <r>
    <x v="0"/>
    <n v="8910157"/>
    <x v="1"/>
    <x v="0"/>
    <x v="1"/>
    <x v="1"/>
    <x v="1"/>
    <x v="15"/>
    <x v="238"/>
  </r>
  <r>
    <x v="0"/>
    <n v="50026677"/>
    <x v="2"/>
    <x v="0"/>
    <x v="1"/>
    <x v="1"/>
    <x v="1"/>
    <x v="15"/>
    <x v="238"/>
  </r>
  <r>
    <x v="1"/>
    <n v="855"/>
    <x v="2"/>
    <x v="0"/>
    <x v="1"/>
    <x v="1"/>
    <x v="1"/>
    <x v="15"/>
    <x v="238"/>
  </r>
  <r>
    <x v="1"/>
    <n v="2000"/>
    <x v="2"/>
    <x v="0"/>
    <x v="1"/>
    <x v="1"/>
    <x v="1"/>
    <x v="15"/>
    <x v="238"/>
  </r>
  <r>
    <x v="0"/>
    <n v="5356756"/>
    <x v="3"/>
    <x v="0"/>
    <x v="1"/>
    <x v="1"/>
    <x v="1"/>
    <x v="15"/>
    <x v="238"/>
  </r>
  <r>
    <x v="0"/>
    <n v="9911642"/>
    <x v="4"/>
    <x v="0"/>
    <x v="1"/>
    <x v="1"/>
    <x v="1"/>
    <x v="15"/>
    <x v="238"/>
  </r>
  <r>
    <x v="1"/>
    <n v="15920839"/>
    <x v="4"/>
    <x v="0"/>
    <x v="1"/>
    <x v="1"/>
    <x v="1"/>
    <x v="15"/>
    <x v="238"/>
  </r>
  <r>
    <x v="1"/>
    <n v="439383"/>
    <x v="4"/>
    <x v="0"/>
    <x v="1"/>
    <x v="1"/>
    <x v="1"/>
    <x v="15"/>
    <x v="238"/>
  </r>
  <r>
    <x v="0"/>
    <n v="1186854"/>
    <x v="5"/>
    <x v="0"/>
    <x v="1"/>
    <x v="1"/>
    <x v="1"/>
    <x v="15"/>
    <x v="238"/>
  </r>
  <r>
    <x v="0"/>
    <n v="12529256"/>
    <x v="6"/>
    <x v="0"/>
    <x v="1"/>
    <x v="1"/>
    <x v="1"/>
    <x v="15"/>
    <x v="238"/>
  </r>
  <r>
    <x v="2"/>
    <n v="25499662"/>
    <x v="2"/>
    <x v="0"/>
    <x v="1"/>
    <x v="1"/>
    <x v="1"/>
    <x v="15"/>
    <x v="238"/>
  </r>
  <r>
    <x v="2"/>
    <n v="1832003"/>
    <x v="3"/>
    <x v="0"/>
    <x v="1"/>
    <x v="1"/>
    <x v="1"/>
    <x v="15"/>
    <x v="238"/>
  </r>
  <r>
    <x v="2"/>
    <n v="320168905"/>
    <x v="4"/>
    <x v="0"/>
    <x v="1"/>
    <x v="1"/>
    <x v="1"/>
    <x v="15"/>
    <x v="238"/>
  </r>
  <r>
    <x v="2"/>
    <n v="5774311"/>
    <x v="5"/>
    <x v="0"/>
    <x v="1"/>
    <x v="1"/>
    <x v="1"/>
    <x v="15"/>
    <x v="238"/>
  </r>
  <r>
    <x v="2"/>
    <n v="6714285"/>
    <x v="0"/>
    <x v="0"/>
    <x v="1"/>
    <x v="1"/>
    <x v="1"/>
    <x v="15"/>
    <x v="238"/>
  </r>
  <r>
    <x v="0"/>
    <n v="16325"/>
    <x v="7"/>
    <x v="0"/>
    <x v="1"/>
    <x v="1"/>
    <x v="1"/>
    <x v="15"/>
    <x v="238"/>
  </r>
  <r>
    <x v="0"/>
    <n v="11103110"/>
    <x v="0"/>
    <x v="0"/>
    <x v="1"/>
    <x v="1"/>
    <x v="1"/>
    <x v="15"/>
    <x v="239"/>
  </r>
  <r>
    <x v="0"/>
    <n v="746986"/>
    <x v="1"/>
    <x v="0"/>
    <x v="1"/>
    <x v="1"/>
    <x v="1"/>
    <x v="15"/>
    <x v="239"/>
  </r>
  <r>
    <x v="0"/>
    <n v="4328166"/>
    <x v="2"/>
    <x v="0"/>
    <x v="1"/>
    <x v="1"/>
    <x v="1"/>
    <x v="15"/>
    <x v="239"/>
  </r>
  <r>
    <x v="0"/>
    <n v="2005211"/>
    <x v="3"/>
    <x v="0"/>
    <x v="1"/>
    <x v="1"/>
    <x v="1"/>
    <x v="15"/>
    <x v="239"/>
  </r>
  <r>
    <x v="0"/>
    <n v="1262822"/>
    <x v="4"/>
    <x v="0"/>
    <x v="1"/>
    <x v="1"/>
    <x v="1"/>
    <x v="15"/>
    <x v="239"/>
  </r>
  <r>
    <x v="0"/>
    <n v="47031"/>
    <x v="5"/>
    <x v="0"/>
    <x v="1"/>
    <x v="1"/>
    <x v="1"/>
    <x v="15"/>
    <x v="239"/>
  </r>
  <r>
    <x v="0"/>
    <n v="1909582"/>
    <x v="6"/>
    <x v="0"/>
    <x v="1"/>
    <x v="1"/>
    <x v="1"/>
    <x v="15"/>
    <x v="239"/>
  </r>
  <r>
    <x v="2"/>
    <n v="3857205"/>
    <x v="2"/>
    <x v="0"/>
    <x v="1"/>
    <x v="1"/>
    <x v="1"/>
    <x v="15"/>
    <x v="239"/>
  </r>
  <r>
    <x v="2"/>
    <n v="32217892"/>
    <x v="4"/>
    <x v="0"/>
    <x v="1"/>
    <x v="1"/>
    <x v="1"/>
    <x v="15"/>
    <x v="239"/>
  </r>
  <r>
    <x v="2"/>
    <n v="84468"/>
    <x v="5"/>
    <x v="0"/>
    <x v="1"/>
    <x v="1"/>
    <x v="1"/>
    <x v="15"/>
    <x v="239"/>
  </r>
  <r>
    <x v="0"/>
    <n v="11187586"/>
    <x v="0"/>
    <x v="0"/>
    <x v="1"/>
    <x v="1"/>
    <x v="1"/>
    <x v="16"/>
    <x v="240"/>
  </r>
  <r>
    <x v="0"/>
    <n v="1191013"/>
    <x v="1"/>
    <x v="0"/>
    <x v="1"/>
    <x v="1"/>
    <x v="1"/>
    <x v="16"/>
    <x v="240"/>
  </r>
  <r>
    <x v="0"/>
    <n v="4820776"/>
    <x v="2"/>
    <x v="0"/>
    <x v="1"/>
    <x v="1"/>
    <x v="1"/>
    <x v="16"/>
    <x v="240"/>
  </r>
  <r>
    <x v="0"/>
    <n v="1535900"/>
    <x v="3"/>
    <x v="0"/>
    <x v="1"/>
    <x v="1"/>
    <x v="1"/>
    <x v="16"/>
    <x v="240"/>
  </r>
  <r>
    <x v="0"/>
    <n v="811803"/>
    <x v="4"/>
    <x v="0"/>
    <x v="1"/>
    <x v="1"/>
    <x v="1"/>
    <x v="16"/>
    <x v="240"/>
  </r>
  <r>
    <x v="0"/>
    <n v="215204"/>
    <x v="5"/>
    <x v="0"/>
    <x v="1"/>
    <x v="1"/>
    <x v="1"/>
    <x v="16"/>
    <x v="240"/>
  </r>
  <r>
    <x v="0"/>
    <n v="2401245"/>
    <x v="6"/>
    <x v="0"/>
    <x v="1"/>
    <x v="1"/>
    <x v="1"/>
    <x v="16"/>
    <x v="240"/>
  </r>
  <r>
    <x v="2"/>
    <n v="2000513"/>
    <x v="2"/>
    <x v="0"/>
    <x v="1"/>
    <x v="1"/>
    <x v="1"/>
    <x v="16"/>
    <x v="240"/>
  </r>
  <r>
    <x v="2"/>
    <n v="9162647"/>
    <x v="4"/>
    <x v="0"/>
    <x v="1"/>
    <x v="1"/>
    <x v="1"/>
    <x v="16"/>
    <x v="240"/>
  </r>
  <r>
    <x v="2"/>
    <n v="1111591"/>
    <x v="5"/>
    <x v="0"/>
    <x v="1"/>
    <x v="1"/>
    <x v="1"/>
    <x v="16"/>
    <x v="240"/>
  </r>
  <r>
    <x v="2"/>
    <n v="137896"/>
    <x v="0"/>
    <x v="0"/>
    <x v="1"/>
    <x v="1"/>
    <x v="1"/>
    <x v="16"/>
    <x v="240"/>
  </r>
  <r>
    <x v="0"/>
    <n v="4772229"/>
    <x v="0"/>
    <x v="0"/>
    <x v="1"/>
    <x v="1"/>
    <x v="1"/>
    <x v="16"/>
    <x v="241"/>
  </r>
  <r>
    <x v="0"/>
    <n v="859741"/>
    <x v="1"/>
    <x v="0"/>
    <x v="1"/>
    <x v="1"/>
    <x v="1"/>
    <x v="16"/>
    <x v="241"/>
  </r>
  <r>
    <x v="0"/>
    <n v="2022379"/>
    <x v="2"/>
    <x v="0"/>
    <x v="1"/>
    <x v="1"/>
    <x v="1"/>
    <x v="16"/>
    <x v="241"/>
  </r>
  <r>
    <x v="0"/>
    <n v="1058675"/>
    <x v="3"/>
    <x v="0"/>
    <x v="1"/>
    <x v="1"/>
    <x v="1"/>
    <x v="16"/>
    <x v="241"/>
  </r>
  <r>
    <x v="0"/>
    <n v="173825"/>
    <x v="4"/>
    <x v="0"/>
    <x v="1"/>
    <x v="1"/>
    <x v="1"/>
    <x v="16"/>
    <x v="241"/>
  </r>
  <r>
    <x v="1"/>
    <n v="95684"/>
    <x v="4"/>
    <x v="0"/>
    <x v="1"/>
    <x v="1"/>
    <x v="1"/>
    <x v="16"/>
    <x v="241"/>
  </r>
  <r>
    <x v="0"/>
    <n v="34389"/>
    <x v="5"/>
    <x v="0"/>
    <x v="1"/>
    <x v="1"/>
    <x v="1"/>
    <x v="16"/>
    <x v="241"/>
  </r>
  <r>
    <x v="0"/>
    <n v="1875206"/>
    <x v="6"/>
    <x v="0"/>
    <x v="1"/>
    <x v="1"/>
    <x v="1"/>
    <x v="16"/>
    <x v="241"/>
  </r>
  <r>
    <x v="2"/>
    <n v="218234"/>
    <x v="2"/>
    <x v="0"/>
    <x v="1"/>
    <x v="1"/>
    <x v="1"/>
    <x v="16"/>
    <x v="241"/>
  </r>
  <r>
    <x v="2"/>
    <n v="183890"/>
    <x v="3"/>
    <x v="0"/>
    <x v="1"/>
    <x v="1"/>
    <x v="1"/>
    <x v="16"/>
    <x v="241"/>
  </r>
  <r>
    <x v="2"/>
    <n v="7607946"/>
    <x v="4"/>
    <x v="0"/>
    <x v="1"/>
    <x v="1"/>
    <x v="1"/>
    <x v="16"/>
    <x v="241"/>
  </r>
  <r>
    <x v="0"/>
    <n v="42807357"/>
    <x v="0"/>
    <x v="0"/>
    <x v="1"/>
    <x v="1"/>
    <x v="1"/>
    <x v="16"/>
    <x v="242"/>
  </r>
  <r>
    <x v="0"/>
    <n v="4822744"/>
    <x v="1"/>
    <x v="0"/>
    <x v="1"/>
    <x v="1"/>
    <x v="1"/>
    <x v="16"/>
    <x v="242"/>
  </r>
  <r>
    <x v="0"/>
    <n v="18550767"/>
    <x v="2"/>
    <x v="0"/>
    <x v="1"/>
    <x v="1"/>
    <x v="1"/>
    <x v="16"/>
    <x v="242"/>
  </r>
  <r>
    <x v="1"/>
    <n v="543"/>
    <x v="2"/>
    <x v="0"/>
    <x v="1"/>
    <x v="1"/>
    <x v="1"/>
    <x v="16"/>
    <x v="242"/>
  </r>
  <r>
    <x v="0"/>
    <n v="4559876"/>
    <x v="3"/>
    <x v="0"/>
    <x v="1"/>
    <x v="1"/>
    <x v="1"/>
    <x v="16"/>
    <x v="242"/>
  </r>
  <r>
    <x v="0"/>
    <n v="3677080"/>
    <x v="4"/>
    <x v="0"/>
    <x v="1"/>
    <x v="1"/>
    <x v="1"/>
    <x v="16"/>
    <x v="242"/>
  </r>
  <r>
    <x v="0"/>
    <n v="484877"/>
    <x v="5"/>
    <x v="0"/>
    <x v="1"/>
    <x v="1"/>
    <x v="1"/>
    <x v="16"/>
    <x v="242"/>
  </r>
  <r>
    <x v="0"/>
    <n v="8298422"/>
    <x v="6"/>
    <x v="0"/>
    <x v="1"/>
    <x v="1"/>
    <x v="1"/>
    <x v="16"/>
    <x v="242"/>
  </r>
  <r>
    <x v="2"/>
    <n v="15782893"/>
    <x v="2"/>
    <x v="0"/>
    <x v="1"/>
    <x v="1"/>
    <x v="1"/>
    <x v="16"/>
    <x v="242"/>
  </r>
  <r>
    <x v="2"/>
    <n v="3831489"/>
    <x v="3"/>
    <x v="0"/>
    <x v="1"/>
    <x v="1"/>
    <x v="1"/>
    <x v="16"/>
    <x v="242"/>
  </r>
  <r>
    <x v="2"/>
    <n v="11866745"/>
    <x v="4"/>
    <x v="0"/>
    <x v="1"/>
    <x v="1"/>
    <x v="1"/>
    <x v="16"/>
    <x v="242"/>
  </r>
  <r>
    <x v="2"/>
    <n v="316087"/>
    <x v="5"/>
    <x v="0"/>
    <x v="1"/>
    <x v="1"/>
    <x v="1"/>
    <x v="16"/>
    <x v="242"/>
  </r>
  <r>
    <x v="2"/>
    <n v="237175"/>
    <x v="0"/>
    <x v="0"/>
    <x v="1"/>
    <x v="1"/>
    <x v="1"/>
    <x v="16"/>
    <x v="242"/>
  </r>
  <r>
    <x v="0"/>
    <n v="3124859"/>
    <x v="0"/>
    <x v="0"/>
    <x v="1"/>
    <x v="1"/>
    <x v="1"/>
    <x v="16"/>
    <x v="243"/>
  </r>
  <r>
    <x v="0"/>
    <n v="439124"/>
    <x v="1"/>
    <x v="0"/>
    <x v="1"/>
    <x v="1"/>
    <x v="1"/>
    <x v="16"/>
    <x v="243"/>
  </r>
  <r>
    <x v="0"/>
    <n v="1603989"/>
    <x v="2"/>
    <x v="0"/>
    <x v="1"/>
    <x v="1"/>
    <x v="1"/>
    <x v="16"/>
    <x v="243"/>
  </r>
  <r>
    <x v="0"/>
    <n v="525678"/>
    <x v="3"/>
    <x v="0"/>
    <x v="1"/>
    <x v="1"/>
    <x v="1"/>
    <x v="16"/>
    <x v="243"/>
  </r>
  <r>
    <x v="0"/>
    <n v="405988"/>
    <x v="4"/>
    <x v="0"/>
    <x v="1"/>
    <x v="1"/>
    <x v="1"/>
    <x v="16"/>
    <x v="243"/>
  </r>
  <r>
    <x v="0"/>
    <n v="74202"/>
    <x v="5"/>
    <x v="0"/>
    <x v="1"/>
    <x v="1"/>
    <x v="1"/>
    <x v="16"/>
    <x v="243"/>
  </r>
  <r>
    <x v="0"/>
    <n v="957299"/>
    <x v="6"/>
    <x v="0"/>
    <x v="1"/>
    <x v="1"/>
    <x v="1"/>
    <x v="16"/>
    <x v="243"/>
  </r>
  <r>
    <x v="2"/>
    <n v="820619"/>
    <x v="2"/>
    <x v="0"/>
    <x v="1"/>
    <x v="1"/>
    <x v="1"/>
    <x v="16"/>
    <x v="243"/>
  </r>
  <r>
    <x v="2"/>
    <n v="64363"/>
    <x v="3"/>
    <x v="0"/>
    <x v="1"/>
    <x v="1"/>
    <x v="1"/>
    <x v="16"/>
    <x v="243"/>
  </r>
  <r>
    <x v="2"/>
    <n v="19711"/>
    <x v="5"/>
    <x v="0"/>
    <x v="1"/>
    <x v="1"/>
    <x v="1"/>
    <x v="16"/>
    <x v="243"/>
  </r>
  <r>
    <x v="0"/>
    <n v="6292805"/>
    <x v="0"/>
    <x v="0"/>
    <x v="1"/>
    <x v="1"/>
    <x v="1"/>
    <x v="16"/>
    <x v="244"/>
  </r>
  <r>
    <x v="0"/>
    <n v="682501"/>
    <x v="1"/>
    <x v="0"/>
    <x v="1"/>
    <x v="1"/>
    <x v="1"/>
    <x v="16"/>
    <x v="244"/>
  </r>
  <r>
    <x v="0"/>
    <n v="2384261"/>
    <x v="2"/>
    <x v="0"/>
    <x v="1"/>
    <x v="1"/>
    <x v="1"/>
    <x v="16"/>
    <x v="244"/>
  </r>
  <r>
    <x v="0"/>
    <n v="802755"/>
    <x v="3"/>
    <x v="0"/>
    <x v="1"/>
    <x v="1"/>
    <x v="1"/>
    <x v="16"/>
    <x v="244"/>
  </r>
  <r>
    <x v="0"/>
    <n v="173704"/>
    <x v="4"/>
    <x v="0"/>
    <x v="1"/>
    <x v="1"/>
    <x v="1"/>
    <x v="16"/>
    <x v="244"/>
  </r>
  <r>
    <x v="0"/>
    <n v="61754"/>
    <x v="5"/>
    <x v="0"/>
    <x v="1"/>
    <x v="1"/>
    <x v="1"/>
    <x v="16"/>
    <x v="244"/>
  </r>
  <r>
    <x v="0"/>
    <n v="1244613"/>
    <x v="6"/>
    <x v="0"/>
    <x v="1"/>
    <x v="1"/>
    <x v="1"/>
    <x v="16"/>
    <x v="244"/>
  </r>
  <r>
    <x v="2"/>
    <n v="739091"/>
    <x v="2"/>
    <x v="0"/>
    <x v="1"/>
    <x v="1"/>
    <x v="1"/>
    <x v="16"/>
    <x v="244"/>
  </r>
  <r>
    <x v="2"/>
    <n v="256787"/>
    <x v="3"/>
    <x v="0"/>
    <x v="1"/>
    <x v="1"/>
    <x v="1"/>
    <x v="16"/>
    <x v="244"/>
  </r>
  <r>
    <x v="2"/>
    <n v="1346994"/>
    <x v="4"/>
    <x v="0"/>
    <x v="1"/>
    <x v="1"/>
    <x v="1"/>
    <x v="16"/>
    <x v="244"/>
  </r>
  <r>
    <x v="2"/>
    <n v="12617"/>
    <x v="5"/>
    <x v="0"/>
    <x v="1"/>
    <x v="1"/>
    <x v="1"/>
    <x v="16"/>
    <x v="244"/>
  </r>
  <r>
    <x v="2"/>
    <n v="701600"/>
    <x v="0"/>
    <x v="0"/>
    <x v="1"/>
    <x v="1"/>
    <x v="1"/>
    <x v="16"/>
    <x v="244"/>
  </r>
  <r>
    <x v="0"/>
    <n v="10198980"/>
    <x v="0"/>
    <x v="0"/>
    <x v="1"/>
    <x v="1"/>
    <x v="1"/>
    <x v="16"/>
    <x v="245"/>
  </r>
  <r>
    <x v="0"/>
    <n v="1334326"/>
    <x v="1"/>
    <x v="0"/>
    <x v="1"/>
    <x v="1"/>
    <x v="1"/>
    <x v="16"/>
    <x v="245"/>
  </r>
  <r>
    <x v="0"/>
    <n v="2085145"/>
    <x v="2"/>
    <x v="0"/>
    <x v="1"/>
    <x v="1"/>
    <x v="1"/>
    <x v="16"/>
    <x v="245"/>
  </r>
  <r>
    <x v="0"/>
    <n v="1044330"/>
    <x v="3"/>
    <x v="0"/>
    <x v="1"/>
    <x v="1"/>
    <x v="1"/>
    <x v="16"/>
    <x v="245"/>
  </r>
  <r>
    <x v="0"/>
    <n v="912964"/>
    <x v="4"/>
    <x v="0"/>
    <x v="1"/>
    <x v="1"/>
    <x v="1"/>
    <x v="16"/>
    <x v="245"/>
  </r>
  <r>
    <x v="0"/>
    <n v="54769"/>
    <x v="5"/>
    <x v="0"/>
    <x v="1"/>
    <x v="1"/>
    <x v="1"/>
    <x v="16"/>
    <x v="245"/>
  </r>
  <r>
    <x v="0"/>
    <n v="2782261"/>
    <x v="6"/>
    <x v="0"/>
    <x v="1"/>
    <x v="1"/>
    <x v="1"/>
    <x v="16"/>
    <x v="245"/>
  </r>
  <r>
    <x v="2"/>
    <n v="719369"/>
    <x v="2"/>
    <x v="0"/>
    <x v="1"/>
    <x v="1"/>
    <x v="1"/>
    <x v="16"/>
    <x v="245"/>
  </r>
  <r>
    <x v="2"/>
    <n v="380906"/>
    <x v="3"/>
    <x v="0"/>
    <x v="1"/>
    <x v="1"/>
    <x v="1"/>
    <x v="16"/>
    <x v="245"/>
  </r>
  <r>
    <x v="2"/>
    <n v="3848835"/>
    <x v="4"/>
    <x v="0"/>
    <x v="1"/>
    <x v="1"/>
    <x v="1"/>
    <x v="16"/>
    <x v="245"/>
  </r>
  <r>
    <x v="2"/>
    <n v="55442"/>
    <x v="5"/>
    <x v="0"/>
    <x v="1"/>
    <x v="1"/>
    <x v="1"/>
    <x v="16"/>
    <x v="245"/>
  </r>
  <r>
    <x v="2"/>
    <n v="280753"/>
    <x v="0"/>
    <x v="0"/>
    <x v="1"/>
    <x v="1"/>
    <x v="1"/>
    <x v="16"/>
    <x v="245"/>
  </r>
  <r>
    <x v="0"/>
    <n v="5761377"/>
    <x v="0"/>
    <x v="0"/>
    <x v="1"/>
    <x v="1"/>
    <x v="1"/>
    <x v="16"/>
    <x v="246"/>
  </r>
  <r>
    <x v="0"/>
    <n v="680690"/>
    <x v="1"/>
    <x v="0"/>
    <x v="1"/>
    <x v="1"/>
    <x v="1"/>
    <x v="16"/>
    <x v="246"/>
  </r>
  <r>
    <x v="0"/>
    <n v="2001180"/>
    <x v="2"/>
    <x v="0"/>
    <x v="1"/>
    <x v="1"/>
    <x v="1"/>
    <x v="16"/>
    <x v="246"/>
  </r>
  <r>
    <x v="0"/>
    <n v="786059"/>
    <x v="3"/>
    <x v="0"/>
    <x v="1"/>
    <x v="1"/>
    <x v="1"/>
    <x v="16"/>
    <x v="246"/>
  </r>
  <r>
    <x v="0"/>
    <n v="479427"/>
    <x v="4"/>
    <x v="0"/>
    <x v="1"/>
    <x v="1"/>
    <x v="1"/>
    <x v="16"/>
    <x v="246"/>
  </r>
  <r>
    <x v="0"/>
    <n v="46077"/>
    <x v="5"/>
    <x v="0"/>
    <x v="1"/>
    <x v="1"/>
    <x v="1"/>
    <x v="16"/>
    <x v="246"/>
  </r>
  <r>
    <x v="0"/>
    <n v="1594710"/>
    <x v="6"/>
    <x v="0"/>
    <x v="1"/>
    <x v="1"/>
    <x v="1"/>
    <x v="16"/>
    <x v="246"/>
  </r>
  <r>
    <x v="2"/>
    <n v="289496"/>
    <x v="2"/>
    <x v="0"/>
    <x v="1"/>
    <x v="1"/>
    <x v="1"/>
    <x v="16"/>
    <x v="246"/>
  </r>
  <r>
    <x v="2"/>
    <n v="259503"/>
    <x v="3"/>
    <x v="0"/>
    <x v="1"/>
    <x v="1"/>
    <x v="1"/>
    <x v="16"/>
    <x v="246"/>
  </r>
  <r>
    <x v="2"/>
    <n v="1401396"/>
    <x v="4"/>
    <x v="0"/>
    <x v="1"/>
    <x v="1"/>
    <x v="1"/>
    <x v="16"/>
    <x v="246"/>
  </r>
  <r>
    <x v="2"/>
    <n v="393104"/>
    <x v="0"/>
    <x v="0"/>
    <x v="1"/>
    <x v="1"/>
    <x v="1"/>
    <x v="16"/>
    <x v="246"/>
  </r>
  <r>
    <x v="0"/>
    <n v="15127093"/>
    <x v="0"/>
    <x v="0"/>
    <x v="1"/>
    <x v="1"/>
    <x v="1"/>
    <x v="16"/>
    <x v="247"/>
  </r>
  <r>
    <x v="0"/>
    <n v="1604931"/>
    <x v="1"/>
    <x v="0"/>
    <x v="1"/>
    <x v="1"/>
    <x v="1"/>
    <x v="16"/>
    <x v="247"/>
  </r>
  <r>
    <x v="0"/>
    <n v="7596839"/>
    <x v="2"/>
    <x v="0"/>
    <x v="1"/>
    <x v="1"/>
    <x v="1"/>
    <x v="16"/>
    <x v="247"/>
  </r>
  <r>
    <x v="0"/>
    <n v="1649873"/>
    <x v="3"/>
    <x v="0"/>
    <x v="1"/>
    <x v="1"/>
    <x v="1"/>
    <x v="16"/>
    <x v="247"/>
  </r>
  <r>
    <x v="0"/>
    <n v="1276217"/>
    <x v="4"/>
    <x v="0"/>
    <x v="1"/>
    <x v="1"/>
    <x v="1"/>
    <x v="16"/>
    <x v="247"/>
  </r>
  <r>
    <x v="0"/>
    <n v="229324"/>
    <x v="5"/>
    <x v="0"/>
    <x v="1"/>
    <x v="1"/>
    <x v="1"/>
    <x v="16"/>
    <x v="247"/>
  </r>
  <r>
    <x v="0"/>
    <n v="2113712"/>
    <x v="6"/>
    <x v="0"/>
    <x v="1"/>
    <x v="1"/>
    <x v="1"/>
    <x v="16"/>
    <x v="247"/>
  </r>
  <r>
    <x v="2"/>
    <n v="6354223"/>
    <x v="2"/>
    <x v="0"/>
    <x v="1"/>
    <x v="1"/>
    <x v="1"/>
    <x v="16"/>
    <x v="247"/>
  </r>
  <r>
    <x v="2"/>
    <n v="1244075"/>
    <x v="3"/>
    <x v="0"/>
    <x v="1"/>
    <x v="1"/>
    <x v="1"/>
    <x v="16"/>
    <x v="247"/>
  </r>
  <r>
    <x v="2"/>
    <n v="1971075"/>
    <x v="4"/>
    <x v="0"/>
    <x v="1"/>
    <x v="1"/>
    <x v="1"/>
    <x v="16"/>
    <x v="247"/>
  </r>
  <r>
    <x v="2"/>
    <n v="16593"/>
    <x v="7"/>
    <x v="0"/>
    <x v="1"/>
    <x v="1"/>
    <x v="1"/>
    <x v="16"/>
    <x v="247"/>
  </r>
  <r>
    <x v="2"/>
    <n v="474916"/>
    <x v="5"/>
    <x v="0"/>
    <x v="1"/>
    <x v="1"/>
    <x v="1"/>
    <x v="16"/>
    <x v="247"/>
  </r>
  <r>
    <x v="2"/>
    <n v="21795"/>
    <x v="0"/>
    <x v="0"/>
    <x v="1"/>
    <x v="1"/>
    <x v="1"/>
    <x v="16"/>
    <x v="247"/>
  </r>
  <r>
    <x v="0"/>
    <n v="5274557"/>
    <x v="0"/>
    <x v="0"/>
    <x v="1"/>
    <x v="1"/>
    <x v="1"/>
    <x v="16"/>
    <x v="248"/>
  </r>
  <r>
    <x v="0"/>
    <n v="553330"/>
    <x v="1"/>
    <x v="0"/>
    <x v="1"/>
    <x v="1"/>
    <x v="1"/>
    <x v="16"/>
    <x v="248"/>
  </r>
  <r>
    <x v="0"/>
    <n v="1926976"/>
    <x v="2"/>
    <x v="0"/>
    <x v="1"/>
    <x v="1"/>
    <x v="1"/>
    <x v="16"/>
    <x v="248"/>
  </r>
  <r>
    <x v="0"/>
    <n v="1013389"/>
    <x v="3"/>
    <x v="0"/>
    <x v="1"/>
    <x v="1"/>
    <x v="1"/>
    <x v="16"/>
    <x v="248"/>
  </r>
  <r>
    <x v="0"/>
    <n v="613258"/>
    <x v="4"/>
    <x v="0"/>
    <x v="1"/>
    <x v="1"/>
    <x v="1"/>
    <x v="16"/>
    <x v="248"/>
  </r>
  <r>
    <x v="0"/>
    <n v="38521"/>
    <x v="5"/>
    <x v="0"/>
    <x v="1"/>
    <x v="1"/>
    <x v="1"/>
    <x v="16"/>
    <x v="248"/>
  </r>
  <r>
    <x v="0"/>
    <n v="1793431"/>
    <x v="6"/>
    <x v="0"/>
    <x v="1"/>
    <x v="1"/>
    <x v="1"/>
    <x v="16"/>
    <x v="248"/>
  </r>
  <r>
    <x v="2"/>
    <n v="1666430"/>
    <x v="2"/>
    <x v="0"/>
    <x v="1"/>
    <x v="1"/>
    <x v="1"/>
    <x v="16"/>
    <x v="248"/>
  </r>
  <r>
    <x v="2"/>
    <n v="73595"/>
    <x v="3"/>
    <x v="0"/>
    <x v="1"/>
    <x v="1"/>
    <x v="1"/>
    <x v="16"/>
    <x v="248"/>
  </r>
  <r>
    <x v="2"/>
    <n v="1067483"/>
    <x v="4"/>
    <x v="0"/>
    <x v="1"/>
    <x v="1"/>
    <x v="1"/>
    <x v="16"/>
    <x v="248"/>
  </r>
  <r>
    <x v="2"/>
    <n v="236620"/>
    <x v="0"/>
    <x v="0"/>
    <x v="1"/>
    <x v="1"/>
    <x v="1"/>
    <x v="16"/>
    <x v="248"/>
  </r>
  <r>
    <x v="0"/>
    <n v="5561648"/>
    <x v="0"/>
    <x v="0"/>
    <x v="1"/>
    <x v="1"/>
    <x v="1"/>
    <x v="16"/>
    <x v="249"/>
  </r>
  <r>
    <x v="0"/>
    <n v="531426"/>
    <x v="1"/>
    <x v="0"/>
    <x v="1"/>
    <x v="1"/>
    <x v="1"/>
    <x v="16"/>
    <x v="249"/>
  </r>
  <r>
    <x v="0"/>
    <n v="1943507"/>
    <x v="2"/>
    <x v="0"/>
    <x v="1"/>
    <x v="1"/>
    <x v="1"/>
    <x v="16"/>
    <x v="249"/>
  </r>
  <r>
    <x v="0"/>
    <n v="978645"/>
    <x v="3"/>
    <x v="0"/>
    <x v="1"/>
    <x v="1"/>
    <x v="1"/>
    <x v="16"/>
    <x v="249"/>
  </r>
  <r>
    <x v="0"/>
    <n v="577825"/>
    <x v="4"/>
    <x v="0"/>
    <x v="1"/>
    <x v="1"/>
    <x v="1"/>
    <x v="16"/>
    <x v="249"/>
  </r>
  <r>
    <x v="0"/>
    <n v="595429"/>
    <x v="5"/>
    <x v="0"/>
    <x v="1"/>
    <x v="1"/>
    <x v="1"/>
    <x v="16"/>
    <x v="249"/>
  </r>
  <r>
    <x v="0"/>
    <n v="1474416"/>
    <x v="6"/>
    <x v="0"/>
    <x v="1"/>
    <x v="1"/>
    <x v="1"/>
    <x v="16"/>
    <x v="249"/>
  </r>
  <r>
    <x v="2"/>
    <n v="134650"/>
    <x v="2"/>
    <x v="0"/>
    <x v="1"/>
    <x v="1"/>
    <x v="1"/>
    <x v="16"/>
    <x v="249"/>
  </r>
  <r>
    <x v="2"/>
    <n v="3218543"/>
    <x v="4"/>
    <x v="0"/>
    <x v="1"/>
    <x v="1"/>
    <x v="1"/>
    <x v="16"/>
    <x v="249"/>
  </r>
  <r>
    <x v="2"/>
    <n v="1323334"/>
    <x v="5"/>
    <x v="0"/>
    <x v="1"/>
    <x v="1"/>
    <x v="1"/>
    <x v="16"/>
    <x v="249"/>
  </r>
  <r>
    <x v="0"/>
    <n v="5494465"/>
    <x v="0"/>
    <x v="0"/>
    <x v="1"/>
    <x v="1"/>
    <x v="1"/>
    <x v="16"/>
    <x v="250"/>
  </r>
  <r>
    <x v="0"/>
    <n v="693336"/>
    <x v="1"/>
    <x v="0"/>
    <x v="1"/>
    <x v="1"/>
    <x v="1"/>
    <x v="16"/>
    <x v="250"/>
  </r>
  <r>
    <x v="0"/>
    <n v="1972256"/>
    <x v="2"/>
    <x v="0"/>
    <x v="1"/>
    <x v="1"/>
    <x v="1"/>
    <x v="16"/>
    <x v="250"/>
  </r>
  <r>
    <x v="0"/>
    <n v="609736"/>
    <x v="3"/>
    <x v="0"/>
    <x v="1"/>
    <x v="1"/>
    <x v="1"/>
    <x v="16"/>
    <x v="250"/>
  </r>
  <r>
    <x v="0"/>
    <n v="717332"/>
    <x v="4"/>
    <x v="0"/>
    <x v="1"/>
    <x v="1"/>
    <x v="1"/>
    <x v="16"/>
    <x v="250"/>
  </r>
  <r>
    <x v="0"/>
    <n v="64243"/>
    <x v="5"/>
    <x v="0"/>
    <x v="1"/>
    <x v="1"/>
    <x v="1"/>
    <x v="16"/>
    <x v="250"/>
  </r>
  <r>
    <x v="0"/>
    <n v="1213850"/>
    <x v="6"/>
    <x v="0"/>
    <x v="1"/>
    <x v="1"/>
    <x v="1"/>
    <x v="16"/>
    <x v="250"/>
  </r>
  <r>
    <x v="2"/>
    <n v="114403"/>
    <x v="2"/>
    <x v="0"/>
    <x v="1"/>
    <x v="1"/>
    <x v="1"/>
    <x v="16"/>
    <x v="250"/>
  </r>
  <r>
    <x v="2"/>
    <n v="99760"/>
    <x v="3"/>
    <x v="0"/>
    <x v="1"/>
    <x v="1"/>
    <x v="1"/>
    <x v="16"/>
    <x v="250"/>
  </r>
  <r>
    <x v="2"/>
    <n v="1001668"/>
    <x v="4"/>
    <x v="0"/>
    <x v="1"/>
    <x v="1"/>
    <x v="1"/>
    <x v="16"/>
    <x v="250"/>
  </r>
  <r>
    <x v="2"/>
    <n v="7491"/>
    <x v="0"/>
    <x v="0"/>
    <x v="1"/>
    <x v="1"/>
    <x v="1"/>
    <x v="16"/>
    <x v="250"/>
  </r>
  <r>
    <x v="0"/>
    <n v="15753604"/>
    <x v="0"/>
    <x v="0"/>
    <x v="1"/>
    <x v="1"/>
    <x v="1"/>
    <x v="16"/>
    <x v="251"/>
  </r>
  <r>
    <x v="0"/>
    <n v="2849752"/>
    <x v="1"/>
    <x v="0"/>
    <x v="1"/>
    <x v="1"/>
    <x v="1"/>
    <x v="16"/>
    <x v="251"/>
  </r>
  <r>
    <x v="0"/>
    <n v="5998177"/>
    <x v="2"/>
    <x v="0"/>
    <x v="1"/>
    <x v="1"/>
    <x v="1"/>
    <x v="16"/>
    <x v="251"/>
  </r>
  <r>
    <x v="0"/>
    <n v="2143548"/>
    <x v="3"/>
    <x v="0"/>
    <x v="1"/>
    <x v="1"/>
    <x v="1"/>
    <x v="16"/>
    <x v="251"/>
  </r>
  <r>
    <x v="0"/>
    <n v="1050684"/>
    <x v="4"/>
    <x v="0"/>
    <x v="1"/>
    <x v="1"/>
    <x v="1"/>
    <x v="16"/>
    <x v="251"/>
  </r>
  <r>
    <x v="0"/>
    <n v="165629"/>
    <x v="5"/>
    <x v="0"/>
    <x v="1"/>
    <x v="1"/>
    <x v="1"/>
    <x v="16"/>
    <x v="251"/>
  </r>
  <r>
    <x v="0"/>
    <n v="3368826"/>
    <x v="6"/>
    <x v="0"/>
    <x v="1"/>
    <x v="1"/>
    <x v="1"/>
    <x v="16"/>
    <x v="251"/>
  </r>
  <r>
    <x v="2"/>
    <n v="1888597"/>
    <x v="2"/>
    <x v="0"/>
    <x v="1"/>
    <x v="1"/>
    <x v="1"/>
    <x v="16"/>
    <x v="251"/>
  </r>
  <r>
    <x v="2"/>
    <n v="552355"/>
    <x v="3"/>
    <x v="0"/>
    <x v="1"/>
    <x v="1"/>
    <x v="1"/>
    <x v="16"/>
    <x v="251"/>
  </r>
  <r>
    <x v="2"/>
    <n v="3622279"/>
    <x v="4"/>
    <x v="0"/>
    <x v="1"/>
    <x v="1"/>
    <x v="1"/>
    <x v="16"/>
    <x v="251"/>
  </r>
  <r>
    <x v="2"/>
    <n v="95366"/>
    <x v="5"/>
    <x v="0"/>
    <x v="1"/>
    <x v="1"/>
    <x v="1"/>
    <x v="16"/>
    <x v="251"/>
  </r>
  <r>
    <x v="2"/>
    <n v="21390"/>
    <x v="0"/>
    <x v="0"/>
    <x v="1"/>
    <x v="1"/>
    <x v="1"/>
    <x v="16"/>
    <x v="251"/>
  </r>
  <r>
    <x v="0"/>
    <n v="12776303"/>
    <x v="0"/>
    <x v="0"/>
    <x v="1"/>
    <x v="1"/>
    <x v="1"/>
    <x v="16"/>
    <x v="252"/>
  </r>
  <r>
    <x v="0"/>
    <n v="1560339"/>
    <x v="1"/>
    <x v="0"/>
    <x v="1"/>
    <x v="1"/>
    <x v="1"/>
    <x v="16"/>
    <x v="252"/>
  </r>
  <r>
    <x v="0"/>
    <n v="5011235"/>
    <x v="2"/>
    <x v="0"/>
    <x v="1"/>
    <x v="1"/>
    <x v="1"/>
    <x v="16"/>
    <x v="252"/>
  </r>
  <r>
    <x v="0"/>
    <n v="2069872"/>
    <x v="3"/>
    <x v="0"/>
    <x v="1"/>
    <x v="1"/>
    <x v="1"/>
    <x v="16"/>
    <x v="252"/>
  </r>
  <r>
    <x v="0"/>
    <n v="1463514"/>
    <x v="4"/>
    <x v="0"/>
    <x v="1"/>
    <x v="1"/>
    <x v="1"/>
    <x v="16"/>
    <x v="252"/>
  </r>
  <r>
    <x v="0"/>
    <n v="172835"/>
    <x v="5"/>
    <x v="0"/>
    <x v="1"/>
    <x v="1"/>
    <x v="1"/>
    <x v="16"/>
    <x v="252"/>
  </r>
  <r>
    <x v="0"/>
    <n v="3470414"/>
    <x v="6"/>
    <x v="0"/>
    <x v="1"/>
    <x v="1"/>
    <x v="1"/>
    <x v="16"/>
    <x v="252"/>
  </r>
  <r>
    <x v="2"/>
    <n v="1229592"/>
    <x v="2"/>
    <x v="0"/>
    <x v="1"/>
    <x v="1"/>
    <x v="1"/>
    <x v="16"/>
    <x v="252"/>
  </r>
  <r>
    <x v="2"/>
    <n v="954132"/>
    <x v="3"/>
    <x v="0"/>
    <x v="1"/>
    <x v="1"/>
    <x v="1"/>
    <x v="16"/>
    <x v="252"/>
  </r>
  <r>
    <x v="2"/>
    <n v="11012128"/>
    <x v="4"/>
    <x v="0"/>
    <x v="1"/>
    <x v="1"/>
    <x v="1"/>
    <x v="16"/>
    <x v="252"/>
  </r>
  <r>
    <x v="2"/>
    <n v="168255"/>
    <x v="5"/>
    <x v="0"/>
    <x v="1"/>
    <x v="1"/>
    <x v="1"/>
    <x v="16"/>
    <x v="252"/>
  </r>
  <r>
    <x v="2"/>
    <n v="94491"/>
    <x v="0"/>
    <x v="0"/>
    <x v="1"/>
    <x v="1"/>
    <x v="1"/>
    <x v="16"/>
    <x v="252"/>
  </r>
  <r>
    <x v="0"/>
    <n v="57856314"/>
    <x v="0"/>
    <x v="0"/>
    <x v="1"/>
    <x v="1"/>
    <x v="1"/>
    <x v="16"/>
    <x v="253"/>
  </r>
  <r>
    <x v="0"/>
    <n v="4209143"/>
    <x v="1"/>
    <x v="0"/>
    <x v="1"/>
    <x v="1"/>
    <x v="1"/>
    <x v="16"/>
    <x v="253"/>
  </r>
  <r>
    <x v="0"/>
    <n v="29014175"/>
    <x v="2"/>
    <x v="0"/>
    <x v="1"/>
    <x v="1"/>
    <x v="1"/>
    <x v="16"/>
    <x v="253"/>
  </r>
  <r>
    <x v="1"/>
    <n v="2963"/>
    <x v="2"/>
    <x v="0"/>
    <x v="1"/>
    <x v="1"/>
    <x v="1"/>
    <x v="16"/>
    <x v="253"/>
  </r>
  <r>
    <x v="0"/>
    <n v="4638616"/>
    <x v="3"/>
    <x v="0"/>
    <x v="1"/>
    <x v="1"/>
    <x v="1"/>
    <x v="16"/>
    <x v="253"/>
  </r>
  <r>
    <x v="0"/>
    <n v="5646099"/>
    <x v="4"/>
    <x v="0"/>
    <x v="1"/>
    <x v="1"/>
    <x v="1"/>
    <x v="16"/>
    <x v="253"/>
  </r>
  <r>
    <x v="1"/>
    <n v="117270"/>
    <x v="4"/>
    <x v="0"/>
    <x v="1"/>
    <x v="1"/>
    <x v="1"/>
    <x v="16"/>
    <x v="253"/>
  </r>
  <r>
    <x v="0"/>
    <n v="700577"/>
    <x v="5"/>
    <x v="0"/>
    <x v="1"/>
    <x v="1"/>
    <x v="1"/>
    <x v="16"/>
    <x v="253"/>
  </r>
  <r>
    <x v="0"/>
    <n v="7934162"/>
    <x v="6"/>
    <x v="0"/>
    <x v="1"/>
    <x v="1"/>
    <x v="1"/>
    <x v="16"/>
    <x v="253"/>
  </r>
  <r>
    <x v="2"/>
    <n v="27118101"/>
    <x v="2"/>
    <x v="0"/>
    <x v="1"/>
    <x v="1"/>
    <x v="1"/>
    <x v="16"/>
    <x v="253"/>
  </r>
  <r>
    <x v="2"/>
    <n v="8699281"/>
    <x v="3"/>
    <x v="0"/>
    <x v="1"/>
    <x v="1"/>
    <x v="1"/>
    <x v="16"/>
    <x v="253"/>
  </r>
  <r>
    <x v="2"/>
    <n v="11786864"/>
    <x v="4"/>
    <x v="0"/>
    <x v="1"/>
    <x v="1"/>
    <x v="1"/>
    <x v="16"/>
    <x v="253"/>
  </r>
  <r>
    <x v="2"/>
    <n v="1867517"/>
    <x v="5"/>
    <x v="0"/>
    <x v="1"/>
    <x v="1"/>
    <x v="1"/>
    <x v="16"/>
    <x v="253"/>
  </r>
  <r>
    <x v="2"/>
    <n v="1381"/>
    <x v="0"/>
    <x v="0"/>
    <x v="1"/>
    <x v="1"/>
    <x v="1"/>
    <x v="16"/>
    <x v="253"/>
  </r>
  <r>
    <x v="0"/>
    <n v="5995522"/>
    <x v="0"/>
    <x v="0"/>
    <x v="1"/>
    <x v="1"/>
    <x v="1"/>
    <x v="17"/>
    <x v="254"/>
  </r>
  <r>
    <x v="0"/>
    <n v="451961"/>
    <x v="1"/>
    <x v="0"/>
    <x v="1"/>
    <x v="1"/>
    <x v="1"/>
    <x v="17"/>
    <x v="254"/>
  </r>
  <r>
    <x v="0"/>
    <n v="3332440"/>
    <x v="2"/>
    <x v="0"/>
    <x v="1"/>
    <x v="1"/>
    <x v="1"/>
    <x v="17"/>
    <x v="254"/>
  </r>
  <r>
    <x v="0"/>
    <n v="1045105"/>
    <x v="3"/>
    <x v="0"/>
    <x v="1"/>
    <x v="1"/>
    <x v="1"/>
    <x v="17"/>
    <x v="254"/>
  </r>
  <r>
    <x v="0"/>
    <n v="1755420"/>
    <x v="4"/>
    <x v="0"/>
    <x v="1"/>
    <x v="1"/>
    <x v="1"/>
    <x v="17"/>
    <x v="254"/>
  </r>
  <r>
    <x v="0"/>
    <n v="1399687"/>
    <x v="5"/>
    <x v="0"/>
    <x v="1"/>
    <x v="1"/>
    <x v="1"/>
    <x v="17"/>
    <x v="254"/>
  </r>
  <r>
    <x v="0"/>
    <n v="1396956"/>
    <x v="6"/>
    <x v="0"/>
    <x v="1"/>
    <x v="1"/>
    <x v="1"/>
    <x v="17"/>
    <x v="254"/>
  </r>
  <r>
    <x v="2"/>
    <n v="2859653"/>
    <x v="2"/>
    <x v="0"/>
    <x v="1"/>
    <x v="1"/>
    <x v="1"/>
    <x v="17"/>
    <x v="254"/>
  </r>
  <r>
    <x v="2"/>
    <n v="2338873"/>
    <x v="4"/>
    <x v="0"/>
    <x v="1"/>
    <x v="1"/>
    <x v="1"/>
    <x v="17"/>
    <x v="254"/>
  </r>
  <r>
    <x v="2"/>
    <n v="1110013"/>
    <x v="5"/>
    <x v="0"/>
    <x v="1"/>
    <x v="1"/>
    <x v="1"/>
    <x v="17"/>
    <x v="254"/>
  </r>
  <r>
    <x v="2"/>
    <n v="3309"/>
    <x v="0"/>
    <x v="0"/>
    <x v="1"/>
    <x v="1"/>
    <x v="1"/>
    <x v="17"/>
    <x v="254"/>
  </r>
  <r>
    <x v="0"/>
    <n v="9179432"/>
    <x v="0"/>
    <x v="0"/>
    <x v="0"/>
    <x v="0"/>
    <x v="0"/>
    <x v="17"/>
    <x v="255"/>
  </r>
  <r>
    <x v="0"/>
    <n v="1128166"/>
    <x v="1"/>
    <x v="0"/>
    <x v="0"/>
    <x v="0"/>
    <x v="0"/>
    <x v="17"/>
    <x v="255"/>
  </r>
  <r>
    <x v="0"/>
    <n v="3821047"/>
    <x v="2"/>
    <x v="0"/>
    <x v="0"/>
    <x v="0"/>
    <x v="0"/>
    <x v="17"/>
    <x v="255"/>
  </r>
  <r>
    <x v="0"/>
    <n v="697459"/>
    <x v="3"/>
    <x v="0"/>
    <x v="0"/>
    <x v="0"/>
    <x v="0"/>
    <x v="17"/>
    <x v="255"/>
  </r>
  <r>
    <x v="0"/>
    <n v="329045"/>
    <x v="4"/>
    <x v="0"/>
    <x v="0"/>
    <x v="0"/>
    <x v="0"/>
    <x v="17"/>
    <x v="255"/>
  </r>
  <r>
    <x v="0"/>
    <n v="264159"/>
    <x v="5"/>
    <x v="0"/>
    <x v="0"/>
    <x v="0"/>
    <x v="0"/>
    <x v="17"/>
    <x v="255"/>
  </r>
  <r>
    <x v="0"/>
    <n v="1593863"/>
    <x v="6"/>
    <x v="0"/>
    <x v="0"/>
    <x v="0"/>
    <x v="0"/>
    <x v="17"/>
    <x v="255"/>
  </r>
  <r>
    <x v="2"/>
    <n v="1165658"/>
    <x v="2"/>
    <x v="0"/>
    <x v="0"/>
    <x v="0"/>
    <x v="0"/>
    <x v="17"/>
    <x v="255"/>
  </r>
  <r>
    <x v="2"/>
    <n v="280562"/>
    <x v="3"/>
    <x v="0"/>
    <x v="0"/>
    <x v="0"/>
    <x v="0"/>
    <x v="17"/>
    <x v="255"/>
  </r>
  <r>
    <x v="2"/>
    <n v="7927071"/>
    <x v="4"/>
    <x v="0"/>
    <x v="0"/>
    <x v="0"/>
    <x v="0"/>
    <x v="17"/>
    <x v="255"/>
  </r>
  <r>
    <x v="2"/>
    <n v="19253"/>
    <x v="5"/>
    <x v="0"/>
    <x v="0"/>
    <x v="0"/>
    <x v="0"/>
    <x v="17"/>
    <x v="255"/>
  </r>
  <r>
    <x v="2"/>
    <n v="61536"/>
    <x v="0"/>
    <x v="0"/>
    <x v="0"/>
    <x v="0"/>
    <x v="0"/>
    <x v="17"/>
    <x v="255"/>
  </r>
  <r>
    <x v="0"/>
    <n v="12929007"/>
    <x v="0"/>
    <x v="0"/>
    <x v="0"/>
    <x v="0"/>
    <x v="0"/>
    <x v="17"/>
    <x v="256"/>
  </r>
  <r>
    <x v="0"/>
    <n v="1971794"/>
    <x v="1"/>
    <x v="0"/>
    <x v="0"/>
    <x v="0"/>
    <x v="0"/>
    <x v="17"/>
    <x v="256"/>
  </r>
  <r>
    <x v="0"/>
    <n v="5054093"/>
    <x v="2"/>
    <x v="0"/>
    <x v="0"/>
    <x v="0"/>
    <x v="0"/>
    <x v="17"/>
    <x v="256"/>
  </r>
  <r>
    <x v="0"/>
    <n v="3098222"/>
    <x v="3"/>
    <x v="0"/>
    <x v="0"/>
    <x v="0"/>
    <x v="0"/>
    <x v="17"/>
    <x v="256"/>
  </r>
  <r>
    <x v="0"/>
    <n v="1041414"/>
    <x v="4"/>
    <x v="0"/>
    <x v="0"/>
    <x v="0"/>
    <x v="0"/>
    <x v="17"/>
    <x v="256"/>
  </r>
  <r>
    <x v="0"/>
    <n v="396725"/>
    <x v="5"/>
    <x v="0"/>
    <x v="0"/>
    <x v="0"/>
    <x v="0"/>
    <x v="17"/>
    <x v="256"/>
  </r>
  <r>
    <x v="0"/>
    <n v="3309677"/>
    <x v="6"/>
    <x v="0"/>
    <x v="0"/>
    <x v="0"/>
    <x v="0"/>
    <x v="17"/>
    <x v="256"/>
  </r>
  <r>
    <x v="2"/>
    <n v="2884054"/>
    <x v="2"/>
    <x v="0"/>
    <x v="0"/>
    <x v="0"/>
    <x v="0"/>
    <x v="17"/>
    <x v="256"/>
  </r>
  <r>
    <x v="2"/>
    <n v="108663"/>
    <x v="3"/>
    <x v="0"/>
    <x v="0"/>
    <x v="0"/>
    <x v="0"/>
    <x v="17"/>
    <x v="256"/>
  </r>
  <r>
    <x v="2"/>
    <n v="3779859"/>
    <x v="4"/>
    <x v="0"/>
    <x v="0"/>
    <x v="0"/>
    <x v="0"/>
    <x v="17"/>
    <x v="256"/>
  </r>
  <r>
    <x v="2"/>
    <n v="251925"/>
    <x v="5"/>
    <x v="0"/>
    <x v="0"/>
    <x v="0"/>
    <x v="0"/>
    <x v="17"/>
    <x v="256"/>
  </r>
  <r>
    <x v="2"/>
    <n v="34961"/>
    <x v="0"/>
    <x v="0"/>
    <x v="0"/>
    <x v="0"/>
    <x v="0"/>
    <x v="17"/>
    <x v="256"/>
  </r>
  <r>
    <x v="0"/>
    <n v="16747735"/>
    <x v="0"/>
    <x v="0"/>
    <x v="1"/>
    <x v="1"/>
    <x v="1"/>
    <x v="17"/>
    <x v="257"/>
  </r>
  <r>
    <x v="0"/>
    <n v="2281187"/>
    <x v="1"/>
    <x v="0"/>
    <x v="1"/>
    <x v="1"/>
    <x v="1"/>
    <x v="17"/>
    <x v="257"/>
  </r>
  <r>
    <x v="0"/>
    <n v="4941326"/>
    <x v="2"/>
    <x v="0"/>
    <x v="1"/>
    <x v="1"/>
    <x v="1"/>
    <x v="17"/>
    <x v="257"/>
  </r>
  <r>
    <x v="0"/>
    <n v="1441693"/>
    <x v="3"/>
    <x v="0"/>
    <x v="1"/>
    <x v="1"/>
    <x v="1"/>
    <x v="17"/>
    <x v="257"/>
  </r>
  <r>
    <x v="0"/>
    <n v="995206"/>
    <x v="4"/>
    <x v="0"/>
    <x v="1"/>
    <x v="1"/>
    <x v="1"/>
    <x v="17"/>
    <x v="257"/>
  </r>
  <r>
    <x v="0"/>
    <n v="63729"/>
    <x v="5"/>
    <x v="0"/>
    <x v="1"/>
    <x v="1"/>
    <x v="1"/>
    <x v="17"/>
    <x v="257"/>
  </r>
  <r>
    <x v="0"/>
    <n v="3661140"/>
    <x v="6"/>
    <x v="0"/>
    <x v="1"/>
    <x v="1"/>
    <x v="1"/>
    <x v="17"/>
    <x v="257"/>
  </r>
  <r>
    <x v="2"/>
    <n v="1080648"/>
    <x v="2"/>
    <x v="0"/>
    <x v="1"/>
    <x v="1"/>
    <x v="1"/>
    <x v="17"/>
    <x v="257"/>
  </r>
  <r>
    <x v="2"/>
    <n v="463815"/>
    <x v="3"/>
    <x v="0"/>
    <x v="1"/>
    <x v="1"/>
    <x v="1"/>
    <x v="17"/>
    <x v="257"/>
  </r>
  <r>
    <x v="2"/>
    <n v="2127215"/>
    <x v="4"/>
    <x v="0"/>
    <x v="1"/>
    <x v="1"/>
    <x v="1"/>
    <x v="17"/>
    <x v="257"/>
  </r>
  <r>
    <x v="2"/>
    <n v="151536"/>
    <x v="0"/>
    <x v="0"/>
    <x v="1"/>
    <x v="1"/>
    <x v="1"/>
    <x v="17"/>
    <x v="257"/>
  </r>
  <r>
    <x v="0"/>
    <n v="24612281"/>
    <x v="0"/>
    <x v="0"/>
    <x v="1"/>
    <x v="1"/>
    <x v="1"/>
    <x v="17"/>
    <x v="258"/>
  </r>
  <r>
    <x v="0"/>
    <n v="2507381"/>
    <x v="1"/>
    <x v="0"/>
    <x v="1"/>
    <x v="1"/>
    <x v="1"/>
    <x v="17"/>
    <x v="258"/>
  </r>
  <r>
    <x v="0"/>
    <n v="10280466"/>
    <x v="2"/>
    <x v="0"/>
    <x v="1"/>
    <x v="1"/>
    <x v="1"/>
    <x v="17"/>
    <x v="258"/>
  </r>
  <r>
    <x v="1"/>
    <n v="770"/>
    <x v="2"/>
    <x v="0"/>
    <x v="1"/>
    <x v="1"/>
    <x v="1"/>
    <x v="17"/>
    <x v="258"/>
  </r>
  <r>
    <x v="0"/>
    <n v="2840690"/>
    <x v="3"/>
    <x v="0"/>
    <x v="1"/>
    <x v="1"/>
    <x v="1"/>
    <x v="17"/>
    <x v="258"/>
  </r>
  <r>
    <x v="0"/>
    <n v="2644297"/>
    <x v="4"/>
    <x v="0"/>
    <x v="1"/>
    <x v="1"/>
    <x v="1"/>
    <x v="17"/>
    <x v="258"/>
  </r>
  <r>
    <x v="1"/>
    <n v="42986"/>
    <x v="4"/>
    <x v="0"/>
    <x v="1"/>
    <x v="1"/>
    <x v="1"/>
    <x v="17"/>
    <x v="258"/>
  </r>
  <r>
    <x v="0"/>
    <n v="848170"/>
    <x v="5"/>
    <x v="0"/>
    <x v="1"/>
    <x v="1"/>
    <x v="1"/>
    <x v="17"/>
    <x v="258"/>
  </r>
  <r>
    <x v="0"/>
    <n v="4298605"/>
    <x v="6"/>
    <x v="0"/>
    <x v="1"/>
    <x v="1"/>
    <x v="1"/>
    <x v="17"/>
    <x v="258"/>
  </r>
  <r>
    <x v="2"/>
    <n v="9383018"/>
    <x v="2"/>
    <x v="0"/>
    <x v="1"/>
    <x v="1"/>
    <x v="1"/>
    <x v="17"/>
    <x v="258"/>
  </r>
  <r>
    <x v="2"/>
    <n v="3921277"/>
    <x v="3"/>
    <x v="0"/>
    <x v="1"/>
    <x v="1"/>
    <x v="1"/>
    <x v="17"/>
    <x v="258"/>
  </r>
  <r>
    <x v="2"/>
    <n v="11300706"/>
    <x v="4"/>
    <x v="0"/>
    <x v="1"/>
    <x v="1"/>
    <x v="1"/>
    <x v="17"/>
    <x v="258"/>
  </r>
  <r>
    <x v="2"/>
    <n v="1521239"/>
    <x v="5"/>
    <x v="0"/>
    <x v="1"/>
    <x v="1"/>
    <x v="1"/>
    <x v="17"/>
    <x v="258"/>
  </r>
  <r>
    <x v="2"/>
    <n v="275399"/>
    <x v="0"/>
    <x v="0"/>
    <x v="1"/>
    <x v="1"/>
    <x v="1"/>
    <x v="17"/>
    <x v="258"/>
  </r>
  <r>
    <x v="0"/>
    <n v="18641448"/>
    <x v="0"/>
    <x v="0"/>
    <x v="0"/>
    <x v="0"/>
    <x v="0"/>
    <x v="17"/>
    <x v="259"/>
  </r>
  <r>
    <x v="0"/>
    <n v="1855899"/>
    <x v="1"/>
    <x v="0"/>
    <x v="0"/>
    <x v="0"/>
    <x v="0"/>
    <x v="17"/>
    <x v="259"/>
  </r>
  <r>
    <x v="0"/>
    <n v="7692760"/>
    <x v="2"/>
    <x v="0"/>
    <x v="0"/>
    <x v="0"/>
    <x v="0"/>
    <x v="17"/>
    <x v="259"/>
  </r>
  <r>
    <x v="0"/>
    <n v="2496485"/>
    <x v="3"/>
    <x v="0"/>
    <x v="0"/>
    <x v="0"/>
    <x v="0"/>
    <x v="17"/>
    <x v="259"/>
  </r>
  <r>
    <x v="0"/>
    <n v="1552865"/>
    <x v="4"/>
    <x v="0"/>
    <x v="0"/>
    <x v="0"/>
    <x v="0"/>
    <x v="17"/>
    <x v="259"/>
  </r>
  <r>
    <x v="0"/>
    <n v="333651"/>
    <x v="5"/>
    <x v="0"/>
    <x v="0"/>
    <x v="0"/>
    <x v="0"/>
    <x v="17"/>
    <x v="259"/>
  </r>
  <r>
    <x v="0"/>
    <n v="3731194"/>
    <x v="6"/>
    <x v="0"/>
    <x v="0"/>
    <x v="0"/>
    <x v="0"/>
    <x v="17"/>
    <x v="259"/>
  </r>
  <r>
    <x v="2"/>
    <n v="5569109"/>
    <x v="2"/>
    <x v="0"/>
    <x v="0"/>
    <x v="0"/>
    <x v="0"/>
    <x v="17"/>
    <x v="259"/>
  </r>
  <r>
    <x v="2"/>
    <n v="2464317"/>
    <x v="3"/>
    <x v="0"/>
    <x v="0"/>
    <x v="0"/>
    <x v="0"/>
    <x v="17"/>
    <x v="259"/>
  </r>
  <r>
    <x v="2"/>
    <n v="117306418"/>
    <x v="4"/>
    <x v="0"/>
    <x v="0"/>
    <x v="0"/>
    <x v="0"/>
    <x v="17"/>
    <x v="259"/>
  </r>
  <r>
    <x v="2"/>
    <n v="4724348"/>
    <x v="7"/>
    <x v="0"/>
    <x v="0"/>
    <x v="0"/>
    <x v="0"/>
    <x v="17"/>
    <x v="259"/>
  </r>
  <r>
    <x v="2"/>
    <n v="998327"/>
    <x v="5"/>
    <x v="0"/>
    <x v="0"/>
    <x v="0"/>
    <x v="0"/>
    <x v="17"/>
    <x v="259"/>
  </r>
  <r>
    <x v="2"/>
    <n v="10425"/>
    <x v="0"/>
    <x v="0"/>
    <x v="0"/>
    <x v="0"/>
    <x v="0"/>
    <x v="17"/>
    <x v="259"/>
  </r>
  <r>
    <x v="0"/>
    <n v="10267425"/>
    <x v="0"/>
    <x v="0"/>
    <x v="1"/>
    <x v="1"/>
    <x v="1"/>
    <x v="17"/>
    <x v="260"/>
  </r>
  <r>
    <x v="0"/>
    <n v="1109894"/>
    <x v="1"/>
    <x v="0"/>
    <x v="1"/>
    <x v="1"/>
    <x v="1"/>
    <x v="17"/>
    <x v="260"/>
  </r>
  <r>
    <x v="0"/>
    <n v="4647603"/>
    <x v="2"/>
    <x v="0"/>
    <x v="1"/>
    <x v="1"/>
    <x v="1"/>
    <x v="17"/>
    <x v="260"/>
  </r>
  <r>
    <x v="0"/>
    <n v="1150955"/>
    <x v="3"/>
    <x v="0"/>
    <x v="1"/>
    <x v="1"/>
    <x v="1"/>
    <x v="17"/>
    <x v="260"/>
  </r>
  <r>
    <x v="0"/>
    <n v="1085852"/>
    <x v="4"/>
    <x v="0"/>
    <x v="1"/>
    <x v="1"/>
    <x v="1"/>
    <x v="17"/>
    <x v="260"/>
  </r>
  <r>
    <x v="0"/>
    <n v="830256"/>
    <x v="5"/>
    <x v="0"/>
    <x v="1"/>
    <x v="1"/>
    <x v="1"/>
    <x v="17"/>
    <x v="260"/>
  </r>
  <r>
    <x v="0"/>
    <n v="2609560"/>
    <x v="6"/>
    <x v="0"/>
    <x v="1"/>
    <x v="1"/>
    <x v="1"/>
    <x v="17"/>
    <x v="260"/>
  </r>
  <r>
    <x v="2"/>
    <n v="4338547"/>
    <x v="2"/>
    <x v="0"/>
    <x v="1"/>
    <x v="1"/>
    <x v="1"/>
    <x v="17"/>
    <x v="260"/>
  </r>
  <r>
    <x v="2"/>
    <n v="550040"/>
    <x v="3"/>
    <x v="0"/>
    <x v="1"/>
    <x v="1"/>
    <x v="1"/>
    <x v="17"/>
    <x v="260"/>
  </r>
  <r>
    <x v="2"/>
    <n v="4696848"/>
    <x v="4"/>
    <x v="0"/>
    <x v="1"/>
    <x v="1"/>
    <x v="1"/>
    <x v="17"/>
    <x v="260"/>
  </r>
  <r>
    <x v="2"/>
    <n v="634070"/>
    <x v="5"/>
    <x v="0"/>
    <x v="1"/>
    <x v="1"/>
    <x v="1"/>
    <x v="17"/>
    <x v="260"/>
  </r>
  <r>
    <x v="0"/>
    <n v="9732021"/>
    <x v="0"/>
    <x v="0"/>
    <x v="0"/>
    <x v="0"/>
    <x v="0"/>
    <x v="17"/>
    <x v="261"/>
  </r>
  <r>
    <x v="0"/>
    <n v="930400"/>
    <x v="1"/>
    <x v="0"/>
    <x v="0"/>
    <x v="0"/>
    <x v="0"/>
    <x v="17"/>
    <x v="261"/>
  </r>
  <r>
    <x v="0"/>
    <n v="3741255"/>
    <x v="2"/>
    <x v="0"/>
    <x v="0"/>
    <x v="0"/>
    <x v="0"/>
    <x v="17"/>
    <x v="261"/>
  </r>
  <r>
    <x v="0"/>
    <n v="1025071"/>
    <x v="3"/>
    <x v="0"/>
    <x v="0"/>
    <x v="0"/>
    <x v="0"/>
    <x v="17"/>
    <x v="261"/>
  </r>
  <r>
    <x v="0"/>
    <n v="687939"/>
    <x v="4"/>
    <x v="0"/>
    <x v="0"/>
    <x v="0"/>
    <x v="0"/>
    <x v="17"/>
    <x v="261"/>
  </r>
  <r>
    <x v="0"/>
    <n v="173757"/>
    <x v="5"/>
    <x v="0"/>
    <x v="0"/>
    <x v="0"/>
    <x v="0"/>
    <x v="17"/>
    <x v="261"/>
  </r>
  <r>
    <x v="0"/>
    <n v="1940625"/>
    <x v="6"/>
    <x v="0"/>
    <x v="0"/>
    <x v="0"/>
    <x v="0"/>
    <x v="17"/>
    <x v="261"/>
  </r>
  <r>
    <x v="2"/>
    <n v="3024761"/>
    <x v="2"/>
    <x v="0"/>
    <x v="0"/>
    <x v="0"/>
    <x v="0"/>
    <x v="17"/>
    <x v="261"/>
  </r>
  <r>
    <x v="2"/>
    <n v="369574"/>
    <x v="3"/>
    <x v="0"/>
    <x v="0"/>
    <x v="0"/>
    <x v="0"/>
    <x v="17"/>
    <x v="261"/>
  </r>
  <r>
    <x v="2"/>
    <n v="21830830"/>
    <x v="4"/>
    <x v="0"/>
    <x v="0"/>
    <x v="0"/>
    <x v="0"/>
    <x v="17"/>
    <x v="261"/>
  </r>
  <r>
    <x v="2"/>
    <n v="3883501"/>
    <x v="7"/>
    <x v="0"/>
    <x v="0"/>
    <x v="0"/>
    <x v="0"/>
    <x v="17"/>
    <x v="261"/>
  </r>
  <r>
    <x v="2"/>
    <n v="813880"/>
    <x v="5"/>
    <x v="0"/>
    <x v="0"/>
    <x v="0"/>
    <x v="0"/>
    <x v="17"/>
    <x v="261"/>
  </r>
  <r>
    <x v="0"/>
    <n v="13089991"/>
    <x v="0"/>
    <x v="0"/>
    <x v="0"/>
    <x v="0"/>
    <x v="0"/>
    <x v="17"/>
    <x v="262"/>
  </r>
  <r>
    <x v="0"/>
    <n v="1479358"/>
    <x v="1"/>
    <x v="0"/>
    <x v="0"/>
    <x v="0"/>
    <x v="0"/>
    <x v="17"/>
    <x v="262"/>
  </r>
  <r>
    <x v="0"/>
    <n v="5464717"/>
    <x v="2"/>
    <x v="0"/>
    <x v="0"/>
    <x v="0"/>
    <x v="0"/>
    <x v="17"/>
    <x v="262"/>
  </r>
  <r>
    <x v="0"/>
    <n v="1153613"/>
    <x v="3"/>
    <x v="0"/>
    <x v="0"/>
    <x v="0"/>
    <x v="0"/>
    <x v="17"/>
    <x v="262"/>
  </r>
  <r>
    <x v="0"/>
    <n v="1156255"/>
    <x v="4"/>
    <x v="0"/>
    <x v="0"/>
    <x v="0"/>
    <x v="0"/>
    <x v="17"/>
    <x v="262"/>
  </r>
  <r>
    <x v="0"/>
    <n v="410122"/>
    <x v="5"/>
    <x v="0"/>
    <x v="0"/>
    <x v="0"/>
    <x v="0"/>
    <x v="17"/>
    <x v="262"/>
  </r>
  <r>
    <x v="0"/>
    <n v="3338100"/>
    <x v="6"/>
    <x v="0"/>
    <x v="0"/>
    <x v="0"/>
    <x v="0"/>
    <x v="17"/>
    <x v="262"/>
  </r>
  <r>
    <x v="2"/>
    <n v="3446772"/>
    <x v="2"/>
    <x v="0"/>
    <x v="0"/>
    <x v="0"/>
    <x v="0"/>
    <x v="17"/>
    <x v="262"/>
  </r>
  <r>
    <x v="2"/>
    <n v="582495"/>
    <x v="3"/>
    <x v="0"/>
    <x v="0"/>
    <x v="0"/>
    <x v="0"/>
    <x v="17"/>
    <x v="262"/>
  </r>
  <r>
    <x v="2"/>
    <n v="118777926"/>
    <x v="4"/>
    <x v="0"/>
    <x v="0"/>
    <x v="0"/>
    <x v="0"/>
    <x v="17"/>
    <x v="262"/>
  </r>
  <r>
    <x v="2"/>
    <n v="1960245"/>
    <x v="5"/>
    <x v="0"/>
    <x v="0"/>
    <x v="0"/>
    <x v="0"/>
    <x v="17"/>
    <x v="262"/>
  </r>
  <r>
    <x v="0"/>
    <n v="10111723"/>
    <x v="0"/>
    <x v="0"/>
    <x v="0"/>
    <x v="0"/>
    <x v="0"/>
    <x v="17"/>
    <x v="263"/>
  </r>
  <r>
    <x v="0"/>
    <n v="561774"/>
    <x v="1"/>
    <x v="0"/>
    <x v="0"/>
    <x v="0"/>
    <x v="0"/>
    <x v="17"/>
    <x v="263"/>
  </r>
  <r>
    <x v="0"/>
    <n v="3881920"/>
    <x v="2"/>
    <x v="0"/>
    <x v="0"/>
    <x v="0"/>
    <x v="0"/>
    <x v="17"/>
    <x v="263"/>
  </r>
  <r>
    <x v="0"/>
    <n v="1225801"/>
    <x v="3"/>
    <x v="0"/>
    <x v="0"/>
    <x v="0"/>
    <x v="0"/>
    <x v="17"/>
    <x v="263"/>
  </r>
  <r>
    <x v="0"/>
    <n v="764387"/>
    <x v="4"/>
    <x v="0"/>
    <x v="0"/>
    <x v="0"/>
    <x v="0"/>
    <x v="17"/>
    <x v="263"/>
  </r>
  <r>
    <x v="0"/>
    <n v="514978"/>
    <x v="5"/>
    <x v="0"/>
    <x v="0"/>
    <x v="0"/>
    <x v="0"/>
    <x v="17"/>
    <x v="263"/>
  </r>
  <r>
    <x v="0"/>
    <n v="1870487"/>
    <x v="6"/>
    <x v="0"/>
    <x v="0"/>
    <x v="0"/>
    <x v="0"/>
    <x v="17"/>
    <x v="263"/>
  </r>
  <r>
    <x v="2"/>
    <n v="4156338"/>
    <x v="2"/>
    <x v="0"/>
    <x v="0"/>
    <x v="0"/>
    <x v="0"/>
    <x v="17"/>
    <x v="263"/>
  </r>
  <r>
    <x v="2"/>
    <n v="514405"/>
    <x v="3"/>
    <x v="0"/>
    <x v="0"/>
    <x v="0"/>
    <x v="0"/>
    <x v="17"/>
    <x v="263"/>
  </r>
  <r>
    <x v="2"/>
    <n v="17288700"/>
    <x v="4"/>
    <x v="0"/>
    <x v="0"/>
    <x v="0"/>
    <x v="0"/>
    <x v="17"/>
    <x v="263"/>
  </r>
  <r>
    <x v="2"/>
    <n v="6053428"/>
    <x v="5"/>
    <x v="0"/>
    <x v="0"/>
    <x v="0"/>
    <x v="0"/>
    <x v="17"/>
    <x v="263"/>
  </r>
  <r>
    <x v="2"/>
    <n v="2578005"/>
    <x v="0"/>
    <x v="0"/>
    <x v="0"/>
    <x v="0"/>
    <x v="0"/>
    <x v="17"/>
    <x v="263"/>
  </r>
  <r>
    <x v="0"/>
    <n v="6582079"/>
    <x v="0"/>
    <x v="0"/>
    <x v="0"/>
    <x v="0"/>
    <x v="0"/>
    <x v="17"/>
    <x v="264"/>
  </r>
  <r>
    <x v="0"/>
    <n v="1055224"/>
    <x v="1"/>
    <x v="0"/>
    <x v="0"/>
    <x v="0"/>
    <x v="0"/>
    <x v="17"/>
    <x v="264"/>
  </r>
  <r>
    <x v="0"/>
    <n v="1540075"/>
    <x v="2"/>
    <x v="0"/>
    <x v="0"/>
    <x v="0"/>
    <x v="0"/>
    <x v="17"/>
    <x v="264"/>
  </r>
  <r>
    <x v="0"/>
    <n v="956525"/>
    <x v="3"/>
    <x v="0"/>
    <x v="0"/>
    <x v="0"/>
    <x v="0"/>
    <x v="17"/>
    <x v="264"/>
  </r>
  <r>
    <x v="0"/>
    <n v="362639"/>
    <x v="4"/>
    <x v="0"/>
    <x v="0"/>
    <x v="0"/>
    <x v="0"/>
    <x v="17"/>
    <x v="264"/>
  </r>
  <r>
    <x v="0"/>
    <n v="214295"/>
    <x v="5"/>
    <x v="0"/>
    <x v="0"/>
    <x v="0"/>
    <x v="0"/>
    <x v="17"/>
    <x v="264"/>
  </r>
  <r>
    <x v="0"/>
    <n v="1955245"/>
    <x v="6"/>
    <x v="0"/>
    <x v="0"/>
    <x v="0"/>
    <x v="0"/>
    <x v="17"/>
    <x v="264"/>
  </r>
  <r>
    <x v="2"/>
    <n v="1394571"/>
    <x v="2"/>
    <x v="0"/>
    <x v="0"/>
    <x v="0"/>
    <x v="0"/>
    <x v="17"/>
    <x v="264"/>
  </r>
  <r>
    <x v="2"/>
    <n v="288894"/>
    <x v="3"/>
    <x v="0"/>
    <x v="0"/>
    <x v="0"/>
    <x v="0"/>
    <x v="17"/>
    <x v="264"/>
  </r>
  <r>
    <x v="2"/>
    <n v="1488725"/>
    <x v="4"/>
    <x v="0"/>
    <x v="0"/>
    <x v="0"/>
    <x v="0"/>
    <x v="17"/>
    <x v="264"/>
  </r>
  <r>
    <x v="2"/>
    <n v="81908"/>
    <x v="5"/>
    <x v="0"/>
    <x v="0"/>
    <x v="0"/>
    <x v="0"/>
    <x v="17"/>
    <x v="264"/>
  </r>
  <r>
    <x v="2"/>
    <n v="168242"/>
    <x v="0"/>
    <x v="0"/>
    <x v="0"/>
    <x v="0"/>
    <x v="0"/>
    <x v="17"/>
    <x v="264"/>
  </r>
  <r>
    <x v="0"/>
    <n v="2956360"/>
    <x v="0"/>
    <x v="0"/>
    <x v="1"/>
    <x v="1"/>
    <x v="1"/>
    <x v="17"/>
    <x v="265"/>
  </r>
  <r>
    <x v="0"/>
    <n v="329375"/>
    <x v="1"/>
    <x v="0"/>
    <x v="1"/>
    <x v="1"/>
    <x v="1"/>
    <x v="17"/>
    <x v="265"/>
  </r>
  <r>
    <x v="0"/>
    <n v="1048828"/>
    <x v="2"/>
    <x v="0"/>
    <x v="1"/>
    <x v="1"/>
    <x v="1"/>
    <x v="17"/>
    <x v="265"/>
  </r>
  <r>
    <x v="0"/>
    <n v="771329"/>
    <x v="3"/>
    <x v="0"/>
    <x v="1"/>
    <x v="1"/>
    <x v="1"/>
    <x v="17"/>
    <x v="265"/>
  </r>
  <r>
    <x v="0"/>
    <n v="111206"/>
    <x v="4"/>
    <x v="0"/>
    <x v="1"/>
    <x v="1"/>
    <x v="1"/>
    <x v="17"/>
    <x v="265"/>
  </r>
  <r>
    <x v="0"/>
    <n v="7533"/>
    <x v="5"/>
    <x v="0"/>
    <x v="1"/>
    <x v="1"/>
    <x v="1"/>
    <x v="17"/>
    <x v="265"/>
  </r>
  <r>
    <x v="0"/>
    <n v="860513"/>
    <x v="6"/>
    <x v="0"/>
    <x v="1"/>
    <x v="1"/>
    <x v="1"/>
    <x v="17"/>
    <x v="265"/>
  </r>
  <r>
    <x v="2"/>
    <n v="131533"/>
    <x v="2"/>
    <x v="0"/>
    <x v="1"/>
    <x v="1"/>
    <x v="1"/>
    <x v="17"/>
    <x v="265"/>
  </r>
  <r>
    <x v="2"/>
    <n v="277866"/>
    <x v="3"/>
    <x v="0"/>
    <x v="1"/>
    <x v="1"/>
    <x v="1"/>
    <x v="17"/>
    <x v="265"/>
  </r>
  <r>
    <x v="2"/>
    <n v="40024"/>
    <x v="4"/>
    <x v="0"/>
    <x v="1"/>
    <x v="1"/>
    <x v="1"/>
    <x v="17"/>
    <x v="265"/>
  </r>
  <r>
    <x v="2"/>
    <n v="44913"/>
    <x v="0"/>
    <x v="0"/>
    <x v="1"/>
    <x v="1"/>
    <x v="1"/>
    <x v="17"/>
    <x v="265"/>
  </r>
  <r>
    <x v="0"/>
    <n v="8138328"/>
    <x v="0"/>
    <x v="0"/>
    <x v="1"/>
    <x v="1"/>
    <x v="1"/>
    <x v="17"/>
    <x v="266"/>
  </r>
  <r>
    <x v="0"/>
    <n v="1518216"/>
    <x v="1"/>
    <x v="0"/>
    <x v="1"/>
    <x v="1"/>
    <x v="1"/>
    <x v="17"/>
    <x v="266"/>
  </r>
  <r>
    <x v="0"/>
    <n v="2562483"/>
    <x v="2"/>
    <x v="0"/>
    <x v="1"/>
    <x v="1"/>
    <x v="1"/>
    <x v="17"/>
    <x v="266"/>
  </r>
  <r>
    <x v="0"/>
    <n v="1431225"/>
    <x v="3"/>
    <x v="0"/>
    <x v="1"/>
    <x v="1"/>
    <x v="1"/>
    <x v="17"/>
    <x v="266"/>
  </r>
  <r>
    <x v="0"/>
    <n v="235522"/>
    <x v="4"/>
    <x v="0"/>
    <x v="1"/>
    <x v="1"/>
    <x v="1"/>
    <x v="17"/>
    <x v="266"/>
  </r>
  <r>
    <x v="0"/>
    <n v="143715"/>
    <x v="5"/>
    <x v="0"/>
    <x v="1"/>
    <x v="1"/>
    <x v="1"/>
    <x v="17"/>
    <x v="266"/>
  </r>
  <r>
    <x v="0"/>
    <n v="2176495"/>
    <x v="6"/>
    <x v="0"/>
    <x v="1"/>
    <x v="1"/>
    <x v="1"/>
    <x v="17"/>
    <x v="266"/>
  </r>
  <r>
    <x v="2"/>
    <n v="1943090"/>
    <x v="2"/>
    <x v="0"/>
    <x v="1"/>
    <x v="1"/>
    <x v="1"/>
    <x v="17"/>
    <x v="266"/>
  </r>
  <r>
    <x v="2"/>
    <n v="288502"/>
    <x v="3"/>
    <x v="0"/>
    <x v="1"/>
    <x v="1"/>
    <x v="1"/>
    <x v="17"/>
    <x v="266"/>
  </r>
  <r>
    <x v="2"/>
    <n v="2276523"/>
    <x v="4"/>
    <x v="0"/>
    <x v="1"/>
    <x v="1"/>
    <x v="1"/>
    <x v="17"/>
    <x v="266"/>
  </r>
  <r>
    <x v="2"/>
    <n v="35830"/>
    <x v="0"/>
    <x v="0"/>
    <x v="1"/>
    <x v="1"/>
    <x v="1"/>
    <x v="17"/>
    <x v="266"/>
  </r>
  <r>
    <x v="0"/>
    <n v="11684662"/>
    <x v="0"/>
    <x v="0"/>
    <x v="0"/>
    <x v="0"/>
    <x v="0"/>
    <x v="17"/>
    <x v="267"/>
  </r>
  <r>
    <x v="0"/>
    <n v="1195482"/>
    <x v="1"/>
    <x v="0"/>
    <x v="0"/>
    <x v="0"/>
    <x v="0"/>
    <x v="17"/>
    <x v="267"/>
  </r>
  <r>
    <x v="0"/>
    <n v="4037051"/>
    <x v="2"/>
    <x v="0"/>
    <x v="0"/>
    <x v="0"/>
    <x v="0"/>
    <x v="17"/>
    <x v="267"/>
  </r>
  <r>
    <x v="0"/>
    <n v="691686"/>
    <x v="3"/>
    <x v="0"/>
    <x v="0"/>
    <x v="0"/>
    <x v="0"/>
    <x v="17"/>
    <x v="267"/>
  </r>
  <r>
    <x v="0"/>
    <n v="391529"/>
    <x v="4"/>
    <x v="0"/>
    <x v="0"/>
    <x v="0"/>
    <x v="0"/>
    <x v="17"/>
    <x v="267"/>
  </r>
  <r>
    <x v="0"/>
    <n v="491325"/>
    <x v="5"/>
    <x v="0"/>
    <x v="0"/>
    <x v="0"/>
    <x v="0"/>
    <x v="17"/>
    <x v="267"/>
  </r>
  <r>
    <x v="0"/>
    <n v="1356465"/>
    <x v="6"/>
    <x v="0"/>
    <x v="0"/>
    <x v="0"/>
    <x v="0"/>
    <x v="17"/>
    <x v="267"/>
  </r>
  <r>
    <x v="2"/>
    <n v="2727878"/>
    <x v="2"/>
    <x v="0"/>
    <x v="0"/>
    <x v="0"/>
    <x v="0"/>
    <x v="17"/>
    <x v="267"/>
  </r>
  <r>
    <x v="2"/>
    <n v="560950"/>
    <x v="3"/>
    <x v="0"/>
    <x v="0"/>
    <x v="0"/>
    <x v="0"/>
    <x v="17"/>
    <x v="267"/>
  </r>
  <r>
    <x v="2"/>
    <n v="4366910"/>
    <x v="4"/>
    <x v="0"/>
    <x v="0"/>
    <x v="0"/>
    <x v="0"/>
    <x v="17"/>
    <x v="267"/>
  </r>
  <r>
    <x v="2"/>
    <n v="202460"/>
    <x v="5"/>
    <x v="0"/>
    <x v="0"/>
    <x v="0"/>
    <x v="0"/>
    <x v="17"/>
    <x v="267"/>
  </r>
  <r>
    <x v="2"/>
    <n v="321073"/>
    <x v="0"/>
    <x v="0"/>
    <x v="0"/>
    <x v="0"/>
    <x v="0"/>
    <x v="17"/>
    <x v="267"/>
  </r>
  <r>
    <x v="0"/>
    <n v="7210737"/>
    <x v="0"/>
    <x v="0"/>
    <x v="1"/>
    <x v="1"/>
    <x v="1"/>
    <x v="17"/>
    <x v="268"/>
  </r>
  <r>
    <x v="0"/>
    <n v="667061"/>
    <x v="1"/>
    <x v="0"/>
    <x v="1"/>
    <x v="1"/>
    <x v="1"/>
    <x v="17"/>
    <x v="268"/>
  </r>
  <r>
    <x v="0"/>
    <n v="2578633"/>
    <x v="2"/>
    <x v="0"/>
    <x v="1"/>
    <x v="1"/>
    <x v="1"/>
    <x v="17"/>
    <x v="268"/>
  </r>
  <r>
    <x v="0"/>
    <n v="1150872"/>
    <x v="3"/>
    <x v="0"/>
    <x v="1"/>
    <x v="1"/>
    <x v="1"/>
    <x v="17"/>
    <x v="268"/>
  </r>
  <r>
    <x v="0"/>
    <n v="850199"/>
    <x v="4"/>
    <x v="0"/>
    <x v="1"/>
    <x v="1"/>
    <x v="1"/>
    <x v="17"/>
    <x v="268"/>
  </r>
  <r>
    <x v="0"/>
    <n v="662140"/>
    <x v="5"/>
    <x v="0"/>
    <x v="1"/>
    <x v="1"/>
    <x v="1"/>
    <x v="17"/>
    <x v="268"/>
  </r>
  <r>
    <x v="0"/>
    <n v="1412143"/>
    <x v="6"/>
    <x v="0"/>
    <x v="1"/>
    <x v="1"/>
    <x v="1"/>
    <x v="17"/>
    <x v="268"/>
  </r>
  <r>
    <x v="2"/>
    <n v="375478"/>
    <x v="2"/>
    <x v="0"/>
    <x v="1"/>
    <x v="1"/>
    <x v="1"/>
    <x v="17"/>
    <x v="268"/>
  </r>
  <r>
    <x v="2"/>
    <n v="347994"/>
    <x v="3"/>
    <x v="0"/>
    <x v="1"/>
    <x v="1"/>
    <x v="1"/>
    <x v="17"/>
    <x v="268"/>
  </r>
  <r>
    <x v="2"/>
    <n v="1137748"/>
    <x v="4"/>
    <x v="0"/>
    <x v="1"/>
    <x v="1"/>
    <x v="1"/>
    <x v="17"/>
    <x v="268"/>
  </r>
  <r>
    <x v="2"/>
    <n v="1549310"/>
    <x v="5"/>
    <x v="0"/>
    <x v="1"/>
    <x v="1"/>
    <x v="1"/>
    <x v="17"/>
    <x v="268"/>
  </r>
  <r>
    <x v="0"/>
    <n v="14931706"/>
    <x v="0"/>
    <x v="0"/>
    <x v="0"/>
    <x v="0"/>
    <x v="0"/>
    <x v="17"/>
    <x v="269"/>
  </r>
  <r>
    <x v="0"/>
    <n v="1487988"/>
    <x v="1"/>
    <x v="0"/>
    <x v="0"/>
    <x v="0"/>
    <x v="0"/>
    <x v="17"/>
    <x v="269"/>
  </r>
  <r>
    <x v="0"/>
    <n v="5670042"/>
    <x v="2"/>
    <x v="0"/>
    <x v="0"/>
    <x v="0"/>
    <x v="0"/>
    <x v="17"/>
    <x v="269"/>
  </r>
  <r>
    <x v="1"/>
    <n v="60"/>
    <x v="2"/>
    <x v="0"/>
    <x v="0"/>
    <x v="0"/>
    <x v="0"/>
    <x v="17"/>
    <x v="269"/>
  </r>
  <r>
    <x v="0"/>
    <n v="2196209"/>
    <x v="3"/>
    <x v="0"/>
    <x v="0"/>
    <x v="0"/>
    <x v="0"/>
    <x v="17"/>
    <x v="269"/>
  </r>
  <r>
    <x v="0"/>
    <n v="960149"/>
    <x v="4"/>
    <x v="0"/>
    <x v="0"/>
    <x v="0"/>
    <x v="0"/>
    <x v="17"/>
    <x v="269"/>
  </r>
  <r>
    <x v="0"/>
    <n v="866295"/>
    <x v="5"/>
    <x v="0"/>
    <x v="0"/>
    <x v="0"/>
    <x v="0"/>
    <x v="17"/>
    <x v="269"/>
  </r>
  <r>
    <x v="0"/>
    <n v="3832517"/>
    <x v="6"/>
    <x v="0"/>
    <x v="0"/>
    <x v="0"/>
    <x v="0"/>
    <x v="17"/>
    <x v="269"/>
  </r>
  <r>
    <x v="2"/>
    <n v="7116349"/>
    <x v="2"/>
    <x v="0"/>
    <x v="0"/>
    <x v="0"/>
    <x v="0"/>
    <x v="17"/>
    <x v="269"/>
  </r>
  <r>
    <x v="2"/>
    <n v="224732"/>
    <x v="3"/>
    <x v="0"/>
    <x v="0"/>
    <x v="0"/>
    <x v="0"/>
    <x v="17"/>
    <x v="269"/>
  </r>
  <r>
    <x v="2"/>
    <n v="7663952"/>
    <x v="4"/>
    <x v="0"/>
    <x v="0"/>
    <x v="0"/>
    <x v="0"/>
    <x v="17"/>
    <x v="269"/>
  </r>
  <r>
    <x v="2"/>
    <n v="1686958"/>
    <x v="5"/>
    <x v="0"/>
    <x v="0"/>
    <x v="0"/>
    <x v="0"/>
    <x v="17"/>
    <x v="269"/>
  </r>
  <r>
    <x v="0"/>
    <n v="10501270"/>
    <x v="0"/>
    <x v="0"/>
    <x v="0"/>
    <x v="0"/>
    <x v="0"/>
    <x v="17"/>
    <x v="270"/>
  </r>
  <r>
    <x v="0"/>
    <n v="1577470"/>
    <x v="1"/>
    <x v="0"/>
    <x v="0"/>
    <x v="0"/>
    <x v="0"/>
    <x v="17"/>
    <x v="270"/>
  </r>
  <r>
    <x v="0"/>
    <n v="3520820"/>
    <x v="2"/>
    <x v="0"/>
    <x v="0"/>
    <x v="0"/>
    <x v="0"/>
    <x v="17"/>
    <x v="270"/>
  </r>
  <r>
    <x v="0"/>
    <n v="1102708"/>
    <x v="3"/>
    <x v="0"/>
    <x v="0"/>
    <x v="0"/>
    <x v="0"/>
    <x v="17"/>
    <x v="270"/>
  </r>
  <r>
    <x v="0"/>
    <n v="1173948"/>
    <x v="4"/>
    <x v="0"/>
    <x v="0"/>
    <x v="0"/>
    <x v="0"/>
    <x v="17"/>
    <x v="270"/>
  </r>
  <r>
    <x v="0"/>
    <n v="445071"/>
    <x v="5"/>
    <x v="0"/>
    <x v="0"/>
    <x v="0"/>
    <x v="0"/>
    <x v="17"/>
    <x v="270"/>
  </r>
  <r>
    <x v="0"/>
    <n v="1868226"/>
    <x v="6"/>
    <x v="0"/>
    <x v="0"/>
    <x v="0"/>
    <x v="0"/>
    <x v="17"/>
    <x v="270"/>
  </r>
  <r>
    <x v="2"/>
    <n v="1714236"/>
    <x v="2"/>
    <x v="0"/>
    <x v="0"/>
    <x v="0"/>
    <x v="0"/>
    <x v="17"/>
    <x v="270"/>
  </r>
  <r>
    <x v="2"/>
    <n v="225006"/>
    <x v="3"/>
    <x v="0"/>
    <x v="0"/>
    <x v="0"/>
    <x v="0"/>
    <x v="17"/>
    <x v="270"/>
  </r>
  <r>
    <x v="2"/>
    <n v="3501703"/>
    <x v="4"/>
    <x v="0"/>
    <x v="0"/>
    <x v="0"/>
    <x v="0"/>
    <x v="17"/>
    <x v="270"/>
  </r>
  <r>
    <x v="2"/>
    <n v="466911"/>
    <x v="5"/>
    <x v="0"/>
    <x v="0"/>
    <x v="0"/>
    <x v="0"/>
    <x v="17"/>
    <x v="270"/>
  </r>
  <r>
    <x v="2"/>
    <n v="7281"/>
    <x v="0"/>
    <x v="0"/>
    <x v="0"/>
    <x v="0"/>
    <x v="0"/>
    <x v="17"/>
    <x v="270"/>
  </r>
  <r>
    <x v="0"/>
    <n v="5254384"/>
    <x v="0"/>
    <x v="0"/>
    <x v="1"/>
    <x v="1"/>
    <x v="1"/>
    <x v="17"/>
    <x v="271"/>
  </r>
  <r>
    <x v="0"/>
    <n v="630582"/>
    <x v="1"/>
    <x v="0"/>
    <x v="1"/>
    <x v="1"/>
    <x v="1"/>
    <x v="17"/>
    <x v="271"/>
  </r>
  <r>
    <x v="0"/>
    <n v="2189525"/>
    <x v="2"/>
    <x v="0"/>
    <x v="1"/>
    <x v="1"/>
    <x v="1"/>
    <x v="17"/>
    <x v="271"/>
  </r>
  <r>
    <x v="0"/>
    <n v="583846"/>
    <x v="3"/>
    <x v="0"/>
    <x v="1"/>
    <x v="1"/>
    <x v="1"/>
    <x v="17"/>
    <x v="271"/>
  </r>
  <r>
    <x v="0"/>
    <n v="299855"/>
    <x v="4"/>
    <x v="0"/>
    <x v="1"/>
    <x v="1"/>
    <x v="1"/>
    <x v="17"/>
    <x v="271"/>
  </r>
  <r>
    <x v="0"/>
    <n v="139248"/>
    <x v="5"/>
    <x v="0"/>
    <x v="1"/>
    <x v="1"/>
    <x v="1"/>
    <x v="17"/>
    <x v="271"/>
  </r>
  <r>
    <x v="0"/>
    <n v="1462035"/>
    <x v="6"/>
    <x v="0"/>
    <x v="1"/>
    <x v="1"/>
    <x v="1"/>
    <x v="17"/>
    <x v="271"/>
  </r>
  <r>
    <x v="2"/>
    <n v="1570223"/>
    <x v="2"/>
    <x v="0"/>
    <x v="1"/>
    <x v="1"/>
    <x v="1"/>
    <x v="17"/>
    <x v="271"/>
  </r>
  <r>
    <x v="2"/>
    <n v="119115"/>
    <x v="3"/>
    <x v="0"/>
    <x v="1"/>
    <x v="1"/>
    <x v="1"/>
    <x v="17"/>
    <x v="271"/>
  </r>
  <r>
    <x v="2"/>
    <n v="4372329"/>
    <x v="4"/>
    <x v="0"/>
    <x v="1"/>
    <x v="1"/>
    <x v="1"/>
    <x v="17"/>
    <x v="271"/>
  </r>
  <r>
    <x v="2"/>
    <n v="289137"/>
    <x v="5"/>
    <x v="0"/>
    <x v="1"/>
    <x v="1"/>
    <x v="1"/>
    <x v="17"/>
    <x v="271"/>
  </r>
  <r>
    <x v="0"/>
    <n v="4965501"/>
    <x v="0"/>
    <x v="0"/>
    <x v="1"/>
    <x v="1"/>
    <x v="1"/>
    <x v="17"/>
    <x v="272"/>
  </r>
  <r>
    <x v="0"/>
    <n v="532815"/>
    <x v="1"/>
    <x v="0"/>
    <x v="1"/>
    <x v="1"/>
    <x v="1"/>
    <x v="17"/>
    <x v="272"/>
  </r>
  <r>
    <x v="0"/>
    <n v="1713298"/>
    <x v="2"/>
    <x v="0"/>
    <x v="1"/>
    <x v="1"/>
    <x v="1"/>
    <x v="17"/>
    <x v="272"/>
  </r>
  <r>
    <x v="0"/>
    <n v="871618"/>
    <x v="3"/>
    <x v="0"/>
    <x v="1"/>
    <x v="1"/>
    <x v="1"/>
    <x v="17"/>
    <x v="272"/>
  </r>
  <r>
    <x v="0"/>
    <n v="327330"/>
    <x v="4"/>
    <x v="0"/>
    <x v="1"/>
    <x v="1"/>
    <x v="1"/>
    <x v="17"/>
    <x v="272"/>
  </r>
  <r>
    <x v="0"/>
    <n v="198027"/>
    <x v="5"/>
    <x v="0"/>
    <x v="1"/>
    <x v="1"/>
    <x v="1"/>
    <x v="17"/>
    <x v="272"/>
  </r>
  <r>
    <x v="0"/>
    <n v="1278639"/>
    <x v="6"/>
    <x v="0"/>
    <x v="1"/>
    <x v="1"/>
    <x v="1"/>
    <x v="17"/>
    <x v="272"/>
  </r>
  <r>
    <x v="2"/>
    <n v="286886"/>
    <x v="2"/>
    <x v="0"/>
    <x v="1"/>
    <x v="1"/>
    <x v="1"/>
    <x v="17"/>
    <x v="272"/>
  </r>
  <r>
    <x v="2"/>
    <n v="257786"/>
    <x v="3"/>
    <x v="0"/>
    <x v="1"/>
    <x v="1"/>
    <x v="1"/>
    <x v="17"/>
    <x v="272"/>
  </r>
  <r>
    <x v="2"/>
    <n v="1178223"/>
    <x v="4"/>
    <x v="0"/>
    <x v="1"/>
    <x v="1"/>
    <x v="1"/>
    <x v="17"/>
    <x v="272"/>
  </r>
  <r>
    <x v="2"/>
    <n v="642037"/>
    <x v="5"/>
    <x v="0"/>
    <x v="1"/>
    <x v="1"/>
    <x v="1"/>
    <x v="17"/>
    <x v="272"/>
  </r>
  <r>
    <x v="2"/>
    <n v="31704"/>
    <x v="0"/>
    <x v="0"/>
    <x v="1"/>
    <x v="1"/>
    <x v="1"/>
    <x v="17"/>
    <x v="272"/>
  </r>
  <r>
    <x v="0"/>
    <n v="7003160"/>
    <x v="0"/>
    <x v="0"/>
    <x v="1"/>
    <x v="1"/>
    <x v="1"/>
    <x v="17"/>
    <x v="273"/>
  </r>
  <r>
    <x v="0"/>
    <n v="701649"/>
    <x v="1"/>
    <x v="0"/>
    <x v="1"/>
    <x v="1"/>
    <x v="1"/>
    <x v="17"/>
    <x v="273"/>
  </r>
  <r>
    <x v="0"/>
    <n v="2517421"/>
    <x v="2"/>
    <x v="0"/>
    <x v="1"/>
    <x v="1"/>
    <x v="1"/>
    <x v="17"/>
    <x v="273"/>
  </r>
  <r>
    <x v="0"/>
    <n v="1198605"/>
    <x v="3"/>
    <x v="0"/>
    <x v="1"/>
    <x v="1"/>
    <x v="1"/>
    <x v="17"/>
    <x v="273"/>
  </r>
  <r>
    <x v="0"/>
    <n v="433579"/>
    <x v="4"/>
    <x v="0"/>
    <x v="1"/>
    <x v="1"/>
    <x v="1"/>
    <x v="17"/>
    <x v="273"/>
  </r>
  <r>
    <x v="0"/>
    <n v="273932"/>
    <x v="5"/>
    <x v="0"/>
    <x v="1"/>
    <x v="1"/>
    <x v="1"/>
    <x v="17"/>
    <x v="273"/>
  </r>
  <r>
    <x v="0"/>
    <n v="1221857"/>
    <x v="6"/>
    <x v="0"/>
    <x v="1"/>
    <x v="1"/>
    <x v="1"/>
    <x v="17"/>
    <x v="273"/>
  </r>
  <r>
    <x v="2"/>
    <n v="4610638"/>
    <x v="2"/>
    <x v="0"/>
    <x v="1"/>
    <x v="1"/>
    <x v="1"/>
    <x v="17"/>
    <x v="273"/>
  </r>
  <r>
    <x v="2"/>
    <n v="370167"/>
    <x v="3"/>
    <x v="0"/>
    <x v="1"/>
    <x v="1"/>
    <x v="1"/>
    <x v="17"/>
    <x v="273"/>
  </r>
  <r>
    <x v="2"/>
    <n v="770448"/>
    <x v="4"/>
    <x v="0"/>
    <x v="1"/>
    <x v="1"/>
    <x v="1"/>
    <x v="17"/>
    <x v="273"/>
  </r>
  <r>
    <x v="2"/>
    <n v="1056873"/>
    <x v="5"/>
    <x v="0"/>
    <x v="1"/>
    <x v="1"/>
    <x v="1"/>
    <x v="17"/>
    <x v="273"/>
  </r>
  <r>
    <x v="2"/>
    <n v="43834"/>
    <x v="0"/>
    <x v="0"/>
    <x v="1"/>
    <x v="1"/>
    <x v="1"/>
    <x v="17"/>
    <x v="273"/>
  </r>
  <r>
    <x v="0"/>
    <n v="26556379"/>
    <x v="0"/>
    <x v="0"/>
    <x v="0"/>
    <x v="0"/>
    <x v="0"/>
    <x v="17"/>
    <x v="274"/>
  </r>
  <r>
    <x v="0"/>
    <n v="2878343"/>
    <x v="1"/>
    <x v="0"/>
    <x v="0"/>
    <x v="0"/>
    <x v="0"/>
    <x v="17"/>
    <x v="274"/>
  </r>
  <r>
    <x v="0"/>
    <n v="9443057"/>
    <x v="2"/>
    <x v="0"/>
    <x v="0"/>
    <x v="0"/>
    <x v="0"/>
    <x v="17"/>
    <x v="274"/>
  </r>
  <r>
    <x v="1"/>
    <n v="3336"/>
    <x v="2"/>
    <x v="0"/>
    <x v="0"/>
    <x v="0"/>
    <x v="0"/>
    <x v="17"/>
    <x v="274"/>
  </r>
  <r>
    <x v="0"/>
    <n v="2265981"/>
    <x v="3"/>
    <x v="0"/>
    <x v="0"/>
    <x v="0"/>
    <x v="0"/>
    <x v="17"/>
    <x v="274"/>
  </r>
  <r>
    <x v="0"/>
    <n v="2078400"/>
    <x v="4"/>
    <x v="0"/>
    <x v="0"/>
    <x v="0"/>
    <x v="0"/>
    <x v="17"/>
    <x v="274"/>
  </r>
  <r>
    <x v="1"/>
    <n v="206319"/>
    <x v="4"/>
    <x v="0"/>
    <x v="0"/>
    <x v="0"/>
    <x v="0"/>
    <x v="17"/>
    <x v="274"/>
  </r>
  <r>
    <x v="0"/>
    <n v="830585"/>
    <x v="5"/>
    <x v="0"/>
    <x v="0"/>
    <x v="0"/>
    <x v="0"/>
    <x v="17"/>
    <x v="274"/>
  </r>
  <r>
    <x v="0"/>
    <n v="4386440"/>
    <x v="6"/>
    <x v="0"/>
    <x v="0"/>
    <x v="0"/>
    <x v="0"/>
    <x v="17"/>
    <x v="274"/>
  </r>
  <r>
    <x v="2"/>
    <n v="12491928"/>
    <x v="2"/>
    <x v="0"/>
    <x v="0"/>
    <x v="0"/>
    <x v="0"/>
    <x v="17"/>
    <x v="274"/>
  </r>
  <r>
    <x v="2"/>
    <n v="1089326"/>
    <x v="3"/>
    <x v="0"/>
    <x v="0"/>
    <x v="0"/>
    <x v="0"/>
    <x v="17"/>
    <x v="274"/>
  </r>
  <r>
    <x v="2"/>
    <n v="39586529"/>
    <x v="4"/>
    <x v="0"/>
    <x v="0"/>
    <x v="0"/>
    <x v="0"/>
    <x v="17"/>
    <x v="274"/>
  </r>
  <r>
    <x v="2"/>
    <n v="4297444"/>
    <x v="5"/>
    <x v="0"/>
    <x v="0"/>
    <x v="0"/>
    <x v="0"/>
    <x v="17"/>
    <x v="274"/>
  </r>
  <r>
    <x v="2"/>
    <n v="181982"/>
    <x v="0"/>
    <x v="0"/>
    <x v="0"/>
    <x v="0"/>
    <x v="0"/>
    <x v="17"/>
    <x v="274"/>
  </r>
  <r>
    <x v="0"/>
    <n v="5179596"/>
    <x v="0"/>
    <x v="0"/>
    <x v="0"/>
    <x v="0"/>
    <x v="0"/>
    <x v="17"/>
    <x v="275"/>
  </r>
  <r>
    <x v="0"/>
    <n v="602048"/>
    <x v="1"/>
    <x v="0"/>
    <x v="0"/>
    <x v="0"/>
    <x v="0"/>
    <x v="17"/>
    <x v="275"/>
  </r>
  <r>
    <x v="0"/>
    <n v="2384175"/>
    <x v="2"/>
    <x v="0"/>
    <x v="0"/>
    <x v="0"/>
    <x v="0"/>
    <x v="17"/>
    <x v="275"/>
  </r>
  <r>
    <x v="0"/>
    <n v="1134767"/>
    <x v="3"/>
    <x v="0"/>
    <x v="0"/>
    <x v="0"/>
    <x v="0"/>
    <x v="17"/>
    <x v="275"/>
  </r>
  <r>
    <x v="0"/>
    <n v="242929"/>
    <x v="4"/>
    <x v="0"/>
    <x v="0"/>
    <x v="0"/>
    <x v="0"/>
    <x v="17"/>
    <x v="275"/>
  </r>
  <r>
    <x v="0"/>
    <n v="584711"/>
    <x v="5"/>
    <x v="0"/>
    <x v="0"/>
    <x v="0"/>
    <x v="0"/>
    <x v="17"/>
    <x v="275"/>
  </r>
  <r>
    <x v="0"/>
    <n v="1206666"/>
    <x v="6"/>
    <x v="0"/>
    <x v="0"/>
    <x v="0"/>
    <x v="0"/>
    <x v="17"/>
    <x v="275"/>
  </r>
  <r>
    <x v="2"/>
    <n v="342115"/>
    <x v="2"/>
    <x v="0"/>
    <x v="0"/>
    <x v="0"/>
    <x v="0"/>
    <x v="17"/>
    <x v="275"/>
  </r>
  <r>
    <x v="2"/>
    <n v="885895"/>
    <x v="3"/>
    <x v="0"/>
    <x v="0"/>
    <x v="0"/>
    <x v="0"/>
    <x v="17"/>
    <x v="275"/>
  </r>
  <r>
    <x v="2"/>
    <n v="219555"/>
    <x v="4"/>
    <x v="0"/>
    <x v="0"/>
    <x v="0"/>
    <x v="0"/>
    <x v="17"/>
    <x v="275"/>
  </r>
  <r>
    <x v="2"/>
    <n v="121195"/>
    <x v="5"/>
    <x v="0"/>
    <x v="0"/>
    <x v="0"/>
    <x v="0"/>
    <x v="17"/>
    <x v="275"/>
  </r>
  <r>
    <x v="2"/>
    <n v="41355"/>
    <x v="0"/>
    <x v="0"/>
    <x v="0"/>
    <x v="0"/>
    <x v="0"/>
    <x v="17"/>
    <x v="275"/>
  </r>
  <r>
    <x v="0"/>
    <n v="107353026"/>
    <x v="0"/>
    <x v="0"/>
    <x v="0"/>
    <x v="0"/>
    <x v="0"/>
    <x v="17"/>
    <x v="276"/>
  </r>
  <r>
    <x v="0"/>
    <n v="9605909"/>
    <x v="1"/>
    <x v="0"/>
    <x v="0"/>
    <x v="0"/>
    <x v="0"/>
    <x v="17"/>
    <x v="276"/>
  </r>
  <r>
    <x v="0"/>
    <n v="60860244"/>
    <x v="2"/>
    <x v="0"/>
    <x v="0"/>
    <x v="0"/>
    <x v="0"/>
    <x v="17"/>
    <x v="276"/>
  </r>
  <r>
    <x v="1"/>
    <n v="4842"/>
    <x v="2"/>
    <x v="0"/>
    <x v="0"/>
    <x v="0"/>
    <x v="0"/>
    <x v="17"/>
    <x v="276"/>
  </r>
  <r>
    <x v="1"/>
    <n v="628786"/>
    <x v="2"/>
    <x v="0"/>
    <x v="0"/>
    <x v="0"/>
    <x v="0"/>
    <x v="17"/>
    <x v="276"/>
  </r>
  <r>
    <x v="0"/>
    <n v="7488637"/>
    <x v="3"/>
    <x v="0"/>
    <x v="0"/>
    <x v="0"/>
    <x v="0"/>
    <x v="17"/>
    <x v="276"/>
  </r>
  <r>
    <x v="0"/>
    <n v="10566876"/>
    <x v="4"/>
    <x v="0"/>
    <x v="0"/>
    <x v="0"/>
    <x v="0"/>
    <x v="17"/>
    <x v="276"/>
  </r>
  <r>
    <x v="0"/>
    <n v="2027181"/>
    <x v="5"/>
    <x v="0"/>
    <x v="0"/>
    <x v="0"/>
    <x v="0"/>
    <x v="17"/>
    <x v="276"/>
  </r>
  <r>
    <x v="0"/>
    <n v="16588431"/>
    <x v="6"/>
    <x v="0"/>
    <x v="0"/>
    <x v="0"/>
    <x v="0"/>
    <x v="17"/>
    <x v="276"/>
  </r>
  <r>
    <x v="2"/>
    <n v="54697429"/>
    <x v="2"/>
    <x v="0"/>
    <x v="0"/>
    <x v="0"/>
    <x v="0"/>
    <x v="17"/>
    <x v="276"/>
  </r>
  <r>
    <x v="2"/>
    <n v="15656093"/>
    <x v="3"/>
    <x v="0"/>
    <x v="0"/>
    <x v="0"/>
    <x v="0"/>
    <x v="17"/>
    <x v="276"/>
  </r>
  <r>
    <x v="2"/>
    <n v="31585491"/>
    <x v="4"/>
    <x v="0"/>
    <x v="0"/>
    <x v="0"/>
    <x v="0"/>
    <x v="17"/>
    <x v="276"/>
  </r>
  <r>
    <x v="2"/>
    <n v="2958170"/>
    <x v="5"/>
    <x v="0"/>
    <x v="0"/>
    <x v="0"/>
    <x v="0"/>
    <x v="17"/>
    <x v="276"/>
  </r>
  <r>
    <x v="2"/>
    <n v="2864133"/>
    <x v="0"/>
    <x v="0"/>
    <x v="0"/>
    <x v="0"/>
    <x v="0"/>
    <x v="17"/>
    <x v="276"/>
  </r>
  <r>
    <x v="0"/>
    <n v="10164830"/>
    <x v="0"/>
    <x v="0"/>
    <x v="0"/>
    <x v="0"/>
    <x v="0"/>
    <x v="17"/>
    <x v="277"/>
  </r>
  <r>
    <x v="0"/>
    <n v="500915"/>
    <x v="1"/>
    <x v="0"/>
    <x v="0"/>
    <x v="0"/>
    <x v="0"/>
    <x v="17"/>
    <x v="277"/>
  </r>
  <r>
    <x v="0"/>
    <n v="4005800"/>
    <x v="2"/>
    <x v="0"/>
    <x v="0"/>
    <x v="0"/>
    <x v="0"/>
    <x v="17"/>
    <x v="277"/>
  </r>
  <r>
    <x v="0"/>
    <n v="1134555"/>
    <x v="3"/>
    <x v="0"/>
    <x v="0"/>
    <x v="0"/>
    <x v="0"/>
    <x v="17"/>
    <x v="277"/>
  </r>
  <r>
    <x v="0"/>
    <n v="927520"/>
    <x v="4"/>
    <x v="0"/>
    <x v="0"/>
    <x v="0"/>
    <x v="0"/>
    <x v="17"/>
    <x v="277"/>
  </r>
  <r>
    <x v="0"/>
    <n v="494823"/>
    <x v="5"/>
    <x v="0"/>
    <x v="0"/>
    <x v="0"/>
    <x v="0"/>
    <x v="17"/>
    <x v="277"/>
  </r>
  <r>
    <x v="0"/>
    <n v="1843208"/>
    <x v="6"/>
    <x v="0"/>
    <x v="0"/>
    <x v="0"/>
    <x v="0"/>
    <x v="17"/>
    <x v="277"/>
  </r>
  <r>
    <x v="2"/>
    <n v="907315"/>
    <x v="2"/>
    <x v="0"/>
    <x v="0"/>
    <x v="0"/>
    <x v="0"/>
    <x v="17"/>
    <x v="277"/>
  </r>
  <r>
    <x v="2"/>
    <n v="114317"/>
    <x v="3"/>
    <x v="0"/>
    <x v="0"/>
    <x v="0"/>
    <x v="0"/>
    <x v="17"/>
    <x v="277"/>
  </r>
  <r>
    <x v="2"/>
    <n v="5014759"/>
    <x v="4"/>
    <x v="0"/>
    <x v="0"/>
    <x v="0"/>
    <x v="0"/>
    <x v="17"/>
    <x v="277"/>
  </r>
  <r>
    <x v="2"/>
    <n v="686460"/>
    <x v="5"/>
    <x v="0"/>
    <x v="0"/>
    <x v="0"/>
    <x v="0"/>
    <x v="17"/>
    <x v="277"/>
  </r>
  <r>
    <x v="2"/>
    <n v="154384"/>
    <x v="0"/>
    <x v="0"/>
    <x v="0"/>
    <x v="0"/>
    <x v="0"/>
    <x v="17"/>
    <x v="277"/>
  </r>
  <r>
    <x v="1"/>
    <n v="5151279"/>
    <x v="0"/>
    <x v="0"/>
    <x v="1"/>
    <x v="1"/>
    <x v="1"/>
    <x v="18"/>
    <x v="278"/>
  </r>
  <r>
    <x v="1"/>
    <n v="6731728"/>
    <x v="0"/>
    <x v="0"/>
    <x v="1"/>
    <x v="1"/>
    <x v="1"/>
    <x v="18"/>
    <x v="278"/>
  </r>
  <r>
    <x v="1"/>
    <n v="105237"/>
    <x v="0"/>
    <x v="0"/>
    <x v="1"/>
    <x v="1"/>
    <x v="1"/>
    <x v="18"/>
    <x v="278"/>
  </r>
  <r>
    <x v="1"/>
    <n v="-11988244"/>
    <x v="0"/>
    <x v="0"/>
    <x v="1"/>
    <x v="1"/>
    <x v="1"/>
    <x v="18"/>
    <x v="278"/>
  </r>
  <r>
    <x v="1"/>
    <n v="6247762"/>
    <x v="2"/>
    <x v="0"/>
    <x v="1"/>
    <x v="1"/>
    <x v="1"/>
    <x v="18"/>
    <x v="278"/>
  </r>
  <r>
    <x v="1"/>
    <n v="1870130"/>
    <x v="4"/>
    <x v="0"/>
    <x v="1"/>
    <x v="1"/>
    <x v="1"/>
    <x v="18"/>
    <x v="278"/>
  </r>
  <r>
    <x v="1"/>
    <n v="3870352"/>
    <x v="5"/>
    <x v="0"/>
    <x v="1"/>
    <x v="1"/>
    <x v="1"/>
    <x v="18"/>
    <x v="278"/>
  </r>
  <r>
    <x v="1"/>
    <n v="3393137"/>
    <x v="0"/>
    <x v="0"/>
    <x v="0"/>
    <x v="0"/>
    <x v="0"/>
    <x v="18"/>
    <x v="279"/>
  </r>
  <r>
    <x v="1"/>
    <n v="6240287"/>
    <x v="0"/>
    <x v="0"/>
    <x v="0"/>
    <x v="0"/>
    <x v="0"/>
    <x v="18"/>
    <x v="279"/>
  </r>
  <r>
    <x v="1"/>
    <n v="658123"/>
    <x v="0"/>
    <x v="0"/>
    <x v="0"/>
    <x v="0"/>
    <x v="0"/>
    <x v="18"/>
    <x v="279"/>
  </r>
  <r>
    <x v="1"/>
    <n v="-10291547"/>
    <x v="0"/>
    <x v="0"/>
    <x v="0"/>
    <x v="0"/>
    <x v="0"/>
    <x v="18"/>
    <x v="279"/>
  </r>
  <r>
    <x v="1"/>
    <n v="5363516"/>
    <x v="2"/>
    <x v="0"/>
    <x v="0"/>
    <x v="0"/>
    <x v="0"/>
    <x v="18"/>
    <x v="279"/>
  </r>
  <r>
    <x v="1"/>
    <n v="1605451"/>
    <x v="4"/>
    <x v="0"/>
    <x v="0"/>
    <x v="0"/>
    <x v="0"/>
    <x v="18"/>
    <x v="279"/>
  </r>
  <r>
    <x v="1"/>
    <n v="3322581"/>
    <x v="5"/>
    <x v="0"/>
    <x v="0"/>
    <x v="0"/>
    <x v="0"/>
    <x v="18"/>
    <x v="279"/>
  </r>
  <r>
    <x v="1"/>
    <n v="905076"/>
    <x v="0"/>
    <x v="0"/>
    <x v="4"/>
    <x v="4"/>
    <x v="4"/>
    <x v="18"/>
    <x v="280"/>
  </r>
  <r>
    <x v="1"/>
    <n v="3485501"/>
    <x v="0"/>
    <x v="0"/>
    <x v="4"/>
    <x v="4"/>
    <x v="4"/>
    <x v="18"/>
    <x v="280"/>
  </r>
  <r>
    <x v="1"/>
    <n v="234844"/>
    <x v="0"/>
    <x v="0"/>
    <x v="4"/>
    <x v="4"/>
    <x v="4"/>
    <x v="18"/>
    <x v="280"/>
  </r>
  <r>
    <x v="1"/>
    <n v="-4625421"/>
    <x v="0"/>
    <x v="0"/>
    <x v="4"/>
    <x v="4"/>
    <x v="4"/>
    <x v="18"/>
    <x v="280"/>
  </r>
  <r>
    <x v="1"/>
    <n v="2410572"/>
    <x v="2"/>
    <x v="0"/>
    <x v="4"/>
    <x v="4"/>
    <x v="4"/>
    <x v="18"/>
    <x v="280"/>
  </r>
  <r>
    <x v="1"/>
    <n v="721552"/>
    <x v="4"/>
    <x v="0"/>
    <x v="4"/>
    <x v="4"/>
    <x v="4"/>
    <x v="18"/>
    <x v="280"/>
  </r>
  <r>
    <x v="1"/>
    <n v="1493297"/>
    <x v="5"/>
    <x v="0"/>
    <x v="4"/>
    <x v="4"/>
    <x v="4"/>
    <x v="18"/>
    <x v="280"/>
  </r>
  <r>
    <x v="1"/>
    <n v="1196201"/>
    <x v="0"/>
    <x v="0"/>
    <x v="2"/>
    <x v="2"/>
    <x v="2"/>
    <x v="18"/>
    <x v="281"/>
  </r>
  <r>
    <x v="1"/>
    <n v="90113"/>
    <x v="0"/>
    <x v="0"/>
    <x v="2"/>
    <x v="2"/>
    <x v="2"/>
    <x v="18"/>
    <x v="281"/>
  </r>
  <r>
    <x v="1"/>
    <n v="2288910"/>
    <x v="0"/>
    <x v="0"/>
    <x v="2"/>
    <x v="2"/>
    <x v="2"/>
    <x v="18"/>
    <x v="281"/>
  </r>
  <r>
    <x v="1"/>
    <n v="-3575224"/>
    <x v="0"/>
    <x v="0"/>
    <x v="2"/>
    <x v="2"/>
    <x v="2"/>
    <x v="18"/>
    <x v="281"/>
  </r>
  <r>
    <x v="1"/>
    <n v="1863254"/>
    <x v="2"/>
    <x v="0"/>
    <x v="2"/>
    <x v="2"/>
    <x v="2"/>
    <x v="18"/>
    <x v="281"/>
  </r>
  <r>
    <x v="1"/>
    <n v="557724"/>
    <x v="4"/>
    <x v="0"/>
    <x v="2"/>
    <x v="2"/>
    <x v="2"/>
    <x v="18"/>
    <x v="281"/>
  </r>
  <r>
    <x v="1"/>
    <n v="1154245"/>
    <x v="5"/>
    <x v="0"/>
    <x v="2"/>
    <x v="2"/>
    <x v="2"/>
    <x v="18"/>
    <x v="281"/>
  </r>
  <r>
    <x v="1"/>
    <n v="458029"/>
    <x v="0"/>
    <x v="0"/>
    <x v="3"/>
    <x v="3"/>
    <x v="3"/>
    <x v="7"/>
    <x v="282"/>
  </r>
  <r>
    <x v="1"/>
    <n v="1485123"/>
    <x v="0"/>
    <x v="0"/>
    <x v="3"/>
    <x v="3"/>
    <x v="3"/>
    <x v="7"/>
    <x v="282"/>
  </r>
  <r>
    <x v="1"/>
    <n v="74211"/>
    <x v="0"/>
    <x v="0"/>
    <x v="3"/>
    <x v="3"/>
    <x v="3"/>
    <x v="7"/>
    <x v="282"/>
  </r>
  <r>
    <x v="1"/>
    <n v="-2017363"/>
    <x v="0"/>
    <x v="0"/>
    <x v="3"/>
    <x v="3"/>
    <x v="3"/>
    <x v="7"/>
    <x v="282"/>
  </r>
  <r>
    <x v="1"/>
    <n v="1051364"/>
    <x v="2"/>
    <x v="0"/>
    <x v="3"/>
    <x v="3"/>
    <x v="3"/>
    <x v="7"/>
    <x v="282"/>
  </r>
  <r>
    <x v="1"/>
    <n v="314703"/>
    <x v="4"/>
    <x v="0"/>
    <x v="3"/>
    <x v="3"/>
    <x v="3"/>
    <x v="7"/>
    <x v="282"/>
  </r>
  <r>
    <x v="1"/>
    <n v="651297"/>
    <x v="5"/>
    <x v="0"/>
    <x v="3"/>
    <x v="3"/>
    <x v="3"/>
    <x v="7"/>
    <x v="282"/>
  </r>
  <r>
    <x v="1"/>
    <n v="3120000"/>
    <x v="0"/>
    <x v="0"/>
    <x v="5"/>
    <x v="5"/>
    <x v="5"/>
    <x v="18"/>
    <x v="283"/>
  </r>
  <r>
    <x v="1"/>
    <n v="9308"/>
    <x v="0"/>
    <x v="0"/>
    <x v="5"/>
    <x v="5"/>
    <x v="5"/>
    <x v="18"/>
    <x v="283"/>
  </r>
  <r>
    <x v="1"/>
    <n v="7791425"/>
    <x v="0"/>
    <x v="0"/>
    <x v="5"/>
    <x v="5"/>
    <x v="5"/>
    <x v="18"/>
    <x v="283"/>
  </r>
  <r>
    <x v="0"/>
    <n v="13024377"/>
    <x v="0"/>
    <x v="1"/>
    <x v="6"/>
    <x v="6"/>
    <x v="6"/>
    <x v="19"/>
    <x v="284"/>
  </r>
  <r>
    <x v="0"/>
    <n v="467039"/>
    <x v="1"/>
    <x v="1"/>
    <x v="6"/>
    <x v="6"/>
    <x v="6"/>
    <x v="19"/>
    <x v="284"/>
  </r>
  <r>
    <x v="0"/>
    <n v="7486725"/>
    <x v="2"/>
    <x v="1"/>
    <x v="6"/>
    <x v="6"/>
    <x v="6"/>
    <x v="19"/>
    <x v="284"/>
  </r>
  <r>
    <x v="1"/>
    <n v="2963"/>
    <x v="2"/>
    <x v="1"/>
    <x v="6"/>
    <x v="6"/>
    <x v="6"/>
    <x v="19"/>
    <x v="284"/>
  </r>
  <r>
    <x v="0"/>
    <n v="2070883"/>
    <x v="3"/>
    <x v="1"/>
    <x v="6"/>
    <x v="6"/>
    <x v="6"/>
    <x v="19"/>
    <x v="284"/>
  </r>
  <r>
    <x v="0"/>
    <n v="910798"/>
    <x v="4"/>
    <x v="1"/>
    <x v="6"/>
    <x v="6"/>
    <x v="6"/>
    <x v="19"/>
    <x v="284"/>
  </r>
  <r>
    <x v="0"/>
    <n v="210320"/>
    <x v="5"/>
    <x v="1"/>
    <x v="6"/>
    <x v="6"/>
    <x v="6"/>
    <x v="19"/>
    <x v="284"/>
  </r>
  <r>
    <x v="0"/>
    <n v="4384669"/>
    <x v="6"/>
    <x v="1"/>
    <x v="6"/>
    <x v="6"/>
    <x v="6"/>
    <x v="19"/>
    <x v="284"/>
  </r>
  <r>
    <x v="2"/>
    <n v="2079101"/>
    <x v="2"/>
    <x v="1"/>
    <x v="6"/>
    <x v="6"/>
    <x v="6"/>
    <x v="19"/>
    <x v="284"/>
  </r>
  <r>
    <x v="2"/>
    <n v="174583"/>
    <x v="3"/>
    <x v="1"/>
    <x v="6"/>
    <x v="6"/>
    <x v="6"/>
    <x v="19"/>
    <x v="284"/>
  </r>
  <r>
    <x v="2"/>
    <n v="227225"/>
    <x v="4"/>
    <x v="1"/>
    <x v="6"/>
    <x v="6"/>
    <x v="6"/>
    <x v="19"/>
    <x v="284"/>
  </r>
  <r>
    <x v="2"/>
    <n v="1814489"/>
    <x v="6"/>
    <x v="1"/>
    <x v="6"/>
    <x v="6"/>
    <x v="6"/>
    <x v="19"/>
    <x v="284"/>
  </r>
  <r>
    <x v="0"/>
    <n v="24372479"/>
    <x v="0"/>
    <x v="1"/>
    <x v="6"/>
    <x v="6"/>
    <x v="6"/>
    <x v="19"/>
    <x v="285"/>
  </r>
  <r>
    <x v="0"/>
    <n v="3588585"/>
    <x v="1"/>
    <x v="1"/>
    <x v="6"/>
    <x v="6"/>
    <x v="6"/>
    <x v="19"/>
    <x v="285"/>
  </r>
  <r>
    <x v="0"/>
    <n v="9817830"/>
    <x v="2"/>
    <x v="1"/>
    <x v="6"/>
    <x v="6"/>
    <x v="6"/>
    <x v="19"/>
    <x v="285"/>
  </r>
  <r>
    <x v="0"/>
    <n v="2575425"/>
    <x v="3"/>
    <x v="1"/>
    <x v="6"/>
    <x v="6"/>
    <x v="6"/>
    <x v="19"/>
    <x v="285"/>
  </r>
  <r>
    <x v="0"/>
    <n v="3597643"/>
    <x v="4"/>
    <x v="1"/>
    <x v="6"/>
    <x v="6"/>
    <x v="6"/>
    <x v="19"/>
    <x v="285"/>
  </r>
  <r>
    <x v="0"/>
    <n v="846619"/>
    <x v="5"/>
    <x v="1"/>
    <x v="6"/>
    <x v="6"/>
    <x v="6"/>
    <x v="19"/>
    <x v="285"/>
  </r>
  <r>
    <x v="0"/>
    <n v="6843573"/>
    <x v="6"/>
    <x v="1"/>
    <x v="6"/>
    <x v="6"/>
    <x v="6"/>
    <x v="19"/>
    <x v="285"/>
  </r>
  <r>
    <x v="2"/>
    <n v="3959422"/>
    <x v="2"/>
    <x v="1"/>
    <x v="6"/>
    <x v="6"/>
    <x v="6"/>
    <x v="19"/>
    <x v="285"/>
  </r>
  <r>
    <x v="2"/>
    <n v="60619"/>
    <x v="3"/>
    <x v="1"/>
    <x v="6"/>
    <x v="6"/>
    <x v="6"/>
    <x v="19"/>
    <x v="285"/>
  </r>
  <r>
    <x v="2"/>
    <n v="8978251"/>
    <x v="4"/>
    <x v="1"/>
    <x v="6"/>
    <x v="6"/>
    <x v="6"/>
    <x v="19"/>
    <x v="285"/>
  </r>
  <r>
    <x v="2"/>
    <n v="1055044"/>
    <x v="6"/>
    <x v="1"/>
    <x v="6"/>
    <x v="6"/>
    <x v="6"/>
    <x v="19"/>
    <x v="285"/>
  </r>
  <r>
    <x v="0"/>
    <n v="101960274"/>
    <x v="0"/>
    <x v="1"/>
    <x v="6"/>
    <x v="6"/>
    <x v="6"/>
    <x v="19"/>
    <x v="286"/>
  </r>
  <r>
    <x v="0"/>
    <n v="4958773"/>
    <x v="1"/>
    <x v="1"/>
    <x v="6"/>
    <x v="6"/>
    <x v="6"/>
    <x v="19"/>
    <x v="286"/>
  </r>
  <r>
    <x v="0"/>
    <n v="124819518"/>
    <x v="2"/>
    <x v="1"/>
    <x v="6"/>
    <x v="6"/>
    <x v="6"/>
    <x v="19"/>
    <x v="286"/>
  </r>
  <r>
    <x v="1"/>
    <n v="895"/>
    <x v="2"/>
    <x v="1"/>
    <x v="6"/>
    <x v="6"/>
    <x v="6"/>
    <x v="19"/>
    <x v="286"/>
  </r>
  <r>
    <x v="1"/>
    <n v="137"/>
    <x v="2"/>
    <x v="1"/>
    <x v="6"/>
    <x v="6"/>
    <x v="6"/>
    <x v="19"/>
    <x v="286"/>
  </r>
  <r>
    <x v="1"/>
    <n v="8768"/>
    <x v="2"/>
    <x v="1"/>
    <x v="6"/>
    <x v="6"/>
    <x v="6"/>
    <x v="19"/>
    <x v="286"/>
  </r>
  <r>
    <x v="1"/>
    <n v="83"/>
    <x v="2"/>
    <x v="1"/>
    <x v="6"/>
    <x v="6"/>
    <x v="6"/>
    <x v="19"/>
    <x v="286"/>
  </r>
  <r>
    <x v="1"/>
    <n v="146"/>
    <x v="2"/>
    <x v="1"/>
    <x v="6"/>
    <x v="6"/>
    <x v="6"/>
    <x v="19"/>
    <x v="286"/>
  </r>
  <r>
    <x v="1"/>
    <n v="93"/>
    <x v="2"/>
    <x v="1"/>
    <x v="6"/>
    <x v="6"/>
    <x v="6"/>
    <x v="19"/>
    <x v="286"/>
  </r>
  <r>
    <x v="1"/>
    <n v="116"/>
    <x v="2"/>
    <x v="1"/>
    <x v="6"/>
    <x v="6"/>
    <x v="6"/>
    <x v="19"/>
    <x v="286"/>
  </r>
  <r>
    <x v="1"/>
    <n v="1169"/>
    <x v="2"/>
    <x v="1"/>
    <x v="6"/>
    <x v="6"/>
    <x v="6"/>
    <x v="19"/>
    <x v="286"/>
  </r>
  <r>
    <x v="1"/>
    <n v="378"/>
    <x v="2"/>
    <x v="1"/>
    <x v="6"/>
    <x v="6"/>
    <x v="6"/>
    <x v="19"/>
    <x v="286"/>
  </r>
  <r>
    <x v="1"/>
    <n v="477"/>
    <x v="2"/>
    <x v="1"/>
    <x v="6"/>
    <x v="6"/>
    <x v="6"/>
    <x v="19"/>
    <x v="286"/>
  </r>
  <r>
    <x v="1"/>
    <n v="38"/>
    <x v="2"/>
    <x v="1"/>
    <x v="6"/>
    <x v="6"/>
    <x v="6"/>
    <x v="19"/>
    <x v="286"/>
  </r>
  <r>
    <x v="1"/>
    <n v="3354"/>
    <x v="2"/>
    <x v="1"/>
    <x v="6"/>
    <x v="6"/>
    <x v="6"/>
    <x v="19"/>
    <x v="286"/>
  </r>
  <r>
    <x v="1"/>
    <n v="2"/>
    <x v="2"/>
    <x v="1"/>
    <x v="6"/>
    <x v="6"/>
    <x v="6"/>
    <x v="19"/>
    <x v="286"/>
  </r>
  <r>
    <x v="1"/>
    <n v="240"/>
    <x v="2"/>
    <x v="1"/>
    <x v="6"/>
    <x v="6"/>
    <x v="6"/>
    <x v="19"/>
    <x v="286"/>
  </r>
  <r>
    <x v="0"/>
    <n v="15281878"/>
    <x v="3"/>
    <x v="1"/>
    <x v="6"/>
    <x v="6"/>
    <x v="6"/>
    <x v="19"/>
    <x v="286"/>
  </r>
  <r>
    <x v="0"/>
    <n v="9102542"/>
    <x v="4"/>
    <x v="1"/>
    <x v="6"/>
    <x v="6"/>
    <x v="6"/>
    <x v="19"/>
    <x v="286"/>
  </r>
  <r>
    <x v="0"/>
    <n v="305762"/>
    <x v="5"/>
    <x v="1"/>
    <x v="6"/>
    <x v="6"/>
    <x v="6"/>
    <x v="19"/>
    <x v="286"/>
  </r>
  <r>
    <x v="0"/>
    <n v="16744536"/>
    <x v="6"/>
    <x v="1"/>
    <x v="6"/>
    <x v="6"/>
    <x v="6"/>
    <x v="19"/>
    <x v="286"/>
  </r>
  <r>
    <x v="2"/>
    <n v="92311833"/>
    <x v="2"/>
    <x v="1"/>
    <x v="6"/>
    <x v="6"/>
    <x v="6"/>
    <x v="19"/>
    <x v="286"/>
  </r>
  <r>
    <x v="2"/>
    <n v="14409868"/>
    <x v="3"/>
    <x v="1"/>
    <x v="6"/>
    <x v="6"/>
    <x v="6"/>
    <x v="19"/>
    <x v="286"/>
  </r>
  <r>
    <x v="2"/>
    <n v="4213897"/>
    <x v="4"/>
    <x v="1"/>
    <x v="6"/>
    <x v="6"/>
    <x v="6"/>
    <x v="19"/>
    <x v="286"/>
  </r>
  <r>
    <x v="2"/>
    <n v="198843"/>
    <x v="6"/>
    <x v="1"/>
    <x v="6"/>
    <x v="6"/>
    <x v="6"/>
    <x v="19"/>
    <x v="286"/>
  </r>
  <r>
    <x v="0"/>
    <n v="18460582"/>
    <x v="0"/>
    <x v="1"/>
    <x v="6"/>
    <x v="6"/>
    <x v="6"/>
    <x v="19"/>
    <x v="287"/>
  </r>
  <r>
    <x v="0"/>
    <n v="1804502"/>
    <x v="1"/>
    <x v="1"/>
    <x v="6"/>
    <x v="6"/>
    <x v="6"/>
    <x v="19"/>
    <x v="287"/>
  </r>
  <r>
    <x v="0"/>
    <n v="11322169"/>
    <x v="2"/>
    <x v="1"/>
    <x v="6"/>
    <x v="6"/>
    <x v="6"/>
    <x v="19"/>
    <x v="287"/>
  </r>
  <r>
    <x v="0"/>
    <n v="2252575"/>
    <x v="3"/>
    <x v="1"/>
    <x v="6"/>
    <x v="6"/>
    <x v="6"/>
    <x v="19"/>
    <x v="287"/>
  </r>
  <r>
    <x v="0"/>
    <n v="2325409"/>
    <x v="4"/>
    <x v="1"/>
    <x v="6"/>
    <x v="6"/>
    <x v="6"/>
    <x v="19"/>
    <x v="287"/>
  </r>
  <r>
    <x v="0"/>
    <n v="327318"/>
    <x v="5"/>
    <x v="1"/>
    <x v="6"/>
    <x v="6"/>
    <x v="6"/>
    <x v="19"/>
    <x v="287"/>
  </r>
  <r>
    <x v="0"/>
    <n v="5931388"/>
    <x v="6"/>
    <x v="1"/>
    <x v="6"/>
    <x v="6"/>
    <x v="6"/>
    <x v="19"/>
    <x v="287"/>
  </r>
  <r>
    <x v="2"/>
    <n v="7769914"/>
    <x v="2"/>
    <x v="1"/>
    <x v="6"/>
    <x v="6"/>
    <x v="6"/>
    <x v="19"/>
    <x v="287"/>
  </r>
  <r>
    <x v="2"/>
    <n v="743116"/>
    <x v="3"/>
    <x v="1"/>
    <x v="6"/>
    <x v="6"/>
    <x v="6"/>
    <x v="19"/>
    <x v="287"/>
  </r>
  <r>
    <x v="2"/>
    <n v="9178260"/>
    <x v="4"/>
    <x v="1"/>
    <x v="6"/>
    <x v="6"/>
    <x v="6"/>
    <x v="19"/>
    <x v="287"/>
  </r>
  <r>
    <x v="2"/>
    <n v="2620742"/>
    <x v="6"/>
    <x v="1"/>
    <x v="6"/>
    <x v="6"/>
    <x v="6"/>
    <x v="19"/>
    <x v="287"/>
  </r>
  <r>
    <x v="0"/>
    <n v="8284773"/>
    <x v="0"/>
    <x v="1"/>
    <x v="6"/>
    <x v="6"/>
    <x v="6"/>
    <x v="19"/>
    <x v="288"/>
  </r>
  <r>
    <x v="0"/>
    <n v="308028"/>
    <x v="1"/>
    <x v="1"/>
    <x v="6"/>
    <x v="6"/>
    <x v="6"/>
    <x v="19"/>
    <x v="288"/>
  </r>
  <r>
    <x v="0"/>
    <n v="4363114"/>
    <x v="2"/>
    <x v="1"/>
    <x v="6"/>
    <x v="6"/>
    <x v="6"/>
    <x v="19"/>
    <x v="288"/>
  </r>
  <r>
    <x v="0"/>
    <n v="1013269"/>
    <x v="3"/>
    <x v="1"/>
    <x v="6"/>
    <x v="6"/>
    <x v="6"/>
    <x v="19"/>
    <x v="288"/>
  </r>
  <r>
    <x v="0"/>
    <n v="445209"/>
    <x v="4"/>
    <x v="1"/>
    <x v="6"/>
    <x v="6"/>
    <x v="6"/>
    <x v="19"/>
    <x v="288"/>
  </r>
  <r>
    <x v="0"/>
    <n v="296157"/>
    <x v="5"/>
    <x v="1"/>
    <x v="6"/>
    <x v="6"/>
    <x v="6"/>
    <x v="19"/>
    <x v="288"/>
  </r>
  <r>
    <x v="0"/>
    <n v="3203520"/>
    <x v="6"/>
    <x v="1"/>
    <x v="6"/>
    <x v="6"/>
    <x v="6"/>
    <x v="19"/>
    <x v="288"/>
  </r>
  <r>
    <x v="2"/>
    <n v="400722"/>
    <x v="3"/>
    <x v="1"/>
    <x v="6"/>
    <x v="6"/>
    <x v="6"/>
    <x v="19"/>
    <x v="288"/>
  </r>
  <r>
    <x v="2"/>
    <n v="731033"/>
    <x v="4"/>
    <x v="1"/>
    <x v="6"/>
    <x v="6"/>
    <x v="6"/>
    <x v="19"/>
    <x v="288"/>
  </r>
  <r>
    <x v="2"/>
    <n v="380177"/>
    <x v="6"/>
    <x v="1"/>
    <x v="6"/>
    <x v="6"/>
    <x v="6"/>
    <x v="19"/>
    <x v="288"/>
  </r>
  <r>
    <x v="0"/>
    <n v="2393456"/>
    <x v="0"/>
    <x v="1"/>
    <x v="6"/>
    <x v="6"/>
    <x v="6"/>
    <x v="19"/>
    <x v="289"/>
  </r>
  <r>
    <x v="0"/>
    <n v="189415"/>
    <x v="1"/>
    <x v="1"/>
    <x v="6"/>
    <x v="6"/>
    <x v="6"/>
    <x v="19"/>
    <x v="289"/>
  </r>
  <r>
    <x v="0"/>
    <n v="2440847"/>
    <x v="2"/>
    <x v="1"/>
    <x v="6"/>
    <x v="6"/>
    <x v="6"/>
    <x v="19"/>
    <x v="289"/>
  </r>
  <r>
    <x v="0"/>
    <n v="1749533"/>
    <x v="3"/>
    <x v="1"/>
    <x v="6"/>
    <x v="6"/>
    <x v="6"/>
    <x v="19"/>
    <x v="289"/>
  </r>
  <r>
    <x v="0"/>
    <n v="40720"/>
    <x v="4"/>
    <x v="1"/>
    <x v="6"/>
    <x v="6"/>
    <x v="6"/>
    <x v="19"/>
    <x v="289"/>
  </r>
  <r>
    <x v="0"/>
    <n v="37948"/>
    <x v="5"/>
    <x v="1"/>
    <x v="6"/>
    <x v="6"/>
    <x v="6"/>
    <x v="19"/>
    <x v="289"/>
  </r>
  <r>
    <x v="0"/>
    <n v="1711060"/>
    <x v="6"/>
    <x v="1"/>
    <x v="6"/>
    <x v="6"/>
    <x v="6"/>
    <x v="19"/>
    <x v="289"/>
  </r>
  <r>
    <x v="2"/>
    <n v="21233"/>
    <x v="3"/>
    <x v="1"/>
    <x v="6"/>
    <x v="6"/>
    <x v="6"/>
    <x v="19"/>
    <x v="289"/>
  </r>
  <r>
    <x v="2"/>
    <n v="1732097"/>
    <x v="6"/>
    <x v="1"/>
    <x v="6"/>
    <x v="6"/>
    <x v="6"/>
    <x v="19"/>
    <x v="289"/>
  </r>
  <r>
    <x v="0"/>
    <n v="10939265"/>
    <x v="0"/>
    <x v="1"/>
    <x v="6"/>
    <x v="6"/>
    <x v="6"/>
    <x v="19"/>
    <x v="290"/>
  </r>
  <r>
    <x v="0"/>
    <n v="1023846"/>
    <x v="1"/>
    <x v="1"/>
    <x v="6"/>
    <x v="6"/>
    <x v="6"/>
    <x v="19"/>
    <x v="290"/>
  </r>
  <r>
    <x v="0"/>
    <n v="8052296"/>
    <x v="2"/>
    <x v="1"/>
    <x v="6"/>
    <x v="6"/>
    <x v="6"/>
    <x v="19"/>
    <x v="290"/>
  </r>
  <r>
    <x v="0"/>
    <n v="1191188"/>
    <x v="3"/>
    <x v="1"/>
    <x v="6"/>
    <x v="6"/>
    <x v="6"/>
    <x v="19"/>
    <x v="290"/>
  </r>
  <r>
    <x v="0"/>
    <n v="1027159"/>
    <x v="4"/>
    <x v="1"/>
    <x v="6"/>
    <x v="6"/>
    <x v="6"/>
    <x v="19"/>
    <x v="290"/>
  </r>
  <r>
    <x v="0"/>
    <n v="91242"/>
    <x v="5"/>
    <x v="1"/>
    <x v="6"/>
    <x v="6"/>
    <x v="6"/>
    <x v="19"/>
    <x v="290"/>
  </r>
  <r>
    <x v="0"/>
    <n v="4834650"/>
    <x v="6"/>
    <x v="1"/>
    <x v="6"/>
    <x v="6"/>
    <x v="6"/>
    <x v="19"/>
    <x v="290"/>
  </r>
  <r>
    <x v="2"/>
    <n v="0"/>
    <x v="2"/>
    <x v="1"/>
    <x v="6"/>
    <x v="6"/>
    <x v="6"/>
    <x v="19"/>
    <x v="290"/>
  </r>
  <r>
    <x v="2"/>
    <n v="307005"/>
    <x v="4"/>
    <x v="1"/>
    <x v="6"/>
    <x v="6"/>
    <x v="6"/>
    <x v="19"/>
    <x v="290"/>
  </r>
  <r>
    <x v="2"/>
    <n v="807011"/>
    <x v="6"/>
    <x v="1"/>
    <x v="6"/>
    <x v="6"/>
    <x v="6"/>
    <x v="19"/>
    <x v="290"/>
  </r>
  <r>
    <x v="0"/>
    <n v="37686680"/>
    <x v="0"/>
    <x v="1"/>
    <x v="6"/>
    <x v="6"/>
    <x v="6"/>
    <x v="19"/>
    <x v="291"/>
  </r>
  <r>
    <x v="0"/>
    <n v="2177771"/>
    <x v="1"/>
    <x v="1"/>
    <x v="6"/>
    <x v="6"/>
    <x v="6"/>
    <x v="19"/>
    <x v="291"/>
  </r>
  <r>
    <x v="0"/>
    <n v="27515758"/>
    <x v="2"/>
    <x v="1"/>
    <x v="6"/>
    <x v="6"/>
    <x v="6"/>
    <x v="19"/>
    <x v="291"/>
  </r>
  <r>
    <x v="1"/>
    <n v="6"/>
    <x v="2"/>
    <x v="1"/>
    <x v="6"/>
    <x v="6"/>
    <x v="6"/>
    <x v="19"/>
    <x v="291"/>
  </r>
  <r>
    <x v="1"/>
    <n v="447"/>
    <x v="2"/>
    <x v="1"/>
    <x v="6"/>
    <x v="6"/>
    <x v="6"/>
    <x v="19"/>
    <x v="291"/>
  </r>
  <r>
    <x v="1"/>
    <n v="389"/>
    <x v="2"/>
    <x v="1"/>
    <x v="6"/>
    <x v="6"/>
    <x v="6"/>
    <x v="19"/>
    <x v="291"/>
  </r>
  <r>
    <x v="1"/>
    <n v="1036"/>
    <x v="2"/>
    <x v="1"/>
    <x v="6"/>
    <x v="6"/>
    <x v="6"/>
    <x v="19"/>
    <x v="291"/>
  </r>
  <r>
    <x v="1"/>
    <n v="3863"/>
    <x v="2"/>
    <x v="1"/>
    <x v="6"/>
    <x v="6"/>
    <x v="6"/>
    <x v="19"/>
    <x v="291"/>
  </r>
  <r>
    <x v="1"/>
    <n v="340"/>
    <x v="2"/>
    <x v="1"/>
    <x v="6"/>
    <x v="6"/>
    <x v="6"/>
    <x v="19"/>
    <x v="291"/>
  </r>
  <r>
    <x v="0"/>
    <n v="4036477"/>
    <x v="3"/>
    <x v="1"/>
    <x v="6"/>
    <x v="6"/>
    <x v="6"/>
    <x v="19"/>
    <x v="291"/>
  </r>
  <r>
    <x v="0"/>
    <n v="3193992"/>
    <x v="4"/>
    <x v="1"/>
    <x v="6"/>
    <x v="6"/>
    <x v="6"/>
    <x v="19"/>
    <x v="291"/>
  </r>
  <r>
    <x v="1"/>
    <n v="11905657"/>
    <x v="4"/>
    <x v="1"/>
    <x v="6"/>
    <x v="6"/>
    <x v="6"/>
    <x v="19"/>
    <x v="291"/>
  </r>
  <r>
    <x v="0"/>
    <n v="765493"/>
    <x v="5"/>
    <x v="1"/>
    <x v="6"/>
    <x v="6"/>
    <x v="6"/>
    <x v="19"/>
    <x v="291"/>
  </r>
  <r>
    <x v="0"/>
    <n v="7705516"/>
    <x v="6"/>
    <x v="1"/>
    <x v="6"/>
    <x v="6"/>
    <x v="6"/>
    <x v="19"/>
    <x v="291"/>
  </r>
  <r>
    <x v="2"/>
    <n v="17398056"/>
    <x v="2"/>
    <x v="1"/>
    <x v="6"/>
    <x v="6"/>
    <x v="6"/>
    <x v="19"/>
    <x v="291"/>
  </r>
  <r>
    <x v="2"/>
    <n v="815454"/>
    <x v="3"/>
    <x v="1"/>
    <x v="6"/>
    <x v="6"/>
    <x v="6"/>
    <x v="19"/>
    <x v="291"/>
  </r>
  <r>
    <x v="2"/>
    <n v="15938103"/>
    <x v="4"/>
    <x v="1"/>
    <x v="6"/>
    <x v="6"/>
    <x v="6"/>
    <x v="19"/>
    <x v="291"/>
  </r>
  <r>
    <x v="2"/>
    <n v="134935"/>
    <x v="5"/>
    <x v="1"/>
    <x v="6"/>
    <x v="6"/>
    <x v="6"/>
    <x v="19"/>
    <x v="291"/>
  </r>
  <r>
    <x v="2"/>
    <n v="2709542"/>
    <x v="6"/>
    <x v="1"/>
    <x v="6"/>
    <x v="6"/>
    <x v="6"/>
    <x v="19"/>
    <x v="291"/>
  </r>
  <r>
    <x v="0"/>
    <n v="6757591"/>
    <x v="0"/>
    <x v="1"/>
    <x v="6"/>
    <x v="6"/>
    <x v="6"/>
    <x v="19"/>
    <x v="292"/>
  </r>
  <r>
    <x v="0"/>
    <n v="375610"/>
    <x v="1"/>
    <x v="1"/>
    <x v="6"/>
    <x v="6"/>
    <x v="6"/>
    <x v="19"/>
    <x v="292"/>
  </r>
  <r>
    <x v="0"/>
    <n v="3682259"/>
    <x v="2"/>
    <x v="1"/>
    <x v="6"/>
    <x v="6"/>
    <x v="6"/>
    <x v="19"/>
    <x v="292"/>
  </r>
  <r>
    <x v="0"/>
    <n v="1012258"/>
    <x v="3"/>
    <x v="1"/>
    <x v="6"/>
    <x v="6"/>
    <x v="6"/>
    <x v="19"/>
    <x v="292"/>
  </r>
  <r>
    <x v="0"/>
    <n v="657354"/>
    <x v="4"/>
    <x v="1"/>
    <x v="6"/>
    <x v="6"/>
    <x v="6"/>
    <x v="19"/>
    <x v="292"/>
  </r>
  <r>
    <x v="0"/>
    <n v="229082"/>
    <x v="5"/>
    <x v="1"/>
    <x v="6"/>
    <x v="6"/>
    <x v="6"/>
    <x v="19"/>
    <x v="292"/>
  </r>
  <r>
    <x v="0"/>
    <n v="3241596"/>
    <x v="6"/>
    <x v="1"/>
    <x v="6"/>
    <x v="6"/>
    <x v="6"/>
    <x v="19"/>
    <x v="292"/>
  </r>
  <r>
    <x v="2"/>
    <n v="594182"/>
    <x v="2"/>
    <x v="1"/>
    <x v="6"/>
    <x v="6"/>
    <x v="6"/>
    <x v="19"/>
    <x v="292"/>
  </r>
  <r>
    <x v="2"/>
    <n v="927153"/>
    <x v="3"/>
    <x v="1"/>
    <x v="6"/>
    <x v="6"/>
    <x v="6"/>
    <x v="19"/>
    <x v="292"/>
  </r>
  <r>
    <x v="2"/>
    <n v="406548"/>
    <x v="4"/>
    <x v="1"/>
    <x v="6"/>
    <x v="6"/>
    <x v="6"/>
    <x v="19"/>
    <x v="292"/>
  </r>
  <r>
    <x v="2"/>
    <n v="1311982"/>
    <x v="6"/>
    <x v="1"/>
    <x v="6"/>
    <x v="6"/>
    <x v="6"/>
    <x v="19"/>
    <x v="292"/>
  </r>
  <r>
    <x v="0"/>
    <n v="5105961"/>
    <x v="0"/>
    <x v="1"/>
    <x v="6"/>
    <x v="6"/>
    <x v="6"/>
    <x v="19"/>
    <x v="293"/>
  </r>
  <r>
    <x v="0"/>
    <n v="332430"/>
    <x v="1"/>
    <x v="1"/>
    <x v="6"/>
    <x v="6"/>
    <x v="6"/>
    <x v="19"/>
    <x v="293"/>
  </r>
  <r>
    <x v="0"/>
    <n v="3666909"/>
    <x v="2"/>
    <x v="1"/>
    <x v="6"/>
    <x v="6"/>
    <x v="6"/>
    <x v="19"/>
    <x v="293"/>
  </r>
  <r>
    <x v="0"/>
    <n v="1243509"/>
    <x v="3"/>
    <x v="1"/>
    <x v="6"/>
    <x v="6"/>
    <x v="6"/>
    <x v="19"/>
    <x v="293"/>
  </r>
  <r>
    <x v="0"/>
    <n v="461143"/>
    <x v="4"/>
    <x v="1"/>
    <x v="6"/>
    <x v="6"/>
    <x v="6"/>
    <x v="19"/>
    <x v="293"/>
  </r>
  <r>
    <x v="0"/>
    <n v="123056"/>
    <x v="5"/>
    <x v="1"/>
    <x v="6"/>
    <x v="6"/>
    <x v="6"/>
    <x v="19"/>
    <x v="293"/>
  </r>
  <r>
    <x v="0"/>
    <n v="3289405"/>
    <x v="6"/>
    <x v="1"/>
    <x v="6"/>
    <x v="6"/>
    <x v="6"/>
    <x v="19"/>
    <x v="293"/>
  </r>
  <r>
    <x v="2"/>
    <n v="297896"/>
    <x v="2"/>
    <x v="1"/>
    <x v="6"/>
    <x v="6"/>
    <x v="6"/>
    <x v="19"/>
    <x v="293"/>
  </r>
  <r>
    <x v="2"/>
    <n v="485471"/>
    <x v="6"/>
    <x v="1"/>
    <x v="6"/>
    <x v="6"/>
    <x v="6"/>
    <x v="19"/>
    <x v="293"/>
  </r>
  <r>
    <x v="0"/>
    <n v="6397928"/>
    <x v="0"/>
    <x v="1"/>
    <x v="6"/>
    <x v="6"/>
    <x v="6"/>
    <x v="20"/>
    <x v="294"/>
  </r>
  <r>
    <x v="0"/>
    <n v="168746"/>
    <x v="1"/>
    <x v="1"/>
    <x v="6"/>
    <x v="6"/>
    <x v="6"/>
    <x v="20"/>
    <x v="294"/>
  </r>
  <r>
    <x v="0"/>
    <n v="6126521"/>
    <x v="2"/>
    <x v="1"/>
    <x v="6"/>
    <x v="6"/>
    <x v="6"/>
    <x v="20"/>
    <x v="294"/>
  </r>
  <r>
    <x v="1"/>
    <n v="778"/>
    <x v="2"/>
    <x v="1"/>
    <x v="6"/>
    <x v="6"/>
    <x v="6"/>
    <x v="20"/>
    <x v="294"/>
  </r>
  <r>
    <x v="1"/>
    <n v="295"/>
    <x v="2"/>
    <x v="1"/>
    <x v="6"/>
    <x v="6"/>
    <x v="6"/>
    <x v="20"/>
    <x v="294"/>
  </r>
  <r>
    <x v="0"/>
    <n v="2093163"/>
    <x v="3"/>
    <x v="1"/>
    <x v="6"/>
    <x v="6"/>
    <x v="6"/>
    <x v="20"/>
    <x v="294"/>
  </r>
  <r>
    <x v="0"/>
    <n v="638510"/>
    <x v="4"/>
    <x v="1"/>
    <x v="6"/>
    <x v="6"/>
    <x v="6"/>
    <x v="20"/>
    <x v="294"/>
  </r>
  <r>
    <x v="0"/>
    <n v="19827"/>
    <x v="5"/>
    <x v="1"/>
    <x v="6"/>
    <x v="6"/>
    <x v="6"/>
    <x v="20"/>
    <x v="294"/>
  </r>
  <r>
    <x v="0"/>
    <n v="1953204"/>
    <x v="6"/>
    <x v="1"/>
    <x v="6"/>
    <x v="6"/>
    <x v="6"/>
    <x v="20"/>
    <x v="294"/>
  </r>
  <r>
    <x v="2"/>
    <n v="7851579"/>
    <x v="2"/>
    <x v="1"/>
    <x v="6"/>
    <x v="6"/>
    <x v="6"/>
    <x v="20"/>
    <x v="294"/>
  </r>
  <r>
    <x v="2"/>
    <n v="98528"/>
    <x v="3"/>
    <x v="1"/>
    <x v="6"/>
    <x v="6"/>
    <x v="6"/>
    <x v="20"/>
    <x v="294"/>
  </r>
  <r>
    <x v="2"/>
    <n v="5819820"/>
    <x v="4"/>
    <x v="1"/>
    <x v="6"/>
    <x v="6"/>
    <x v="6"/>
    <x v="20"/>
    <x v="294"/>
  </r>
  <r>
    <x v="1"/>
    <n v="24360"/>
    <x v="0"/>
    <x v="1"/>
    <x v="6"/>
    <x v="6"/>
    <x v="6"/>
    <x v="21"/>
    <x v="295"/>
  </r>
  <r>
    <x v="1"/>
    <n v="48720"/>
    <x v="0"/>
    <x v="1"/>
    <x v="6"/>
    <x v="6"/>
    <x v="6"/>
    <x v="21"/>
    <x v="295"/>
  </r>
  <r>
    <x v="0"/>
    <n v="5959430"/>
    <x v="0"/>
    <x v="2"/>
    <x v="7"/>
    <x v="7"/>
    <x v="7"/>
    <x v="22"/>
    <x v="296"/>
  </r>
  <r>
    <x v="0"/>
    <n v="3572984"/>
    <x v="2"/>
    <x v="2"/>
    <x v="7"/>
    <x v="7"/>
    <x v="7"/>
    <x v="22"/>
    <x v="296"/>
  </r>
  <r>
    <x v="1"/>
    <n v="3841"/>
    <x v="2"/>
    <x v="2"/>
    <x v="7"/>
    <x v="7"/>
    <x v="7"/>
    <x v="22"/>
    <x v="296"/>
  </r>
  <r>
    <x v="1"/>
    <n v="2121"/>
    <x v="2"/>
    <x v="2"/>
    <x v="7"/>
    <x v="7"/>
    <x v="7"/>
    <x v="22"/>
    <x v="296"/>
  </r>
  <r>
    <x v="1"/>
    <n v="6300"/>
    <x v="2"/>
    <x v="2"/>
    <x v="7"/>
    <x v="7"/>
    <x v="7"/>
    <x v="22"/>
    <x v="296"/>
  </r>
  <r>
    <x v="1"/>
    <n v="231"/>
    <x v="2"/>
    <x v="2"/>
    <x v="7"/>
    <x v="7"/>
    <x v="7"/>
    <x v="22"/>
    <x v="296"/>
  </r>
  <r>
    <x v="0"/>
    <n v="702325"/>
    <x v="3"/>
    <x v="2"/>
    <x v="7"/>
    <x v="7"/>
    <x v="7"/>
    <x v="22"/>
    <x v="296"/>
  </r>
  <r>
    <x v="0"/>
    <n v="1118760"/>
    <x v="4"/>
    <x v="2"/>
    <x v="7"/>
    <x v="7"/>
    <x v="7"/>
    <x v="22"/>
    <x v="296"/>
  </r>
  <r>
    <x v="0"/>
    <n v="163081"/>
    <x v="5"/>
    <x v="2"/>
    <x v="7"/>
    <x v="7"/>
    <x v="7"/>
    <x v="22"/>
    <x v="296"/>
  </r>
  <r>
    <x v="0"/>
    <n v="1603987"/>
    <x v="6"/>
    <x v="2"/>
    <x v="7"/>
    <x v="7"/>
    <x v="7"/>
    <x v="22"/>
    <x v="296"/>
  </r>
  <r>
    <x v="2"/>
    <n v="4737392"/>
    <x v="2"/>
    <x v="2"/>
    <x v="7"/>
    <x v="7"/>
    <x v="7"/>
    <x v="22"/>
    <x v="296"/>
  </r>
  <r>
    <x v="2"/>
    <n v="842841"/>
    <x v="3"/>
    <x v="2"/>
    <x v="7"/>
    <x v="7"/>
    <x v="7"/>
    <x v="22"/>
    <x v="296"/>
  </r>
  <r>
    <x v="2"/>
    <n v="254293"/>
    <x v="4"/>
    <x v="2"/>
    <x v="7"/>
    <x v="7"/>
    <x v="7"/>
    <x v="22"/>
    <x v="296"/>
  </r>
  <r>
    <x v="0"/>
    <n v="12755418"/>
    <x v="0"/>
    <x v="2"/>
    <x v="7"/>
    <x v="7"/>
    <x v="7"/>
    <x v="23"/>
    <x v="297"/>
  </r>
  <r>
    <x v="0"/>
    <n v="1"/>
    <x v="1"/>
    <x v="2"/>
    <x v="7"/>
    <x v="7"/>
    <x v="7"/>
    <x v="23"/>
    <x v="297"/>
  </r>
  <r>
    <x v="0"/>
    <n v="6671463"/>
    <x v="2"/>
    <x v="2"/>
    <x v="7"/>
    <x v="7"/>
    <x v="7"/>
    <x v="23"/>
    <x v="297"/>
  </r>
  <r>
    <x v="1"/>
    <n v="1395"/>
    <x v="2"/>
    <x v="2"/>
    <x v="7"/>
    <x v="7"/>
    <x v="7"/>
    <x v="23"/>
    <x v="297"/>
  </r>
  <r>
    <x v="1"/>
    <n v="3680"/>
    <x v="2"/>
    <x v="2"/>
    <x v="7"/>
    <x v="7"/>
    <x v="7"/>
    <x v="23"/>
    <x v="297"/>
  </r>
  <r>
    <x v="1"/>
    <n v="244"/>
    <x v="2"/>
    <x v="2"/>
    <x v="7"/>
    <x v="7"/>
    <x v="7"/>
    <x v="23"/>
    <x v="297"/>
  </r>
  <r>
    <x v="0"/>
    <n v="285611"/>
    <x v="3"/>
    <x v="2"/>
    <x v="7"/>
    <x v="7"/>
    <x v="7"/>
    <x v="23"/>
    <x v="297"/>
  </r>
  <r>
    <x v="0"/>
    <n v="754364"/>
    <x v="4"/>
    <x v="2"/>
    <x v="7"/>
    <x v="7"/>
    <x v="7"/>
    <x v="23"/>
    <x v="297"/>
  </r>
  <r>
    <x v="0"/>
    <n v="265734"/>
    <x v="5"/>
    <x v="2"/>
    <x v="7"/>
    <x v="7"/>
    <x v="7"/>
    <x v="23"/>
    <x v="297"/>
  </r>
  <r>
    <x v="0"/>
    <n v="1875415"/>
    <x v="6"/>
    <x v="2"/>
    <x v="7"/>
    <x v="7"/>
    <x v="7"/>
    <x v="23"/>
    <x v="297"/>
  </r>
  <r>
    <x v="2"/>
    <n v="4371362"/>
    <x v="2"/>
    <x v="2"/>
    <x v="7"/>
    <x v="7"/>
    <x v="7"/>
    <x v="23"/>
    <x v="297"/>
  </r>
  <r>
    <x v="2"/>
    <n v="152484"/>
    <x v="3"/>
    <x v="2"/>
    <x v="7"/>
    <x v="7"/>
    <x v="7"/>
    <x v="23"/>
    <x v="297"/>
  </r>
  <r>
    <x v="2"/>
    <n v="8000826"/>
    <x v="4"/>
    <x v="2"/>
    <x v="7"/>
    <x v="7"/>
    <x v="7"/>
    <x v="23"/>
    <x v="297"/>
  </r>
  <r>
    <x v="2"/>
    <n v="1424779"/>
    <x v="5"/>
    <x v="2"/>
    <x v="7"/>
    <x v="7"/>
    <x v="7"/>
    <x v="23"/>
    <x v="297"/>
  </r>
  <r>
    <x v="0"/>
    <n v="4411248"/>
    <x v="0"/>
    <x v="2"/>
    <x v="7"/>
    <x v="7"/>
    <x v="7"/>
    <x v="23"/>
    <x v="298"/>
  </r>
  <r>
    <x v="0"/>
    <n v="883"/>
    <x v="1"/>
    <x v="2"/>
    <x v="7"/>
    <x v="7"/>
    <x v="7"/>
    <x v="23"/>
    <x v="298"/>
  </r>
  <r>
    <x v="0"/>
    <n v="2376262"/>
    <x v="2"/>
    <x v="2"/>
    <x v="7"/>
    <x v="7"/>
    <x v="7"/>
    <x v="23"/>
    <x v="298"/>
  </r>
  <r>
    <x v="0"/>
    <n v="161642"/>
    <x v="3"/>
    <x v="2"/>
    <x v="7"/>
    <x v="7"/>
    <x v="7"/>
    <x v="23"/>
    <x v="298"/>
  </r>
  <r>
    <x v="0"/>
    <n v="174899"/>
    <x v="4"/>
    <x v="2"/>
    <x v="7"/>
    <x v="7"/>
    <x v="7"/>
    <x v="23"/>
    <x v="298"/>
  </r>
  <r>
    <x v="0"/>
    <n v="115276"/>
    <x v="5"/>
    <x v="2"/>
    <x v="7"/>
    <x v="7"/>
    <x v="7"/>
    <x v="23"/>
    <x v="298"/>
  </r>
  <r>
    <x v="0"/>
    <n v="793207"/>
    <x v="6"/>
    <x v="2"/>
    <x v="7"/>
    <x v="7"/>
    <x v="7"/>
    <x v="23"/>
    <x v="298"/>
  </r>
  <r>
    <x v="2"/>
    <n v="333382"/>
    <x v="2"/>
    <x v="2"/>
    <x v="7"/>
    <x v="7"/>
    <x v="7"/>
    <x v="23"/>
    <x v="298"/>
  </r>
  <r>
    <x v="2"/>
    <n v="79682"/>
    <x v="3"/>
    <x v="2"/>
    <x v="7"/>
    <x v="7"/>
    <x v="7"/>
    <x v="23"/>
    <x v="298"/>
  </r>
  <r>
    <x v="2"/>
    <n v="389209"/>
    <x v="4"/>
    <x v="2"/>
    <x v="7"/>
    <x v="7"/>
    <x v="7"/>
    <x v="23"/>
    <x v="298"/>
  </r>
  <r>
    <x v="2"/>
    <n v="127617"/>
    <x v="5"/>
    <x v="2"/>
    <x v="7"/>
    <x v="7"/>
    <x v="7"/>
    <x v="23"/>
    <x v="298"/>
  </r>
  <r>
    <x v="2"/>
    <n v="30068"/>
    <x v="6"/>
    <x v="2"/>
    <x v="7"/>
    <x v="7"/>
    <x v="7"/>
    <x v="23"/>
    <x v="298"/>
  </r>
  <r>
    <x v="0"/>
    <n v="70064185"/>
    <x v="0"/>
    <x v="2"/>
    <x v="7"/>
    <x v="7"/>
    <x v="7"/>
    <x v="23"/>
    <x v="299"/>
  </r>
  <r>
    <x v="0"/>
    <n v="29526"/>
    <x v="1"/>
    <x v="2"/>
    <x v="7"/>
    <x v="7"/>
    <x v="7"/>
    <x v="23"/>
    <x v="299"/>
  </r>
  <r>
    <x v="0"/>
    <n v="46162446"/>
    <x v="2"/>
    <x v="2"/>
    <x v="7"/>
    <x v="7"/>
    <x v="7"/>
    <x v="23"/>
    <x v="299"/>
  </r>
  <r>
    <x v="1"/>
    <n v="1421"/>
    <x v="2"/>
    <x v="2"/>
    <x v="7"/>
    <x v="7"/>
    <x v="7"/>
    <x v="23"/>
    <x v="299"/>
  </r>
  <r>
    <x v="1"/>
    <n v="34310"/>
    <x v="2"/>
    <x v="2"/>
    <x v="7"/>
    <x v="7"/>
    <x v="7"/>
    <x v="23"/>
    <x v="299"/>
  </r>
  <r>
    <x v="1"/>
    <n v="9302"/>
    <x v="2"/>
    <x v="2"/>
    <x v="7"/>
    <x v="7"/>
    <x v="7"/>
    <x v="23"/>
    <x v="299"/>
  </r>
  <r>
    <x v="1"/>
    <n v="200"/>
    <x v="2"/>
    <x v="2"/>
    <x v="7"/>
    <x v="7"/>
    <x v="7"/>
    <x v="23"/>
    <x v="299"/>
  </r>
  <r>
    <x v="1"/>
    <n v="41"/>
    <x v="2"/>
    <x v="2"/>
    <x v="7"/>
    <x v="7"/>
    <x v="7"/>
    <x v="23"/>
    <x v="299"/>
  </r>
  <r>
    <x v="1"/>
    <n v="288"/>
    <x v="2"/>
    <x v="2"/>
    <x v="7"/>
    <x v="7"/>
    <x v="7"/>
    <x v="23"/>
    <x v="299"/>
  </r>
  <r>
    <x v="1"/>
    <n v="6324"/>
    <x v="2"/>
    <x v="2"/>
    <x v="7"/>
    <x v="7"/>
    <x v="7"/>
    <x v="23"/>
    <x v="299"/>
  </r>
  <r>
    <x v="1"/>
    <n v="500"/>
    <x v="2"/>
    <x v="2"/>
    <x v="7"/>
    <x v="7"/>
    <x v="7"/>
    <x v="23"/>
    <x v="299"/>
  </r>
  <r>
    <x v="1"/>
    <n v="845"/>
    <x v="2"/>
    <x v="2"/>
    <x v="7"/>
    <x v="7"/>
    <x v="7"/>
    <x v="23"/>
    <x v="299"/>
  </r>
  <r>
    <x v="1"/>
    <n v="600"/>
    <x v="2"/>
    <x v="2"/>
    <x v="7"/>
    <x v="7"/>
    <x v="7"/>
    <x v="23"/>
    <x v="299"/>
  </r>
  <r>
    <x v="1"/>
    <n v="750"/>
    <x v="2"/>
    <x v="2"/>
    <x v="7"/>
    <x v="7"/>
    <x v="7"/>
    <x v="23"/>
    <x v="299"/>
  </r>
  <r>
    <x v="1"/>
    <n v="1000"/>
    <x v="2"/>
    <x v="2"/>
    <x v="7"/>
    <x v="7"/>
    <x v="7"/>
    <x v="23"/>
    <x v="299"/>
  </r>
  <r>
    <x v="1"/>
    <n v="164"/>
    <x v="2"/>
    <x v="2"/>
    <x v="7"/>
    <x v="7"/>
    <x v="7"/>
    <x v="23"/>
    <x v="299"/>
  </r>
  <r>
    <x v="1"/>
    <n v="1000"/>
    <x v="2"/>
    <x v="2"/>
    <x v="7"/>
    <x v="7"/>
    <x v="7"/>
    <x v="23"/>
    <x v="299"/>
  </r>
  <r>
    <x v="1"/>
    <n v="135"/>
    <x v="2"/>
    <x v="2"/>
    <x v="7"/>
    <x v="7"/>
    <x v="7"/>
    <x v="23"/>
    <x v="299"/>
  </r>
  <r>
    <x v="0"/>
    <n v="2946844"/>
    <x v="3"/>
    <x v="2"/>
    <x v="7"/>
    <x v="7"/>
    <x v="7"/>
    <x v="23"/>
    <x v="299"/>
  </r>
  <r>
    <x v="0"/>
    <n v="4028123"/>
    <x v="4"/>
    <x v="2"/>
    <x v="7"/>
    <x v="7"/>
    <x v="7"/>
    <x v="23"/>
    <x v="299"/>
  </r>
  <r>
    <x v="1"/>
    <n v="2910"/>
    <x v="4"/>
    <x v="2"/>
    <x v="7"/>
    <x v="7"/>
    <x v="7"/>
    <x v="23"/>
    <x v="299"/>
  </r>
  <r>
    <x v="1"/>
    <n v="120"/>
    <x v="4"/>
    <x v="2"/>
    <x v="7"/>
    <x v="7"/>
    <x v="7"/>
    <x v="23"/>
    <x v="299"/>
  </r>
  <r>
    <x v="0"/>
    <n v="2676331"/>
    <x v="5"/>
    <x v="2"/>
    <x v="7"/>
    <x v="7"/>
    <x v="7"/>
    <x v="23"/>
    <x v="299"/>
  </r>
  <r>
    <x v="0"/>
    <n v="8150870"/>
    <x v="6"/>
    <x v="2"/>
    <x v="7"/>
    <x v="7"/>
    <x v="7"/>
    <x v="23"/>
    <x v="299"/>
  </r>
  <r>
    <x v="2"/>
    <n v="61722155"/>
    <x v="2"/>
    <x v="2"/>
    <x v="7"/>
    <x v="7"/>
    <x v="7"/>
    <x v="23"/>
    <x v="299"/>
  </r>
  <r>
    <x v="2"/>
    <n v="3153741"/>
    <x v="3"/>
    <x v="2"/>
    <x v="7"/>
    <x v="7"/>
    <x v="7"/>
    <x v="23"/>
    <x v="299"/>
  </r>
  <r>
    <x v="2"/>
    <n v="24682229"/>
    <x v="4"/>
    <x v="2"/>
    <x v="7"/>
    <x v="7"/>
    <x v="7"/>
    <x v="23"/>
    <x v="299"/>
  </r>
  <r>
    <x v="2"/>
    <n v="2564368"/>
    <x v="5"/>
    <x v="2"/>
    <x v="7"/>
    <x v="7"/>
    <x v="7"/>
    <x v="23"/>
    <x v="299"/>
  </r>
  <r>
    <x v="2"/>
    <n v="972414"/>
    <x v="0"/>
    <x v="2"/>
    <x v="7"/>
    <x v="7"/>
    <x v="7"/>
    <x v="23"/>
    <x v="299"/>
  </r>
  <r>
    <x v="0"/>
    <n v="6207723"/>
    <x v="0"/>
    <x v="2"/>
    <x v="7"/>
    <x v="7"/>
    <x v="7"/>
    <x v="23"/>
    <x v="300"/>
  </r>
  <r>
    <x v="0"/>
    <n v="4013508"/>
    <x v="2"/>
    <x v="2"/>
    <x v="7"/>
    <x v="7"/>
    <x v="7"/>
    <x v="23"/>
    <x v="300"/>
  </r>
  <r>
    <x v="0"/>
    <n v="321285"/>
    <x v="3"/>
    <x v="2"/>
    <x v="7"/>
    <x v="7"/>
    <x v="7"/>
    <x v="23"/>
    <x v="300"/>
  </r>
  <r>
    <x v="0"/>
    <n v="373363"/>
    <x v="4"/>
    <x v="2"/>
    <x v="7"/>
    <x v="7"/>
    <x v="7"/>
    <x v="23"/>
    <x v="300"/>
  </r>
  <r>
    <x v="0"/>
    <n v="284282"/>
    <x v="5"/>
    <x v="2"/>
    <x v="7"/>
    <x v="7"/>
    <x v="7"/>
    <x v="23"/>
    <x v="300"/>
  </r>
  <r>
    <x v="0"/>
    <n v="981117"/>
    <x v="6"/>
    <x v="2"/>
    <x v="7"/>
    <x v="7"/>
    <x v="7"/>
    <x v="23"/>
    <x v="300"/>
  </r>
  <r>
    <x v="2"/>
    <n v="2536602"/>
    <x v="2"/>
    <x v="2"/>
    <x v="7"/>
    <x v="7"/>
    <x v="7"/>
    <x v="23"/>
    <x v="300"/>
  </r>
  <r>
    <x v="2"/>
    <n v="2312"/>
    <x v="3"/>
    <x v="2"/>
    <x v="7"/>
    <x v="7"/>
    <x v="7"/>
    <x v="23"/>
    <x v="300"/>
  </r>
  <r>
    <x v="2"/>
    <n v="412358"/>
    <x v="4"/>
    <x v="2"/>
    <x v="7"/>
    <x v="7"/>
    <x v="7"/>
    <x v="23"/>
    <x v="300"/>
  </r>
  <r>
    <x v="2"/>
    <n v="361027"/>
    <x v="5"/>
    <x v="2"/>
    <x v="7"/>
    <x v="7"/>
    <x v="7"/>
    <x v="23"/>
    <x v="300"/>
  </r>
  <r>
    <x v="2"/>
    <n v="16653"/>
    <x v="0"/>
    <x v="2"/>
    <x v="7"/>
    <x v="7"/>
    <x v="7"/>
    <x v="23"/>
    <x v="300"/>
  </r>
  <r>
    <x v="0"/>
    <n v="26503098"/>
    <x v="0"/>
    <x v="2"/>
    <x v="7"/>
    <x v="7"/>
    <x v="7"/>
    <x v="23"/>
    <x v="301"/>
  </r>
  <r>
    <x v="0"/>
    <n v="9771"/>
    <x v="1"/>
    <x v="2"/>
    <x v="7"/>
    <x v="7"/>
    <x v="7"/>
    <x v="23"/>
    <x v="301"/>
  </r>
  <r>
    <x v="0"/>
    <n v="12299109"/>
    <x v="2"/>
    <x v="2"/>
    <x v="7"/>
    <x v="7"/>
    <x v="7"/>
    <x v="23"/>
    <x v="301"/>
  </r>
  <r>
    <x v="1"/>
    <n v="700"/>
    <x v="2"/>
    <x v="2"/>
    <x v="7"/>
    <x v="7"/>
    <x v="7"/>
    <x v="23"/>
    <x v="301"/>
  </r>
  <r>
    <x v="0"/>
    <n v="708489"/>
    <x v="3"/>
    <x v="2"/>
    <x v="7"/>
    <x v="7"/>
    <x v="7"/>
    <x v="23"/>
    <x v="301"/>
  </r>
  <r>
    <x v="0"/>
    <n v="2169886"/>
    <x v="4"/>
    <x v="2"/>
    <x v="7"/>
    <x v="7"/>
    <x v="7"/>
    <x v="23"/>
    <x v="301"/>
  </r>
  <r>
    <x v="1"/>
    <n v="286"/>
    <x v="4"/>
    <x v="2"/>
    <x v="7"/>
    <x v="7"/>
    <x v="7"/>
    <x v="23"/>
    <x v="301"/>
  </r>
  <r>
    <x v="1"/>
    <n v="3175"/>
    <x v="4"/>
    <x v="2"/>
    <x v="7"/>
    <x v="7"/>
    <x v="7"/>
    <x v="23"/>
    <x v="301"/>
  </r>
  <r>
    <x v="0"/>
    <n v="1239137"/>
    <x v="5"/>
    <x v="2"/>
    <x v="7"/>
    <x v="7"/>
    <x v="7"/>
    <x v="23"/>
    <x v="301"/>
  </r>
  <r>
    <x v="1"/>
    <n v="949891"/>
    <x v="5"/>
    <x v="2"/>
    <x v="7"/>
    <x v="7"/>
    <x v="7"/>
    <x v="23"/>
    <x v="301"/>
  </r>
  <r>
    <x v="0"/>
    <n v="2997004"/>
    <x v="6"/>
    <x v="2"/>
    <x v="7"/>
    <x v="7"/>
    <x v="7"/>
    <x v="23"/>
    <x v="301"/>
  </r>
  <r>
    <x v="2"/>
    <n v="5983843"/>
    <x v="2"/>
    <x v="2"/>
    <x v="7"/>
    <x v="7"/>
    <x v="7"/>
    <x v="23"/>
    <x v="301"/>
  </r>
  <r>
    <x v="2"/>
    <n v="657681"/>
    <x v="3"/>
    <x v="2"/>
    <x v="7"/>
    <x v="7"/>
    <x v="7"/>
    <x v="23"/>
    <x v="301"/>
  </r>
  <r>
    <x v="2"/>
    <n v="37910598"/>
    <x v="4"/>
    <x v="2"/>
    <x v="7"/>
    <x v="7"/>
    <x v="7"/>
    <x v="23"/>
    <x v="301"/>
  </r>
  <r>
    <x v="2"/>
    <n v="543484"/>
    <x v="5"/>
    <x v="2"/>
    <x v="7"/>
    <x v="7"/>
    <x v="7"/>
    <x v="23"/>
    <x v="301"/>
  </r>
  <r>
    <x v="2"/>
    <n v="16460"/>
    <x v="0"/>
    <x v="2"/>
    <x v="7"/>
    <x v="7"/>
    <x v="7"/>
    <x v="23"/>
    <x v="301"/>
  </r>
  <r>
    <x v="2"/>
    <n v="392472"/>
    <x v="6"/>
    <x v="2"/>
    <x v="7"/>
    <x v="7"/>
    <x v="7"/>
    <x v="23"/>
    <x v="301"/>
  </r>
  <r>
    <x v="0"/>
    <n v="9200111"/>
    <x v="0"/>
    <x v="2"/>
    <x v="7"/>
    <x v="7"/>
    <x v="7"/>
    <x v="23"/>
    <x v="302"/>
  </r>
  <r>
    <x v="0"/>
    <n v="4527"/>
    <x v="1"/>
    <x v="2"/>
    <x v="7"/>
    <x v="7"/>
    <x v="7"/>
    <x v="23"/>
    <x v="302"/>
  </r>
  <r>
    <x v="0"/>
    <n v="4729164"/>
    <x v="2"/>
    <x v="2"/>
    <x v="7"/>
    <x v="7"/>
    <x v="7"/>
    <x v="23"/>
    <x v="302"/>
  </r>
  <r>
    <x v="1"/>
    <n v="26600"/>
    <x v="2"/>
    <x v="2"/>
    <x v="7"/>
    <x v="7"/>
    <x v="7"/>
    <x v="23"/>
    <x v="302"/>
  </r>
  <r>
    <x v="0"/>
    <n v="206480"/>
    <x v="3"/>
    <x v="2"/>
    <x v="7"/>
    <x v="7"/>
    <x v="7"/>
    <x v="23"/>
    <x v="302"/>
  </r>
  <r>
    <x v="0"/>
    <n v="715128"/>
    <x v="4"/>
    <x v="2"/>
    <x v="7"/>
    <x v="7"/>
    <x v="7"/>
    <x v="23"/>
    <x v="302"/>
  </r>
  <r>
    <x v="0"/>
    <n v="108399"/>
    <x v="5"/>
    <x v="2"/>
    <x v="7"/>
    <x v="7"/>
    <x v="7"/>
    <x v="23"/>
    <x v="302"/>
  </r>
  <r>
    <x v="0"/>
    <n v="1043704"/>
    <x v="6"/>
    <x v="2"/>
    <x v="7"/>
    <x v="7"/>
    <x v="7"/>
    <x v="23"/>
    <x v="302"/>
  </r>
  <r>
    <x v="2"/>
    <n v="2761045"/>
    <x v="2"/>
    <x v="2"/>
    <x v="7"/>
    <x v="7"/>
    <x v="7"/>
    <x v="23"/>
    <x v="302"/>
  </r>
  <r>
    <x v="2"/>
    <n v="320266"/>
    <x v="3"/>
    <x v="2"/>
    <x v="7"/>
    <x v="7"/>
    <x v="7"/>
    <x v="23"/>
    <x v="302"/>
  </r>
  <r>
    <x v="2"/>
    <n v="322403"/>
    <x v="4"/>
    <x v="2"/>
    <x v="7"/>
    <x v="7"/>
    <x v="7"/>
    <x v="23"/>
    <x v="302"/>
  </r>
  <r>
    <x v="2"/>
    <n v="892224"/>
    <x v="5"/>
    <x v="2"/>
    <x v="7"/>
    <x v="7"/>
    <x v="7"/>
    <x v="23"/>
    <x v="302"/>
  </r>
  <r>
    <x v="0"/>
    <n v="36707670"/>
    <x v="0"/>
    <x v="2"/>
    <x v="7"/>
    <x v="7"/>
    <x v="7"/>
    <x v="24"/>
    <x v="303"/>
  </r>
  <r>
    <x v="0"/>
    <n v="1822"/>
    <x v="1"/>
    <x v="2"/>
    <x v="7"/>
    <x v="7"/>
    <x v="7"/>
    <x v="24"/>
    <x v="303"/>
  </r>
  <r>
    <x v="0"/>
    <n v="18556888"/>
    <x v="2"/>
    <x v="2"/>
    <x v="7"/>
    <x v="7"/>
    <x v="7"/>
    <x v="24"/>
    <x v="303"/>
  </r>
  <r>
    <x v="1"/>
    <n v="550"/>
    <x v="2"/>
    <x v="2"/>
    <x v="7"/>
    <x v="7"/>
    <x v="7"/>
    <x v="24"/>
    <x v="303"/>
  </r>
  <r>
    <x v="1"/>
    <n v="162"/>
    <x v="2"/>
    <x v="2"/>
    <x v="7"/>
    <x v="7"/>
    <x v="7"/>
    <x v="24"/>
    <x v="303"/>
  </r>
  <r>
    <x v="1"/>
    <n v="1550"/>
    <x v="2"/>
    <x v="2"/>
    <x v="7"/>
    <x v="7"/>
    <x v="7"/>
    <x v="24"/>
    <x v="303"/>
  </r>
  <r>
    <x v="1"/>
    <n v="1584"/>
    <x v="2"/>
    <x v="2"/>
    <x v="7"/>
    <x v="7"/>
    <x v="7"/>
    <x v="24"/>
    <x v="303"/>
  </r>
  <r>
    <x v="1"/>
    <n v="45"/>
    <x v="2"/>
    <x v="2"/>
    <x v="7"/>
    <x v="7"/>
    <x v="7"/>
    <x v="24"/>
    <x v="303"/>
  </r>
  <r>
    <x v="0"/>
    <n v="1837441"/>
    <x v="3"/>
    <x v="2"/>
    <x v="7"/>
    <x v="7"/>
    <x v="7"/>
    <x v="24"/>
    <x v="303"/>
  </r>
  <r>
    <x v="0"/>
    <n v="2589622"/>
    <x v="4"/>
    <x v="2"/>
    <x v="7"/>
    <x v="7"/>
    <x v="7"/>
    <x v="24"/>
    <x v="303"/>
  </r>
  <r>
    <x v="1"/>
    <n v="1743018"/>
    <x v="4"/>
    <x v="2"/>
    <x v="7"/>
    <x v="7"/>
    <x v="7"/>
    <x v="24"/>
    <x v="303"/>
  </r>
  <r>
    <x v="0"/>
    <n v="1009797"/>
    <x v="5"/>
    <x v="2"/>
    <x v="7"/>
    <x v="7"/>
    <x v="7"/>
    <x v="24"/>
    <x v="303"/>
  </r>
  <r>
    <x v="0"/>
    <n v="2841274"/>
    <x v="6"/>
    <x v="2"/>
    <x v="7"/>
    <x v="7"/>
    <x v="7"/>
    <x v="24"/>
    <x v="303"/>
  </r>
  <r>
    <x v="2"/>
    <n v="16544895"/>
    <x v="2"/>
    <x v="2"/>
    <x v="7"/>
    <x v="7"/>
    <x v="7"/>
    <x v="24"/>
    <x v="303"/>
  </r>
  <r>
    <x v="2"/>
    <n v="1925412"/>
    <x v="3"/>
    <x v="2"/>
    <x v="7"/>
    <x v="7"/>
    <x v="7"/>
    <x v="24"/>
    <x v="303"/>
  </r>
  <r>
    <x v="2"/>
    <n v="26000453"/>
    <x v="4"/>
    <x v="2"/>
    <x v="7"/>
    <x v="7"/>
    <x v="7"/>
    <x v="24"/>
    <x v="303"/>
  </r>
  <r>
    <x v="2"/>
    <n v="91930"/>
    <x v="5"/>
    <x v="2"/>
    <x v="7"/>
    <x v="7"/>
    <x v="7"/>
    <x v="24"/>
    <x v="303"/>
  </r>
  <r>
    <x v="2"/>
    <n v="72841"/>
    <x v="0"/>
    <x v="2"/>
    <x v="7"/>
    <x v="7"/>
    <x v="7"/>
    <x v="24"/>
    <x v="303"/>
  </r>
  <r>
    <x v="0"/>
    <n v="22317816"/>
    <x v="0"/>
    <x v="2"/>
    <x v="7"/>
    <x v="7"/>
    <x v="7"/>
    <x v="24"/>
    <x v="304"/>
  </r>
  <r>
    <x v="0"/>
    <n v="6668"/>
    <x v="1"/>
    <x v="2"/>
    <x v="7"/>
    <x v="7"/>
    <x v="7"/>
    <x v="24"/>
    <x v="304"/>
  </r>
  <r>
    <x v="0"/>
    <n v="8918029"/>
    <x v="2"/>
    <x v="2"/>
    <x v="7"/>
    <x v="7"/>
    <x v="7"/>
    <x v="24"/>
    <x v="304"/>
  </r>
  <r>
    <x v="1"/>
    <n v="12752"/>
    <x v="2"/>
    <x v="2"/>
    <x v="7"/>
    <x v="7"/>
    <x v="7"/>
    <x v="24"/>
    <x v="304"/>
  </r>
  <r>
    <x v="1"/>
    <n v="850"/>
    <x v="2"/>
    <x v="2"/>
    <x v="7"/>
    <x v="7"/>
    <x v="7"/>
    <x v="24"/>
    <x v="304"/>
  </r>
  <r>
    <x v="0"/>
    <n v="248625"/>
    <x v="3"/>
    <x v="2"/>
    <x v="7"/>
    <x v="7"/>
    <x v="7"/>
    <x v="24"/>
    <x v="304"/>
  </r>
  <r>
    <x v="0"/>
    <n v="984954"/>
    <x v="4"/>
    <x v="2"/>
    <x v="7"/>
    <x v="7"/>
    <x v="7"/>
    <x v="24"/>
    <x v="304"/>
  </r>
  <r>
    <x v="1"/>
    <n v="95"/>
    <x v="4"/>
    <x v="2"/>
    <x v="7"/>
    <x v="7"/>
    <x v="7"/>
    <x v="24"/>
    <x v="304"/>
  </r>
  <r>
    <x v="0"/>
    <n v="309613"/>
    <x v="5"/>
    <x v="2"/>
    <x v="7"/>
    <x v="7"/>
    <x v="7"/>
    <x v="24"/>
    <x v="304"/>
  </r>
  <r>
    <x v="0"/>
    <n v="2033152"/>
    <x v="6"/>
    <x v="2"/>
    <x v="7"/>
    <x v="7"/>
    <x v="7"/>
    <x v="24"/>
    <x v="304"/>
  </r>
  <r>
    <x v="2"/>
    <n v="25476770"/>
    <x v="2"/>
    <x v="2"/>
    <x v="7"/>
    <x v="7"/>
    <x v="7"/>
    <x v="24"/>
    <x v="304"/>
  </r>
  <r>
    <x v="2"/>
    <n v="1870575"/>
    <x v="3"/>
    <x v="2"/>
    <x v="7"/>
    <x v="7"/>
    <x v="7"/>
    <x v="24"/>
    <x v="304"/>
  </r>
  <r>
    <x v="2"/>
    <n v="6883650"/>
    <x v="4"/>
    <x v="2"/>
    <x v="7"/>
    <x v="7"/>
    <x v="7"/>
    <x v="24"/>
    <x v="304"/>
  </r>
  <r>
    <x v="2"/>
    <n v="40348"/>
    <x v="5"/>
    <x v="2"/>
    <x v="7"/>
    <x v="7"/>
    <x v="7"/>
    <x v="24"/>
    <x v="304"/>
  </r>
  <r>
    <x v="0"/>
    <n v="4330664"/>
    <x v="0"/>
    <x v="2"/>
    <x v="7"/>
    <x v="7"/>
    <x v="7"/>
    <x v="25"/>
    <x v="305"/>
  </r>
  <r>
    <x v="0"/>
    <n v="12457"/>
    <x v="1"/>
    <x v="2"/>
    <x v="7"/>
    <x v="7"/>
    <x v="7"/>
    <x v="25"/>
    <x v="305"/>
  </r>
  <r>
    <x v="0"/>
    <n v="2572223"/>
    <x v="2"/>
    <x v="2"/>
    <x v="7"/>
    <x v="7"/>
    <x v="7"/>
    <x v="25"/>
    <x v="305"/>
  </r>
  <r>
    <x v="0"/>
    <n v="411450"/>
    <x v="3"/>
    <x v="2"/>
    <x v="7"/>
    <x v="7"/>
    <x v="7"/>
    <x v="25"/>
    <x v="305"/>
  </r>
  <r>
    <x v="0"/>
    <n v="761797"/>
    <x v="4"/>
    <x v="2"/>
    <x v="7"/>
    <x v="7"/>
    <x v="7"/>
    <x v="25"/>
    <x v="305"/>
  </r>
  <r>
    <x v="0"/>
    <n v="235088"/>
    <x v="5"/>
    <x v="2"/>
    <x v="7"/>
    <x v="7"/>
    <x v="7"/>
    <x v="25"/>
    <x v="305"/>
  </r>
  <r>
    <x v="0"/>
    <n v="1020730"/>
    <x v="6"/>
    <x v="2"/>
    <x v="7"/>
    <x v="7"/>
    <x v="7"/>
    <x v="25"/>
    <x v="305"/>
  </r>
  <r>
    <x v="2"/>
    <n v="1056783"/>
    <x v="2"/>
    <x v="2"/>
    <x v="7"/>
    <x v="7"/>
    <x v="7"/>
    <x v="25"/>
    <x v="305"/>
  </r>
  <r>
    <x v="2"/>
    <n v="179524"/>
    <x v="3"/>
    <x v="2"/>
    <x v="7"/>
    <x v="7"/>
    <x v="7"/>
    <x v="25"/>
    <x v="305"/>
  </r>
  <r>
    <x v="2"/>
    <n v="2436179"/>
    <x v="4"/>
    <x v="2"/>
    <x v="7"/>
    <x v="7"/>
    <x v="7"/>
    <x v="25"/>
    <x v="305"/>
  </r>
  <r>
    <x v="2"/>
    <n v="14623"/>
    <x v="0"/>
    <x v="2"/>
    <x v="7"/>
    <x v="7"/>
    <x v="7"/>
    <x v="25"/>
    <x v="305"/>
  </r>
  <r>
    <x v="0"/>
    <n v="4029016"/>
    <x v="0"/>
    <x v="2"/>
    <x v="7"/>
    <x v="7"/>
    <x v="7"/>
    <x v="26"/>
    <x v="306"/>
  </r>
  <r>
    <x v="0"/>
    <n v="1621279"/>
    <x v="2"/>
    <x v="2"/>
    <x v="7"/>
    <x v="7"/>
    <x v="7"/>
    <x v="26"/>
    <x v="306"/>
  </r>
  <r>
    <x v="1"/>
    <n v="1723"/>
    <x v="2"/>
    <x v="2"/>
    <x v="7"/>
    <x v="7"/>
    <x v="7"/>
    <x v="26"/>
    <x v="306"/>
  </r>
  <r>
    <x v="0"/>
    <n v="244950"/>
    <x v="3"/>
    <x v="2"/>
    <x v="7"/>
    <x v="7"/>
    <x v="7"/>
    <x v="26"/>
    <x v="306"/>
  </r>
  <r>
    <x v="0"/>
    <n v="484697"/>
    <x v="4"/>
    <x v="2"/>
    <x v="7"/>
    <x v="7"/>
    <x v="7"/>
    <x v="26"/>
    <x v="306"/>
  </r>
  <r>
    <x v="0"/>
    <n v="44399"/>
    <x v="5"/>
    <x v="2"/>
    <x v="7"/>
    <x v="7"/>
    <x v="7"/>
    <x v="26"/>
    <x v="306"/>
  </r>
  <r>
    <x v="0"/>
    <n v="605923"/>
    <x v="6"/>
    <x v="2"/>
    <x v="7"/>
    <x v="7"/>
    <x v="7"/>
    <x v="26"/>
    <x v="306"/>
  </r>
  <r>
    <x v="2"/>
    <n v="456356"/>
    <x v="2"/>
    <x v="2"/>
    <x v="7"/>
    <x v="7"/>
    <x v="7"/>
    <x v="26"/>
    <x v="306"/>
  </r>
  <r>
    <x v="2"/>
    <n v="0"/>
    <x v="3"/>
    <x v="2"/>
    <x v="7"/>
    <x v="7"/>
    <x v="7"/>
    <x v="26"/>
    <x v="306"/>
  </r>
  <r>
    <x v="2"/>
    <n v="2667853"/>
    <x v="4"/>
    <x v="2"/>
    <x v="7"/>
    <x v="7"/>
    <x v="7"/>
    <x v="26"/>
    <x v="306"/>
  </r>
  <r>
    <x v="0"/>
    <n v="5898963"/>
    <x v="0"/>
    <x v="2"/>
    <x v="7"/>
    <x v="7"/>
    <x v="7"/>
    <x v="26"/>
    <x v="307"/>
  </r>
  <r>
    <x v="0"/>
    <n v="4117583"/>
    <x v="2"/>
    <x v="2"/>
    <x v="7"/>
    <x v="7"/>
    <x v="7"/>
    <x v="26"/>
    <x v="307"/>
  </r>
  <r>
    <x v="0"/>
    <n v="142666"/>
    <x v="3"/>
    <x v="2"/>
    <x v="7"/>
    <x v="7"/>
    <x v="7"/>
    <x v="26"/>
    <x v="307"/>
  </r>
  <r>
    <x v="0"/>
    <n v="914036"/>
    <x v="4"/>
    <x v="2"/>
    <x v="7"/>
    <x v="7"/>
    <x v="7"/>
    <x v="26"/>
    <x v="307"/>
  </r>
  <r>
    <x v="0"/>
    <n v="139992"/>
    <x v="5"/>
    <x v="2"/>
    <x v="7"/>
    <x v="7"/>
    <x v="7"/>
    <x v="26"/>
    <x v="307"/>
  </r>
  <r>
    <x v="0"/>
    <n v="794983"/>
    <x v="6"/>
    <x v="2"/>
    <x v="7"/>
    <x v="7"/>
    <x v="7"/>
    <x v="26"/>
    <x v="307"/>
  </r>
  <r>
    <x v="2"/>
    <n v="211102"/>
    <x v="2"/>
    <x v="2"/>
    <x v="7"/>
    <x v="7"/>
    <x v="7"/>
    <x v="26"/>
    <x v="307"/>
  </r>
  <r>
    <x v="2"/>
    <n v="4005406"/>
    <x v="4"/>
    <x v="2"/>
    <x v="7"/>
    <x v="7"/>
    <x v="7"/>
    <x v="26"/>
    <x v="307"/>
  </r>
  <r>
    <x v="2"/>
    <n v="115974"/>
    <x v="5"/>
    <x v="2"/>
    <x v="7"/>
    <x v="7"/>
    <x v="7"/>
    <x v="26"/>
    <x v="307"/>
  </r>
  <r>
    <x v="0"/>
    <n v="5291233"/>
    <x v="0"/>
    <x v="2"/>
    <x v="7"/>
    <x v="7"/>
    <x v="7"/>
    <x v="27"/>
    <x v="308"/>
  </r>
  <r>
    <x v="0"/>
    <n v="761"/>
    <x v="1"/>
    <x v="2"/>
    <x v="7"/>
    <x v="7"/>
    <x v="7"/>
    <x v="27"/>
    <x v="308"/>
  </r>
  <r>
    <x v="0"/>
    <n v="2432274"/>
    <x v="2"/>
    <x v="2"/>
    <x v="7"/>
    <x v="7"/>
    <x v="7"/>
    <x v="27"/>
    <x v="308"/>
  </r>
  <r>
    <x v="1"/>
    <n v="180"/>
    <x v="2"/>
    <x v="2"/>
    <x v="7"/>
    <x v="7"/>
    <x v="7"/>
    <x v="27"/>
    <x v="308"/>
  </r>
  <r>
    <x v="0"/>
    <n v="108763"/>
    <x v="3"/>
    <x v="2"/>
    <x v="7"/>
    <x v="7"/>
    <x v="7"/>
    <x v="27"/>
    <x v="308"/>
  </r>
  <r>
    <x v="0"/>
    <n v="759134"/>
    <x v="4"/>
    <x v="2"/>
    <x v="7"/>
    <x v="7"/>
    <x v="7"/>
    <x v="27"/>
    <x v="308"/>
  </r>
  <r>
    <x v="0"/>
    <n v="54064"/>
    <x v="5"/>
    <x v="2"/>
    <x v="7"/>
    <x v="7"/>
    <x v="7"/>
    <x v="27"/>
    <x v="308"/>
  </r>
  <r>
    <x v="0"/>
    <n v="1035617"/>
    <x v="6"/>
    <x v="2"/>
    <x v="7"/>
    <x v="7"/>
    <x v="7"/>
    <x v="27"/>
    <x v="308"/>
  </r>
  <r>
    <x v="2"/>
    <n v="754933"/>
    <x v="2"/>
    <x v="2"/>
    <x v="7"/>
    <x v="7"/>
    <x v="7"/>
    <x v="27"/>
    <x v="308"/>
  </r>
  <r>
    <x v="2"/>
    <n v="173471"/>
    <x v="3"/>
    <x v="2"/>
    <x v="7"/>
    <x v="7"/>
    <x v="7"/>
    <x v="27"/>
    <x v="308"/>
  </r>
  <r>
    <x v="2"/>
    <n v="2030430"/>
    <x v="4"/>
    <x v="2"/>
    <x v="7"/>
    <x v="7"/>
    <x v="7"/>
    <x v="27"/>
    <x v="308"/>
  </r>
  <r>
    <x v="2"/>
    <n v="4704"/>
    <x v="5"/>
    <x v="2"/>
    <x v="7"/>
    <x v="7"/>
    <x v="7"/>
    <x v="27"/>
    <x v="308"/>
  </r>
  <r>
    <x v="0"/>
    <n v="7126983"/>
    <x v="0"/>
    <x v="2"/>
    <x v="7"/>
    <x v="7"/>
    <x v="7"/>
    <x v="27"/>
    <x v="309"/>
  </r>
  <r>
    <x v="0"/>
    <n v="282"/>
    <x v="1"/>
    <x v="2"/>
    <x v="7"/>
    <x v="7"/>
    <x v="7"/>
    <x v="27"/>
    <x v="309"/>
  </r>
  <r>
    <x v="0"/>
    <n v="4218806"/>
    <x v="2"/>
    <x v="2"/>
    <x v="7"/>
    <x v="7"/>
    <x v="7"/>
    <x v="27"/>
    <x v="309"/>
  </r>
  <r>
    <x v="1"/>
    <n v="2790"/>
    <x v="2"/>
    <x v="2"/>
    <x v="7"/>
    <x v="7"/>
    <x v="7"/>
    <x v="27"/>
    <x v="309"/>
  </r>
  <r>
    <x v="0"/>
    <n v="263137"/>
    <x v="3"/>
    <x v="2"/>
    <x v="7"/>
    <x v="7"/>
    <x v="7"/>
    <x v="27"/>
    <x v="309"/>
  </r>
  <r>
    <x v="0"/>
    <n v="912903"/>
    <x v="4"/>
    <x v="2"/>
    <x v="7"/>
    <x v="7"/>
    <x v="7"/>
    <x v="27"/>
    <x v="309"/>
  </r>
  <r>
    <x v="0"/>
    <n v="80007"/>
    <x v="5"/>
    <x v="2"/>
    <x v="7"/>
    <x v="7"/>
    <x v="7"/>
    <x v="27"/>
    <x v="309"/>
  </r>
  <r>
    <x v="0"/>
    <n v="923934"/>
    <x v="6"/>
    <x v="2"/>
    <x v="7"/>
    <x v="7"/>
    <x v="7"/>
    <x v="27"/>
    <x v="309"/>
  </r>
  <r>
    <x v="2"/>
    <n v="2638299"/>
    <x v="2"/>
    <x v="2"/>
    <x v="7"/>
    <x v="7"/>
    <x v="7"/>
    <x v="27"/>
    <x v="309"/>
  </r>
  <r>
    <x v="2"/>
    <n v="578505"/>
    <x v="3"/>
    <x v="2"/>
    <x v="7"/>
    <x v="7"/>
    <x v="7"/>
    <x v="27"/>
    <x v="309"/>
  </r>
  <r>
    <x v="2"/>
    <n v="2731603"/>
    <x v="4"/>
    <x v="2"/>
    <x v="7"/>
    <x v="7"/>
    <x v="7"/>
    <x v="27"/>
    <x v="309"/>
  </r>
  <r>
    <x v="0"/>
    <n v="4008803"/>
    <x v="0"/>
    <x v="2"/>
    <x v="7"/>
    <x v="7"/>
    <x v="7"/>
    <x v="27"/>
    <x v="310"/>
  </r>
  <r>
    <x v="0"/>
    <n v="1508496"/>
    <x v="2"/>
    <x v="2"/>
    <x v="7"/>
    <x v="7"/>
    <x v="7"/>
    <x v="27"/>
    <x v="310"/>
  </r>
  <r>
    <x v="1"/>
    <n v="360"/>
    <x v="2"/>
    <x v="2"/>
    <x v="7"/>
    <x v="7"/>
    <x v="7"/>
    <x v="27"/>
    <x v="310"/>
  </r>
  <r>
    <x v="0"/>
    <n v="116189"/>
    <x v="3"/>
    <x v="2"/>
    <x v="7"/>
    <x v="7"/>
    <x v="7"/>
    <x v="27"/>
    <x v="310"/>
  </r>
  <r>
    <x v="0"/>
    <n v="965657"/>
    <x v="4"/>
    <x v="2"/>
    <x v="7"/>
    <x v="7"/>
    <x v="7"/>
    <x v="27"/>
    <x v="310"/>
  </r>
  <r>
    <x v="0"/>
    <n v="12113"/>
    <x v="5"/>
    <x v="2"/>
    <x v="7"/>
    <x v="7"/>
    <x v="7"/>
    <x v="27"/>
    <x v="310"/>
  </r>
  <r>
    <x v="0"/>
    <n v="857916"/>
    <x v="6"/>
    <x v="2"/>
    <x v="7"/>
    <x v="7"/>
    <x v="7"/>
    <x v="27"/>
    <x v="310"/>
  </r>
  <r>
    <x v="2"/>
    <n v="393573"/>
    <x v="2"/>
    <x v="2"/>
    <x v="7"/>
    <x v="7"/>
    <x v="7"/>
    <x v="27"/>
    <x v="310"/>
  </r>
  <r>
    <x v="2"/>
    <n v="176061"/>
    <x v="3"/>
    <x v="2"/>
    <x v="7"/>
    <x v="7"/>
    <x v="7"/>
    <x v="27"/>
    <x v="310"/>
  </r>
  <r>
    <x v="2"/>
    <n v="732580"/>
    <x v="4"/>
    <x v="2"/>
    <x v="7"/>
    <x v="7"/>
    <x v="7"/>
    <x v="27"/>
    <x v="310"/>
  </r>
  <r>
    <x v="0"/>
    <n v="16397002"/>
    <x v="0"/>
    <x v="2"/>
    <x v="7"/>
    <x v="7"/>
    <x v="7"/>
    <x v="28"/>
    <x v="311"/>
  </r>
  <r>
    <x v="0"/>
    <n v="1918"/>
    <x v="1"/>
    <x v="2"/>
    <x v="7"/>
    <x v="7"/>
    <x v="7"/>
    <x v="28"/>
    <x v="311"/>
  </r>
  <r>
    <x v="0"/>
    <n v="7973877"/>
    <x v="2"/>
    <x v="2"/>
    <x v="7"/>
    <x v="7"/>
    <x v="7"/>
    <x v="28"/>
    <x v="311"/>
  </r>
  <r>
    <x v="1"/>
    <n v="1184"/>
    <x v="2"/>
    <x v="2"/>
    <x v="7"/>
    <x v="7"/>
    <x v="7"/>
    <x v="28"/>
    <x v="311"/>
  </r>
  <r>
    <x v="1"/>
    <n v="1412"/>
    <x v="2"/>
    <x v="2"/>
    <x v="7"/>
    <x v="7"/>
    <x v="7"/>
    <x v="28"/>
    <x v="311"/>
  </r>
  <r>
    <x v="1"/>
    <n v="1200"/>
    <x v="2"/>
    <x v="2"/>
    <x v="7"/>
    <x v="7"/>
    <x v="7"/>
    <x v="28"/>
    <x v="311"/>
  </r>
  <r>
    <x v="0"/>
    <n v="1177063"/>
    <x v="3"/>
    <x v="2"/>
    <x v="7"/>
    <x v="7"/>
    <x v="7"/>
    <x v="28"/>
    <x v="311"/>
  </r>
  <r>
    <x v="0"/>
    <n v="1990813"/>
    <x v="4"/>
    <x v="2"/>
    <x v="7"/>
    <x v="7"/>
    <x v="7"/>
    <x v="28"/>
    <x v="311"/>
  </r>
  <r>
    <x v="0"/>
    <n v="382757"/>
    <x v="5"/>
    <x v="2"/>
    <x v="7"/>
    <x v="7"/>
    <x v="7"/>
    <x v="28"/>
    <x v="311"/>
  </r>
  <r>
    <x v="0"/>
    <n v="1949822"/>
    <x v="6"/>
    <x v="2"/>
    <x v="7"/>
    <x v="7"/>
    <x v="7"/>
    <x v="28"/>
    <x v="311"/>
  </r>
  <r>
    <x v="2"/>
    <n v="9058630"/>
    <x v="2"/>
    <x v="2"/>
    <x v="7"/>
    <x v="7"/>
    <x v="7"/>
    <x v="28"/>
    <x v="311"/>
  </r>
  <r>
    <x v="2"/>
    <n v="1708760"/>
    <x v="3"/>
    <x v="2"/>
    <x v="7"/>
    <x v="7"/>
    <x v="7"/>
    <x v="28"/>
    <x v="311"/>
  </r>
  <r>
    <x v="2"/>
    <n v="2687618"/>
    <x v="4"/>
    <x v="2"/>
    <x v="7"/>
    <x v="7"/>
    <x v="7"/>
    <x v="28"/>
    <x v="311"/>
  </r>
  <r>
    <x v="2"/>
    <n v="1139"/>
    <x v="5"/>
    <x v="2"/>
    <x v="7"/>
    <x v="7"/>
    <x v="7"/>
    <x v="28"/>
    <x v="311"/>
  </r>
  <r>
    <x v="0"/>
    <n v="2482953"/>
    <x v="0"/>
    <x v="2"/>
    <x v="7"/>
    <x v="7"/>
    <x v="7"/>
    <x v="29"/>
    <x v="312"/>
  </r>
  <r>
    <x v="0"/>
    <n v="1759224"/>
    <x v="2"/>
    <x v="2"/>
    <x v="7"/>
    <x v="7"/>
    <x v="7"/>
    <x v="29"/>
    <x v="312"/>
  </r>
  <r>
    <x v="0"/>
    <n v="191449"/>
    <x v="3"/>
    <x v="2"/>
    <x v="7"/>
    <x v="7"/>
    <x v="7"/>
    <x v="29"/>
    <x v="312"/>
  </r>
  <r>
    <x v="0"/>
    <n v="99643"/>
    <x v="4"/>
    <x v="2"/>
    <x v="7"/>
    <x v="7"/>
    <x v="7"/>
    <x v="29"/>
    <x v="312"/>
  </r>
  <r>
    <x v="0"/>
    <n v="21554"/>
    <x v="5"/>
    <x v="2"/>
    <x v="7"/>
    <x v="7"/>
    <x v="7"/>
    <x v="29"/>
    <x v="312"/>
  </r>
  <r>
    <x v="0"/>
    <n v="494464"/>
    <x v="6"/>
    <x v="2"/>
    <x v="7"/>
    <x v="7"/>
    <x v="7"/>
    <x v="29"/>
    <x v="312"/>
  </r>
  <r>
    <x v="2"/>
    <n v="1423833"/>
    <x v="2"/>
    <x v="2"/>
    <x v="7"/>
    <x v="7"/>
    <x v="7"/>
    <x v="29"/>
    <x v="312"/>
  </r>
  <r>
    <x v="2"/>
    <n v="255719"/>
    <x v="3"/>
    <x v="2"/>
    <x v="7"/>
    <x v="7"/>
    <x v="7"/>
    <x v="29"/>
    <x v="312"/>
  </r>
  <r>
    <x v="2"/>
    <n v="302618"/>
    <x v="4"/>
    <x v="2"/>
    <x v="7"/>
    <x v="7"/>
    <x v="7"/>
    <x v="29"/>
    <x v="312"/>
  </r>
  <r>
    <x v="2"/>
    <n v="183666"/>
    <x v="0"/>
    <x v="2"/>
    <x v="7"/>
    <x v="7"/>
    <x v="7"/>
    <x v="29"/>
    <x v="312"/>
  </r>
  <r>
    <x v="0"/>
    <n v="1653724"/>
    <x v="0"/>
    <x v="2"/>
    <x v="7"/>
    <x v="7"/>
    <x v="7"/>
    <x v="29"/>
    <x v="313"/>
  </r>
  <r>
    <x v="0"/>
    <n v="674"/>
    <x v="1"/>
    <x v="2"/>
    <x v="7"/>
    <x v="7"/>
    <x v="7"/>
    <x v="29"/>
    <x v="313"/>
  </r>
  <r>
    <x v="0"/>
    <n v="979192"/>
    <x v="2"/>
    <x v="2"/>
    <x v="7"/>
    <x v="7"/>
    <x v="7"/>
    <x v="29"/>
    <x v="313"/>
  </r>
  <r>
    <x v="0"/>
    <n v="141146"/>
    <x v="3"/>
    <x v="2"/>
    <x v="7"/>
    <x v="7"/>
    <x v="7"/>
    <x v="29"/>
    <x v="313"/>
  </r>
  <r>
    <x v="0"/>
    <n v="35451"/>
    <x v="4"/>
    <x v="2"/>
    <x v="7"/>
    <x v="7"/>
    <x v="7"/>
    <x v="29"/>
    <x v="313"/>
  </r>
  <r>
    <x v="0"/>
    <n v="7718"/>
    <x v="5"/>
    <x v="2"/>
    <x v="7"/>
    <x v="7"/>
    <x v="7"/>
    <x v="29"/>
    <x v="313"/>
  </r>
  <r>
    <x v="0"/>
    <n v="302911"/>
    <x v="6"/>
    <x v="2"/>
    <x v="7"/>
    <x v="7"/>
    <x v="7"/>
    <x v="29"/>
    <x v="313"/>
  </r>
  <r>
    <x v="2"/>
    <n v="141238"/>
    <x v="2"/>
    <x v="2"/>
    <x v="7"/>
    <x v="7"/>
    <x v="7"/>
    <x v="29"/>
    <x v="313"/>
  </r>
  <r>
    <x v="2"/>
    <n v="112089"/>
    <x v="3"/>
    <x v="2"/>
    <x v="7"/>
    <x v="7"/>
    <x v="7"/>
    <x v="29"/>
    <x v="313"/>
  </r>
  <r>
    <x v="2"/>
    <n v="87532"/>
    <x v="4"/>
    <x v="2"/>
    <x v="7"/>
    <x v="7"/>
    <x v="7"/>
    <x v="29"/>
    <x v="313"/>
  </r>
  <r>
    <x v="0"/>
    <n v="656349"/>
    <x v="0"/>
    <x v="2"/>
    <x v="7"/>
    <x v="7"/>
    <x v="7"/>
    <x v="30"/>
    <x v="314"/>
  </r>
  <r>
    <x v="0"/>
    <n v="560884"/>
    <x v="2"/>
    <x v="2"/>
    <x v="7"/>
    <x v="7"/>
    <x v="7"/>
    <x v="30"/>
    <x v="314"/>
  </r>
  <r>
    <x v="0"/>
    <n v="34819"/>
    <x v="3"/>
    <x v="2"/>
    <x v="7"/>
    <x v="7"/>
    <x v="7"/>
    <x v="30"/>
    <x v="314"/>
  </r>
  <r>
    <x v="0"/>
    <n v="91105"/>
    <x v="4"/>
    <x v="2"/>
    <x v="7"/>
    <x v="7"/>
    <x v="7"/>
    <x v="30"/>
    <x v="314"/>
  </r>
  <r>
    <x v="0"/>
    <n v="4158"/>
    <x v="5"/>
    <x v="2"/>
    <x v="7"/>
    <x v="7"/>
    <x v="7"/>
    <x v="30"/>
    <x v="314"/>
  </r>
  <r>
    <x v="0"/>
    <n v="48920"/>
    <x v="6"/>
    <x v="2"/>
    <x v="7"/>
    <x v="7"/>
    <x v="7"/>
    <x v="30"/>
    <x v="314"/>
  </r>
  <r>
    <x v="2"/>
    <n v="7841"/>
    <x v="4"/>
    <x v="2"/>
    <x v="7"/>
    <x v="7"/>
    <x v="7"/>
    <x v="30"/>
    <x v="314"/>
  </r>
  <r>
    <x v="2"/>
    <n v="91145"/>
    <x v="5"/>
    <x v="2"/>
    <x v="7"/>
    <x v="7"/>
    <x v="7"/>
    <x v="30"/>
    <x v="314"/>
  </r>
  <r>
    <x v="1"/>
    <n v="8"/>
    <x v="0"/>
    <x v="2"/>
    <x v="7"/>
    <x v="7"/>
    <x v="7"/>
    <x v="31"/>
    <x v="3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0" dataOnRows="1" applyNumberFormats="0" applyBorderFormats="0" applyFontFormats="0" applyPatternFormats="0" applyAlignmentFormats="0" applyWidthHeightFormats="1" dataCaption="Data" grandTotalCaption="Total" missingCaption="0" showMissing="0" updatedVersion="6" minRefreshableVersion="3" asteriskTotals="1" showMultipleLabel="0" showMemberPropertyTips="0" pageWrap="3" itemPrintTitles="1" createdVersion="6" indent="0" compact="0" compactData="0" gridDropZones="1">
  <location ref="A11:E2243" firstHeaderRow="1" firstDataRow="2" firstDataCol="2" rowPageCount="3" colPageCount="2"/>
  <pivotFields count="9">
    <pivotField axis="axisCol" compact="0" outline="0" subtotalTop="0" includeNewItemsInFilter="1">
      <items count="4">
        <item x="2"/>
        <item x="0"/>
        <item h="1" x="1"/>
        <item t="default"/>
      </items>
    </pivotField>
    <pivotField dataField="1" compact="0" outline="0" subtotalTop="0" showAll="0" includeNewItemsInFilter="1"/>
    <pivotField name="Tipo de Consumo" axis="axisRow" compact="0" outline="0" subtotalTop="0" showAll="0" includeNewItemsInFilter="1" sortType="ascending">
      <items count="11">
        <item x="5"/>
        <item x="9"/>
        <item x="1"/>
        <item x="0"/>
        <item x="3"/>
        <item x="6"/>
        <item x="4"/>
        <item x="8"/>
        <item x="2"/>
        <item x="7"/>
        <item t="default"/>
      </items>
    </pivotField>
    <pivotField name="NUTsI" axis="axisPage" compact="0" outline="0" subtotalTop="0" showAll="0" includeNewItemsInFilter="1" defaultSubtotal="0">
      <items count="3">
        <item x="0"/>
        <item x="1"/>
        <item x="2"/>
      </items>
    </pivotField>
    <pivotField axis="axisPage" compact="0" outline="0" subtotalTop="0" showAll="0" includeNewItemsInFilter="1" defaultSubtotal="0">
      <items count="8">
        <item x="2"/>
        <item x="3"/>
        <item x="0"/>
        <item x="4"/>
        <item x="1"/>
        <item x="5"/>
        <item x="6"/>
        <item x="7"/>
      </items>
    </pivotField>
    <pivotField axis="axisPage" compact="0" outline="0" subtotalTop="0" showAll="0" includeNewItemsInFilter="1" defaultSubtotal="0">
      <items count="8">
        <item x="2"/>
        <item x="3"/>
        <item x="0"/>
        <item x="4"/>
        <item x="1"/>
        <item x="5"/>
        <item x="6"/>
        <item x="7"/>
      </items>
    </pivotField>
    <pivotField axis="axisPage" compact="0" outline="0" subtotalTop="0" showAll="0" includeNewItemsInFilter="1" defaultSubtotal="0">
      <items count="8">
        <item x="2"/>
        <item x="3"/>
        <item x="4"/>
        <item x="0"/>
        <item x="1"/>
        <item x="5"/>
        <item x="6"/>
        <item x="7"/>
      </items>
    </pivotField>
    <pivotField axis="axisPage" compact="0" outline="0" subtotalTop="0" showAll="0" includeNewItemsInFilter="1" rankBy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9"/>
        <item x="26"/>
        <item x="23"/>
        <item x="22"/>
        <item x="30"/>
        <item x="28"/>
        <item x="27"/>
        <item x="25"/>
        <item x="24"/>
        <item x="31"/>
        <item x="19"/>
        <item x="20"/>
        <item x="21"/>
        <item t="default"/>
      </items>
    </pivotField>
    <pivotField axis="axisRow" compact="0" outline="0" subtotalTop="0" showAll="0" includeNewItemsInFilter="1">
      <items count="317">
        <item x="196"/>
        <item x="0"/>
        <item x="117"/>
        <item x="87"/>
        <item x="1"/>
        <item x="101"/>
        <item x="217"/>
        <item x="197"/>
        <item x="131"/>
        <item x="218"/>
        <item x="102"/>
        <item x="147"/>
        <item x="47"/>
        <item x="240"/>
        <item x="103"/>
        <item x="19"/>
        <item x="219"/>
        <item x="118"/>
        <item x="198"/>
        <item x="20"/>
        <item x="199"/>
        <item x="163"/>
        <item x="132"/>
        <item x="21"/>
        <item x="161"/>
        <item x="178"/>
        <item x="33"/>
        <item x="2"/>
        <item x="303"/>
        <item x="133"/>
        <item x="230"/>
        <item x="70"/>
        <item x="254"/>
        <item x="3"/>
        <item x="88"/>
        <item x="164"/>
        <item x="148"/>
        <item x="4"/>
        <item x="165"/>
        <item x="149"/>
        <item x="179"/>
        <item x="34"/>
        <item x="22"/>
        <item x="220"/>
        <item x="134"/>
        <item x="23"/>
        <item x="59"/>
        <item x="200"/>
        <item x="135"/>
        <item x="89"/>
        <item x="241"/>
        <item x="35"/>
        <item x="48"/>
        <item x="36"/>
        <item x="150"/>
        <item x="136"/>
        <item x="306"/>
        <item x="284"/>
        <item x="285"/>
        <item x="231"/>
        <item x="166"/>
        <item x="71"/>
        <item x="49"/>
        <item x="255"/>
        <item x="201"/>
        <item x="151"/>
        <item x="137"/>
        <item x="60"/>
        <item x="5"/>
        <item x="167"/>
        <item x="256"/>
        <item x="104"/>
        <item x="24"/>
        <item x="119"/>
        <item x="37"/>
        <item x="202"/>
        <item x="242"/>
        <item x="257"/>
        <item x="72"/>
        <item x="73"/>
        <item x="203"/>
        <item x="204"/>
        <item x="314"/>
        <item x="61"/>
        <item x="168"/>
        <item x="25"/>
        <item x="169"/>
        <item x="205"/>
        <item x="6"/>
        <item x="38"/>
        <item x="7"/>
        <item x="90"/>
        <item x="91"/>
        <item x="39"/>
        <item x="105"/>
        <item x="8"/>
        <item x="180"/>
        <item x="26"/>
        <item x="206"/>
        <item x="74"/>
        <item x="120"/>
        <item x="138"/>
        <item x="121"/>
        <item x="50"/>
        <item x="170"/>
        <item x="286"/>
        <item x="62"/>
        <item x="171"/>
        <item x="75"/>
        <item x="207"/>
        <item x="181"/>
        <item x="122"/>
        <item x="221"/>
        <item x="123"/>
        <item x="40"/>
        <item x="311"/>
        <item x="63"/>
        <item x="9"/>
        <item x="297"/>
        <item x="106"/>
        <item x="107"/>
        <item x="312"/>
        <item x="308"/>
        <item x="258"/>
        <item x="139"/>
        <item x="152"/>
        <item x="108"/>
        <item x="153"/>
        <item x="154"/>
        <item x="76"/>
        <item x="182"/>
        <item x="208"/>
        <item x="51"/>
        <item x="287"/>
        <item x="309"/>
        <item x="155"/>
        <item x="183"/>
        <item x="259"/>
        <item x="124"/>
        <item x="184"/>
        <item x="140"/>
        <item x="172"/>
        <item x="185"/>
        <item x="10"/>
        <item x="125"/>
        <item x="232"/>
        <item x="27"/>
        <item x="243"/>
        <item x="77"/>
        <item x="78"/>
        <item x="52"/>
        <item x="53"/>
        <item x="54"/>
        <item x="260"/>
        <item x="222"/>
        <item x="233"/>
        <item x="109"/>
        <item x="244"/>
        <item x="173"/>
        <item x="245"/>
        <item x="92"/>
        <item x="79"/>
        <item x="223"/>
        <item x="93"/>
        <item x="261"/>
        <item x="28"/>
        <item x="94"/>
        <item x="246"/>
        <item x="11"/>
        <item x="141"/>
        <item x="262"/>
        <item x="174"/>
        <item x="298"/>
        <item x="142"/>
        <item x="29"/>
        <item x="162"/>
        <item x="156"/>
        <item x="64"/>
        <item x="110"/>
        <item x="12"/>
        <item x="263"/>
        <item x="13"/>
        <item x="80"/>
        <item x="30"/>
        <item x="14"/>
        <item x="186"/>
        <item x="224"/>
        <item x="81"/>
        <item x="187"/>
        <item x="234"/>
        <item x="143"/>
        <item x="82"/>
        <item x="188"/>
        <item x="264"/>
        <item x="65"/>
        <item x="265"/>
        <item x="83"/>
        <item x="144"/>
        <item x="247"/>
        <item x="126"/>
        <item x="145"/>
        <item x="299"/>
        <item x="288"/>
        <item x="235"/>
        <item x="236"/>
        <item x="175"/>
        <item x="176"/>
        <item x="95"/>
        <item x="111"/>
        <item x="189"/>
        <item x="146"/>
        <item x="289"/>
        <item x="294"/>
        <item x="41"/>
        <item x="190"/>
        <item x="300"/>
        <item x="66"/>
        <item x="96"/>
        <item x="279"/>
        <item x="280"/>
        <item x="281"/>
        <item x="282"/>
        <item x="278"/>
        <item x="97"/>
        <item x="266"/>
        <item x="290"/>
        <item x="248"/>
        <item x="301"/>
        <item x="209"/>
        <item x="249"/>
        <item x="127"/>
        <item x="210"/>
        <item x="267"/>
        <item x="291"/>
        <item x="305"/>
        <item x="313"/>
        <item x="250"/>
        <item x="292"/>
        <item x="211"/>
        <item x="225"/>
        <item x="191"/>
        <item x="112"/>
        <item x="15"/>
        <item x="268"/>
        <item x="269"/>
        <item x="310"/>
        <item x="293"/>
        <item x="212"/>
        <item x="270"/>
        <item x="128"/>
        <item x="226"/>
        <item x="271"/>
        <item x="31"/>
        <item x="67"/>
        <item x="227"/>
        <item x="228"/>
        <item x="16"/>
        <item x="113"/>
        <item x="229"/>
        <item x="157"/>
        <item x="158"/>
        <item x="84"/>
        <item x="177"/>
        <item x="85"/>
        <item x="272"/>
        <item x="273"/>
        <item x="114"/>
        <item x="42"/>
        <item x="213"/>
        <item x="274"/>
        <item x="55"/>
        <item x="214"/>
        <item x="159"/>
        <item x="129"/>
        <item x="195"/>
        <item x="17"/>
        <item x="18"/>
        <item x="237"/>
        <item x="192"/>
        <item x="251"/>
        <item x="307"/>
        <item x="98"/>
        <item x="99"/>
        <item x="238"/>
        <item x="32"/>
        <item x="43"/>
        <item x="68"/>
        <item x="115"/>
        <item x="193"/>
        <item x="296"/>
        <item x="56"/>
        <item x="160"/>
        <item x="302"/>
        <item x="215"/>
        <item x="239"/>
        <item x="44"/>
        <item x="130"/>
        <item x="194"/>
        <item x="216"/>
        <item x="275"/>
        <item x="86"/>
        <item x="252"/>
        <item x="304"/>
        <item x="253"/>
        <item x="116"/>
        <item x="69"/>
        <item x="45"/>
        <item x="100"/>
        <item x="57"/>
        <item x="58"/>
        <item x="276"/>
        <item x="46"/>
        <item x="277"/>
        <item x="283"/>
        <item x="295"/>
        <item x="315"/>
        <item t="default"/>
      </items>
    </pivotField>
  </pivotFields>
  <rowFields count="2">
    <field x="2"/>
    <field x="8"/>
  </rowFields>
  <rowItems count="223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t="default">
      <x/>
    </i>
    <i>
      <x v="1"/>
      <x v="188"/>
    </i>
    <i r="1">
      <x v="240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6"/>
    </i>
    <i r="1">
      <x v="217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t="default">
      <x v="6"/>
    </i>
    <i>
      <x v="7"/>
      <x v="41"/>
    </i>
    <i r="1">
      <x v="188"/>
    </i>
    <i r="1">
      <x v="295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t="default">
      <x v="8"/>
    </i>
    <i>
      <x v="9"/>
      <x/>
    </i>
    <i r="1">
      <x v="1"/>
    </i>
    <i r="1">
      <x v="5"/>
    </i>
    <i r="1">
      <x v="6"/>
    </i>
    <i r="1">
      <x v="8"/>
    </i>
    <i r="1">
      <x v="16"/>
    </i>
    <i r="1">
      <x v="24"/>
    </i>
    <i r="1">
      <x v="37"/>
    </i>
    <i r="1">
      <x v="39"/>
    </i>
    <i r="1">
      <x v="43"/>
    </i>
    <i r="1">
      <x v="65"/>
    </i>
    <i r="1">
      <x v="67"/>
    </i>
    <i r="1">
      <x v="78"/>
    </i>
    <i r="1">
      <x v="81"/>
    </i>
    <i r="1">
      <x v="83"/>
    </i>
    <i r="1">
      <x v="87"/>
    </i>
    <i r="1">
      <x v="88"/>
    </i>
    <i r="1">
      <x v="90"/>
    </i>
    <i r="1">
      <x v="92"/>
    </i>
    <i r="1">
      <x v="94"/>
    </i>
    <i r="1">
      <x v="99"/>
    </i>
    <i r="1">
      <x v="106"/>
    </i>
    <i r="1">
      <x v="110"/>
    </i>
    <i r="1">
      <x v="113"/>
    </i>
    <i r="1">
      <x v="120"/>
    </i>
    <i r="1">
      <x v="125"/>
    </i>
    <i r="1">
      <x v="127"/>
    </i>
    <i r="1">
      <x v="129"/>
    </i>
    <i r="1">
      <x v="130"/>
    </i>
    <i r="1">
      <x v="135"/>
    </i>
    <i r="1">
      <x v="136"/>
    </i>
    <i r="1">
      <x v="137"/>
    </i>
    <i r="1">
      <x v="139"/>
    </i>
    <i r="1">
      <x v="142"/>
    </i>
    <i r="1">
      <x v="162"/>
    </i>
    <i r="1">
      <x v="164"/>
    </i>
    <i r="1">
      <x v="173"/>
    </i>
    <i r="1">
      <x v="175"/>
    </i>
    <i r="1">
      <x v="176"/>
    </i>
    <i r="1">
      <x v="185"/>
    </i>
    <i r="1">
      <x v="186"/>
    </i>
    <i r="1">
      <x v="192"/>
    </i>
    <i r="1">
      <x v="198"/>
    </i>
    <i r="1">
      <x v="200"/>
    </i>
    <i r="1">
      <x v="209"/>
    </i>
    <i r="1">
      <x v="210"/>
    </i>
    <i r="1">
      <x v="223"/>
    </i>
    <i r="1">
      <x v="238"/>
    </i>
    <i r="1">
      <x v="239"/>
    </i>
    <i r="1">
      <x v="242"/>
    </i>
    <i r="1">
      <x v="250"/>
    </i>
    <i r="1">
      <x v="254"/>
    </i>
    <i r="1">
      <x v="255"/>
    </i>
    <i r="1">
      <x v="258"/>
    </i>
    <i r="1">
      <x v="259"/>
    </i>
    <i r="1">
      <x v="261"/>
    </i>
    <i r="1">
      <x v="268"/>
    </i>
    <i r="1">
      <x v="274"/>
    </i>
    <i r="1">
      <x v="277"/>
    </i>
    <i r="1">
      <x v="278"/>
    </i>
    <i r="1">
      <x v="283"/>
    </i>
    <i r="1">
      <x v="291"/>
    </i>
    <i r="1">
      <x v="295"/>
    </i>
    <i r="1">
      <x v="297"/>
    </i>
    <i r="1">
      <x v="298"/>
    </i>
    <i r="1">
      <x v="304"/>
    </i>
    <i t="default">
      <x v="9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5">
    <pageField fld="3" hier="0"/>
    <pageField fld="4" hier="-1"/>
    <pageField fld="5" hier="-1"/>
    <pageField fld="6" hier="-1"/>
    <pageField fld="7" hier="-1"/>
  </pageFields>
  <dataFields count="1">
    <dataField name="Consumo de Energia Elétrica" fld="1" baseField="0" baseItem="0" numFmtId="3"/>
  </dataFields>
  <formats count="10">
    <format dxfId="35">
      <pivotArea dataOnly="0" labelOnly="1" grandCol="1" outline="0" fieldPosition="0"/>
    </format>
    <format dxfId="34">
      <pivotArea field="7" type="button" dataOnly="0" labelOnly="1" outline="0" axis="axisPage" fieldPosition="4"/>
    </format>
    <format dxfId="33">
      <pivotArea field="8" type="button" dataOnly="0" labelOnly="1" outline="0" axis="axisRow" fieldPosition="1"/>
    </format>
    <format dxfId="32">
      <pivotArea dataOnly="0" labelOnly="1" outline="0" fieldPosition="0">
        <references count="1">
          <reference field="0" count="0"/>
        </references>
      </pivotArea>
    </format>
    <format dxfId="31">
      <pivotArea field="3" type="button" dataOnly="0" labelOnly="1" outline="0" axis="axisPage" fieldPosition="0"/>
    </format>
    <format dxfId="30">
      <pivotArea field="5" type="button" dataOnly="0" labelOnly="1" outline="0" axis="axisPage" fieldPosition="2"/>
    </format>
    <format dxfId="29">
      <pivotArea field="4" type="button" dataOnly="0" labelOnly="1" outline="0" axis="axisPage" fieldPosition="1"/>
    </format>
    <format dxfId="28">
      <pivotArea field="6" type="button" dataOnly="0" labelOnly="1" outline="0" axis="axisPage" fieldPosition="3"/>
    </format>
    <format dxfId="27">
      <pivotArea field="3" type="button" dataOnly="0" labelOnly="1" outline="0" axis="axisPage" fieldPosition="0"/>
    </format>
    <format dxfId="26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DadosExternos_1" connectionId="1" autoFormatId="0" applyNumberFormats="0" applyBorderFormats="0" applyFontFormats="1" applyPatternFormats="1" applyAlignmentFormats="0" applyWidthHeightFormats="0">
  <queryTableRefresh preserveSortFilterLayout="0" nextId="27">
    <queryTableFields count="2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GEG" displayName="DGEG" ref="A1:Z2244" tableType="queryTable" totalsRowShown="0">
  <autoFilter ref="A1:Z2244"/>
  <tableColumns count="26">
    <tableColumn id="1" uniqueName="1" name="Column1" queryTableFieldId="1" dataDxfId="25"/>
    <tableColumn id="2" uniqueName="2" name="Column2" queryTableFieldId="2" dataDxfId="24"/>
    <tableColumn id="3" uniqueName="3" name="Column3" queryTableFieldId="3" dataDxfId="23"/>
    <tableColumn id="4" uniqueName="4" name="Column4" queryTableFieldId="4" dataDxfId="22"/>
    <tableColumn id="5" uniqueName="5" name="Column5" queryTableFieldId="5" dataDxfId="21"/>
    <tableColumn id="6" uniqueName="6" name="Column6" queryTableFieldId="6" dataDxfId="20"/>
    <tableColumn id="7" uniqueName="7" name="Column7" queryTableFieldId="7" dataDxfId="19"/>
    <tableColumn id="8" uniqueName="8" name="Column8" queryTableFieldId="8" dataDxfId="18"/>
    <tableColumn id="9" uniqueName="9" name="Column9" queryTableFieldId="9" dataDxfId="17"/>
    <tableColumn id="10" uniqueName="10" name="Column10" queryTableFieldId="10" dataDxfId="16"/>
    <tableColumn id="11" uniqueName="11" name="Column11" queryTableFieldId="11" dataDxfId="15"/>
    <tableColumn id="12" uniqueName="12" name="Column12" queryTableFieldId="12" dataDxfId="14"/>
    <tableColumn id="13" uniqueName="13" name="Column13" queryTableFieldId="13" dataDxfId="13"/>
    <tableColumn id="14" uniqueName="14" name="Column14" queryTableFieldId="14" dataDxfId="12"/>
    <tableColumn id="15" uniqueName="15" name="Column15" queryTableFieldId="15" dataDxfId="11"/>
    <tableColumn id="16" uniqueName="16" name="Column16" queryTableFieldId="16" dataDxfId="10"/>
    <tableColumn id="17" uniqueName="17" name="Column17" queryTableFieldId="17" dataDxfId="9"/>
    <tableColumn id="18" uniqueName="18" name="Column18" queryTableFieldId="18" dataDxfId="8"/>
    <tableColumn id="19" uniqueName="19" name="Column19" queryTableFieldId="19" dataDxfId="7"/>
    <tableColumn id="20" uniqueName="20" name="Column20" queryTableFieldId="20" dataDxfId="6"/>
    <tableColumn id="21" uniqueName="21" name="Column21" queryTableFieldId="21" dataDxfId="5"/>
    <tableColumn id="22" uniqueName="22" name="Column22" queryTableFieldId="22" dataDxfId="4"/>
    <tableColumn id="23" uniqueName="23" name="Column23" queryTableFieldId="23" dataDxfId="3"/>
    <tableColumn id="24" uniqueName="24" name="Column24" queryTableFieldId="24" dataDxfId="2"/>
    <tableColumn id="25" uniqueName="25" name="Column25" queryTableFieldId="25" dataDxfId="1"/>
    <tableColumn id="26" uniqueName="26" name="Column26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2243"/>
  <sheetViews>
    <sheetView showGridLines="0" tabSelected="1" workbookViewId="0">
      <pane ySplit="12" topLeftCell="A13" activePane="bottomLeft" state="frozen"/>
      <selection activeCell="E26" sqref="E26"/>
      <selection pane="bottomLeft" activeCell="F20" sqref="F20"/>
    </sheetView>
  </sheetViews>
  <sheetFormatPr defaultColWidth="0" defaultRowHeight="12.75" x14ac:dyDescent="0.2"/>
  <cols>
    <col min="1" max="1" width="51.5703125" customWidth="1"/>
    <col min="2" max="5" width="16" customWidth="1"/>
    <col min="6" max="6" width="9.28515625" customWidth="1"/>
  </cols>
  <sheetData>
    <row r="1" spans="1:26" ht="15.75" x14ac:dyDescent="0.25">
      <c r="A1" s="1"/>
      <c r="B1" s="2"/>
      <c r="C1" s="1"/>
      <c r="D1" s="1"/>
      <c r="E1" s="3" t="s">
        <v>0</v>
      </c>
      <c r="F1" s="1"/>
      <c r="Z1" s="4"/>
    </row>
    <row r="2" spans="1:26" ht="15.75" x14ac:dyDescent="0.25">
      <c r="A2" s="5" t="s">
        <v>1</v>
      </c>
      <c r="B2" s="6"/>
      <c r="C2" s="7"/>
      <c r="D2" s="7"/>
      <c r="E2" s="7"/>
      <c r="F2" s="7"/>
    </row>
    <row r="3" spans="1:26" x14ac:dyDescent="0.2">
      <c r="A3" s="8" t="s">
        <v>2</v>
      </c>
      <c r="B3" s="6"/>
      <c r="C3" s="7"/>
      <c r="F3" s="7"/>
    </row>
    <row r="4" spans="1:26" x14ac:dyDescent="0.2">
      <c r="A4" s="7"/>
      <c r="B4" s="6"/>
      <c r="C4" s="7"/>
      <c r="F4" s="7"/>
    </row>
    <row r="5" spans="1:26" x14ac:dyDescent="0.2">
      <c r="A5" s="9" t="s">
        <v>26</v>
      </c>
      <c r="B5" s="6"/>
      <c r="C5" s="7"/>
      <c r="E5" s="10" t="s">
        <v>3</v>
      </c>
      <c r="F5" s="7"/>
    </row>
    <row r="6" spans="1:26" x14ac:dyDescent="0.2">
      <c r="A6" s="9"/>
      <c r="B6" s="6"/>
      <c r="C6" s="7"/>
      <c r="E6" s="10"/>
      <c r="F6" s="7"/>
    </row>
    <row r="7" spans="1:26" x14ac:dyDescent="0.2">
      <c r="A7" s="29" t="s">
        <v>27</v>
      </c>
      <c r="B7" s="11" t="s">
        <v>4</v>
      </c>
      <c r="C7" s="7"/>
      <c r="D7" s="29" t="s">
        <v>5</v>
      </c>
      <c r="E7" s="11" t="s">
        <v>4</v>
      </c>
      <c r="F7" s="4"/>
    </row>
    <row r="8" spans="1:26" x14ac:dyDescent="0.2">
      <c r="A8" s="29" t="s">
        <v>6</v>
      </c>
      <c r="B8" s="11" t="s">
        <v>4</v>
      </c>
      <c r="C8" s="7"/>
      <c r="D8" s="29" t="s">
        <v>7</v>
      </c>
      <c r="E8" s="11" t="s">
        <v>4</v>
      </c>
      <c r="F8" s="7"/>
    </row>
    <row r="9" spans="1:26" x14ac:dyDescent="0.2">
      <c r="A9" s="29" t="s">
        <v>8</v>
      </c>
      <c r="B9" s="11" t="s">
        <v>4</v>
      </c>
      <c r="C9" s="7"/>
      <c r="F9" s="7"/>
    </row>
    <row r="10" spans="1:26" x14ac:dyDescent="0.2">
      <c r="C10" s="7"/>
      <c r="E10" s="10"/>
      <c r="F10" s="10"/>
    </row>
    <row r="11" spans="1:26" x14ac:dyDescent="0.2">
      <c r="A11" s="34" t="s">
        <v>10</v>
      </c>
      <c r="B11" s="35"/>
      <c r="C11" s="30" t="s">
        <v>11</v>
      </c>
      <c r="D11" s="13"/>
      <c r="E11" s="14"/>
    </row>
    <row r="12" spans="1:26" x14ac:dyDescent="0.2">
      <c r="A12" s="30" t="s">
        <v>12</v>
      </c>
      <c r="B12" s="33" t="s">
        <v>9</v>
      </c>
      <c r="C12" s="15" t="s">
        <v>13</v>
      </c>
      <c r="D12" s="16" t="s">
        <v>14</v>
      </c>
      <c r="E12" s="17" t="s">
        <v>15</v>
      </c>
    </row>
    <row r="13" spans="1:26" x14ac:dyDescent="0.2">
      <c r="A13" s="12" t="s">
        <v>16</v>
      </c>
      <c r="B13" s="12" t="s">
        <v>28</v>
      </c>
      <c r="C13" s="18">
        <v>3664885</v>
      </c>
      <c r="D13" s="19">
        <v>1276185</v>
      </c>
      <c r="E13" s="20">
        <v>4941070</v>
      </c>
      <c r="F13" t="str">
        <f>INDEX([1]Quadro!$B:$B,MATCH(B13,[1]Quadro!$A:$A,0),0)</f>
        <v>Médio Tejo</v>
      </c>
    </row>
    <row r="14" spans="1:26" x14ac:dyDescent="0.2">
      <c r="A14" s="31"/>
      <c r="B14" s="21" t="s">
        <v>29</v>
      </c>
      <c r="C14" s="22">
        <v>528845</v>
      </c>
      <c r="D14" s="23">
        <v>900260</v>
      </c>
      <c r="E14" s="24">
        <v>1429105</v>
      </c>
      <c r="F14" t="str">
        <f>INDEX([1]Quadro!$B:$B,MATCH(B14,[1]Quadro!$A:$A,0),0)</f>
        <v>Região de Aveiro</v>
      </c>
    </row>
    <row r="15" spans="1:26" x14ac:dyDescent="0.2">
      <c r="A15" s="31"/>
      <c r="B15" s="21" t="s">
        <v>30</v>
      </c>
      <c r="C15" s="22">
        <v>0</v>
      </c>
      <c r="D15" s="23">
        <v>440467</v>
      </c>
      <c r="E15" s="24">
        <v>440467</v>
      </c>
      <c r="F15" t="str">
        <f>INDEX([1]Quadro!$B:$B,MATCH(B15,[1]Quadro!$A:$A,0),0)</f>
        <v>Viseu Dão Lafões</v>
      </c>
    </row>
    <row r="16" spans="1:26" x14ac:dyDescent="0.2">
      <c r="A16" s="31"/>
      <c r="B16" s="21" t="s">
        <v>31</v>
      </c>
      <c r="C16" s="22">
        <v>589025</v>
      </c>
      <c r="D16" s="23">
        <v>1221904</v>
      </c>
      <c r="E16" s="24">
        <v>1810929</v>
      </c>
      <c r="F16" t="str">
        <f>INDEX([1]Quadro!$B:$B,MATCH(B16,[1]Quadro!$A:$A,0),0)</f>
        <v>Alentejo Central</v>
      </c>
    </row>
    <row r="17" spans="1:6" x14ac:dyDescent="0.2">
      <c r="A17" s="31"/>
      <c r="B17" s="21" t="s">
        <v>32</v>
      </c>
      <c r="C17" s="22">
        <v>313396</v>
      </c>
      <c r="D17" s="23">
        <v>560704</v>
      </c>
      <c r="E17" s="24">
        <v>874100</v>
      </c>
      <c r="F17" t="str">
        <f>INDEX([1]Quadro!$B:$B,MATCH(B17,[1]Quadro!$A:$A,0),0)</f>
        <v>Região de Aveiro</v>
      </c>
    </row>
    <row r="18" spans="1:6" x14ac:dyDescent="0.2">
      <c r="A18" s="31"/>
      <c r="B18" s="21" t="s">
        <v>33</v>
      </c>
      <c r="C18" s="22">
        <v>4304957</v>
      </c>
      <c r="D18" s="23">
        <v>3175353</v>
      </c>
      <c r="E18" s="24">
        <v>7480310</v>
      </c>
      <c r="F18" t="str">
        <f>INDEX([1]Quadro!$B:$B,MATCH(B18,[1]Quadro!$A:$A,0),0)</f>
        <v>Algarve</v>
      </c>
    </row>
    <row r="19" spans="1:6" x14ac:dyDescent="0.2">
      <c r="A19" s="31"/>
      <c r="B19" s="21" t="s">
        <v>34</v>
      </c>
      <c r="C19" s="22">
        <v>7214107</v>
      </c>
      <c r="D19" s="23">
        <v>2770079</v>
      </c>
      <c r="E19" s="24">
        <v>9984186</v>
      </c>
      <c r="F19" t="str">
        <f>INDEX([1]Quadro!$B:$B,MATCH(B19,[1]Quadro!$A:$A,0),0)</f>
        <v>Alentejo Litoral</v>
      </c>
    </row>
    <row r="20" spans="1:6" x14ac:dyDescent="0.2">
      <c r="A20" s="31"/>
      <c r="B20" s="21" t="s">
        <v>35</v>
      </c>
      <c r="C20" s="22">
        <v>50208</v>
      </c>
      <c r="D20" s="23">
        <v>490047</v>
      </c>
      <c r="E20" s="24">
        <v>540255</v>
      </c>
      <c r="F20" t="str">
        <f>INDEX([1]Quadro!$B:$B,MATCH(B20,[1]Quadro!$A:$A,0),0)</f>
        <v>Médio Tejo</v>
      </c>
    </row>
    <row r="21" spans="1:6" x14ac:dyDescent="0.2">
      <c r="A21" s="31"/>
      <c r="B21" s="21" t="s">
        <v>36</v>
      </c>
      <c r="C21" s="22">
        <v>5128308</v>
      </c>
      <c r="D21" s="23">
        <v>6923778</v>
      </c>
      <c r="E21" s="24">
        <v>12052086</v>
      </c>
      <c r="F21" t="str">
        <f>INDEX([1]Quadro!$B:$B,MATCH(B21,[1]Quadro!$A:$A,0),0)</f>
        <v>Oeste</v>
      </c>
    </row>
    <row r="22" spans="1:6" x14ac:dyDescent="0.2">
      <c r="A22" s="31"/>
      <c r="B22" s="21" t="s">
        <v>37</v>
      </c>
      <c r="C22" s="22">
        <v>3480772</v>
      </c>
      <c r="D22" s="23">
        <v>1314969</v>
      </c>
      <c r="E22" s="24">
        <v>4795741</v>
      </c>
      <c r="F22" t="str">
        <f>INDEX([1]Quadro!$B:$B,MATCH(B22,[1]Quadro!$A:$A,0),0)</f>
        <v>Área Metropolitana de Lisboa</v>
      </c>
    </row>
    <row r="23" spans="1:6" x14ac:dyDescent="0.2">
      <c r="A23" s="31"/>
      <c r="B23" s="21" t="s">
        <v>38</v>
      </c>
      <c r="C23" s="22">
        <v>26632</v>
      </c>
      <c r="D23" s="23">
        <v>74811</v>
      </c>
      <c r="E23" s="24">
        <v>101443</v>
      </c>
      <c r="F23" t="str">
        <f>INDEX([1]Quadro!$B:$B,MATCH(B23,[1]Quadro!$A:$A,0),0)</f>
        <v>Algarve</v>
      </c>
    </row>
    <row r="24" spans="1:6" x14ac:dyDescent="0.2">
      <c r="A24" s="31"/>
      <c r="B24" s="21" t="s">
        <v>39</v>
      </c>
      <c r="C24" s="22">
        <v>1505850</v>
      </c>
      <c r="D24" s="23">
        <v>1067449</v>
      </c>
      <c r="E24" s="24">
        <v>2573299</v>
      </c>
      <c r="F24" t="str">
        <f>INDEX([1]Quadro!$B:$B,MATCH(B24,[1]Quadro!$A:$A,0),0)</f>
        <v>Oeste</v>
      </c>
    </row>
    <row r="25" spans="1:6" x14ac:dyDescent="0.2">
      <c r="A25" s="31"/>
      <c r="B25" s="21" t="s">
        <v>40</v>
      </c>
      <c r="C25" s="22">
        <v>56453</v>
      </c>
      <c r="D25" s="23">
        <v>156994</v>
      </c>
      <c r="E25" s="24">
        <v>213447</v>
      </c>
      <c r="F25" t="str">
        <f>INDEX([1]Quadro!$B:$B,MATCH(B25,[1]Quadro!$A:$A,0),0)</f>
        <v>Terras de Trás-os-Montes</v>
      </c>
    </row>
    <row r="26" spans="1:6" x14ac:dyDescent="0.2">
      <c r="A26" s="31"/>
      <c r="B26" s="21" t="s">
        <v>41</v>
      </c>
      <c r="C26" s="22">
        <v>1111591</v>
      </c>
      <c r="D26" s="23">
        <v>215204</v>
      </c>
      <c r="E26" s="24">
        <v>1326795</v>
      </c>
      <c r="F26" t="str">
        <f>INDEX([1]Quadro!$B:$B,MATCH(B26,[1]Quadro!$A:$A,0),0)</f>
        <v>Douro</v>
      </c>
    </row>
    <row r="27" spans="1:6" x14ac:dyDescent="0.2">
      <c r="A27" s="31"/>
      <c r="B27" s="21" t="s">
        <v>42</v>
      </c>
      <c r="C27" s="22">
        <v>592025</v>
      </c>
      <c r="D27" s="23">
        <v>552012</v>
      </c>
      <c r="E27" s="24">
        <v>1144037</v>
      </c>
      <c r="F27" t="str">
        <f>INDEX([1]Quadro!$B:$B,MATCH(B27,[1]Quadro!$A:$A,0),0)</f>
        <v>Algarve</v>
      </c>
    </row>
    <row r="28" spans="1:6" x14ac:dyDescent="0.2">
      <c r="A28" s="31"/>
      <c r="B28" s="21" t="s">
        <v>43</v>
      </c>
      <c r="C28" s="22">
        <v>3109304</v>
      </c>
      <c r="D28" s="23">
        <v>1438459</v>
      </c>
      <c r="E28" s="24">
        <v>4547763</v>
      </c>
      <c r="F28" t="str">
        <f>INDEX([1]Quadro!$B:$B,MATCH(B28,[1]Quadro!$A:$A,0),0)</f>
        <v>Baixo Alentejo</v>
      </c>
    </row>
    <row r="29" spans="1:6" x14ac:dyDescent="0.2">
      <c r="A29" s="31"/>
      <c r="B29" s="21" t="s">
        <v>44</v>
      </c>
      <c r="C29" s="22">
        <v>0</v>
      </c>
      <c r="D29" s="23">
        <v>1073180</v>
      </c>
      <c r="E29" s="24">
        <v>1073180</v>
      </c>
      <c r="F29" t="str">
        <f>INDEX([1]Quadro!$B:$B,MATCH(B29,[1]Quadro!$A:$A,0),0)</f>
        <v>Área Metropolitana de Lisboa</v>
      </c>
    </row>
    <row r="30" spans="1:6" x14ac:dyDescent="0.2">
      <c r="A30" s="31"/>
      <c r="B30" s="21" t="s">
        <v>45</v>
      </c>
      <c r="C30" s="22">
        <v>55881</v>
      </c>
      <c r="D30" s="23">
        <v>288801</v>
      </c>
      <c r="E30" s="24">
        <v>344682</v>
      </c>
      <c r="F30" t="str">
        <f>INDEX([1]Quadro!$B:$B,MATCH(B30,[1]Quadro!$A:$A,0),0)</f>
        <v>Beiras e Serra da Estrela</v>
      </c>
    </row>
    <row r="31" spans="1:6" x14ac:dyDescent="0.2">
      <c r="A31" s="31"/>
      <c r="B31" s="21" t="s">
        <v>46</v>
      </c>
      <c r="C31" s="22">
        <v>3983640</v>
      </c>
      <c r="D31" s="23">
        <v>3834721</v>
      </c>
      <c r="E31" s="24">
        <v>7818361</v>
      </c>
      <c r="F31" t="str">
        <f>INDEX([1]Quadro!$B:$B,MATCH(B31,[1]Quadro!$A:$A,0),0)</f>
        <v>Lezíria do Tejo</v>
      </c>
    </row>
    <row r="32" spans="1:6" x14ac:dyDescent="0.2">
      <c r="A32" s="31"/>
      <c r="B32" s="21" t="s">
        <v>47</v>
      </c>
      <c r="C32" s="22">
        <v>4642</v>
      </c>
      <c r="D32" s="23">
        <v>188152</v>
      </c>
      <c r="E32" s="24">
        <v>192794</v>
      </c>
      <c r="F32" t="str">
        <f>INDEX([1]Quadro!$B:$B,MATCH(B32,[1]Quadro!$A:$A,0),0)</f>
        <v>Baixo Alentejo</v>
      </c>
    </row>
    <row r="33" spans="1:6" x14ac:dyDescent="0.2">
      <c r="A33" s="31"/>
      <c r="B33" s="21" t="s">
        <v>48</v>
      </c>
      <c r="C33" s="22">
        <v>1860376</v>
      </c>
      <c r="D33" s="23">
        <v>2530809</v>
      </c>
      <c r="E33" s="24">
        <v>4391185</v>
      </c>
      <c r="F33" t="str">
        <f>INDEX([1]Quadro!$B:$B,MATCH(B33,[1]Quadro!$A:$A,0),0)</f>
        <v>Lezíria do Tejo</v>
      </c>
    </row>
    <row r="34" spans="1:6" x14ac:dyDescent="0.2">
      <c r="A34" s="31"/>
      <c r="B34" s="21" t="s">
        <v>49</v>
      </c>
      <c r="C34" s="22">
        <v>1760095</v>
      </c>
      <c r="D34" s="23">
        <v>514049</v>
      </c>
      <c r="E34" s="24">
        <v>2274144</v>
      </c>
      <c r="F34" t="str">
        <f>INDEX([1]Quadro!$B:$B,MATCH(B34,[1]Quadro!$A:$A,0),0)</f>
        <v>Alto Alentejo</v>
      </c>
    </row>
    <row r="35" spans="1:6" x14ac:dyDescent="0.2">
      <c r="A35" s="31"/>
      <c r="B35" s="21" t="s">
        <v>50</v>
      </c>
      <c r="C35" s="22">
        <v>111431</v>
      </c>
      <c r="D35" s="23">
        <v>195863</v>
      </c>
      <c r="E35" s="24">
        <v>307294</v>
      </c>
      <c r="F35" t="str">
        <f>INDEX([1]Quadro!$B:$B,MATCH(B35,[1]Quadro!$A:$A,0),0)</f>
        <v>Região de Leiria</v>
      </c>
    </row>
    <row r="36" spans="1:6" x14ac:dyDescent="0.2">
      <c r="A36" s="31"/>
      <c r="B36" s="21" t="s">
        <v>51</v>
      </c>
      <c r="C36" s="22">
        <v>101396</v>
      </c>
      <c r="D36" s="23">
        <v>309070</v>
      </c>
      <c r="E36" s="24">
        <v>410466</v>
      </c>
      <c r="F36" t="str">
        <f>INDEX([1]Quadro!$B:$B,MATCH(B36,[1]Quadro!$A:$A,0),0)</f>
        <v>Baixo Alentejo</v>
      </c>
    </row>
    <row r="37" spans="1:6" x14ac:dyDescent="0.2">
      <c r="A37" s="31"/>
      <c r="B37" s="21" t="s">
        <v>52</v>
      </c>
      <c r="C37" s="22">
        <v>0</v>
      </c>
      <c r="D37" s="23">
        <v>405078</v>
      </c>
      <c r="E37" s="24">
        <v>405078</v>
      </c>
      <c r="F37" t="str">
        <f>INDEX([1]Quadro!$B:$B,MATCH(B37,[1]Quadro!$A:$A,0),0)</f>
        <v>Área Metropolitana de Lisboa</v>
      </c>
    </row>
    <row r="38" spans="1:6" x14ac:dyDescent="0.2">
      <c r="A38" s="31"/>
      <c r="B38" s="21" t="s">
        <v>53</v>
      </c>
      <c r="C38" s="22">
        <v>273752</v>
      </c>
      <c r="D38" s="23">
        <v>775666</v>
      </c>
      <c r="E38" s="24">
        <v>1049418</v>
      </c>
      <c r="F38" t="str">
        <f>INDEX([1]Quadro!$B:$B,MATCH(B38,[1]Quadro!$A:$A,0),0)</f>
        <v>Tâmega e Sousa</v>
      </c>
    </row>
    <row r="39" spans="1:6" x14ac:dyDescent="0.2">
      <c r="A39" s="31"/>
      <c r="B39" s="21" t="s">
        <v>54</v>
      </c>
      <c r="C39" s="22">
        <v>1937615</v>
      </c>
      <c r="D39" s="23">
        <v>897293</v>
      </c>
      <c r="E39" s="24">
        <v>2834908</v>
      </c>
      <c r="F39" t="str">
        <f>INDEX([1]Quadro!$B:$B,MATCH(B39,[1]Quadro!$A:$A,0),0)</f>
        <v>Cávado</v>
      </c>
    </row>
    <row r="40" spans="1:6" x14ac:dyDescent="0.2">
      <c r="A40" s="31"/>
      <c r="B40" s="21" t="s">
        <v>55</v>
      </c>
      <c r="C40" s="22">
        <v>2738496</v>
      </c>
      <c r="D40" s="23">
        <v>543691</v>
      </c>
      <c r="E40" s="24">
        <v>3282187</v>
      </c>
      <c r="F40" t="str">
        <f>INDEX([1]Quadro!$B:$B,MATCH(B40,[1]Quadro!$A:$A,0),0)</f>
        <v>Região de Aveiro</v>
      </c>
    </row>
    <row r="41" spans="1:6" x14ac:dyDescent="0.2">
      <c r="A41" s="31"/>
      <c r="B41" s="21" t="s">
        <v>56</v>
      </c>
      <c r="C41" s="22">
        <v>91930</v>
      </c>
      <c r="D41" s="23">
        <v>1009797</v>
      </c>
      <c r="E41" s="24">
        <v>1101727</v>
      </c>
      <c r="F41" t="e">
        <f>INDEX([1]Quadro!$B:$B,MATCH(B41,[1]Quadro!$A:$A,0),0)</f>
        <v>#N/A</v>
      </c>
    </row>
    <row r="42" spans="1:6" x14ac:dyDescent="0.2">
      <c r="A42" s="31"/>
      <c r="B42" s="21" t="s">
        <v>57</v>
      </c>
      <c r="C42" s="22">
        <v>398663</v>
      </c>
      <c r="D42" s="23">
        <v>219290</v>
      </c>
      <c r="E42" s="24">
        <v>617953</v>
      </c>
      <c r="F42" t="str">
        <f>INDEX([1]Quadro!$B:$B,MATCH(B42,[1]Quadro!$A:$A,0),0)</f>
        <v>Região de Leiria</v>
      </c>
    </row>
    <row r="43" spans="1:6" x14ac:dyDescent="0.2">
      <c r="A43" s="31"/>
      <c r="B43" s="21" t="s">
        <v>58</v>
      </c>
      <c r="C43" s="22">
        <v>1045633</v>
      </c>
      <c r="D43" s="23">
        <v>243565</v>
      </c>
      <c r="E43" s="24">
        <v>1289198</v>
      </c>
      <c r="F43" t="str">
        <f>INDEX([1]Quadro!$B:$B,MATCH(B43,[1]Quadro!$A:$A,0),0)</f>
        <v>Alto Minho</v>
      </c>
    </row>
    <row r="44" spans="1:6" x14ac:dyDescent="0.2">
      <c r="A44" s="31"/>
      <c r="B44" s="21" t="s">
        <v>59</v>
      </c>
      <c r="C44" s="22">
        <v>114429</v>
      </c>
      <c r="D44" s="23">
        <v>273750</v>
      </c>
      <c r="E44" s="24">
        <v>388179</v>
      </c>
      <c r="F44" t="str">
        <f>INDEX([1]Quadro!$B:$B,MATCH(B44,[1]Quadro!$A:$A,0),0)</f>
        <v>Região de Coimbra</v>
      </c>
    </row>
    <row r="45" spans="1:6" x14ac:dyDescent="0.2">
      <c r="A45" s="31"/>
      <c r="B45" s="21" t="s">
        <v>60</v>
      </c>
      <c r="C45" s="22">
        <v>1110013</v>
      </c>
      <c r="D45" s="23">
        <v>1399687</v>
      </c>
      <c r="E45" s="24">
        <v>2509700</v>
      </c>
      <c r="F45" t="str">
        <f>INDEX([1]Quadro!$B:$B,MATCH(B45,[1]Quadro!$A:$A,0),0)</f>
        <v>Douro</v>
      </c>
    </row>
    <row r="46" spans="1:6" x14ac:dyDescent="0.2">
      <c r="A46" s="31"/>
      <c r="B46" s="21" t="s">
        <v>61</v>
      </c>
      <c r="C46" s="22">
        <v>422593</v>
      </c>
      <c r="D46" s="23">
        <v>550329</v>
      </c>
      <c r="E46" s="24">
        <v>972922</v>
      </c>
      <c r="F46" t="str">
        <f>INDEX([1]Quadro!$B:$B,MATCH(B46,[1]Quadro!$A:$A,0),0)</f>
        <v>Área Metropolitana do Porto</v>
      </c>
    </row>
    <row r="47" spans="1:6" x14ac:dyDescent="0.2">
      <c r="A47" s="31"/>
      <c r="B47" s="21" t="s">
        <v>62</v>
      </c>
      <c r="C47" s="22">
        <v>2725755</v>
      </c>
      <c r="D47" s="23">
        <v>2359627</v>
      </c>
      <c r="E47" s="24">
        <v>5085382</v>
      </c>
      <c r="F47" t="str">
        <f>INDEX([1]Quadro!$B:$B,MATCH(B47,[1]Quadro!$A:$A,0),0)</f>
        <v>Alentejo Central</v>
      </c>
    </row>
    <row r="48" spans="1:6" x14ac:dyDescent="0.2">
      <c r="A48" s="31"/>
      <c r="B48" s="21" t="s">
        <v>63</v>
      </c>
      <c r="C48" s="22">
        <v>262587</v>
      </c>
      <c r="D48" s="23">
        <v>955511</v>
      </c>
      <c r="E48" s="24">
        <v>1218098</v>
      </c>
      <c r="F48" t="str">
        <f>INDEX([1]Quadro!$B:$B,MATCH(B48,[1]Quadro!$A:$A,0),0)</f>
        <v>Alto Alentejo</v>
      </c>
    </row>
    <row r="49" spans="1:6" x14ac:dyDescent="0.2">
      <c r="A49" s="31"/>
      <c r="B49" s="21" t="s">
        <v>64</v>
      </c>
      <c r="C49" s="22">
        <v>637365</v>
      </c>
      <c r="D49" s="23">
        <v>672503</v>
      </c>
      <c r="E49" s="24">
        <v>1309868</v>
      </c>
      <c r="F49" t="str">
        <f>INDEX([1]Quadro!$B:$B,MATCH(B49,[1]Quadro!$A:$A,0),0)</f>
        <v>Oeste</v>
      </c>
    </row>
    <row r="50" spans="1:6" x14ac:dyDescent="0.2">
      <c r="A50" s="31"/>
      <c r="B50" s="21" t="s">
        <v>65</v>
      </c>
      <c r="C50" s="22">
        <v>851679</v>
      </c>
      <c r="D50" s="23">
        <v>1178344</v>
      </c>
      <c r="E50" s="24">
        <v>2030023</v>
      </c>
      <c r="F50" t="str">
        <f>INDEX([1]Quadro!$B:$B,MATCH(B50,[1]Quadro!$A:$A,0),0)</f>
        <v>Região de Aveiro</v>
      </c>
    </row>
    <row r="51" spans="1:6" x14ac:dyDescent="0.2">
      <c r="A51" s="31"/>
      <c r="B51" s="21" t="s">
        <v>66</v>
      </c>
      <c r="C51" s="22">
        <v>5860631</v>
      </c>
      <c r="D51" s="23">
        <v>2018128</v>
      </c>
      <c r="E51" s="24">
        <v>7878759</v>
      </c>
      <c r="F51" t="str">
        <f>INDEX([1]Quadro!$B:$B,MATCH(B51,[1]Quadro!$A:$A,0),0)</f>
        <v>Alto Alentejo</v>
      </c>
    </row>
    <row r="52" spans="1:6" x14ac:dyDescent="0.2">
      <c r="A52" s="31"/>
      <c r="B52" s="21" t="s">
        <v>67</v>
      </c>
      <c r="C52" s="22">
        <v>4043855</v>
      </c>
      <c r="D52" s="23">
        <v>2360020</v>
      </c>
      <c r="E52" s="24">
        <v>6403875</v>
      </c>
      <c r="F52" t="str">
        <f>INDEX([1]Quadro!$B:$B,MATCH(B52,[1]Quadro!$A:$A,0),0)</f>
        <v>Lezíria do Tejo</v>
      </c>
    </row>
    <row r="53" spans="1:6" x14ac:dyDescent="0.2">
      <c r="A53" s="31"/>
      <c r="B53" s="21" t="s">
        <v>68</v>
      </c>
      <c r="C53" s="22">
        <v>27351</v>
      </c>
      <c r="D53" s="23">
        <v>237924</v>
      </c>
      <c r="E53" s="24">
        <v>265275</v>
      </c>
      <c r="F53" t="str">
        <f>INDEX([1]Quadro!$B:$B,MATCH(B53,[1]Quadro!$A:$A,0),0)</f>
        <v>Tâmega e Sousa</v>
      </c>
    </row>
    <row r="54" spans="1:6" x14ac:dyDescent="0.2">
      <c r="A54" s="31"/>
      <c r="B54" s="21" t="s">
        <v>69</v>
      </c>
      <c r="C54" s="22">
        <v>143628</v>
      </c>
      <c r="D54" s="23">
        <v>4829908</v>
      </c>
      <c r="E54" s="24">
        <v>4973536</v>
      </c>
      <c r="F54" t="str">
        <f>INDEX([1]Quadro!$B:$B,MATCH(B54,[1]Quadro!$A:$A,0),0)</f>
        <v>Cávado</v>
      </c>
    </row>
    <row r="55" spans="1:6" x14ac:dyDescent="0.2">
      <c r="A55" s="31"/>
      <c r="B55" s="21" t="s">
        <v>70</v>
      </c>
      <c r="C55" s="22">
        <v>13422</v>
      </c>
      <c r="D55" s="23">
        <v>13954</v>
      </c>
      <c r="E55" s="24">
        <v>27376</v>
      </c>
      <c r="F55" t="str">
        <f>INDEX([1]Quadro!$B:$B,MATCH(B55,[1]Quadro!$A:$A,0),0)</f>
        <v>Baixo Alentejo</v>
      </c>
    </row>
    <row r="56" spans="1:6" x14ac:dyDescent="0.2">
      <c r="A56" s="31"/>
      <c r="B56" s="21" t="s">
        <v>71</v>
      </c>
      <c r="C56" s="22">
        <v>4578252</v>
      </c>
      <c r="D56" s="23">
        <v>278196</v>
      </c>
      <c r="E56" s="24">
        <v>4856448</v>
      </c>
      <c r="F56" t="str">
        <f>INDEX([1]Quadro!$B:$B,MATCH(B56,[1]Quadro!$A:$A,0),0)</f>
        <v>Área Metropolitana de Lisboa</v>
      </c>
    </row>
    <row r="57" spans="1:6" x14ac:dyDescent="0.2">
      <c r="A57" s="31"/>
      <c r="B57" s="21" t="s">
        <v>72</v>
      </c>
      <c r="C57" s="22">
        <v>1338204</v>
      </c>
      <c r="D57" s="23">
        <v>484016</v>
      </c>
      <c r="E57" s="24">
        <v>1822220</v>
      </c>
      <c r="F57" t="str">
        <f>INDEX([1]Quadro!$B:$B,MATCH(B57,[1]Quadro!$A:$A,0),0)</f>
        <v>Região de Leiria</v>
      </c>
    </row>
    <row r="58" spans="1:6" x14ac:dyDescent="0.2">
      <c r="A58" s="31"/>
      <c r="B58" s="21" t="s">
        <v>73</v>
      </c>
      <c r="C58" s="22">
        <v>8055002</v>
      </c>
      <c r="D58" s="23">
        <v>9690104</v>
      </c>
      <c r="E58" s="24">
        <v>17745106</v>
      </c>
      <c r="F58" t="str">
        <f>INDEX([1]Quadro!$B:$B,MATCH(B58,[1]Quadro!$A:$A,0),0)</f>
        <v>Baixo Alentejo</v>
      </c>
    </row>
    <row r="59" spans="1:6" x14ac:dyDescent="0.2">
      <c r="A59" s="31"/>
      <c r="B59" s="21" t="s">
        <v>74</v>
      </c>
      <c r="C59" s="22">
        <v>43034</v>
      </c>
      <c r="D59" s="23">
        <v>441072</v>
      </c>
      <c r="E59" s="24">
        <v>484106</v>
      </c>
      <c r="F59" t="str">
        <f>INDEX([1]Quadro!$B:$B,MATCH(B59,[1]Quadro!$A:$A,0),0)</f>
        <v>Beiras e Serra da Estrela</v>
      </c>
    </row>
    <row r="60" spans="1:6" x14ac:dyDescent="0.2">
      <c r="A60" s="31"/>
      <c r="B60" s="21" t="s">
        <v>75</v>
      </c>
      <c r="C60" s="22">
        <v>14850229</v>
      </c>
      <c r="D60" s="23">
        <v>2830578</v>
      </c>
      <c r="E60" s="24">
        <v>17680807</v>
      </c>
      <c r="F60" t="str">
        <f>INDEX([1]Quadro!$B:$B,MATCH(B60,[1]Quadro!$A:$A,0),0)</f>
        <v>Lezíria do Tejo</v>
      </c>
    </row>
    <row r="61" spans="1:6" x14ac:dyDescent="0.2">
      <c r="A61" s="31"/>
      <c r="B61" s="21" t="s">
        <v>76</v>
      </c>
      <c r="C61" s="22">
        <v>8443329</v>
      </c>
      <c r="D61" s="23">
        <v>2004257</v>
      </c>
      <c r="E61" s="24">
        <v>10447586</v>
      </c>
      <c r="F61" t="str">
        <f>INDEX([1]Quadro!$B:$B,MATCH(B61,[1]Quadro!$A:$A,0),0)</f>
        <v>Oeste</v>
      </c>
    </row>
    <row r="62" spans="1:6" x14ac:dyDescent="0.2">
      <c r="A62" s="31"/>
      <c r="B62" s="21" t="s">
        <v>77</v>
      </c>
      <c r="C62" s="22">
        <v>435319</v>
      </c>
      <c r="D62" s="23">
        <v>704086</v>
      </c>
      <c r="E62" s="24">
        <v>1139405</v>
      </c>
      <c r="F62" t="str">
        <f>INDEX([1]Quadro!$B:$B,MATCH(B62,[1]Quadro!$A:$A,0),0)</f>
        <v>Alentejo Central</v>
      </c>
    </row>
    <row r="63" spans="1:6" x14ac:dyDescent="0.2">
      <c r="A63" s="31"/>
      <c r="B63" s="21" t="s">
        <v>78</v>
      </c>
      <c r="C63" s="22">
        <v>0</v>
      </c>
      <c r="D63" s="23">
        <v>34389</v>
      </c>
      <c r="E63" s="24">
        <v>34389</v>
      </c>
      <c r="F63" t="str">
        <f>INDEX([1]Quadro!$B:$B,MATCH(B63,[1]Quadro!$A:$A,0),0)</f>
        <v>Alto Tâmega</v>
      </c>
    </row>
    <row r="64" spans="1:6" x14ac:dyDescent="0.2">
      <c r="A64" s="31"/>
      <c r="B64" s="21" t="s">
        <v>79</v>
      </c>
      <c r="C64" s="22">
        <v>102452</v>
      </c>
      <c r="D64" s="23">
        <v>2247828</v>
      </c>
      <c r="E64" s="24">
        <v>2350280</v>
      </c>
      <c r="F64" t="str">
        <f>INDEX([1]Quadro!$B:$B,MATCH(B64,[1]Quadro!$A:$A,0),0)</f>
        <v>Cávado</v>
      </c>
    </row>
    <row r="65" spans="1:6" x14ac:dyDescent="0.2">
      <c r="A65" s="31"/>
      <c r="B65" s="21" t="s">
        <v>80</v>
      </c>
      <c r="C65" s="22">
        <v>192396</v>
      </c>
      <c r="D65" s="23">
        <v>465489</v>
      </c>
      <c r="E65" s="24">
        <v>657885</v>
      </c>
      <c r="F65" t="str">
        <f>INDEX([1]Quadro!$B:$B,MATCH(B65,[1]Quadro!$A:$A,0),0)</f>
        <v>Terras de Trás-os-Montes</v>
      </c>
    </row>
    <row r="66" spans="1:6" x14ac:dyDescent="0.2">
      <c r="A66" s="31"/>
      <c r="B66" s="21" t="s">
        <v>81</v>
      </c>
      <c r="C66" s="22">
        <v>1108714</v>
      </c>
      <c r="D66" s="23">
        <v>324690</v>
      </c>
      <c r="E66" s="24">
        <v>1433404</v>
      </c>
      <c r="F66" t="str">
        <f>INDEX([1]Quadro!$B:$B,MATCH(B66,[1]Quadro!$A:$A,0),0)</f>
        <v>Ave</v>
      </c>
    </row>
    <row r="67" spans="1:6" x14ac:dyDescent="0.2">
      <c r="A67" s="31"/>
      <c r="B67" s="21" t="s">
        <v>82</v>
      </c>
      <c r="C67" s="22">
        <v>1992538</v>
      </c>
      <c r="D67" s="23">
        <v>1743736</v>
      </c>
      <c r="E67" s="24">
        <v>3736274</v>
      </c>
      <c r="F67" t="str">
        <f>INDEX([1]Quadro!$B:$B,MATCH(B67,[1]Quadro!$A:$A,0),0)</f>
        <v>Oeste</v>
      </c>
    </row>
    <row r="68" spans="1:6" x14ac:dyDescent="0.2">
      <c r="A68" s="31"/>
      <c r="B68" s="21" t="s">
        <v>83</v>
      </c>
      <c r="C68" s="22">
        <v>1396147</v>
      </c>
      <c r="D68" s="23">
        <v>4341138</v>
      </c>
      <c r="E68" s="24">
        <v>5737285</v>
      </c>
      <c r="F68" t="str">
        <f>INDEX([1]Quadro!$B:$B,MATCH(B68,[1]Quadro!$A:$A,0),0)</f>
        <v>Oeste</v>
      </c>
    </row>
    <row r="69" spans="1:6" x14ac:dyDescent="0.2">
      <c r="A69" s="31"/>
      <c r="B69" s="21" t="s">
        <v>84</v>
      </c>
      <c r="C69" s="22">
        <v>0</v>
      </c>
      <c r="D69" s="23">
        <v>44399</v>
      </c>
      <c r="E69" s="24">
        <v>44399</v>
      </c>
      <c r="F69" t="e">
        <f>INDEX([1]Quadro!$B:$B,MATCH(B69,[1]Quadro!$A:$A,0),0)</f>
        <v>#N/A</v>
      </c>
    </row>
    <row r="70" spans="1:6" x14ac:dyDescent="0.2">
      <c r="A70" s="31"/>
      <c r="B70" s="21" t="s">
        <v>85</v>
      </c>
      <c r="C70" s="22">
        <v>0</v>
      </c>
      <c r="D70" s="23">
        <v>210320</v>
      </c>
      <c r="E70" s="24">
        <v>210320</v>
      </c>
      <c r="F70" t="e">
        <f>INDEX([1]Quadro!$B:$B,MATCH(B70,[1]Quadro!$A:$A,0),0)</f>
        <v>#N/A</v>
      </c>
    </row>
    <row r="71" spans="1:6" x14ac:dyDescent="0.2">
      <c r="A71" s="31"/>
      <c r="B71" s="21" t="s">
        <v>86</v>
      </c>
      <c r="C71" s="22">
        <v>0</v>
      </c>
      <c r="D71" s="23">
        <v>846619</v>
      </c>
      <c r="E71" s="24">
        <v>846619</v>
      </c>
      <c r="F71" t="e">
        <f>INDEX([1]Quadro!$B:$B,MATCH(B71,[1]Quadro!$A:$A,0),0)</f>
        <v>#N/A</v>
      </c>
    </row>
    <row r="72" spans="1:6" x14ac:dyDescent="0.2">
      <c r="A72" s="31"/>
      <c r="B72" s="21" t="s">
        <v>87</v>
      </c>
      <c r="C72" s="22">
        <v>52698</v>
      </c>
      <c r="D72" s="23">
        <v>253470</v>
      </c>
      <c r="E72" s="24">
        <v>306168</v>
      </c>
      <c r="F72" t="str">
        <f>INDEX([1]Quadro!$B:$B,MATCH(B72,[1]Quadro!$A:$A,0),0)</f>
        <v>Alto Minho</v>
      </c>
    </row>
    <row r="73" spans="1:6" x14ac:dyDescent="0.2">
      <c r="A73" s="31"/>
      <c r="B73" s="21" t="s">
        <v>88</v>
      </c>
      <c r="C73" s="22">
        <v>2181992</v>
      </c>
      <c r="D73" s="23">
        <v>2905263</v>
      </c>
      <c r="E73" s="24">
        <v>5087255</v>
      </c>
      <c r="F73" t="str">
        <f>INDEX([1]Quadro!$B:$B,MATCH(B73,[1]Quadro!$A:$A,0),0)</f>
        <v>Alto Alentejo</v>
      </c>
    </row>
    <row r="74" spans="1:6" x14ac:dyDescent="0.2">
      <c r="A74" s="31"/>
      <c r="B74" s="21" t="s">
        <v>89</v>
      </c>
      <c r="C74" s="22">
        <v>6987527</v>
      </c>
      <c r="D74" s="23">
        <v>842768</v>
      </c>
      <c r="E74" s="24">
        <v>7830295</v>
      </c>
      <c r="F74" t="str">
        <f>INDEX([1]Quadro!$B:$B,MATCH(B74,[1]Quadro!$A:$A,0),0)</f>
        <v>Região de Coimbra</v>
      </c>
    </row>
    <row r="75" spans="1:6" x14ac:dyDescent="0.2">
      <c r="A75" s="31"/>
      <c r="B75" s="21" t="s">
        <v>90</v>
      </c>
      <c r="C75" s="22">
        <v>48662</v>
      </c>
      <c r="D75" s="23">
        <v>279407</v>
      </c>
      <c r="E75" s="24">
        <v>328069</v>
      </c>
      <c r="F75" t="str">
        <f>INDEX([1]Quadro!$B:$B,MATCH(B75,[1]Quadro!$A:$A,0),0)</f>
        <v>Douro</v>
      </c>
    </row>
    <row r="76" spans="1:6" x14ac:dyDescent="0.2">
      <c r="A76" s="31"/>
      <c r="B76" s="21" t="s">
        <v>91</v>
      </c>
      <c r="C76" s="22">
        <v>19253</v>
      </c>
      <c r="D76" s="23">
        <v>264159</v>
      </c>
      <c r="E76" s="24">
        <v>283412</v>
      </c>
      <c r="F76" t="str">
        <f>INDEX([1]Quadro!$B:$B,MATCH(B76,[1]Quadro!$A:$A,0),0)</f>
        <v>Viseu Dão Lafões</v>
      </c>
    </row>
    <row r="77" spans="1:6" x14ac:dyDescent="0.2">
      <c r="A77" s="31"/>
      <c r="B77" s="21" t="s">
        <v>92</v>
      </c>
      <c r="C77" s="22">
        <v>1864462</v>
      </c>
      <c r="D77" s="23">
        <v>4780957</v>
      </c>
      <c r="E77" s="24">
        <v>6645419</v>
      </c>
      <c r="F77" t="str">
        <f>INDEX([1]Quadro!$B:$B,MATCH(B77,[1]Quadro!$A:$A,0),0)</f>
        <v>Lezíria do Tejo</v>
      </c>
    </row>
    <row r="78" spans="1:6" x14ac:dyDescent="0.2">
      <c r="A78" s="31"/>
      <c r="B78" s="21" t="s">
        <v>93</v>
      </c>
      <c r="C78" s="22">
        <v>485434</v>
      </c>
      <c r="D78" s="23">
        <v>1062787</v>
      </c>
      <c r="E78" s="24">
        <v>1548221</v>
      </c>
      <c r="F78" t="str">
        <f>INDEX([1]Quadro!$B:$B,MATCH(B78,[1]Quadro!$A:$A,0),0)</f>
        <v>Área Metropolitana de Lisboa</v>
      </c>
    </row>
    <row r="79" spans="1:6" x14ac:dyDescent="0.2">
      <c r="A79" s="31"/>
      <c r="B79" s="21" t="s">
        <v>94</v>
      </c>
      <c r="C79" s="22">
        <v>0</v>
      </c>
      <c r="D79" s="23">
        <v>134581</v>
      </c>
      <c r="E79" s="24">
        <v>134581</v>
      </c>
      <c r="F79" t="str">
        <f>INDEX([1]Quadro!$B:$B,MATCH(B79,[1]Quadro!$A:$A,0),0)</f>
        <v>Região de Leiria</v>
      </c>
    </row>
    <row r="80" spans="1:6" x14ac:dyDescent="0.2">
      <c r="A80" s="31"/>
      <c r="B80" s="21" t="s">
        <v>95</v>
      </c>
      <c r="C80" s="22">
        <v>329265</v>
      </c>
      <c r="D80" s="23">
        <v>2074966</v>
      </c>
      <c r="E80" s="24">
        <v>2404231</v>
      </c>
      <c r="F80" t="str">
        <f>INDEX([1]Quadro!$B:$B,MATCH(B80,[1]Quadro!$A:$A,0),0)</f>
        <v>Beira Baixa</v>
      </c>
    </row>
    <row r="81" spans="1:6" x14ac:dyDescent="0.2">
      <c r="A81" s="31"/>
      <c r="B81" s="21" t="s">
        <v>96</v>
      </c>
      <c r="C81" s="22">
        <v>0</v>
      </c>
      <c r="D81" s="23">
        <v>158427</v>
      </c>
      <c r="E81" s="24">
        <v>158427</v>
      </c>
      <c r="F81" t="str">
        <f>INDEX([1]Quadro!$B:$B,MATCH(B81,[1]Quadro!$A:$A,0),0)</f>
        <v>Tâmega e Sousa</v>
      </c>
    </row>
    <row r="82" spans="1:6" x14ac:dyDescent="0.2">
      <c r="A82" s="31"/>
      <c r="B82" s="21" t="s">
        <v>97</v>
      </c>
      <c r="C82" s="22">
        <v>10258</v>
      </c>
      <c r="D82" s="23">
        <v>89059</v>
      </c>
      <c r="E82" s="24">
        <v>99317</v>
      </c>
      <c r="F82" t="str">
        <f>INDEX([1]Quadro!$B:$B,MATCH(B82,[1]Quadro!$A:$A,0),0)</f>
        <v>Alto Alentejo</v>
      </c>
    </row>
    <row r="83" spans="1:6" x14ac:dyDescent="0.2">
      <c r="A83" s="31"/>
      <c r="B83" s="21" t="s">
        <v>98</v>
      </c>
      <c r="C83" s="22">
        <v>251925</v>
      </c>
      <c r="D83" s="23">
        <v>396725</v>
      </c>
      <c r="E83" s="24">
        <v>648650</v>
      </c>
      <c r="F83" t="str">
        <f>INDEX([1]Quadro!$B:$B,MATCH(B83,[1]Quadro!$A:$A,0),0)</f>
        <v>Viseu Dão Lafões</v>
      </c>
    </row>
    <row r="84" spans="1:6" x14ac:dyDescent="0.2">
      <c r="A84" s="31"/>
      <c r="B84" s="21" t="s">
        <v>99</v>
      </c>
      <c r="C84" s="22">
        <v>360560</v>
      </c>
      <c r="D84" s="23">
        <v>371885</v>
      </c>
      <c r="E84" s="24">
        <v>732445</v>
      </c>
      <c r="F84" t="str">
        <f>INDEX([1]Quadro!$B:$B,MATCH(B84,[1]Quadro!$A:$A,0),0)</f>
        <v>Algarve</v>
      </c>
    </row>
    <row r="85" spans="1:6" x14ac:dyDescent="0.2">
      <c r="A85" s="31"/>
      <c r="B85" s="21" t="s">
        <v>100</v>
      </c>
      <c r="C85" s="22">
        <v>568308</v>
      </c>
      <c r="D85" s="23">
        <v>673824</v>
      </c>
      <c r="E85" s="24">
        <v>1242132</v>
      </c>
      <c r="F85" t="str">
        <f>INDEX([1]Quadro!$B:$B,MATCH(B85,[1]Quadro!$A:$A,0),0)</f>
        <v>Baixo Alentejo</v>
      </c>
    </row>
    <row r="86" spans="1:6" x14ac:dyDescent="0.2">
      <c r="A86" s="31"/>
      <c r="B86" s="21" t="s">
        <v>101</v>
      </c>
      <c r="C86" s="22">
        <v>194400</v>
      </c>
      <c r="D86" s="23">
        <v>253456</v>
      </c>
      <c r="E86" s="24">
        <v>447856</v>
      </c>
      <c r="F86" t="str">
        <f>INDEX([1]Quadro!$B:$B,MATCH(B86,[1]Quadro!$A:$A,0),0)</f>
        <v>Beiras e Serra da Estrela</v>
      </c>
    </row>
    <row r="87" spans="1:6" x14ac:dyDescent="0.2">
      <c r="A87" s="31"/>
      <c r="B87" s="21" t="s">
        <v>102</v>
      </c>
      <c r="C87" s="22">
        <v>0</v>
      </c>
      <c r="D87" s="23">
        <v>225368</v>
      </c>
      <c r="E87" s="24">
        <v>225368</v>
      </c>
      <c r="F87" t="str">
        <f>INDEX([1]Quadro!$B:$B,MATCH(B87,[1]Quadro!$A:$A,0),0)</f>
        <v>Tâmega e Sousa</v>
      </c>
    </row>
    <row r="88" spans="1:6" x14ac:dyDescent="0.2">
      <c r="A88" s="31"/>
      <c r="B88" s="21" t="s">
        <v>103</v>
      </c>
      <c r="C88" s="22">
        <v>3931989</v>
      </c>
      <c r="D88" s="23">
        <v>4331484</v>
      </c>
      <c r="E88" s="24">
        <v>8263473</v>
      </c>
      <c r="F88" t="str">
        <f>INDEX([1]Quadro!$B:$B,MATCH(B88,[1]Quadro!$A:$A,0),0)</f>
        <v>Lezíria do Tejo</v>
      </c>
    </row>
    <row r="89" spans="1:6" x14ac:dyDescent="0.2">
      <c r="A89" s="31"/>
      <c r="B89" s="21" t="s">
        <v>104</v>
      </c>
      <c r="C89" s="22">
        <v>316087</v>
      </c>
      <c r="D89" s="23">
        <v>484877</v>
      </c>
      <c r="E89" s="24">
        <v>800964</v>
      </c>
      <c r="F89" t="str">
        <f>INDEX([1]Quadro!$B:$B,MATCH(B89,[1]Quadro!$A:$A,0),0)</f>
        <v>Alto Tâmega</v>
      </c>
    </row>
    <row r="90" spans="1:6" x14ac:dyDescent="0.2">
      <c r="A90" s="31"/>
      <c r="B90" s="21" t="s">
        <v>105</v>
      </c>
      <c r="C90" s="22">
        <v>0</v>
      </c>
      <c r="D90" s="23">
        <v>63729</v>
      </c>
      <c r="E90" s="24">
        <v>63729</v>
      </c>
      <c r="F90" t="str">
        <f>INDEX([1]Quadro!$B:$B,MATCH(B90,[1]Quadro!$A:$A,0),0)</f>
        <v>Tâmega e Sousa</v>
      </c>
    </row>
    <row r="91" spans="1:6" x14ac:dyDescent="0.2">
      <c r="A91" s="31"/>
      <c r="B91" s="21" t="s">
        <v>106</v>
      </c>
      <c r="C91" s="22">
        <v>1772843</v>
      </c>
      <c r="D91" s="23">
        <v>1805618</v>
      </c>
      <c r="E91" s="24">
        <v>3578461</v>
      </c>
      <c r="F91" t="str">
        <f>INDEX([1]Quadro!$B:$B,MATCH(B91,[1]Quadro!$A:$A,0),0)</f>
        <v>Região de Coimbra</v>
      </c>
    </row>
    <row r="92" spans="1:6" x14ac:dyDescent="0.2">
      <c r="A92" s="31"/>
      <c r="B92" s="21" t="s">
        <v>107</v>
      </c>
      <c r="C92" s="22">
        <v>68376</v>
      </c>
      <c r="D92" s="23">
        <v>340009</v>
      </c>
      <c r="E92" s="24">
        <v>408385</v>
      </c>
      <c r="F92" t="str">
        <f>INDEX([1]Quadro!$B:$B,MATCH(B92,[1]Quadro!$A:$A,0),0)</f>
        <v>Região de Coimbra</v>
      </c>
    </row>
    <row r="93" spans="1:6" x14ac:dyDescent="0.2">
      <c r="A93" s="31"/>
      <c r="B93" s="21" t="s">
        <v>108</v>
      </c>
      <c r="C93" s="22">
        <v>82013</v>
      </c>
      <c r="D93" s="23">
        <v>128849</v>
      </c>
      <c r="E93" s="24">
        <v>210862</v>
      </c>
      <c r="F93" t="str">
        <f>INDEX([1]Quadro!$B:$B,MATCH(B93,[1]Quadro!$A:$A,0),0)</f>
        <v>Médio Tejo</v>
      </c>
    </row>
    <row r="94" spans="1:6" x14ac:dyDescent="0.2">
      <c r="A94" s="31"/>
      <c r="B94" s="21" t="s">
        <v>109</v>
      </c>
      <c r="C94" s="22">
        <v>21830521</v>
      </c>
      <c r="D94" s="23">
        <v>3902952</v>
      </c>
      <c r="E94" s="24">
        <v>25733473</v>
      </c>
      <c r="F94" t="str">
        <f>INDEX([1]Quadro!$B:$B,MATCH(B94,[1]Quadro!$A:$A,0),0)</f>
        <v>Lezíria do Tejo</v>
      </c>
    </row>
    <row r="95" spans="1:6" x14ac:dyDescent="0.2">
      <c r="A95" s="31"/>
      <c r="B95" s="21" t="s">
        <v>110</v>
      </c>
      <c r="C95" s="22">
        <v>91145</v>
      </c>
      <c r="D95" s="23">
        <v>4158</v>
      </c>
      <c r="E95" s="24">
        <v>95303</v>
      </c>
      <c r="F95" t="e">
        <f>INDEX([1]Quadro!$B:$B,MATCH(B95,[1]Quadro!$A:$A,0),0)</f>
        <v>#N/A</v>
      </c>
    </row>
    <row r="96" spans="1:6" x14ac:dyDescent="0.2">
      <c r="A96" s="31"/>
      <c r="B96" s="21" t="s">
        <v>111</v>
      </c>
      <c r="C96" s="22">
        <v>1193045</v>
      </c>
      <c r="D96" s="23">
        <v>1613856</v>
      </c>
      <c r="E96" s="24">
        <v>2806901</v>
      </c>
      <c r="F96" t="str">
        <f>INDEX([1]Quadro!$B:$B,MATCH(B96,[1]Quadro!$A:$A,0),0)</f>
        <v>Beiras e Serra da Estrela</v>
      </c>
    </row>
    <row r="97" spans="1:6" x14ac:dyDescent="0.2">
      <c r="A97" s="31"/>
      <c r="B97" s="21" t="s">
        <v>112</v>
      </c>
      <c r="C97" s="22">
        <v>192452</v>
      </c>
      <c r="D97" s="23">
        <v>144133</v>
      </c>
      <c r="E97" s="24">
        <v>336585</v>
      </c>
      <c r="F97" t="str">
        <f>INDEX([1]Quadro!$B:$B,MATCH(B97,[1]Quadro!$A:$A,0),0)</f>
        <v>Alto Alentejo</v>
      </c>
    </row>
    <row r="98" spans="1:6" x14ac:dyDescent="0.2">
      <c r="A98" s="31"/>
      <c r="B98" s="21" t="s">
        <v>113</v>
      </c>
      <c r="C98" s="22">
        <v>1233715</v>
      </c>
      <c r="D98" s="23">
        <v>410576</v>
      </c>
      <c r="E98" s="24">
        <v>1644291</v>
      </c>
      <c r="F98" t="str">
        <f>INDEX([1]Quadro!$B:$B,MATCH(B98,[1]Quadro!$A:$A,0),0)</f>
        <v>Baixo Alentejo</v>
      </c>
    </row>
    <row r="99" spans="1:6" x14ac:dyDescent="0.2">
      <c r="A99" s="31"/>
      <c r="B99" s="21" t="s">
        <v>114</v>
      </c>
      <c r="C99" s="22">
        <v>5882474</v>
      </c>
      <c r="D99" s="23">
        <v>4206517</v>
      </c>
      <c r="E99" s="24">
        <v>10088991</v>
      </c>
      <c r="F99" t="str">
        <f>INDEX([1]Quadro!$B:$B,MATCH(B99,[1]Quadro!$A:$A,0),0)</f>
        <v>Alto Alentejo</v>
      </c>
    </row>
    <row r="100" spans="1:6" x14ac:dyDescent="0.2">
      <c r="A100" s="31"/>
      <c r="B100" s="21" t="s">
        <v>115</v>
      </c>
      <c r="C100" s="22">
        <v>80690</v>
      </c>
      <c r="D100" s="23">
        <v>218168</v>
      </c>
      <c r="E100" s="24">
        <v>298858</v>
      </c>
      <c r="F100" t="str">
        <f>INDEX([1]Quadro!$B:$B,MATCH(B100,[1]Quadro!$A:$A,0),0)</f>
        <v>Médio Tejo</v>
      </c>
    </row>
    <row r="101" spans="1:6" x14ac:dyDescent="0.2">
      <c r="A101" s="31"/>
      <c r="B101" s="21" t="s">
        <v>116</v>
      </c>
      <c r="C101" s="22">
        <v>0</v>
      </c>
      <c r="D101" s="23">
        <v>331309</v>
      </c>
      <c r="E101" s="24">
        <v>331309</v>
      </c>
      <c r="F101" t="str">
        <f>INDEX([1]Quadro!$B:$B,MATCH(B101,[1]Quadro!$A:$A,0),0)</f>
        <v>Área Metropolitana do Porto</v>
      </c>
    </row>
    <row r="102" spans="1:6" x14ac:dyDescent="0.2">
      <c r="A102" s="31"/>
      <c r="B102" s="21" t="s">
        <v>117</v>
      </c>
      <c r="C102" s="22">
        <v>561211</v>
      </c>
      <c r="D102" s="23">
        <v>626117</v>
      </c>
      <c r="E102" s="24">
        <v>1187328</v>
      </c>
      <c r="F102" t="str">
        <f>INDEX([1]Quadro!$B:$B,MATCH(B102,[1]Quadro!$A:$A,0),0)</f>
        <v>Cávado</v>
      </c>
    </row>
    <row r="103" spans="1:6" x14ac:dyDescent="0.2">
      <c r="A103" s="31"/>
      <c r="B103" s="21" t="s">
        <v>118</v>
      </c>
      <c r="C103" s="22">
        <v>329087</v>
      </c>
      <c r="D103" s="23">
        <v>710248</v>
      </c>
      <c r="E103" s="24">
        <v>1039335</v>
      </c>
      <c r="F103" t="str">
        <f>INDEX([1]Quadro!$B:$B,MATCH(B103,[1]Quadro!$A:$A,0),0)</f>
        <v>Região de Aveiro</v>
      </c>
    </row>
    <row r="104" spans="1:6" x14ac:dyDescent="0.2">
      <c r="A104" s="31"/>
      <c r="B104" s="21" t="s">
        <v>119</v>
      </c>
      <c r="C104" s="22">
        <v>1180233</v>
      </c>
      <c r="D104" s="23">
        <v>1689668</v>
      </c>
      <c r="E104" s="24">
        <v>2869901</v>
      </c>
      <c r="F104" t="str">
        <f>INDEX([1]Quadro!$B:$B,MATCH(B104,[1]Quadro!$A:$A,0),0)</f>
        <v>Alentejo Central</v>
      </c>
    </row>
    <row r="105" spans="1:6" x14ac:dyDescent="0.2">
      <c r="A105" s="31"/>
      <c r="B105" s="21" t="s">
        <v>120</v>
      </c>
      <c r="C105" s="22">
        <v>3776014</v>
      </c>
      <c r="D105" s="23">
        <v>4781676</v>
      </c>
      <c r="E105" s="24">
        <v>8557690</v>
      </c>
      <c r="F105" t="str">
        <f>INDEX([1]Quadro!$B:$B,MATCH(B105,[1]Quadro!$A:$A,0),0)</f>
        <v>Alentejo Central</v>
      </c>
    </row>
    <row r="106" spans="1:6" x14ac:dyDescent="0.2">
      <c r="A106" s="31"/>
      <c r="B106" s="21" t="s">
        <v>121</v>
      </c>
      <c r="C106" s="22">
        <v>36950</v>
      </c>
      <c r="D106" s="23">
        <v>212201</v>
      </c>
      <c r="E106" s="24">
        <v>249151</v>
      </c>
      <c r="F106" t="str">
        <f>INDEX([1]Quadro!$B:$B,MATCH(B106,[1]Quadro!$A:$A,0),0)</f>
        <v>Ave</v>
      </c>
    </row>
    <row r="107" spans="1:6" x14ac:dyDescent="0.2">
      <c r="A107" s="31"/>
      <c r="B107" s="21" t="s">
        <v>122</v>
      </c>
      <c r="C107" s="22">
        <v>1405734</v>
      </c>
      <c r="D107" s="23">
        <v>4273462</v>
      </c>
      <c r="E107" s="24">
        <v>5679196</v>
      </c>
      <c r="F107" t="str">
        <f>INDEX([1]Quadro!$B:$B,MATCH(B107,[1]Quadro!$A:$A,0),0)</f>
        <v>Algarve</v>
      </c>
    </row>
    <row r="108" spans="1:6" x14ac:dyDescent="0.2">
      <c r="A108" s="31"/>
      <c r="B108" s="21" t="s">
        <v>123</v>
      </c>
      <c r="C108" s="22">
        <v>1712587</v>
      </c>
      <c r="D108" s="23">
        <v>908583</v>
      </c>
      <c r="E108" s="24">
        <v>2621170</v>
      </c>
      <c r="F108" t="str">
        <f>INDEX([1]Quadro!$B:$B,MATCH(B108,[1]Quadro!$A:$A,0),0)</f>
        <v>Área Metropolitana do Porto</v>
      </c>
    </row>
    <row r="109" spans="1:6" x14ac:dyDescent="0.2">
      <c r="A109" s="31"/>
      <c r="B109" s="21" t="s">
        <v>124</v>
      </c>
      <c r="C109" s="22">
        <v>1957369</v>
      </c>
      <c r="D109" s="23">
        <v>2424997</v>
      </c>
      <c r="E109" s="24">
        <v>4382366</v>
      </c>
      <c r="F109" t="str">
        <f>INDEX([1]Quadro!$B:$B,MATCH(B109,[1]Quadro!$A:$A,0),0)</f>
        <v>Tâmega e Sousa</v>
      </c>
    </row>
    <row r="110" spans="1:6" x14ac:dyDescent="0.2">
      <c r="A110" s="31"/>
      <c r="B110" s="21" t="s">
        <v>125</v>
      </c>
      <c r="C110" s="22">
        <v>21318147</v>
      </c>
      <c r="D110" s="23">
        <v>3015165</v>
      </c>
      <c r="E110" s="24">
        <v>24333312</v>
      </c>
      <c r="F110" t="str">
        <f>INDEX([1]Quadro!$B:$B,MATCH(B110,[1]Quadro!$A:$A,0),0)</f>
        <v>Baixo Alentejo</v>
      </c>
    </row>
    <row r="111" spans="1:6" x14ac:dyDescent="0.2">
      <c r="A111" s="31"/>
      <c r="B111" s="21" t="s">
        <v>126</v>
      </c>
      <c r="C111" s="22">
        <v>7081438</v>
      </c>
      <c r="D111" s="23">
        <v>1198581</v>
      </c>
      <c r="E111" s="24">
        <v>8280019</v>
      </c>
      <c r="F111" t="str">
        <f>INDEX([1]Quadro!$B:$B,MATCH(B111,[1]Quadro!$A:$A,0),0)</f>
        <v>Médio Tejo</v>
      </c>
    </row>
    <row r="112" spans="1:6" x14ac:dyDescent="0.2">
      <c r="A112" s="31"/>
      <c r="B112" s="21" t="s">
        <v>127</v>
      </c>
      <c r="C112" s="22">
        <v>2139131</v>
      </c>
      <c r="D112" s="23">
        <v>1855627</v>
      </c>
      <c r="E112" s="24">
        <v>3994758</v>
      </c>
      <c r="F112" t="str">
        <f>INDEX([1]Quadro!$B:$B,MATCH(B112,[1]Quadro!$A:$A,0),0)</f>
        <v>Região de Coimbra</v>
      </c>
    </row>
    <row r="113" spans="1:6" x14ac:dyDescent="0.2">
      <c r="A113" s="31"/>
      <c r="B113" s="21" t="s">
        <v>128</v>
      </c>
      <c r="C113" s="22">
        <v>119837</v>
      </c>
      <c r="D113" s="23">
        <v>403737</v>
      </c>
      <c r="E113" s="24">
        <v>523574</v>
      </c>
      <c r="F113" t="str">
        <f>INDEX([1]Quadro!$B:$B,MATCH(B113,[1]Quadro!$A:$A,0),0)</f>
        <v>Beiras e Serra da Estrela</v>
      </c>
    </row>
    <row r="114" spans="1:6" x14ac:dyDescent="0.2">
      <c r="A114" s="31"/>
      <c r="B114" s="21" t="s">
        <v>129</v>
      </c>
      <c r="C114" s="22">
        <v>0</v>
      </c>
      <c r="D114" s="23">
        <v>46671</v>
      </c>
      <c r="E114" s="24">
        <v>46671</v>
      </c>
      <c r="F114" t="str">
        <f>INDEX([1]Quadro!$B:$B,MATCH(B114,[1]Quadro!$A:$A,0),0)</f>
        <v>Região de Leiria</v>
      </c>
    </row>
    <row r="115" spans="1:6" x14ac:dyDescent="0.2">
      <c r="A115" s="31"/>
      <c r="B115" s="21" t="s">
        <v>130</v>
      </c>
      <c r="C115" s="22">
        <v>0</v>
      </c>
      <c r="D115" s="23">
        <v>123549</v>
      </c>
      <c r="E115" s="24">
        <v>123549</v>
      </c>
      <c r="F115" t="str">
        <f>INDEX([1]Quadro!$B:$B,MATCH(B115,[1]Quadro!$A:$A,0),0)</f>
        <v>Beiras e Serra da Estrela</v>
      </c>
    </row>
    <row r="116" spans="1:6" x14ac:dyDescent="0.2">
      <c r="A116" s="31"/>
      <c r="B116" s="21" t="s">
        <v>131</v>
      </c>
      <c r="C116" s="22">
        <v>42901</v>
      </c>
      <c r="D116" s="23">
        <v>291040</v>
      </c>
      <c r="E116" s="24">
        <v>333941</v>
      </c>
      <c r="F116" t="str">
        <f>INDEX([1]Quadro!$B:$B,MATCH(B116,[1]Quadro!$A:$A,0),0)</f>
        <v>Douro</v>
      </c>
    </row>
    <row r="117" spans="1:6" x14ac:dyDescent="0.2">
      <c r="A117" s="31"/>
      <c r="B117" s="21" t="s">
        <v>132</v>
      </c>
      <c r="C117" s="22">
        <v>1255147</v>
      </c>
      <c r="D117" s="23">
        <v>912300</v>
      </c>
      <c r="E117" s="24">
        <v>2167447</v>
      </c>
      <c r="F117" t="str">
        <f>INDEX([1]Quadro!$B:$B,MATCH(B117,[1]Quadro!$A:$A,0),0)</f>
        <v>Alto Alentejo</v>
      </c>
    </row>
    <row r="118" spans="1:6" x14ac:dyDescent="0.2">
      <c r="A118" s="31"/>
      <c r="B118" s="21" t="s">
        <v>133</v>
      </c>
      <c r="C118" s="22">
        <v>0</v>
      </c>
      <c r="D118" s="23">
        <v>305762</v>
      </c>
      <c r="E118" s="24">
        <v>305762</v>
      </c>
      <c r="F118" t="e">
        <f>INDEX([1]Quadro!$B:$B,MATCH(B118,[1]Quadro!$A:$A,0),0)</f>
        <v>#N/A</v>
      </c>
    </row>
    <row r="119" spans="1:6" x14ac:dyDescent="0.2">
      <c r="A119" s="31"/>
      <c r="B119" s="21" t="s">
        <v>134</v>
      </c>
      <c r="C119" s="22">
        <v>4492214</v>
      </c>
      <c r="D119" s="23">
        <v>1926198</v>
      </c>
      <c r="E119" s="24">
        <v>6418412</v>
      </c>
      <c r="F119" t="str">
        <f>INDEX([1]Quadro!$B:$B,MATCH(B119,[1]Quadro!$A:$A,0),0)</f>
        <v>Beiras e Serra da Estrela</v>
      </c>
    </row>
    <row r="120" spans="1:6" x14ac:dyDescent="0.2">
      <c r="A120" s="31"/>
      <c r="B120" s="21" t="s">
        <v>135</v>
      </c>
      <c r="C120" s="22">
        <v>86211</v>
      </c>
      <c r="D120" s="23">
        <v>183277</v>
      </c>
      <c r="E120" s="24">
        <v>269488</v>
      </c>
      <c r="F120" t="str">
        <f>INDEX([1]Quadro!$B:$B,MATCH(B120,[1]Quadro!$A:$A,0),0)</f>
        <v>Alto Alentejo</v>
      </c>
    </row>
    <row r="121" spans="1:6" x14ac:dyDescent="0.2">
      <c r="A121" s="31"/>
      <c r="B121" s="21" t="s">
        <v>136</v>
      </c>
      <c r="C121" s="22">
        <v>0</v>
      </c>
      <c r="D121" s="23">
        <v>131183</v>
      </c>
      <c r="E121" s="24">
        <v>131183</v>
      </c>
      <c r="F121" t="str">
        <f>INDEX([1]Quadro!$B:$B,MATCH(B121,[1]Quadro!$A:$A,0),0)</f>
        <v>Região de Coimbra</v>
      </c>
    </row>
    <row r="122" spans="1:6" x14ac:dyDescent="0.2">
      <c r="A122" s="31"/>
      <c r="B122" s="21" t="s">
        <v>137</v>
      </c>
      <c r="C122" s="22">
        <v>2264613</v>
      </c>
      <c r="D122" s="23">
        <v>5326036</v>
      </c>
      <c r="E122" s="24">
        <v>7590649</v>
      </c>
      <c r="F122" t="str">
        <f>INDEX([1]Quadro!$B:$B,MATCH(B122,[1]Quadro!$A:$A,0),0)</f>
        <v>Lezíria do Tejo</v>
      </c>
    </row>
    <row r="123" spans="1:6" x14ac:dyDescent="0.2">
      <c r="A123" s="31"/>
      <c r="B123" s="21" t="s">
        <v>138</v>
      </c>
      <c r="C123" s="22">
        <v>49463</v>
      </c>
      <c r="D123" s="23">
        <v>1350366</v>
      </c>
      <c r="E123" s="24">
        <v>1399829</v>
      </c>
      <c r="F123" t="str">
        <f>INDEX([1]Quadro!$B:$B,MATCH(B123,[1]Quadro!$A:$A,0),0)</f>
        <v>Área Metropolitana do Porto</v>
      </c>
    </row>
    <row r="124" spans="1:6" x14ac:dyDescent="0.2">
      <c r="A124" s="31"/>
      <c r="B124" s="21" t="s">
        <v>139</v>
      </c>
      <c r="C124" s="22">
        <v>257081</v>
      </c>
      <c r="D124" s="23">
        <v>98373</v>
      </c>
      <c r="E124" s="24">
        <v>355454</v>
      </c>
      <c r="F124" t="str">
        <f>INDEX([1]Quadro!$B:$B,MATCH(B124,[1]Quadro!$A:$A,0),0)</f>
        <v>Beiras e Serra da Estrela</v>
      </c>
    </row>
    <row r="125" spans="1:6" x14ac:dyDescent="0.2">
      <c r="A125" s="31"/>
      <c r="B125" s="21" t="s">
        <v>140</v>
      </c>
      <c r="C125" s="22">
        <v>5553438</v>
      </c>
      <c r="D125" s="23">
        <v>1935729</v>
      </c>
      <c r="E125" s="24">
        <v>7489167</v>
      </c>
      <c r="F125" t="str">
        <f>INDEX([1]Quadro!$B:$B,MATCH(B125,[1]Quadro!$A:$A,0),0)</f>
        <v>Alentejo Litoral</v>
      </c>
    </row>
    <row r="126" spans="1:6" x14ac:dyDescent="0.2">
      <c r="A126" s="31"/>
      <c r="B126" s="21" t="s">
        <v>141</v>
      </c>
      <c r="C126" s="22">
        <v>308647</v>
      </c>
      <c r="D126" s="23">
        <v>1256001</v>
      </c>
      <c r="E126" s="24">
        <v>1564648</v>
      </c>
      <c r="F126" t="str">
        <f>INDEX([1]Quadro!$B:$B,MATCH(B126,[1]Quadro!$A:$A,0),0)</f>
        <v>Beiras e Serra da Estrela</v>
      </c>
    </row>
    <row r="127" spans="1:6" x14ac:dyDescent="0.2">
      <c r="A127" s="31"/>
      <c r="B127" s="21" t="s">
        <v>142</v>
      </c>
      <c r="C127" s="22">
        <v>1306366</v>
      </c>
      <c r="D127" s="23">
        <v>1867721</v>
      </c>
      <c r="E127" s="24">
        <v>3174087</v>
      </c>
      <c r="F127" t="str">
        <f>INDEX([1]Quadro!$B:$B,MATCH(B127,[1]Quadro!$A:$A,0),0)</f>
        <v>Ave</v>
      </c>
    </row>
    <row r="128" spans="1:6" x14ac:dyDescent="0.2">
      <c r="A128" s="31"/>
      <c r="B128" s="21" t="s">
        <v>143</v>
      </c>
      <c r="C128" s="22">
        <v>1139</v>
      </c>
      <c r="D128" s="23">
        <v>382757</v>
      </c>
      <c r="E128" s="24">
        <v>383896</v>
      </c>
      <c r="F128" t="e">
        <f>INDEX([1]Quadro!$B:$B,MATCH(B128,[1]Quadro!$A:$A,0),0)</f>
        <v>#N/A</v>
      </c>
    </row>
    <row r="129" spans="1:6" x14ac:dyDescent="0.2">
      <c r="A129" s="31"/>
      <c r="B129" s="21" t="s">
        <v>144</v>
      </c>
      <c r="C129" s="22">
        <v>2637375</v>
      </c>
      <c r="D129" s="23">
        <v>2303795</v>
      </c>
      <c r="E129" s="24">
        <v>4941170</v>
      </c>
      <c r="F129" t="str">
        <f>INDEX([1]Quadro!$B:$B,MATCH(B129,[1]Quadro!$A:$A,0),0)</f>
        <v>Beira Baixa</v>
      </c>
    </row>
    <row r="130" spans="1:6" x14ac:dyDescent="0.2">
      <c r="A130" s="31"/>
      <c r="B130" s="21" t="s">
        <v>145</v>
      </c>
      <c r="C130" s="22">
        <v>15986247</v>
      </c>
      <c r="D130" s="23">
        <v>210430</v>
      </c>
      <c r="E130" s="24">
        <v>16196677</v>
      </c>
      <c r="F130" t="str">
        <f>INDEX([1]Quadro!$B:$B,MATCH(B130,[1]Quadro!$A:$A,0),0)</f>
        <v>Região de Aveiro</v>
      </c>
    </row>
    <row r="131" spans="1:6" x14ac:dyDescent="0.2">
      <c r="A131" s="31"/>
      <c r="B131" s="21" t="s">
        <v>146</v>
      </c>
      <c r="C131" s="22">
        <v>1424779</v>
      </c>
      <c r="D131" s="23">
        <v>265734</v>
      </c>
      <c r="E131" s="24">
        <v>1690513</v>
      </c>
      <c r="F131" t="e">
        <f>INDEX([1]Quadro!$B:$B,MATCH(B131,[1]Quadro!$A:$A,0),0)</f>
        <v>#N/A</v>
      </c>
    </row>
    <row r="132" spans="1:6" x14ac:dyDescent="0.2">
      <c r="A132" s="31"/>
      <c r="B132" s="21" t="s">
        <v>147</v>
      </c>
      <c r="C132" s="22">
        <v>3108392</v>
      </c>
      <c r="D132" s="23">
        <v>764521</v>
      </c>
      <c r="E132" s="24">
        <v>3872913</v>
      </c>
      <c r="F132" t="str">
        <f>INDEX([1]Quadro!$B:$B,MATCH(B132,[1]Quadro!$A:$A,0),0)</f>
        <v>Algarve</v>
      </c>
    </row>
    <row r="133" spans="1:6" x14ac:dyDescent="0.2">
      <c r="A133" s="31"/>
      <c r="B133" s="21" t="s">
        <v>148</v>
      </c>
      <c r="C133" s="22">
        <v>3933243</v>
      </c>
      <c r="D133" s="23">
        <v>1190248</v>
      </c>
      <c r="E133" s="24">
        <v>5123491</v>
      </c>
      <c r="F133" t="str">
        <f>INDEX([1]Quadro!$B:$B,MATCH(B133,[1]Quadro!$A:$A,0),0)</f>
        <v>Algarve</v>
      </c>
    </row>
    <row r="134" spans="1:6" x14ac:dyDescent="0.2">
      <c r="A134" s="31"/>
      <c r="B134" s="21" t="s">
        <v>149</v>
      </c>
      <c r="C134" s="22">
        <v>0</v>
      </c>
      <c r="D134" s="23">
        <v>21554</v>
      </c>
      <c r="E134" s="24">
        <v>21554</v>
      </c>
      <c r="F134" t="e">
        <f>INDEX([1]Quadro!$B:$B,MATCH(B134,[1]Quadro!$A:$A,0),0)</f>
        <v>#N/A</v>
      </c>
    </row>
    <row r="135" spans="1:6" x14ac:dyDescent="0.2">
      <c r="A135" s="31"/>
      <c r="B135" s="21" t="s">
        <v>150</v>
      </c>
      <c r="C135" s="22">
        <v>4704</v>
      </c>
      <c r="D135" s="23">
        <v>54064</v>
      </c>
      <c r="E135" s="24">
        <v>58768</v>
      </c>
      <c r="F135" t="e">
        <f>INDEX([1]Quadro!$B:$B,MATCH(B135,[1]Quadro!$A:$A,0),0)</f>
        <v>#N/A</v>
      </c>
    </row>
    <row r="136" spans="1:6" x14ac:dyDescent="0.2">
      <c r="A136" s="31"/>
      <c r="B136" s="21" t="s">
        <v>151</v>
      </c>
      <c r="C136" s="22">
        <v>1521239</v>
      </c>
      <c r="D136" s="23">
        <v>848170</v>
      </c>
      <c r="E136" s="24">
        <v>2369409</v>
      </c>
      <c r="F136" t="str">
        <f>INDEX([1]Quadro!$B:$B,MATCH(B136,[1]Quadro!$A:$A,0),0)</f>
        <v>Douro</v>
      </c>
    </row>
    <row r="137" spans="1:6" x14ac:dyDescent="0.2">
      <c r="A137" s="31"/>
      <c r="B137" s="21" t="s">
        <v>152</v>
      </c>
      <c r="C137" s="22">
        <v>3582359</v>
      </c>
      <c r="D137" s="23">
        <v>7931981</v>
      </c>
      <c r="E137" s="24">
        <v>11514340</v>
      </c>
      <c r="F137" t="str">
        <f>INDEX([1]Quadro!$B:$B,MATCH(B137,[1]Quadro!$A:$A,0),0)</f>
        <v>Região de Leiria</v>
      </c>
    </row>
    <row r="138" spans="1:6" x14ac:dyDescent="0.2">
      <c r="A138" s="31"/>
      <c r="B138" s="21" t="s">
        <v>153</v>
      </c>
      <c r="C138" s="22">
        <v>858074</v>
      </c>
      <c r="D138" s="23">
        <v>8107772</v>
      </c>
      <c r="E138" s="24">
        <v>8965846</v>
      </c>
      <c r="F138" t="str">
        <f>INDEX([1]Quadro!$B:$B,MATCH(B138,[1]Quadro!$A:$A,0),0)</f>
        <v>Área Metropolitana de Lisboa</v>
      </c>
    </row>
    <row r="139" spans="1:6" x14ac:dyDescent="0.2">
      <c r="A139" s="31"/>
      <c r="B139" s="21" t="s">
        <v>154</v>
      </c>
      <c r="C139" s="22">
        <v>2038221</v>
      </c>
      <c r="D139" s="23">
        <v>5013735</v>
      </c>
      <c r="E139" s="24">
        <v>7051956</v>
      </c>
      <c r="F139" t="str">
        <f>INDEX([1]Quadro!$B:$B,MATCH(B139,[1]Quadro!$A:$A,0),0)</f>
        <v>Algarve</v>
      </c>
    </row>
    <row r="140" spans="1:6" x14ac:dyDescent="0.2">
      <c r="A140" s="31"/>
      <c r="B140" s="21" t="s">
        <v>155</v>
      </c>
      <c r="C140" s="22">
        <v>3927119</v>
      </c>
      <c r="D140" s="23">
        <v>3927594</v>
      </c>
      <c r="E140" s="24">
        <v>7854713</v>
      </c>
      <c r="F140" t="str">
        <f>INDEX([1]Quadro!$B:$B,MATCH(B140,[1]Quadro!$A:$A,0),0)</f>
        <v>Área Metropolitana de Lisboa</v>
      </c>
    </row>
    <row r="141" spans="1:6" x14ac:dyDescent="0.2">
      <c r="A141" s="31"/>
      <c r="B141" s="21" t="s">
        <v>156</v>
      </c>
      <c r="C141" s="22">
        <v>2164373</v>
      </c>
      <c r="D141" s="23">
        <v>2496638</v>
      </c>
      <c r="E141" s="24">
        <v>4661011</v>
      </c>
      <c r="F141" t="str">
        <f>INDEX([1]Quadro!$B:$B,MATCH(B141,[1]Quadro!$A:$A,0),0)</f>
        <v>Oeste</v>
      </c>
    </row>
    <row r="142" spans="1:6" x14ac:dyDescent="0.2">
      <c r="A142" s="31"/>
      <c r="B142" s="21" t="s">
        <v>157</v>
      </c>
      <c r="C142" s="22">
        <v>32278</v>
      </c>
      <c r="D142" s="23">
        <v>368367</v>
      </c>
      <c r="E142" s="24">
        <v>400645</v>
      </c>
      <c r="F142" t="str">
        <f>INDEX([1]Quadro!$B:$B,MATCH(B142,[1]Quadro!$A:$A,0),0)</f>
        <v>Região de Coimbra</v>
      </c>
    </row>
    <row r="143" spans="1:6" x14ac:dyDescent="0.2">
      <c r="A143" s="31"/>
      <c r="B143" s="21" t="s">
        <v>158</v>
      </c>
      <c r="C143" s="22">
        <v>296214</v>
      </c>
      <c r="D143" s="23">
        <v>460579</v>
      </c>
      <c r="E143" s="24">
        <v>756793</v>
      </c>
      <c r="F143" t="str">
        <f>INDEX([1]Quadro!$B:$B,MATCH(B143,[1]Quadro!$A:$A,0),0)</f>
        <v>Tâmega e Sousa</v>
      </c>
    </row>
    <row r="144" spans="1:6" x14ac:dyDescent="0.2">
      <c r="A144" s="31"/>
      <c r="B144" s="21" t="s">
        <v>159</v>
      </c>
      <c r="C144" s="22">
        <v>325483</v>
      </c>
      <c r="D144" s="23">
        <v>105700</v>
      </c>
      <c r="E144" s="24">
        <v>431183</v>
      </c>
      <c r="F144" t="str">
        <f>INDEX([1]Quadro!$B:$B,MATCH(B144,[1]Quadro!$A:$A,0),0)</f>
        <v>Médio Tejo</v>
      </c>
    </row>
    <row r="145" spans="1:6" x14ac:dyDescent="0.2">
      <c r="A145" s="31"/>
      <c r="B145" s="21" t="s">
        <v>160</v>
      </c>
      <c r="C145" s="22">
        <v>98729</v>
      </c>
      <c r="D145" s="23">
        <v>614634</v>
      </c>
      <c r="E145" s="24">
        <v>713363</v>
      </c>
      <c r="F145" t="str">
        <f>INDEX([1]Quadro!$B:$B,MATCH(B145,[1]Quadro!$A:$A,0),0)</f>
        <v>Terras de Trás-os-Montes</v>
      </c>
    </row>
    <row r="146" spans="1:6" x14ac:dyDescent="0.2">
      <c r="A146" s="31"/>
      <c r="B146" s="21" t="s">
        <v>161</v>
      </c>
      <c r="C146" s="22">
        <v>0</v>
      </c>
      <c r="D146" s="23">
        <v>327318</v>
      </c>
      <c r="E146" s="24">
        <v>327318</v>
      </c>
      <c r="F146" t="e">
        <f>INDEX([1]Quadro!$B:$B,MATCH(B146,[1]Quadro!$A:$A,0),0)</f>
        <v>#N/A</v>
      </c>
    </row>
    <row r="147" spans="1:6" x14ac:dyDescent="0.2">
      <c r="A147" s="31"/>
      <c r="B147" s="21" t="s">
        <v>162</v>
      </c>
      <c r="C147" s="22">
        <v>0</v>
      </c>
      <c r="D147" s="23">
        <v>80007</v>
      </c>
      <c r="E147" s="24">
        <v>80007</v>
      </c>
      <c r="F147" t="e">
        <f>INDEX([1]Quadro!$B:$B,MATCH(B147,[1]Quadro!$A:$A,0),0)</f>
        <v>#N/A</v>
      </c>
    </row>
    <row r="148" spans="1:6" x14ac:dyDescent="0.2">
      <c r="A148" s="31"/>
      <c r="B148" s="21" t="s">
        <v>163</v>
      </c>
      <c r="C148" s="22">
        <v>3649041</v>
      </c>
      <c r="D148" s="23">
        <v>2508802</v>
      </c>
      <c r="E148" s="24">
        <v>6157843</v>
      </c>
      <c r="F148" t="str">
        <f>INDEX([1]Quadro!$B:$B,MATCH(B148,[1]Quadro!$A:$A,0),0)</f>
        <v>Área Metropolitana de Lisboa</v>
      </c>
    </row>
    <row r="149" spans="1:6" x14ac:dyDescent="0.2">
      <c r="A149" s="31"/>
      <c r="B149" s="21" t="s">
        <v>164</v>
      </c>
      <c r="C149" s="22">
        <v>2361079</v>
      </c>
      <c r="D149" s="23">
        <v>2005882</v>
      </c>
      <c r="E149" s="24">
        <v>4366961</v>
      </c>
      <c r="F149" t="str">
        <f>INDEX([1]Quadro!$B:$B,MATCH(B149,[1]Quadro!$A:$A,0),0)</f>
        <v>Área Metropolitana do Porto</v>
      </c>
    </row>
    <row r="150" spans="1:6" x14ac:dyDescent="0.2">
      <c r="A150" s="31"/>
      <c r="B150" s="21" t="s">
        <v>165</v>
      </c>
      <c r="C150" s="22">
        <v>998327</v>
      </c>
      <c r="D150" s="23">
        <v>333651</v>
      </c>
      <c r="E150" s="24">
        <v>1331978</v>
      </c>
      <c r="F150" t="str">
        <f>INDEX([1]Quadro!$B:$B,MATCH(B150,[1]Quadro!$A:$A,0),0)</f>
        <v>Viseu Dão Lafões</v>
      </c>
    </row>
    <row r="151" spans="1:6" x14ac:dyDescent="0.2">
      <c r="A151" s="31"/>
      <c r="B151" s="21" t="s">
        <v>166</v>
      </c>
      <c r="C151" s="22">
        <v>0</v>
      </c>
      <c r="D151" s="23">
        <v>3237</v>
      </c>
      <c r="E151" s="24">
        <v>3237</v>
      </c>
      <c r="F151" t="str">
        <f>INDEX([1]Quadro!$B:$B,MATCH(B151,[1]Quadro!$A:$A,0),0)</f>
        <v>Beiras e Serra da Estrela</v>
      </c>
    </row>
    <row r="152" spans="1:6" x14ac:dyDescent="0.2">
      <c r="A152" s="31"/>
      <c r="B152" s="21" t="s">
        <v>167</v>
      </c>
      <c r="C152" s="22">
        <v>1396747</v>
      </c>
      <c r="D152" s="23">
        <v>588496</v>
      </c>
      <c r="E152" s="24">
        <v>1985243</v>
      </c>
      <c r="F152" t="str">
        <f>INDEX([1]Quadro!$B:$B,MATCH(B152,[1]Quadro!$A:$A,0),0)</f>
        <v>Tâmega e Sousa</v>
      </c>
    </row>
    <row r="153" spans="1:6" x14ac:dyDescent="0.2">
      <c r="A153" s="31"/>
      <c r="B153" s="21" t="s">
        <v>168</v>
      </c>
      <c r="C153" s="22">
        <v>64951</v>
      </c>
      <c r="D153" s="23">
        <v>202513</v>
      </c>
      <c r="E153" s="24">
        <v>267464</v>
      </c>
      <c r="F153" t="str">
        <f>INDEX([1]Quadro!$B:$B,MATCH(B153,[1]Quadro!$A:$A,0),0)</f>
        <v>Região de Leiria</v>
      </c>
    </row>
    <row r="154" spans="1:6" x14ac:dyDescent="0.2">
      <c r="A154" s="31"/>
      <c r="B154" s="21" t="s">
        <v>169</v>
      </c>
      <c r="C154" s="22">
        <v>146569</v>
      </c>
      <c r="D154" s="23">
        <v>124382</v>
      </c>
      <c r="E154" s="24">
        <v>270951</v>
      </c>
      <c r="F154" t="str">
        <f>INDEX([1]Quadro!$B:$B,MATCH(B154,[1]Quadro!$A:$A,0),0)</f>
        <v>Alto Alentejo</v>
      </c>
    </row>
    <row r="155" spans="1:6" x14ac:dyDescent="0.2">
      <c r="A155" s="31"/>
      <c r="B155" s="21" t="s">
        <v>170</v>
      </c>
      <c r="C155" s="22">
        <v>6879502</v>
      </c>
      <c r="D155" s="23">
        <v>1245235</v>
      </c>
      <c r="E155" s="24">
        <v>8124737</v>
      </c>
      <c r="F155" t="str">
        <f>INDEX([1]Quadro!$B:$B,MATCH(B155,[1]Quadro!$A:$A,0),0)</f>
        <v>Área Metropolitana do Porto</v>
      </c>
    </row>
    <row r="156" spans="1:6" x14ac:dyDescent="0.2">
      <c r="A156" s="31"/>
      <c r="B156" s="21" t="s">
        <v>171</v>
      </c>
      <c r="C156" s="22">
        <v>2812514</v>
      </c>
      <c r="D156" s="23">
        <v>761442</v>
      </c>
      <c r="E156" s="24">
        <v>3573956</v>
      </c>
      <c r="F156" t="str">
        <f>INDEX([1]Quadro!$B:$B,MATCH(B156,[1]Quadro!$A:$A,0),0)</f>
        <v>Região de Coimbra</v>
      </c>
    </row>
    <row r="157" spans="1:6" x14ac:dyDescent="0.2">
      <c r="A157" s="31"/>
      <c r="B157" s="21" t="s">
        <v>172</v>
      </c>
      <c r="C157" s="22">
        <v>89224</v>
      </c>
      <c r="D157" s="23">
        <v>122628</v>
      </c>
      <c r="E157" s="24">
        <v>211852</v>
      </c>
      <c r="F157" t="str">
        <f>INDEX([1]Quadro!$B:$B,MATCH(B157,[1]Quadro!$A:$A,0),0)</f>
        <v>Beiras e Serra da Estrela</v>
      </c>
    </row>
    <row r="158" spans="1:6" x14ac:dyDescent="0.2">
      <c r="A158" s="31"/>
      <c r="B158" s="21" t="s">
        <v>173</v>
      </c>
      <c r="C158" s="22">
        <v>0</v>
      </c>
      <c r="D158" s="23">
        <v>82882</v>
      </c>
      <c r="E158" s="24">
        <v>82882</v>
      </c>
      <c r="F158" t="str">
        <f>INDEX([1]Quadro!$B:$B,MATCH(B158,[1]Quadro!$A:$A,0),0)</f>
        <v>Alto Minho</v>
      </c>
    </row>
    <row r="159" spans="1:6" x14ac:dyDescent="0.2">
      <c r="A159" s="31"/>
      <c r="B159" s="21" t="s">
        <v>174</v>
      </c>
      <c r="C159" s="22">
        <v>351406</v>
      </c>
      <c r="D159" s="23">
        <v>663532</v>
      </c>
      <c r="E159" s="24">
        <v>1014938</v>
      </c>
      <c r="F159" t="str">
        <f>INDEX([1]Quadro!$B:$B,MATCH(B159,[1]Quadro!$A:$A,0),0)</f>
        <v>Baixo Alentejo</v>
      </c>
    </row>
    <row r="160" spans="1:6" x14ac:dyDescent="0.2">
      <c r="A160" s="31"/>
      <c r="B160" s="21" t="s">
        <v>175</v>
      </c>
      <c r="C160" s="22">
        <v>19711</v>
      </c>
      <c r="D160" s="23">
        <v>74202</v>
      </c>
      <c r="E160" s="24">
        <v>93913</v>
      </c>
      <c r="F160" t="str">
        <f>INDEX([1]Quadro!$B:$B,MATCH(B160,[1]Quadro!$A:$A,0),0)</f>
        <v>Douro</v>
      </c>
    </row>
    <row r="161" spans="1:6" x14ac:dyDescent="0.2">
      <c r="A161" s="31"/>
      <c r="B161" s="21" t="s">
        <v>176</v>
      </c>
      <c r="C161" s="22">
        <v>19341074</v>
      </c>
      <c r="D161" s="23">
        <v>236149</v>
      </c>
      <c r="E161" s="24">
        <v>19577223</v>
      </c>
      <c r="F161" t="str">
        <f>INDEX([1]Quadro!$B:$B,MATCH(B161,[1]Quadro!$A:$A,0),0)</f>
        <v>Região de Coimbra</v>
      </c>
    </row>
    <row r="162" spans="1:6" x14ac:dyDescent="0.2">
      <c r="A162" s="31"/>
      <c r="B162" s="21" t="s">
        <v>177</v>
      </c>
      <c r="C162" s="22">
        <v>0</v>
      </c>
      <c r="D162" s="23">
        <v>160649</v>
      </c>
      <c r="E162" s="24">
        <v>160649</v>
      </c>
      <c r="F162" t="str">
        <f>INDEX([1]Quadro!$B:$B,MATCH(B162,[1]Quadro!$A:$A,0),0)</f>
        <v>Região de Coimbra</v>
      </c>
    </row>
    <row r="163" spans="1:6" x14ac:dyDescent="0.2">
      <c r="A163" s="31"/>
      <c r="B163" s="21" t="s">
        <v>178</v>
      </c>
      <c r="C163" s="22">
        <v>77060</v>
      </c>
      <c r="D163" s="23">
        <v>135637</v>
      </c>
      <c r="E163" s="24">
        <v>212697</v>
      </c>
      <c r="F163" t="str">
        <f>INDEX([1]Quadro!$B:$B,MATCH(B163,[1]Quadro!$A:$A,0),0)</f>
        <v>Terras de Trás-os-Montes</v>
      </c>
    </row>
    <row r="164" spans="1:6" x14ac:dyDescent="0.2">
      <c r="A164" s="31"/>
      <c r="B164" s="21" t="s">
        <v>179</v>
      </c>
      <c r="C164" s="22">
        <v>392529</v>
      </c>
      <c r="D164" s="23">
        <v>615004</v>
      </c>
      <c r="E164" s="24">
        <v>1007533</v>
      </c>
      <c r="F164" t="str">
        <f>INDEX([1]Quadro!$B:$B,MATCH(B164,[1]Quadro!$A:$A,0),0)</f>
        <v>Terras de Trás-os-Montes</v>
      </c>
    </row>
    <row r="165" spans="1:6" x14ac:dyDescent="0.2">
      <c r="A165" s="31"/>
      <c r="B165" s="21" t="s">
        <v>180</v>
      </c>
      <c r="C165" s="22">
        <v>37882</v>
      </c>
      <c r="D165" s="23">
        <v>224208</v>
      </c>
      <c r="E165" s="24">
        <v>262090</v>
      </c>
      <c r="F165" t="str">
        <f>INDEX([1]Quadro!$B:$B,MATCH(B165,[1]Quadro!$A:$A,0),0)</f>
        <v>Terras de Trás-os-Montes</v>
      </c>
    </row>
    <row r="166" spans="1:6" x14ac:dyDescent="0.2">
      <c r="A166" s="31"/>
      <c r="B166" s="21" t="s">
        <v>181</v>
      </c>
      <c r="C166" s="22">
        <v>634070</v>
      </c>
      <c r="D166" s="23">
        <v>830256</v>
      </c>
      <c r="E166" s="24">
        <v>1464326</v>
      </c>
      <c r="F166" t="str">
        <f>INDEX([1]Quadro!$B:$B,MATCH(B166,[1]Quadro!$A:$A,0),0)</f>
        <v>Douro</v>
      </c>
    </row>
    <row r="167" spans="1:6" x14ac:dyDescent="0.2">
      <c r="A167" s="31"/>
      <c r="B167" s="21" t="s">
        <v>182</v>
      </c>
      <c r="C167" s="22">
        <v>1055690</v>
      </c>
      <c r="D167" s="23">
        <v>1639137</v>
      </c>
      <c r="E167" s="24">
        <v>2694827</v>
      </c>
      <c r="F167" t="str">
        <f>INDEX([1]Quadro!$B:$B,MATCH(B167,[1]Quadro!$A:$A,0),0)</f>
        <v>Área Metropolitana de Lisboa</v>
      </c>
    </row>
    <row r="168" spans="1:6" x14ac:dyDescent="0.2">
      <c r="A168" s="31"/>
      <c r="B168" s="21" t="s">
        <v>183</v>
      </c>
      <c r="C168" s="22">
        <v>436453</v>
      </c>
      <c r="D168" s="23">
        <v>169686</v>
      </c>
      <c r="E168" s="24">
        <v>606139</v>
      </c>
      <c r="F168" t="str">
        <f>INDEX([1]Quadro!$B:$B,MATCH(B168,[1]Quadro!$A:$A,0),0)</f>
        <v>Alto Minho</v>
      </c>
    </row>
    <row r="169" spans="1:6" x14ac:dyDescent="0.2">
      <c r="A169" s="31"/>
      <c r="B169" s="21" t="s">
        <v>184</v>
      </c>
      <c r="C169" s="22">
        <v>0</v>
      </c>
      <c r="D169" s="23">
        <v>186080</v>
      </c>
      <c r="E169" s="24">
        <v>186080</v>
      </c>
      <c r="F169" t="str">
        <f>INDEX([1]Quadro!$B:$B,MATCH(B169,[1]Quadro!$A:$A,0),0)</f>
        <v>Algarve</v>
      </c>
    </row>
    <row r="170" spans="1:6" x14ac:dyDescent="0.2">
      <c r="A170" s="31"/>
      <c r="B170" s="21" t="s">
        <v>185</v>
      </c>
      <c r="C170" s="22">
        <v>12617</v>
      </c>
      <c r="D170" s="23">
        <v>61754</v>
      </c>
      <c r="E170" s="24">
        <v>74371</v>
      </c>
      <c r="F170" t="str">
        <f>INDEX([1]Quadro!$B:$B,MATCH(B170,[1]Quadro!$A:$A,0),0)</f>
        <v>Ave</v>
      </c>
    </row>
    <row r="171" spans="1:6" x14ac:dyDescent="0.2">
      <c r="A171" s="31"/>
      <c r="B171" s="21" t="s">
        <v>186</v>
      </c>
      <c r="C171" s="22">
        <v>305520</v>
      </c>
      <c r="D171" s="23">
        <v>1526799</v>
      </c>
      <c r="E171" s="24">
        <v>1832319</v>
      </c>
      <c r="F171" t="str">
        <f>INDEX([1]Quadro!$B:$B,MATCH(B171,[1]Quadro!$A:$A,0),0)</f>
        <v>Alto Alentejo</v>
      </c>
    </row>
    <row r="172" spans="1:6" x14ac:dyDescent="0.2">
      <c r="A172" s="31"/>
      <c r="B172" s="21" t="s">
        <v>187</v>
      </c>
      <c r="C172" s="22">
        <v>55442</v>
      </c>
      <c r="D172" s="23">
        <v>54769</v>
      </c>
      <c r="E172" s="24">
        <v>110211</v>
      </c>
      <c r="F172" t="str">
        <f>INDEX([1]Quadro!$B:$B,MATCH(B172,[1]Quadro!$A:$A,0),0)</f>
        <v>Alto Tâmega</v>
      </c>
    </row>
    <row r="173" spans="1:6" x14ac:dyDescent="0.2">
      <c r="A173" s="31"/>
      <c r="B173" s="21" t="s">
        <v>188</v>
      </c>
      <c r="C173" s="22">
        <v>2236915</v>
      </c>
      <c r="D173" s="23">
        <v>5034898</v>
      </c>
      <c r="E173" s="24">
        <v>7271813</v>
      </c>
      <c r="F173" t="str">
        <f>INDEX([1]Quadro!$B:$B,MATCH(B173,[1]Quadro!$A:$A,0),0)</f>
        <v>Alentejo Central</v>
      </c>
    </row>
    <row r="174" spans="1:6" x14ac:dyDescent="0.2">
      <c r="A174" s="31"/>
      <c r="B174" s="21" t="s">
        <v>189</v>
      </c>
      <c r="C174" s="22">
        <v>30499</v>
      </c>
      <c r="D174" s="23">
        <v>1911488</v>
      </c>
      <c r="E174" s="24">
        <v>1941987</v>
      </c>
      <c r="F174" t="str">
        <f>INDEX([1]Quadro!$B:$B,MATCH(B174,[1]Quadro!$A:$A,0),0)</f>
        <v>Região de Coimbra</v>
      </c>
    </row>
    <row r="175" spans="1:6" x14ac:dyDescent="0.2">
      <c r="A175" s="31"/>
      <c r="B175" s="21" t="s">
        <v>190</v>
      </c>
      <c r="C175" s="22">
        <v>6194938</v>
      </c>
      <c r="D175" s="23">
        <v>5859357</v>
      </c>
      <c r="E175" s="24">
        <v>12054295</v>
      </c>
      <c r="F175" t="str">
        <f>INDEX([1]Quadro!$B:$B,MATCH(B175,[1]Quadro!$A:$A,0),0)</f>
        <v>Área Metropolitana de Lisboa</v>
      </c>
    </row>
    <row r="176" spans="1:6" x14ac:dyDescent="0.2">
      <c r="A176" s="31"/>
      <c r="B176" s="21" t="s">
        <v>191</v>
      </c>
      <c r="C176" s="22">
        <v>1903435</v>
      </c>
      <c r="D176" s="23">
        <v>692851</v>
      </c>
      <c r="E176" s="24">
        <v>2596286</v>
      </c>
      <c r="F176" t="str">
        <f>INDEX([1]Quadro!$B:$B,MATCH(B176,[1]Quadro!$A:$A,0),0)</f>
        <v>Alentejo Central</v>
      </c>
    </row>
    <row r="177" spans="1:6" x14ac:dyDescent="0.2">
      <c r="A177" s="31"/>
      <c r="B177" s="21" t="s">
        <v>192</v>
      </c>
      <c r="C177" s="22">
        <v>813880</v>
      </c>
      <c r="D177" s="23">
        <v>173757</v>
      </c>
      <c r="E177" s="24">
        <v>987637</v>
      </c>
      <c r="F177" t="str">
        <f>INDEX([1]Quadro!$B:$B,MATCH(B177,[1]Quadro!$A:$A,0),0)</f>
        <v>Região de Coimbra</v>
      </c>
    </row>
    <row r="178" spans="1:6" x14ac:dyDescent="0.2">
      <c r="A178" s="31"/>
      <c r="B178" s="21" t="s">
        <v>193</v>
      </c>
      <c r="C178" s="22">
        <v>2033011</v>
      </c>
      <c r="D178" s="23">
        <v>2371482</v>
      </c>
      <c r="E178" s="24">
        <v>4404493</v>
      </c>
      <c r="F178" t="str">
        <f>INDEX([1]Quadro!$B:$B,MATCH(B178,[1]Quadro!$A:$A,0),0)</f>
        <v>Baixo Alentejo</v>
      </c>
    </row>
    <row r="179" spans="1:6" x14ac:dyDescent="0.2">
      <c r="A179" s="31"/>
      <c r="B179" s="21" t="s">
        <v>194</v>
      </c>
      <c r="C179" s="22">
        <v>201417</v>
      </c>
      <c r="D179" s="23">
        <v>123018</v>
      </c>
      <c r="E179" s="24">
        <v>324435</v>
      </c>
      <c r="F179" t="str">
        <f>INDEX([1]Quadro!$B:$B,MATCH(B179,[1]Quadro!$A:$A,0),0)</f>
        <v>Alentejo Central</v>
      </c>
    </row>
    <row r="180" spans="1:6" x14ac:dyDescent="0.2">
      <c r="A180" s="31"/>
      <c r="B180" s="21" t="s">
        <v>195</v>
      </c>
      <c r="C180" s="22">
        <v>0</v>
      </c>
      <c r="D180" s="23">
        <v>46077</v>
      </c>
      <c r="E180" s="24">
        <v>46077</v>
      </c>
      <c r="F180" t="str">
        <f>INDEX([1]Quadro!$B:$B,MATCH(B180,[1]Quadro!$A:$A,0),0)</f>
        <v>Douro</v>
      </c>
    </row>
    <row r="181" spans="1:6" x14ac:dyDescent="0.2">
      <c r="A181" s="31"/>
      <c r="B181" s="21" t="s">
        <v>196</v>
      </c>
      <c r="C181" s="22">
        <v>3124919</v>
      </c>
      <c r="D181" s="23">
        <v>397382</v>
      </c>
      <c r="E181" s="24">
        <v>3522301</v>
      </c>
      <c r="F181" t="str">
        <f>INDEX([1]Quadro!$B:$B,MATCH(B181,[1]Quadro!$A:$A,0),0)</f>
        <v>Região de Aveiro</v>
      </c>
    </row>
    <row r="182" spans="1:6" x14ac:dyDescent="0.2">
      <c r="A182" s="31"/>
      <c r="B182" s="21" t="s">
        <v>197</v>
      </c>
      <c r="C182" s="22">
        <v>1713111</v>
      </c>
      <c r="D182" s="23">
        <v>561083</v>
      </c>
      <c r="E182" s="24">
        <v>2274194</v>
      </c>
      <c r="F182" t="str">
        <f>INDEX([1]Quadro!$B:$B,MATCH(B182,[1]Quadro!$A:$A,0),0)</f>
        <v>Oeste</v>
      </c>
    </row>
    <row r="183" spans="1:6" x14ac:dyDescent="0.2">
      <c r="A183" s="31"/>
      <c r="B183" s="21" t="s">
        <v>198</v>
      </c>
      <c r="C183" s="22">
        <v>1960245</v>
      </c>
      <c r="D183" s="23">
        <v>410122</v>
      </c>
      <c r="E183" s="24">
        <v>2370367</v>
      </c>
      <c r="F183" t="str">
        <f>INDEX([1]Quadro!$B:$B,MATCH(B183,[1]Quadro!$A:$A,0),0)</f>
        <v>Viseu Dão Lafões</v>
      </c>
    </row>
    <row r="184" spans="1:6" x14ac:dyDescent="0.2">
      <c r="A184" s="31"/>
      <c r="B184" s="21" t="s">
        <v>199</v>
      </c>
      <c r="C184" s="22">
        <v>450512</v>
      </c>
      <c r="D184" s="23">
        <v>152345</v>
      </c>
      <c r="E184" s="24">
        <v>602857</v>
      </c>
      <c r="F184" t="str">
        <f>INDEX([1]Quadro!$B:$B,MATCH(B184,[1]Quadro!$A:$A,0),0)</f>
        <v>Alto Alentejo</v>
      </c>
    </row>
    <row r="185" spans="1:6" x14ac:dyDescent="0.2">
      <c r="A185" s="31"/>
      <c r="B185" s="21" t="s">
        <v>200</v>
      </c>
      <c r="C185" s="22">
        <v>127617</v>
      </c>
      <c r="D185" s="23">
        <v>115276</v>
      </c>
      <c r="E185" s="24">
        <v>242893</v>
      </c>
      <c r="F185" t="e">
        <f>INDEX([1]Quadro!$B:$B,MATCH(B185,[1]Quadro!$A:$A,0),0)</f>
        <v>#N/A</v>
      </c>
    </row>
    <row r="186" spans="1:6" x14ac:dyDescent="0.2">
      <c r="A186" s="31"/>
      <c r="B186" s="21" t="s">
        <v>201</v>
      </c>
      <c r="C186" s="22">
        <v>3862032</v>
      </c>
      <c r="D186" s="23">
        <v>1874157</v>
      </c>
      <c r="E186" s="24">
        <v>5736189</v>
      </c>
      <c r="F186" t="str">
        <f>INDEX([1]Quadro!$B:$B,MATCH(B186,[1]Quadro!$A:$A,0),0)</f>
        <v>Oeste</v>
      </c>
    </row>
    <row r="187" spans="1:6" x14ac:dyDescent="0.2">
      <c r="A187" s="31"/>
      <c r="B187" s="21" t="s">
        <v>202</v>
      </c>
      <c r="C187" s="22">
        <v>12639453</v>
      </c>
      <c r="D187" s="23">
        <v>5141563</v>
      </c>
      <c r="E187" s="24">
        <v>17781016</v>
      </c>
      <c r="F187" t="str">
        <f>INDEX([1]Quadro!$B:$B,MATCH(B187,[1]Quadro!$A:$A,0),0)</f>
        <v>Alentejo Litoral</v>
      </c>
    </row>
    <row r="188" spans="1:6" x14ac:dyDescent="0.2">
      <c r="A188" s="31"/>
      <c r="B188" s="21" t="s">
        <v>203</v>
      </c>
      <c r="C188" s="22">
        <v>0</v>
      </c>
      <c r="D188" s="23">
        <v>738444</v>
      </c>
      <c r="E188" s="24">
        <v>738444</v>
      </c>
      <c r="F188" t="str">
        <f>INDEX([1]Quadro!$B:$B,MATCH(B188,[1]Quadro!$A:$A,0),0)</f>
        <v>Área Metropolitana de Lisboa</v>
      </c>
    </row>
    <row r="189" spans="1:6" x14ac:dyDescent="0.2">
      <c r="A189" s="31"/>
      <c r="B189" s="21" t="s">
        <v>204</v>
      </c>
      <c r="C189" s="22">
        <v>3501652</v>
      </c>
      <c r="D189" s="23">
        <v>961832</v>
      </c>
      <c r="E189" s="24">
        <v>4463484</v>
      </c>
      <c r="F189" t="str">
        <f>INDEX([1]Quadro!$B:$B,MATCH(B189,[1]Quadro!$A:$A,0),0)</f>
        <v>Área Metropolitana de Lisboa</v>
      </c>
    </row>
    <row r="190" spans="1:6" x14ac:dyDescent="0.2">
      <c r="A190" s="31"/>
      <c r="B190" s="21" t="s">
        <v>205</v>
      </c>
      <c r="C190" s="22">
        <v>0</v>
      </c>
      <c r="D190" s="23">
        <v>59319</v>
      </c>
      <c r="E190" s="24">
        <v>59319</v>
      </c>
      <c r="F190" t="str">
        <f>INDEX([1]Quadro!$B:$B,MATCH(B190,[1]Quadro!$A:$A,0),0)</f>
        <v>Beira Baixa</v>
      </c>
    </row>
    <row r="191" spans="1:6" x14ac:dyDescent="0.2">
      <c r="A191" s="31"/>
      <c r="B191" s="21" t="s">
        <v>206</v>
      </c>
      <c r="C191" s="22">
        <v>2700706</v>
      </c>
      <c r="D191" s="23">
        <v>2622256</v>
      </c>
      <c r="E191" s="24">
        <v>5322962</v>
      </c>
      <c r="F191" t="str">
        <f>INDEX([1]Quadro!$B:$B,MATCH(B191,[1]Quadro!$A:$A,0),0)</f>
        <v>Algarve</v>
      </c>
    </row>
    <row r="192" spans="1:6" x14ac:dyDescent="0.2">
      <c r="A192" s="31"/>
      <c r="B192" s="21" t="s">
        <v>207</v>
      </c>
      <c r="C192" s="22">
        <v>2363706</v>
      </c>
      <c r="D192" s="23">
        <v>1474009</v>
      </c>
      <c r="E192" s="24">
        <v>3837715</v>
      </c>
      <c r="F192" t="str">
        <f>INDEX([1]Quadro!$B:$B,MATCH(B192,[1]Quadro!$A:$A,0),0)</f>
        <v>Área Metropolitana do Porto</v>
      </c>
    </row>
    <row r="193" spans="1:6" x14ac:dyDescent="0.2">
      <c r="A193" s="31"/>
      <c r="B193" s="21" t="s">
        <v>208</v>
      </c>
      <c r="C193" s="22">
        <v>6053428</v>
      </c>
      <c r="D193" s="23">
        <v>514978</v>
      </c>
      <c r="E193" s="24">
        <v>6568406</v>
      </c>
      <c r="F193" t="str">
        <f>INDEX([1]Quadro!$B:$B,MATCH(B193,[1]Quadro!$A:$A,0),0)</f>
        <v>Viseu Dão Lafões</v>
      </c>
    </row>
    <row r="194" spans="1:6" x14ac:dyDescent="0.2">
      <c r="A194" s="31"/>
      <c r="B194" s="21" t="s">
        <v>209</v>
      </c>
      <c r="C194" s="22">
        <v>7272</v>
      </c>
      <c r="D194" s="23">
        <v>461574</v>
      </c>
      <c r="E194" s="24">
        <v>468846</v>
      </c>
      <c r="F194" t="str">
        <f>INDEX([1]Quadro!$B:$B,MATCH(B194,[1]Quadro!$A:$A,0),0)</f>
        <v>Região de Aveiro</v>
      </c>
    </row>
    <row r="195" spans="1:6" x14ac:dyDescent="0.2">
      <c r="A195" s="31"/>
      <c r="B195" s="21" t="s">
        <v>210</v>
      </c>
      <c r="C195" s="22">
        <v>93310</v>
      </c>
      <c r="D195" s="23">
        <v>443363</v>
      </c>
      <c r="E195" s="24">
        <v>536673</v>
      </c>
      <c r="F195" t="str">
        <f>INDEX([1]Quadro!$B:$B,MATCH(B195,[1]Quadro!$A:$A,0),0)</f>
        <v>Região de Coimbra</v>
      </c>
    </row>
    <row r="196" spans="1:6" x14ac:dyDescent="0.2">
      <c r="A196" s="31"/>
      <c r="B196" s="21" t="s">
        <v>211</v>
      </c>
      <c r="C196" s="22">
        <v>255613</v>
      </c>
      <c r="D196" s="23">
        <v>169592</v>
      </c>
      <c r="E196" s="24">
        <v>425205</v>
      </c>
      <c r="F196" t="str">
        <f>INDEX([1]Quadro!$B:$B,MATCH(B196,[1]Quadro!$A:$A,0),0)</f>
        <v>Baixo Alentejo</v>
      </c>
    </row>
    <row r="197" spans="1:6" x14ac:dyDescent="0.2">
      <c r="A197" s="31"/>
      <c r="B197" s="21" t="s">
        <v>212</v>
      </c>
      <c r="C197" s="22">
        <v>1096586</v>
      </c>
      <c r="D197" s="23">
        <v>1176302</v>
      </c>
      <c r="E197" s="24">
        <v>2272888</v>
      </c>
      <c r="F197" t="str">
        <f>INDEX([1]Quadro!$B:$B,MATCH(B197,[1]Quadro!$A:$A,0),0)</f>
        <v>Região de Aveiro</v>
      </c>
    </row>
    <row r="198" spans="1:6" x14ac:dyDescent="0.2">
      <c r="A198" s="31"/>
      <c r="B198" s="21" t="s">
        <v>213</v>
      </c>
      <c r="C198" s="22">
        <v>695904</v>
      </c>
      <c r="D198" s="23">
        <v>413084</v>
      </c>
      <c r="E198" s="24">
        <v>1108988</v>
      </c>
      <c r="F198" t="str">
        <f>INDEX([1]Quadro!$B:$B,MATCH(B198,[1]Quadro!$A:$A,0),0)</f>
        <v>Tâmega e Sousa</v>
      </c>
    </row>
    <row r="199" spans="1:6" x14ac:dyDescent="0.2">
      <c r="A199" s="31"/>
      <c r="B199" s="21" t="s">
        <v>214</v>
      </c>
      <c r="C199" s="22">
        <v>6466075</v>
      </c>
      <c r="D199" s="23">
        <v>5776449</v>
      </c>
      <c r="E199" s="24">
        <v>12242524</v>
      </c>
      <c r="F199" t="str">
        <f>INDEX([1]Quadro!$B:$B,MATCH(B199,[1]Quadro!$A:$A,0),0)</f>
        <v>Área Metropolitana de Lisboa</v>
      </c>
    </row>
    <row r="200" spans="1:6" x14ac:dyDescent="0.2">
      <c r="A200" s="31"/>
      <c r="B200" s="21" t="s">
        <v>215</v>
      </c>
      <c r="C200" s="22">
        <v>0</v>
      </c>
      <c r="D200" s="23">
        <v>95467</v>
      </c>
      <c r="E200" s="24">
        <v>95467</v>
      </c>
      <c r="F200" t="str">
        <f>INDEX([1]Quadro!$B:$B,MATCH(B200,[1]Quadro!$A:$A,0),0)</f>
        <v>Região de Coimbra</v>
      </c>
    </row>
    <row r="201" spans="1:6" x14ac:dyDescent="0.2">
      <c r="A201" s="31"/>
      <c r="B201" s="21" t="s">
        <v>216</v>
      </c>
      <c r="C201" s="22">
        <v>3241917</v>
      </c>
      <c r="D201" s="23">
        <v>631037</v>
      </c>
      <c r="E201" s="24">
        <v>3872954</v>
      </c>
      <c r="F201" t="str">
        <f>INDEX([1]Quadro!$B:$B,MATCH(B201,[1]Quadro!$A:$A,0),0)</f>
        <v>Área Metropolitana do Porto</v>
      </c>
    </row>
    <row r="202" spans="1:6" x14ac:dyDescent="0.2">
      <c r="A202" s="31"/>
      <c r="B202" s="21" t="s">
        <v>217</v>
      </c>
      <c r="C202" s="22">
        <v>477011</v>
      </c>
      <c r="D202" s="23">
        <v>293894</v>
      </c>
      <c r="E202" s="24">
        <v>770905</v>
      </c>
      <c r="F202" t="str">
        <f>INDEX([1]Quadro!$B:$B,MATCH(B202,[1]Quadro!$A:$A,0),0)</f>
        <v>Alto Minho</v>
      </c>
    </row>
    <row r="203" spans="1:6" x14ac:dyDescent="0.2">
      <c r="A203" s="31"/>
      <c r="B203" s="21" t="s">
        <v>218</v>
      </c>
      <c r="C203" s="22">
        <v>188934</v>
      </c>
      <c r="D203" s="23">
        <v>29553</v>
      </c>
      <c r="E203" s="24">
        <v>218487</v>
      </c>
      <c r="F203" t="str">
        <f>INDEX([1]Quadro!$B:$B,MATCH(B203,[1]Quadro!$A:$A,0),0)</f>
        <v>Região de Leiria</v>
      </c>
    </row>
    <row r="204" spans="1:6" x14ac:dyDescent="0.2">
      <c r="A204" s="31"/>
      <c r="B204" s="21" t="s">
        <v>219</v>
      </c>
      <c r="C204" s="22">
        <v>0</v>
      </c>
      <c r="D204" s="23">
        <v>153120</v>
      </c>
      <c r="E204" s="24">
        <v>153120</v>
      </c>
      <c r="F204" t="str">
        <f>INDEX([1]Quadro!$B:$B,MATCH(B204,[1]Quadro!$A:$A,0),0)</f>
        <v>Região de Coimbra</v>
      </c>
    </row>
    <row r="205" spans="1:6" x14ac:dyDescent="0.2">
      <c r="A205" s="31"/>
      <c r="B205" s="21" t="s">
        <v>220</v>
      </c>
      <c r="C205" s="22">
        <v>4559383</v>
      </c>
      <c r="D205" s="23">
        <v>2144251</v>
      </c>
      <c r="E205" s="24">
        <v>6703634</v>
      </c>
      <c r="F205" t="str">
        <f>INDEX([1]Quadro!$B:$B,MATCH(B205,[1]Quadro!$A:$A,0),0)</f>
        <v>Tâmega e Sousa</v>
      </c>
    </row>
    <row r="206" spans="1:6" x14ac:dyDescent="0.2">
      <c r="A206" s="31"/>
      <c r="B206" s="21" t="s">
        <v>221</v>
      </c>
      <c r="C206" s="22">
        <v>81908</v>
      </c>
      <c r="D206" s="23">
        <v>214295</v>
      </c>
      <c r="E206" s="24">
        <v>296203</v>
      </c>
      <c r="F206" t="str">
        <f>INDEX([1]Quadro!$B:$B,MATCH(B206,[1]Quadro!$A:$A,0),0)</f>
        <v>Viseu Dão Lafões</v>
      </c>
    </row>
    <row r="207" spans="1:6" x14ac:dyDescent="0.2">
      <c r="A207" s="31"/>
      <c r="B207" s="21" t="s">
        <v>222</v>
      </c>
      <c r="C207" s="22">
        <v>0</v>
      </c>
      <c r="D207" s="23">
        <v>367902</v>
      </c>
      <c r="E207" s="24">
        <v>367902</v>
      </c>
      <c r="F207" t="str">
        <f>INDEX([1]Quadro!$B:$B,MATCH(B207,[1]Quadro!$A:$A,0),0)</f>
        <v>Beira Baixa</v>
      </c>
    </row>
    <row r="208" spans="1:6" x14ac:dyDescent="0.2">
      <c r="A208" s="31"/>
      <c r="B208" s="21" t="s">
        <v>223</v>
      </c>
      <c r="C208" s="22">
        <v>0</v>
      </c>
      <c r="D208" s="23">
        <v>7533</v>
      </c>
      <c r="E208" s="24">
        <v>7533</v>
      </c>
      <c r="F208" t="str">
        <f>INDEX([1]Quadro!$B:$B,MATCH(B208,[1]Quadro!$A:$A,0),0)</f>
        <v>Douro</v>
      </c>
    </row>
    <row r="209" spans="1:6" x14ac:dyDescent="0.2">
      <c r="A209" s="31"/>
      <c r="B209" s="21" t="s">
        <v>224</v>
      </c>
      <c r="C209" s="22">
        <v>876396</v>
      </c>
      <c r="D209" s="23">
        <v>37914</v>
      </c>
      <c r="E209" s="24">
        <v>914310</v>
      </c>
      <c r="F209" t="str">
        <f>INDEX([1]Quadro!$B:$B,MATCH(B209,[1]Quadro!$A:$A,0),0)</f>
        <v>Região de Coimbra</v>
      </c>
    </row>
    <row r="210" spans="1:6" x14ac:dyDescent="0.2">
      <c r="A210" s="31"/>
      <c r="B210" s="21" t="s">
        <v>225</v>
      </c>
      <c r="C210" s="22">
        <v>3484464</v>
      </c>
      <c r="D210" s="23">
        <v>2903465</v>
      </c>
      <c r="E210" s="24">
        <v>6387929</v>
      </c>
      <c r="F210" t="str">
        <f>INDEX([1]Quadro!$B:$B,MATCH(B210,[1]Quadro!$A:$A,0),0)</f>
        <v>Oeste</v>
      </c>
    </row>
    <row r="211" spans="1:6" x14ac:dyDescent="0.2">
      <c r="A211" s="31"/>
      <c r="B211" s="21" t="s">
        <v>226</v>
      </c>
      <c r="C211" s="22">
        <v>474916</v>
      </c>
      <c r="D211" s="23">
        <v>229324</v>
      </c>
      <c r="E211" s="24">
        <v>704240</v>
      </c>
      <c r="F211" t="str">
        <f>INDEX([1]Quadro!$B:$B,MATCH(B211,[1]Quadro!$A:$A,0),0)</f>
        <v>Douro</v>
      </c>
    </row>
    <row r="212" spans="1:6" x14ac:dyDescent="0.2">
      <c r="A212" s="31"/>
      <c r="B212" s="21" t="s">
        <v>227</v>
      </c>
      <c r="C212" s="22">
        <v>466778</v>
      </c>
      <c r="D212" s="23">
        <v>301882</v>
      </c>
      <c r="E212" s="24">
        <v>768660</v>
      </c>
      <c r="F212" t="str">
        <f>INDEX([1]Quadro!$B:$B,MATCH(B212,[1]Quadro!$A:$A,0),0)</f>
        <v>Beiras e Serra da Estrela</v>
      </c>
    </row>
    <row r="213" spans="1:6" x14ac:dyDescent="0.2">
      <c r="A213" s="31"/>
      <c r="B213" s="21" t="s">
        <v>228</v>
      </c>
      <c r="C213" s="22">
        <v>1351392</v>
      </c>
      <c r="D213" s="23">
        <v>1888169</v>
      </c>
      <c r="E213" s="24">
        <v>3239561</v>
      </c>
      <c r="F213" t="str">
        <f>INDEX([1]Quadro!$B:$B,MATCH(B213,[1]Quadro!$A:$A,0),0)</f>
        <v>Região de Leiria</v>
      </c>
    </row>
    <row r="214" spans="1:6" x14ac:dyDescent="0.2">
      <c r="A214" s="31"/>
      <c r="B214" s="21" t="s">
        <v>229</v>
      </c>
      <c r="C214" s="22">
        <v>2564368</v>
      </c>
      <c r="D214" s="23">
        <v>2676331</v>
      </c>
      <c r="E214" s="24">
        <v>5240699</v>
      </c>
      <c r="F214" t="e">
        <f>INDEX([1]Quadro!$B:$B,MATCH(B214,[1]Quadro!$A:$A,0),0)</f>
        <v>#N/A</v>
      </c>
    </row>
    <row r="215" spans="1:6" x14ac:dyDescent="0.2">
      <c r="A215" s="31"/>
      <c r="B215" s="21" t="s">
        <v>230</v>
      </c>
      <c r="C215" s="22">
        <v>0</v>
      </c>
      <c r="D215" s="23">
        <v>296157</v>
      </c>
      <c r="E215" s="24">
        <v>296157</v>
      </c>
      <c r="F215" t="e">
        <f>INDEX([1]Quadro!$B:$B,MATCH(B215,[1]Quadro!$A:$A,0),0)</f>
        <v>#N/A</v>
      </c>
    </row>
    <row r="216" spans="1:6" x14ac:dyDescent="0.2">
      <c r="A216" s="31"/>
      <c r="B216" s="21" t="s">
        <v>231</v>
      </c>
      <c r="C216" s="22">
        <v>279297</v>
      </c>
      <c r="D216" s="23">
        <v>159284</v>
      </c>
      <c r="E216" s="24">
        <v>438581</v>
      </c>
      <c r="F216" t="str">
        <f>INDEX([1]Quadro!$B:$B,MATCH(B216,[1]Quadro!$A:$A,0),0)</f>
        <v>Alto Minho</v>
      </c>
    </row>
    <row r="217" spans="1:6" x14ac:dyDescent="0.2">
      <c r="A217" s="31"/>
      <c r="B217" s="21" t="s">
        <v>232</v>
      </c>
      <c r="C217" s="22">
        <v>919526</v>
      </c>
      <c r="D217" s="23">
        <v>997864</v>
      </c>
      <c r="E217" s="24">
        <v>1917390</v>
      </c>
      <c r="F217" t="str">
        <f>INDEX([1]Quadro!$B:$B,MATCH(B217,[1]Quadro!$A:$A,0),0)</f>
        <v>Alto Minho</v>
      </c>
    </row>
    <row r="218" spans="1:6" x14ac:dyDescent="0.2">
      <c r="A218" s="31"/>
      <c r="B218" s="21" t="s">
        <v>233</v>
      </c>
      <c r="C218" s="22">
        <v>1220861</v>
      </c>
      <c r="D218" s="23">
        <v>1363149</v>
      </c>
      <c r="E218" s="24">
        <v>2584010</v>
      </c>
      <c r="F218" t="str">
        <f>INDEX([1]Quadro!$B:$B,MATCH(B218,[1]Quadro!$A:$A,0),0)</f>
        <v>Alto Alentejo</v>
      </c>
    </row>
    <row r="219" spans="1:6" x14ac:dyDescent="0.2">
      <c r="A219" s="31"/>
      <c r="B219" s="21" t="s">
        <v>234</v>
      </c>
      <c r="C219" s="22">
        <v>415939</v>
      </c>
      <c r="D219" s="23">
        <v>588482</v>
      </c>
      <c r="E219" s="24">
        <v>1004421</v>
      </c>
      <c r="F219" t="str">
        <f>INDEX([1]Quadro!$B:$B,MATCH(B219,[1]Quadro!$A:$A,0),0)</f>
        <v>Alto Alentejo</v>
      </c>
    </row>
    <row r="220" spans="1:6" x14ac:dyDescent="0.2">
      <c r="A220" s="31"/>
      <c r="B220" s="21" t="s">
        <v>235</v>
      </c>
      <c r="C220" s="22">
        <v>2538758</v>
      </c>
      <c r="D220" s="23">
        <v>534782</v>
      </c>
      <c r="E220" s="24">
        <v>3073540</v>
      </c>
      <c r="F220" t="str">
        <f>INDEX([1]Quadro!$B:$B,MATCH(B220,[1]Quadro!$A:$A,0),0)</f>
        <v>Alentejo Central</v>
      </c>
    </row>
    <row r="221" spans="1:6" x14ac:dyDescent="0.2">
      <c r="A221" s="31"/>
      <c r="B221" s="21" t="s">
        <v>236</v>
      </c>
      <c r="C221" s="22">
        <v>4177705</v>
      </c>
      <c r="D221" s="23">
        <v>1672681</v>
      </c>
      <c r="E221" s="24">
        <v>5850386</v>
      </c>
      <c r="F221" t="str">
        <f>INDEX([1]Quadro!$B:$B,MATCH(B221,[1]Quadro!$A:$A,0),0)</f>
        <v>Algarve</v>
      </c>
    </row>
    <row r="222" spans="1:6" x14ac:dyDescent="0.2">
      <c r="A222" s="31"/>
      <c r="B222" s="21" t="s">
        <v>237</v>
      </c>
      <c r="C222" s="22">
        <v>0</v>
      </c>
      <c r="D222" s="23">
        <v>3709372</v>
      </c>
      <c r="E222" s="24">
        <v>3709372</v>
      </c>
      <c r="F222" t="str">
        <f>INDEX([1]Quadro!$B:$B,MATCH(B222,[1]Quadro!$A:$A,0),0)</f>
        <v>Área Metropolitana do Porto</v>
      </c>
    </row>
    <row r="223" spans="1:6" x14ac:dyDescent="0.2">
      <c r="A223" s="31"/>
      <c r="B223" s="21" t="s">
        <v>238</v>
      </c>
      <c r="C223" s="22">
        <v>277252</v>
      </c>
      <c r="D223" s="23">
        <v>997006</v>
      </c>
      <c r="E223" s="24">
        <v>1274258</v>
      </c>
      <c r="F223" t="str">
        <f>INDEX([1]Quadro!$B:$B,MATCH(B223,[1]Quadro!$A:$A,0),0)</f>
        <v>Região de Leiria</v>
      </c>
    </row>
    <row r="224" spans="1:6" x14ac:dyDescent="0.2">
      <c r="A224" s="31"/>
      <c r="B224" s="21" t="s">
        <v>239</v>
      </c>
      <c r="C224" s="22">
        <v>0</v>
      </c>
      <c r="D224" s="23">
        <v>37948</v>
      </c>
      <c r="E224" s="24">
        <v>37948</v>
      </c>
      <c r="F224" t="e">
        <f>INDEX([1]Quadro!$B:$B,MATCH(B224,[1]Quadro!$A:$A,0),0)</f>
        <v>#N/A</v>
      </c>
    </row>
    <row r="225" spans="1:6" x14ac:dyDescent="0.2">
      <c r="A225" s="31"/>
      <c r="B225" s="21" t="s">
        <v>240</v>
      </c>
      <c r="C225" s="22">
        <v>0</v>
      </c>
      <c r="D225" s="23">
        <v>19827</v>
      </c>
      <c r="E225" s="24">
        <v>19827</v>
      </c>
      <c r="F225" t="e">
        <f>INDEX([1]Quadro!$B:$B,MATCH(B225,[1]Quadro!$A:$A,0),0)</f>
        <v>#N/A</v>
      </c>
    </row>
    <row r="226" spans="1:6" x14ac:dyDescent="0.2">
      <c r="A226" s="31"/>
      <c r="B226" s="21" t="s">
        <v>241</v>
      </c>
      <c r="C226" s="22">
        <v>97391</v>
      </c>
      <c r="D226" s="23">
        <v>678624</v>
      </c>
      <c r="E226" s="24">
        <v>776015</v>
      </c>
      <c r="F226" t="str">
        <f>INDEX([1]Quadro!$B:$B,MATCH(B226,[1]Quadro!$A:$A,0),0)</f>
        <v>Ave</v>
      </c>
    </row>
    <row r="227" spans="1:6" x14ac:dyDescent="0.2">
      <c r="A227" s="31"/>
      <c r="B227" s="21" t="s">
        <v>242</v>
      </c>
      <c r="C227" s="22">
        <v>2615606</v>
      </c>
      <c r="D227" s="23">
        <v>2626571</v>
      </c>
      <c r="E227" s="24">
        <v>5242177</v>
      </c>
      <c r="F227" t="str">
        <f>INDEX([1]Quadro!$B:$B,MATCH(B227,[1]Quadro!$A:$A,0),0)</f>
        <v>Área Metropolitana do Porto</v>
      </c>
    </row>
    <row r="228" spans="1:6" x14ac:dyDescent="0.2">
      <c r="A228" s="31"/>
      <c r="B228" s="21" t="s">
        <v>243</v>
      </c>
      <c r="C228" s="22">
        <v>361027</v>
      </c>
      <c r="D228" s="23">
        <v>284282</v>
      </c>
      <c r="E228" s="24">
        <v>645309</v>
      </c>
      <c r="F228" t="e">
        <f>INDEX([1]Quadro!$B:$B,MATCH(B228,[1]Quadro!$A:$A,0),0)</f>
        <v>#N/A</v>
      </c>
    </row>
    <row r="229" spans="1:6" x14ac:dyDescent="0.2">
      <c r="A229" s="31"/>
      <c r="B229" s="21" t="s">
        <v>244</v>
      </c>
      <c r="C229" s="22">
        <v>996656</v>
      </c>
      <c r="D229" s="23">
        <v>214366</v>
      </c>
      <c r="E229" s="24">
        <v>1211022</v>
      </c>
      <c r="F229" t="str">
        <f>INDEX([1]Quadro!$B:$B,MATCH(B229,[1]Quadro!$A:$A,0),0)</f>
        <v>Beira Baixa</v>
      </c>
    </row>
    <row r="230" spans="1:6" x14ac:dyDescent="0.2">
      <c r="A230" s="31"/>
      <c r="B230" s="21" t="s">
        <v>245</v>
      </c>
      <c r="C230" s="22">
        <v>934229</v>
      </c>
      <c r="D230" s="23">
        <v>1040808</v>
      </c>
      <c r="E230" s="24">
        <v>1975037</v>
      </c>
      <c r="F230" t="str">
        <f>INDEX([1]Quadro!$B:$B,MATCH(B230,[1]Quadro!$A:$A,0),0)</f>
        <v>Alentejo Central</v>
      </c>
    </row>
    <row r="231" spans="1:6" x14ac:dyDescent="0.2">
      <c r="A231" s="31"/>
      <c r="B231" s="21" t="s">
        <v>246</v>
      </c>
      <c r="C231" s="22">
        <v>556818</v>
      </c>
      <c r="D231" s="23">
        <v>536036</v>
      </c>
      <c r="E231" s="24">
        <v>1092854</v>
      </c>
      <c r="F231" t="str">
        <f>INDEX([1]Quadro!$B:$B,MATCH(B231,[1]Quadro!$A:$A,0),0)</f>
        <v>Alentejo Central</v>
      </c>
    </row>
    <row r="232" spans="1:6" x14ac:dyDescent="0.2">
      <c r="A232" s="31"/>
      <c r="B232" s="21" t="s">
        <v>247</v>
      </c>
      <c r="C232" s="22">
        <v>0</v>
      </c>
      <c r="D232" s="23">
        <v>143715</v>
      </c>
      <c r="E232" s="24">
        <v>143715</v>
      </c>
      <c r="F232" t="str">
        <f>INDEX([1]Quadro!$B:$B,MATCH(B232,[1]Quadro!$A:$A,0),0)</f>
        <v>Tâmega e Sousa</v>
      </c>
    </row>
    <row r="233" spans="1:6" x14ac:dyDescent="0.2">
      <c r="A233" s="31"/>
      <c r="B233" s="21" t="s">
        <v>248</v>
      </c>
      <c r="C233" s="22">
        <v>0</v>
      </c>
      <c r="D233" s="23">
        <v>91242</v>
      </c>
      <c r="E233" s="24">
        <v>91242</v>
      </c>
      <c r="F233" t="e">
        <f>INDEX([1]Quadro!$B:$B,MATCH(B233,[1]Quadro!$A:$A,0),0)</f>
        <v>#N/A</v>
      </c>
    </row>
    <row r="234" spans="1:6" x14ac:dyDescent="0.2">
      <c r="A234" s="31"/>
      <c r="B234" s="21" t="s">
        <v>249</v>
      </c>
      <c r="C234" s="22">
        <v>0</v>
      </c>
      <c r="D234" s="23">
        <v>38521</v>
      </c>
      <c r="E234" s="24">
        <v>38521</v>
      </c>
      <c r="F234" t="str">
        <f>INDEX([1]Quadro!$B:$B,MATCH(B234,[1]Quadro!$A:$A,0),0)</f>
        <v>Alto Tâmega</v>
      </c>
    </row>
    <row r="235" spans="1:6" x14ac:dyDescent="0.2">
      <c r="A235" s="31"/>
      <c r="B235" s="21" t="s">
        <v>250</v>
      </c>
      <c r="C235" s="22">
        <v>543484</v>
      </c>
      <c r="D235" s="23">
        <v>1239137</v>
      </c>
      <c r="E235" s="24">
        <v>1782621</v>
      </c>
      <c r="F235" t="e">
        <f>INDEX([1]Quadro!$B:$B,MATCH(B235,[1]Quadro!$A:$A,0),0)</f>
        <v>#N/A</v>
      </c>
    </row>
    <row r="236" spans="1:6" x14ac:dyDescent="0.2">
      <c r="A236" s="31"/>
      <c r="B236" s="21" t="s">
        <v>251</v>
      </c>
      <c r="C236" s="22">
        <v>4369717</v>
      </c>
      <c r="D236" s="23">
        <v>2783801</v>
      </c>
      <c r="E236" s="24">
        <v>7153518</v>
      </c>
      <c r="F236" t="str">
        <f>INDEX([1]Quadro!$B:$B,MATCH(B236,[1]Quadro!$A:$A,0),0)</f>
        <v>Lezíria do Tejo</v>
      </c>
    </row>
    <row r="237" spans="1:6" x14ac:dyDescent="0.2">
      <c r="A237" s="31"/>
      <c r="B237" s="21" t="s">
        <v>252</v>
      </c>
      <c r="C237" s="22">
        <v>1323334</v>
      </c>
      <c r="D237" s="23">
        <v>595429</v>
      </c>
      <c r="E237" s="24">
        <v>1918763</v>
      </c>
      <c r="F237" t="str">
        <f>INDEX([1]Quadro!$B:$B,MATCH(B237,[1]Quadro!$A:$A,0),0)</f>
        <v>Douro</v>
      </c>
    </row>
    <row r="238" spans="1:6" x14ac:dyDescent="0.2">
      <c r="A238" s="31"/>
      <c r="B238" s="21" t="s">
        <v>253</v>
      </c>
      <c r="C238" s="22">
        <v>2702</v>
      </c>
      <c r="D238" s="23">
        <v>412791</v>
      </c>
      <c r="E238" s="24">
        <v>415493</v>
      </c>
      <c r="F238" t="str">
        <f>INDEX([1]Quadro!$B:$B,MATCH(B238,[1]Quadro!$A:$A,0),0)</f>
        <v>Beiras e Serra da Estrela</v>
      </c>
    </row>
    <row r="239" spans="1:6" x14ac:dyDescent="0.2">
      <c r="A239" s="31"/>
      <c r="B239" s="21" t="s">
        <v>254</v>
      </c>
      <c r="C239" s="22">
        <v>6482151</v>
      </c>
      <c r="D239" s="23">
        <v>3359437</v>
      </c>
      <c r="E239" s="24">
        <v>9841588</v>
      </c>
      <c r="F239" t="str">
        <f>INDEX([1]Quadro!$B:$B,MATCH(B239,[1]Quadro!$A:$A,0),0)</f>
        <v>Lezíria do Tejo</v>
      </c>
    </row>
    <row r="240" spans="1:6" x14ac:dyDescent="0.2">
      <c r="A240" s="31"/>
      <c r="B240" s="21" t="s">
        <v>255</v>
      </c>
      <c r="C240" s="22">
        <v>202460</v>
      </c>
      <c r="D240" s="23">
        <v>491325</v>
      </c>
      <c r="E240" s="24">
        <v>693785</v>
      </c>
      <c r="F240" t="str">
        <f>INDEX([1]Quadro!$B:$B,MATCH(B240,[1]Quadro!$A:$A,0),0)</f>
        <v>Viseu Dão Lafões</v>
      </c>
    </row>
    <row r="241" spans="1:6" x14ac:dyDescent="0.2">
      <c r="A241" s="31"/>
      <c r="B241" s="21" t="s">
        <v>256</v>
      </c>
      <c r="C241" s="22">
        <v>134935</v>
      </c>
      <c r="D241" s="23">
        <v>765493</v>
      </c>
      <c r="E241" s="24">
        <v>900428</v>
      </c>
      <c r="F241" t="e">
        <f>INDEX([1]Quadro!$B:$B,MATCH(B241,[1]Quadro!$A:$A,0),0)</f>
        <v>#N/A</v>
      </c>
    </row>
    <row r="242" spans="1:6" x14ac:dyDescent="0.2">
      <c r="A242" s="31"/>
      <c r="B242" s="21" t="s">
        <v>257</v>
      </c>
      <c r="C242" s="22">
        <v>0</v>
      </c>
      <c r="D242" s="23">
        <v>235088</v>
      </c>
      <c r="E242" s="24">
        <v>235088</v>
      </c>
      <c r="F242" t="e">
        <f>INDEX([1]Quadro!$B:$B,MATCH(B242,[1]Quadro!$A:$A,0),0)</f>
        <v>#N/A</v>
      </c>
    </row>
    <row r="243" spans="1:6" x14ac:dyDescent="0.2">
      <c r="A243" s="31"/>
      <c r="B243" s="21" t="s">
        <v>258</v>
      </c>
      <c r="C243" s="22">
        <v>0</v>
      </c>
      <c r="D243" s="23">
        <v>7718</v>
      </c>
      <c r="E243" s="24">
        <v>7718</v>
      </c>
      <c r="F243" t="e">
        <f>INDEX([1]Quadro!$B:$B,MATCH(B243,[1]Quadro!$A:$A,0),0)</f>
        <v>#N/A</v>
      </c>
    </row>
    <row r="244" spans="1:6" x14ac:dyDescent="0.2">
      <c r="A244" s="31"/>
      <c r="B244" s="21" t="s">
        <v>259</v>
      </c>
      <c r="C244" s="22">
        <v>0</v>
      </c>
      <c r="D244" s="23">
        <v>64243</v>
      </c>
      <c r="E244" s="24">
        <v>64243</v>
      </c>
      <c r="F244" t="str">
        <f>INDEX([1]Quadro!$B:$B,MATCH(B244,[1]Quadro!$A:$A,0),0)</f>
        <v>Douro</v>
      </c>
    </row>
    <row r="245" spans="1:6" x14ac:dyDescent="0.2">
      <c r="A245" s="31"/>
      <c r="B245" s="21" t="s">
        <v>260</v>
      </c>
      <c r="C245" s="22">
        <v>0</v>
      </c>
      <c r="D245" s="23">
        <v>229082</v>
      </c>
      <c r="E245" s="24">
        <v>229082</v>
      </c>
      <c r="F245" t="e">
        <f>INDEX([1]Quadro!$B:$B,MATCH(B245,[1]Quadro!$A:$A,0),0)</f>
        <v>#N/A</v>
      </c>
    </row>
    <row r="246" spans="1:6" x14ac:dyDescent="0.2">
      <c r="A246" s="31"/>
      <c r="B246" s="21" t="s">
        <v>261</v>
      </c>
      <c r="C246" s="22">
        <v>6531424</v>
      </c>
      <c r="D246" s="23">
        <v>6488968</v>
      </c>
      <c r="E246" s="24">
        <v>13020392</v>
      </c>
      <c r="F246" t="str">
        <f>INDEX([1]Quadro!$B:$B,MATCH(B246,[1]Quadro!$A:$A,0),0)</f>
        <v>Lezíria do Tejo</v>
      </c>
    </row>
    <row r="247" spans="1:6" x14ac:dyDescent="0.2">
      <c r="A247" s="31"/>
      <c r="B247" s="21" t="s">
        <v>262</v>
      </c>
      <c r="C247" s="22">
        <v>8278943</v>
      </c>
      <c r="D247" s="23">
        <v>3019051</v>
      </c>
      <c r="E247" s="24">
        <v>11297994</v>
      </c>
      <c r="F247" t="str">
        <f>INDEX([1]Quadro!$B:$B,MATCH(B247,[1]Quadro!$A:$A,0),0)</f>
        <v>Alentejo Litoral</v>
      </c>
    </row>
    <row r="248" spans="1:6" x14ac:dyDescent="0.2">
      <c r="A248" s="31"/>
      <c r="B248" s="21" t="s">
        <v>263</v>
      </c>
      <c r="C248" s="22">
        <v>3418197</v>
      </c>
      <c r="D248" s="23">
        <v>558613</v>
      </c>
      <c r="E248" s="24">
        <v>3976810</v>
      </c>
      <c r="F248" t="str">
        <f>INDEX([1]Quadro!$B:$B,MATCH(B248,[1]Quadro!$A:$A,0),0)</f>
        <v>Área Metropolitana do Porto</v>
      </c>
    </row>
    <row r="249" spans="1:6" x14ac:dyDescent="0.2">
      <c r="A249" s="31"/>
      <c r="B249" s="21" t="s">
        <v>264</v>
      </c>
      <c r="C249" s="22">
        <v>0</v>
      </c>
      <c r="D249" s="23">
        <v>305212</v>
      </c>
      <c r="E249" s="24">
        <v>305212</v>
      </c>
      <c r="F249" t="str">
        <f>INDEX([1]Quadro!$B:$B,MATCH(B249,[1]Quadro!$A:$A,0),0)</f>
        <v>Algarve</v>
      </c>
    </row>
    <row r="250" spans="1:6" x14ac:dyDescent="0.2">
      <c r="A250" s="31"/>
      <c r="B250" s="21" t="s">
        <v>265</v>
      </c>
      <c r="C250" s="22">
        <v>230267</v>
      </c>
      <c r="D250" s="23">
        <v>203703</v>
      </c>
      <c r="E250" s="24">
        <v>433970</v>
      </c>
      <c r="F250" t="str">
        <f>INDEX([1]Quadro!$B:$B,MATCH(B250,[1]Quadro!$A:$A,0),0)</f>
        <v>Área Metropolitana do Porto</v>
      </c>
    </row>
    <row r="251" spans="1:6" x14ac:dyDescent="0.2">
      <c r="A251" s="31"/>
      <c r="B251" s="21" t="s">
        <v>266</v>
      </c>
      <c r="C251" s="22">
        <v>1549310</v>
      </c>
      <c r="D251" s="23">
        <v>662140</v>
      </c>
      <c r="E251" s="24">
        <v>2211450</v>
      </c>
      <c r="F251" t="str">
        <f>INDEX([1]Quadro!$B:$B,MATCH(B251,[1]Quadro!$A:$A,0),0)</f>
        <v>Douro</v>
      </c>
    </row>
    <row r="252" spans="1:6" x14ac:dyDescent="0.2">
      <c r="A252" s="31"/>
      <c r="B252" s="21" t="s">
        <v>267</v>
      </c>
      <c r="C252" s="22">
        <v>1686958</v>
      </c>
      <c r="D252" s="23">
        <v>866295</v>
      </c>
      <c r="E252" s="24">
        <v>2553253</v>
      </c>
      <c r="F252" t="str">
        <f>INDEX([1]Quadro!$B:$B,MATCH(B252,[1]Quadro!$A:$A,0),0)</f>
        <v>Viseu Dão Lafões</v>
      </c>
    </row>
    <row r="253" spans="1:6" x14ac:dyDescent="0.2">
      <c r="A253" s="31"/>
      <c r="B253" s="21" t="s">
        <v>268</v>
      </c>
      <c r="C253" s="22">
        <v>0</v>
      </c>
      <c r="D253" s="23">
        <v>12113</v>
      </c>
      <c r="E253" s="24">
        <v>12113</v>
      </c>
      <c r="F253" t="e">
        <f>INDEX([1]Quadro!$B:$B,MATCH(B253,[1]Quadro!$A:$A,0),0)</f>
        <v>#N/A</v>
      </c>
    </row>
    <row r="254" spans="1:6" x14ac:dyDescent="0.2">
      <c r="A254" s="31"/>
      <c r="B254" s="21" t="s">
        <v>269</v>
      </c>
      <c r="C254" s="22">
        <v>0</v>
      </c>
      <c r="D254" s="23">
        <v>123056</v>
      </c>
      <c r="E254" s="24">
        <v>123056</v>
      </c>
      <c r="F254" t="e">
        <f>INDEX([1]Quadro!$B:$B,MATCH(B254,[1]Quadro!$A:$A,0),0)</f>
        <v>#N/A</v>
      </c>
    </row>
    <row r="255" spans="1:6" x14ac:dyDescent="0.2">
      <c r="A255" s="31"/>
      <c r="B255" s="21" t="s">
        <v>270</v>
      </c>
      <c r="C255" s="22">
        <v>0</v>
      </c>
      <c r="D255" s="23">
        <v>164765</v>
      </c>
      <c r="E255" s="24">
        <v>164765</v>
      </c>
      <c r="F255" t="str">
        <f>INDEX([1]Quadro!$B:$B,MATCH(B255,[1]Quadro!$A:$A,0),0)</f>
        <v>Médio Tejo</v>
      </c>
    </row>
    <row r="256" spans="1:6" x14ac:dyDescent="0.2">
      <c r="A256" s="31"/>
      <c r="B256" s="21" t="s">
        <v>271</v>
      </c>
      <c r="C256" s="22">
        <v>466911</v>
      </c>
      <c r="D256" s="23">
        <v>445071</v>
      </c>
      <c r="E256" s="24">
        <v>911982</v>
      </c>
      <c r="F256" t="str">
        <f>INDEX([1]Quadro!$B:$B,MATCH(B256,[1]Quadro!$A:$A,0),0)</f>
        <v>Viseu Dão Lafões</v>
      </c>
    </row>
    <row r="257" spans="1:6" x14ac:dyDescent="0.2">
      <c r="A257" s="31"/>
      <c r="B257" s="21" t="s">
        <v>272</v>
      </c>
      <c r="C257" s="22">
        <v>134364</v>
      </c>
      <c r="D257" s="23">
        <v>556892</v>
      </c>
      <c r="E257" s="24">
        <v>691256</v>
      </c>
      <c r="F257" t="str">
        <f>INDEX([1]Quadro!$B:$B,MATCH(B257,[1]Quadro!$A:$A,0),0)</f>
        <v>Beiras e Serra da Estrela</v>
      </c>
    </row>
    <row r="258" spans="1:6" x14ac:dyDescent="0.2">
      <c r="A258" s="31"/>
      <c r="B258" s="21" t="s">
        <v>273</v>
      </c>
      <c r="C258" s="22">
        <v>457250</v>
      </c>
      <c r="D258" s="23">
        <v>704654</v>
      </c>
      <c r="E258" s="24">
        <v>1161904</v>
      </c>
      <c r="F258" t="str">
        <f>INDEX([1]Quadro!$B:$B,MATCH(B258,[1]Quadro!$A:$A,0),0)</f>
        <v>Área Metropolitana de Lisboa</v>
      </c>
    </row>
    <row r="259" spans="1:6" x14ac:dyDescent="0.2">
      <c r="A259" s="31"/>
      <c r="B259" s="21" t="s">
        <v>274</v>
      </c>
      <c r="C259" s="22">
        <v>289137</v>
      </c>
      <c r="D259" s="23">
        <v>139248</v>
      </c>
      <c r="E259" s="24">
        <v>428385</v>
      </c>
      <c r="F259" t="str">
        <f>INDEX([1]Quadro!$B:$B,MATCH(B259,[1]Quadro!$A:$A,0),0)</f>
        <v>Douro</v>
      </c>
    </row>
    <row r="260" spans="1:6" x14ac:dyDescent="0.2">
      <c r="A260" s="31"/>
      <c r="B260" s="21" t="s">
        <v>275</v>
      </c>
      <c r="C260" s="22">
        <v>13113253</v>
      </c>
      <c r="D260" s="23">
        <v>3117262</v>
      </c>
      <c r="E260" s="24">
        <v>16230515</v>
      </c>
      <c r="F260" t="str">
        <f>INDEX([1]Quadro!$B:$B,MATCH(B260,[1]Quadro!$A:$A,0),0)</f>
        <v>Baixo Alentejo</v>
      </c>
    </row>
    <row r="261" spans="1:6" x14ac:dyDescent="0.2">
      <c r="A261" s="31"/>
      <c r="B261" s="21" t="s">
        <v>276</v>
      </c>
      <c r="C261" s="22">
        <v>0</v>
      </c>
      <c r="D261" s="23">
        <v>545772</v>
      </c>
      <c r="E261" s="24">
        <v>545772</v>
      </c>
      <c r="F261" t="str">
        <f>INDEX([1]Quadro!$B:$B,MATCH(B261,[1]Quadro!$A:$A,0),0)</f>
        <v>Médio Tejo</v>
      </c>
    </row>
    <row r="262" spans="1:6" x14ac:dyDescent="0.2">
      <c r="A262" s="31"/>
      <c r="B262" s="21" t="s">
        <v>277</v>
      </c>
      <c r="C262" s="22">
        <v>826361</v>
      </c>
      <c r="D262" s="23">
        <v>337578</v>
      </c>
      <c r="E262" s="24">
        <v>1163939</v>
      </c>
      <c r="F262" t="str">
        <f>INDEX([1]Quadro!$B:$B,MATCH(B262,[1]Quadro!$A:$A,0),0)</f>
        <v>Área Metropolitana de Lisboa</v>
      </c>
    </row>
    <row r="263" spans="1:6" x14ac:dyDescent="0.2">
      <c r="A263" s="31"/>
      <c r="B263" s="21" t="s">
        <v>278</v>
      </c>
      <c r="C263" s="22">
        <v>6594253</v>
      </c>
      <c r="D263" s="23">
        <v>1843648</v>
      </c>
      <c r="E263" s="24">
        <v>8437901</v>
      </c>
      <c r="F263" t="str">
        <f>INDEX([1]Quadro!$B:$B,MATCH(B263,[1]Quadro!$A:$A,0),0)</f>
        <v>Área Metropolitana de Lisboa</v>
      </c>
    </row>
    <row r="264" spans="1:6" x14ac:dyDescent="0.2">
      <c r="A264" s="31"/>
      <c r="B264" s="21" t="s">
        <v>279</v>
      </c>
      <c r="C264" s="22">
        <v>0</v>
      </c>
      <c r="D264" s="23">
        <v>183899</v>
      </c>
      <c r="E264" s="24">
        <v>183899</v>
      </c>
      <c r="F264" t="str">
        <f>INDEX([1]Quadro!$B:$B,MATCH(B264,[1]Quadro!$A:$A,0),0)</f>
        <v>Região de Aveiro</v>
      </c>
    </row>
    <row r="265" spans="1:6" x14ac:dyDescent="0.2">
      <c r="A265" s="31"/>
      <c r="B265" s="21" t="s">
        <v>280</v>
      </c>
      <c r="C265" s="22">
        <v>4959049</v>
      </c>
      <c r="D265" s="23">
        <v>7643112</v>
      </c>
      <c r="E265" s="24">
        <v>12602161</v>
      </c>
      <c r="F265" t="str">
        <f>INDEX([1]Quadro!$B:$B,MATCH(B265,[1]Quadro!$A:$A,0),0)</f>
        <v>Algarve</v>
      </c>
    </row>
    <row r="266" spans="1:6" x14ac:dyDescent="0.2">
      <c r="A266" s="31"/>
      <c r="B266" s="21" t="s">
        <v>281</v>
      </c>
      <c r="C266" s="22">
        <v>987896</v>
      </c>
      <c r="D266" s="23">
        <v>197084</v>
      </c>
      <c r="E266" s="24">
        <v>1184980</v>
      </c>
      <c r="F266" t="str">
        <f>INDEX([1]Quadro!$B:$B,MATCH(B266,[1]Quadro!$A:$A,0),0)</f>
        <v>Alentejo Litoral</v>
      </c>
    </row>
    <row r="267" spans="1:6" x14ac:dyDescent="0.2">
      <c r="A267" s="31"/>
      <c r="B267" s="21" t="s">
        <v>282</v>
      </c>
      <c r="C267" s="22">
        <v>938702</v>
      </c>
      <c r="D267" s="23">
        <v>2116573</v>
      </c>
      <c r="E267" s="24">
        <v>3055275</v>
      </c>
      <c r="F267" t="str">
        <f>INDEX([1]Quadro!$B:$B,MATCH(B267,[1]Quadro!$A:$A,0),0)</f>
        <v>Área Metropolitana de Lisboa</v>
      </c>
    </row>
    <row r="268" spans="1:6" x14ac:dyDescent="0.2">
      <c r="A268" s="31"/>
      <c r="B268" s="21" t="s">
        <v>283</v>
      </c>
      <c r="C268" s="22">
        <v>203282</v>
      </c>
      <c r="D268" s="23">
        <v>604154</v>
      </c>
      <c r="E268" s="24">
        <v>807436</v>
      </c>
      <c r="F268" t="str">
        <f>INDEX([1]Quadro!$B:$B,MATCH(B268,[1]Quadro!$A:$A,0),0)</f>
        <v>Oeste</v>
      </c>
    </row>
    <row r="269" spans="1:6" x14ac:dyDescent="0.2">
      <c r="A269" s="31"/>
      <c r="B269" s="21" t="s">
        <v>284</v>
      </c>
      <c r="C269" s="22">
        <v>485002</v>
      </c>
      <c r="D269" s="23">
        <v>288750</v>
      </c>
      <c r="E269" s="24">
        <v>773752</v>
      </c>
      <c r="F269" t="str">
        <f>INDEX([1]Quadro!$B:$B,MATCH(B269,[1]Quadro!$A:$A,0),0)</f>
        <v>Região de Coimbra</v>
      </c>
    </row>
    <row r="270" spans="1:6" x14ac:dyDescent="0.2">
      <c r="A270" s="31"/>
      <c r="B270" s="21" t="s">
        <v>285</v>
      </c>
      <c r="C270" s="22">
        <v>3239974</v>
      </c>
      <c r="D270" s="23">
        <v>1499650</v>
      </c>
      <c r="E270" s="24">
        <v>4739624</v>
      </c>
      <c r="F270" t="str">
        <f>INDEX([1]Quadro!$B:$B,MATCH(B270,[1]Quadro!$A:$A,0),0)</f>
        <v>Alto Alentejo</v>
      </c>
    </row>
    <row r="271" spans="1:6" x14ac:dyDescent="0.2">
      <c r="A271" s="31"/>
      <c r="B271" s="21" t="s">
        <v>286</v>
      </c>
      <c r="C271" s="22">
        <v>280873</v>
      </c>
      <c r="D271" s="23">
        <v>263424</v>
      </c>
      <c r="E271" s="24">
        <v>544297</v>
      </c>
      <c r="F271" t="str">
        <f>INDEX([1]Quadro!$B:$B,MATCH(B271,[1]Quadro!$A:$A,0),0)</f>
        <v>Região de Coimbra</v>
      </c>
    </row>
    <row r="272" spans="1:6" x14ac:dyDescent="0.2">
      <c r="A272" s="31"/>
      <c r="B272" s="21" t="s">
        <v>287</v>
      </c>
      <c r="C272" s="22">
        <v>642037</v>
      </c>
      <c r="D272" s="23">
        <v>198027</v>
      </c>
      <c r="E272" s="24">
        <v>840064</v>
      </c>
      <c r="F272" t="str">
        <f>INDEX([1]Quadro!$B:$B,MATCH(B272,[1]Quadro!$A:$A,0),0)</f>
        <v>Douro</v>
      </c>
    </row>
    <row r="273" spans="1:6" x14ac:dyDescent="0.2">
      <c r="A273" s="31"/>
      <c r="B273" s="21" t="s">
        <v>288</v>
      </c>
      <c r="C273" s="22">
        <v>1056873</v>
      </c>
      <c r="D273" s="23">
        <v>273932</v>
      </c>
      <c r="E273" s="24">
        <v>1330805</v>
      </c>
      <c r="F273" t="str">
        <f>INDEX([1]Quadro!$B:$B,MATCH(B273,[1]Quadro!$A:$A,0),0)</f>
        <v>Douro</v>
      </c>
    </row>
    <row r="274" spans="1:6" x14ac:dyDescent="0.2">
      <c r="A274" s="31"/>
      <c r="B274" s="21" t="s">
        <v>289</v>
      </c>
      <c r="C274" s="22">
        <v>999566</v>
      </c>
      <c r="D274" s="23">
        <v>1773715</v>
      </c>
      <c r="E274" s="24">
        <v>2773281</v>
      </c>
      <c r="F274" t="str">
        <f>INDEX([1]Quadro!$B:$B,MATCH(B274,[1]Quadro!$A:$A,0),0)</f>
        <v>Algarve</v>
      </c>
    </row>
    <row r="275" spans="1:6" x14ac:dyDescent="0.2">
      <c r="A275" s="31"/>
      <c r="B275" s="21" t="s">
        <v>290</v>
      </c>
      <c r="C275" s="22">
        <v>0</v>
      </c>
      <c r="D275" s="23">
        <v>40093</v>
      </c>
      <c r="E275" s="24">
        <v>40093</v>
      </c>
      <c r="F275" t="str">
        <f>INDEX([1]Quadro!$B:$B,MATCH(B275,[1]Quadro!$A:$A,0),0)</f>
        <v>Cávado</v>
      </c>
    </row>
    <row r="276" spans="1:6" x14ac:dyDescent="0.2">
      <c r="A276" s="31"/>
      <c r="B276" s="21" t="s">
        <v>291</v>
      </c>
      <c r="C276" s="22">
        <v>12856499</v>
      </c>
      <c r="D276" s="23">
        <v>1581719</v>
      </c>
      <c r="E276" s="24">
        <v>14438218</v>
      </c>
      <c r="F276" t="str">
        <f>INDEX([1]Quadro!$B:$B,MATCH(B276,[1]Quadro!$A:$A,0),0)</f>
        <v>Médio Tejo</v>
      </c>
    </row>
    <row r="277" spans="1:6" x14ac:dyDescent="0.2">
      <c r="A277" s="31"/>
      <c r="B277" s="21" t="s">
        <v>292</v>
      </c>
      <c r="C277" s="22">
        <v>4297444</v>
      </c>
      <c r="D277" s="23">
        <v>830585</v>
      </c>
      <c r="E277" s="24">
        <v>5128029</v>
      </c>
      <c r="F277" t="str">
        <f>INDEX([1]Quadro!$B:$B,MATCH(B277,[1]Quadro!$A:$A,0),0)</f>
        <v>Viseu Dão Lafões</v>
      </c>
    </row>
    <row r="278" spans="1:6" x14ac:dyDescent="0.2">
      <c r="A278" s="31"/>
      <c r="B278" s="21" t="s">
        <v>293</v>
      </c>
      <c r="C278" s="22">
        <v>189258</v>
      </c>
      <c r="D278" s="23">
        <v>171002</v>
      </c>
      <c r="E278" s="24">
        <v>360260</v>
      </c>
      <c r="F278" t="str">
        <f>INDEX([1]Quadro!$B:$B,MATCH(B278,[1]Quadro!$A:$A,0),0)</f>
        <v>Douro</v>
      </c>
    </row>
    <row r="279" spans="1:6" x14ac:dyDescent="0.2">
      <c r="A279" s="31"/>
      <c r="B279" s="21" t="s">
        <v>294</v>
      </c>
      <c r="C279" s="22">
        <v>1175130</v>
      </c>
      <c r="D279" s="23">
        <v>2072097</v>
      </c>
      <c r="E279" s="24">
        <v>3247227</v>
      </c>
      <c r="F279" t="str">
        <f>INDEX([1]Quadro!$B:$B,MATCH(B279,[1]Quadro!$A:$A,0),0)</f>
        <v>Médio Tejo</v>
      </c>
    </row>
    <row r="280" spans="1:6" x14ac:dyDescent="0.2">
      <c r="A280" s="31"/>
      <c r="B280" s="21" t="s">
        <v>295</v>
      </c>
      <c r="C280" s="22">
        <v>6049725</v>
      </c>
      <c r="D280" s="23">
        <v>5605527</v>
      </c>
      <c r="E280" s="24">
        <v>11655252</v>
      </c>
      <c r="F280" t="str">
        <f>INDEX([1]Quadro!$B:$B,MATCH(B280,[1]Quadro!$A:$A,0),0)</f>
        <v>Oeste</v>
      </c>
    </row>
    <row r="281" spans="1:6" x14ac:dyDescent="0.2">
      <c r="A281" s="31"/>
      <c r="B281" s="21" t="s">
        <v>296</v>
      </c>
      <c r="C281" s="22">
        <v>67445</v>
      </c>
      <c r="D281" s="23">
        <v>474637</v>
      </c>
      <c r="E281" s="24">
        <v>542082</v>
      </c>
      <c r="F281" t="str">
        <f>INDEX([1]Quadro!$B:$B,MATCH(B281,[1]Quadro!$A:$A,0),0)</f>
        <v>Beiras e Serra da Estrela</v>
      </c>
    </row>
    <row r="282" spans="1:6" x14ac:dyDescent="0.2">
      <c r="A282" s="31"/>
      <c r="B282" s="21" t="s">
        <v>297</v>
      </c>
      <c r="C282" s="22">
        <v>437292</v>
      </c>
      <c r="D282" s="23">
        <v>577317</v>
      </c>
      <c r="E282" s="24">
        <v>1014609</v>
      </c>
      <c r="F282" t="str">
        <f>INDEX([1]Quadro!$B:$B,MATCH(B282,[1]Quadro!$A:$A,0),0)</f>
        <v>Área Metropolitana do Porto</v>
      </c>
    </row>
    <row r="283" spans="1:6" x14ac:dyDescent="0.2">
      <c r="A283" s="31"/>
      <c r="B283" s="21" t="s">
        <v>298</v>
      </c>
      <c r="C283" s="22">
        <v>0</v>
      </c>
      <c r="D283" s="23">
        <v>746879</v>
      </c>
      <c r="E283" s="24">
        <v>746879</v>
      </c>
      <c r="F283" t="str">
        <f>INDEX([1]Quadro!$B:$B,MATCH(B283,[1]Quadro!$A:$A,0),0)</f>
        <v>Região de Aveiro</v>
      </c>
    </row>
    <row r="284" spans="1:6" x14ac:dyDescent="0.2">
      <c r="A284" s="31"/>
      <c r="B284" s="21" t="s">
        <v>299</v>
      </c>
      <c r="C284" s="22">
        <v>917603</v>
      </c>
      <c r="D284" s="23">
        <v>270347</v>
      </c>
      <c r="E284" s="24">
        <v>1187950</v>
      </c>
      <c r="F284" t="str">
        <f>INDEX([1]Quadro!$B:$B,MATCH(B284,[1]Quadro!$A:$A,0),0)</f>
        <v>Área Metropolitana do Porto</v>
      </c>
    </row>
    <row r="285" spans="1:6" x14ac:dyDescent="0.2">
      <c r="A285" s="31"/>
      <c r="B285" s="21" t="s">
        <v>300</v>
      </c>
      <c r="C285" s="22">
        <v>536031</v>
      </c>
      <c r="D285" s="23">
        <v>220918</v>
      </c>
      <c r="E285" s="24">
        <v>756949</v>
      </c>
      <c r="F285" t="str">
        <f>INDEX([1]Quadro!$B:$B,MATCH(B285,[1]Quadro!$A:$A,0),0)</f>
        <v>Alto Minho</v>
      </c>
    </row>
    <row r="286" spans="1:6" x14ac:dyDescent="0.2">
      <c r="A286" s="31"/>
      <c r="B286" s="21" t="s">
        <v>301</v>
      </c>
      <c r="C286" s="22">
        <v>871484</v>
      </c>
      <c r="D286" s="23">
        <v>688216</v>
      </c>
      <c r="E286" s="24">
        <v>1559700</v>
      </c>
      <c r="F286" t="str">
        <f>INDEX([1]Quadro!$B:$B,MATCH(B286,[1]Quadro!$A:$A,0),0)</f>
        <v>Área Metropolitana do Porto</v>
      </c>
    </row>
    <row r="287" spans="1:6" x14ac:dyDescent="0.2">
      <c r="A287" s="31"/>
      <c r="B287" s="21" t="s">
        <v>302</v>
      </c>
      <c r="C287" s="22">
        <v>95366</v>
      </c>
      <c r="D287" s="23">
        <v>165629</v>
      </c>
      <c r="E287" s="24">
        <v>260995</v>
      </c>
      <c r="F287" t="str">
        <f>INDEX([1]Quadro!$B:$B,MATCH(B287,[1]Quadro!$A:$A,0),0)</f>
        <v>Alto Tâmega</v>
      </c>
    </row>
    <row r="288" spans="1:6" x14ac:dyDescent="0.2">
      <c r="A288" s="31"/>
      <c r="B288" s="21" t="s">
        <v>303</v>
      </c>
      <c r="C288" s="22">
        <v>115974</v>
      </c>
      <c r="D288" s="23">
        <v>139992</v>
      </c>
      <c r="E288" s="24">
        <v>255966</v>
      </c>
      <c r="F288" t="e">
        <f>INDEX([1]Quadro!$B:$B,MATCH(B288,[1]Quadro!$A:$A,0),0)</f>
        <v>#N/A</v>
      </c>
    </row>
    <row r="289" spans="1:6" x14ac:dyDescent="0.2">
      <c r="A289" s="31"/>
      <c r="B289" s="21" t="s">
        <v>304</v>
      </c>
      <c r="C289" s="22">
        <v>2263979</v>
      </c>
      <c r="D289" s="23">
        <v>713659</v>
      </c>
      <c r="E289" s="24">
        <v>2977638</v>
      </c>
      <c r="F289" t="str">
        <f>INDEX([1]Quadro!$B:$B,MATCH(B289,[1]Quadro!$A:$A,0),0)</f>
        <v>Alentejo Central</v>
      </c>
    </row>
    <row r="290" spans="1:6" x14ac:dyDescent="0.2">
      <c r="A290" s="31"/>
      <c r="B290" s="21" t="s">
        <v>305</v>
      </c>
      <c r="C290" s="22">
        <v>622482</v>
      </c>
      <c r="D290" s="23">
        <v>2106283</v>
      </c>
      <c r="E290" s="24">
        <v>2728765</v>
      </c>
      <c r="F290" t="str">
        <f>INDEX([1]Quadro!$B:$B,MATCH(B290,[1]Quadro!$A:$A,0),0)</f>
        <v>Alentejo Central</v>
      </c>
    </row>
    <row r="291" spans="1:6" x14ac:dyDescent="0.2">
      <c r="A291" s="31"/>
      <c r="B291" s="21" t="s">
        <v>306</v>
      </c>
      <c r="C291" s="22">
        <v>5774311</v>
      </c>
      <c r="D291" s="23">
        <v>1186854</v>
      </c>
      <c r="E291" s="24">
        <v>6961165</v>
      </c>
      <c r="F291" t="str">
        <f>INDEX([1]Quadro!$B:$B,MATCH(B291,[1]Quadro!$A:$A,0),0)</f>
        <v>Alto Minho</v>
      </c>
    </row>
    <row r="292" spans="1:6" x14ac:dyDescent="0.2">
      <c r="A292" s="31"/>
      <c r="B292" s="21" t="s">
        <v>307</v>
      </c>
      <c r="C292" s="22">
        <v>1066345</v>
      </c>
      <c r="D292" s="23">
        <v>2004044</v>
      </c>
      <c r="E292" s="24">
        <v>3070389</v>
      </c>
      <c r="F292" t="str">
        <f>INDEX([1]Quadro!$B:$B,MATCH(B292,[1]Quadro!$A:$A,0),0)</f>
        <v>Baixo Alentejo</v>
      </c>
    </row>
    <row r="293" spans="1:6" x14ac:dyDescent="0.2">
      <c r="A293" s="31"/>
      <c r="B293" s="21" t="s">
        <v>308</v>
      </c>
      <c r="C293" s="22">
        <v>0</v>
      </c>
      <c r="D293" s="23">
        <v>68185</v>
      </c>
      <c r="E293" s="24">
        <v>68185</v>
      </c>
      <c r="F293" t="str">
        <f>INDEX([1]Quadro!$B:$B,MATCH(B293,[1]Quadro!$A:$A,0),0)</f>
        <v>Ave</v>
      </c>
    </row>
    <row r="294" spans="1:6" x14ac:dyDescent="0.2">
      <c r="A294" s="31"/>
      <c r="B294" s="21" t="s">
        <v>309</v>
      </c>
      <c r="C294" s="22">
        <v>72472</v>
      </c>
      <c r="D294" s="23">
        <v>35045</v>
      </c>
      <c r="E294" s="24">
        <v>107517</v>
      </c>
      <c r="F294" t="str">
        <f>INDEX([1]Quadro!$B:$B,MATCH(B294,[1]Quadro!$A:$A,0),0)</f>
        <v>Médio Tejo</v>
      </c>
    </row>
    <row r="295" spans="1:6" x14ac:dyDescent="0.2">
      <c r="A295" s="31"/>
      <c r="B295" s="21" t="s">
        <v>310</v>
      </c>
      <c r="C295" s="22">
        <v>369616</v>
      </c>
      <c r="D295" s="23">
        <v>136966</v>
      </c>
      <c r="E295" s="24">
        <v>506582</v>
      </c>
      <c r="F295" t="str">
        <f>INDEX([1]Quadro!$B:$B,MATCH(B295,[1]Quadro!$A:$A,0),0)</f>
        <v>Algarve</v>
      </c>
    </row>
    <row r="296" spans="1:6" x14ac:dyDescent="0.2">
      <c r="A296" s="31"/>
      <c r="B296" s="21" t="s">
        <v>311</v>
      </c>
      <c r="C296" s="22">
        <v>266367</v>
      </c>
      <c r="D296" s="23">
        <v>5160430</v>
      </c>
      <c r="E296" s="24">
        <v>5426797</v>
      </c>
      <c r="F296" t="str">
        <f>INDEX([1]Quadro!$B:$B,MATCH(B296,[1]Quadro!$A:$A,0),0)</f>
        <v>Área Metropolitana do Porto</v>
      </c>
    </row>
    <row r="297" spans="1:6" x14ac:dyDescent="0.2">
      <c r="A297" s="31"/>
      <c r="B297" s="21" t="s">
        <v>312</v>
      </c>
      <c r="C297" s="22">
        <v>0</v>
      </c>
      <c r="D297" s="23">
        <v>163081</v>
      </c>
      <c r="E297" s="24">
        <v>163081</v>
      </c>
      <c r="F297" t="e">
        <f>INDEX([1]Quadro!$B:$B,MATCH(B297,[1]Quadro!$A:$A,0),0)</f>
        <v>#N/A</v>
      </c>
    </row>
    <row r="298" spans="1:6" x14ac:dyDescent="0.2">
      <c r="A298" s="31"/>
      <c r="B298" s="21" t="s">
        <v>313</v>
      </c>
      <c r="C298" s="22">
        <v>5575983</v>
      </c>
      <c r="D298" s="23">
        <v>652875</v>
      </c>
      <c r="E298" s="24">
        <v>6228858</v>
      </c>
      <c r="F298" t="str">
        <f>INDEX([1]Quadro!$B:$B,MATCH(B298,[1]Quadro!$A:$A,0),0)</f>
        <v>Terras de Trás-os-Montes</v>
      </c>
    </row>
    <row r="299" spans="1:6" x14ac:dyDescent="0.2">
      <c r="A299" s="31"/>
      <c r="B299" s="21" t="s">
        <v>314</v>
      </c>
      <c r="C299" s="22">
        <v>5297249</v>
      </c>
      <c r="D299" s="23">
        <v>1666317</v>
      </c>
      <c r="E299" s="24">
        <v>6963566</v>
      </c>
      <c r="F299" t="str">
        <f>INDEX([1]Quadro!$B:$B,MATCH(B299,[1]Quadro!$A:$A,0),0)</f>
        <v>Área Metropolitana de Lisboa</v>
      </c>
    </row>
    <row r="300" spans="1:6" x14ac:dyDescent="0.2">
      <c r="A300" s="31"/>
      <c r="B300" s="21" t="s">
        <v>315</v>
      </c>
      <c r="C300" s="22">
        <v>892224</v>
      </c>
      <c r="D300" s="23">
        <v>108399</v>
      </c>
      <c r="E300" s="24">
        <v>1000623</v>
      </c>
      <c r="F300" t="e">
        <f>INDEX([1]Quadro!$B:$B,MATCH(B300,[1]Quadro!$A:$A,0),0)</f>
        <v>#N/A</v>
      </c>
    </row>
    <row r="301" spans="1:6" x14ac:dyDescent="0.2">
      <c r="A301" s="31"/>
      <c r="B301" s="21" t="s">
        <v>316</v>
      </c>
      <c r="C301" s="22">
        <v>380612</v>
      </c>
      <c r="D301" s="23">
        <v>171511</v>
      </c>
      <c r="E301" s="24">
        <v>552123</v>
      </c>
      <c r="F301" t="str">
        <f>INDEX([1]Quadro!$B:$B,MATCH(B301,[1]Quadro!$A:$A,0),0)</f>
        <v>Médio Tejo</v>
      </c>
    </row>
    <row r="302" spans="1:6" x14ac:dyDescent="0.2">
      <c r="A302" s="31"/>
      <c r="B302" s="21" t="s">
        <v>317</v>
      </c>
      <c r="C302" s="22">
        <v>84468</v>
      </c>
      <c r="D302" s="23">
        <v>47031</v>
      </c>
      <c r="E302" s="24">
        <v>131499</v>
      </c>
      <c r="F302" t="str">
        <f>INDEX([1]Quadro!$B:$B,MATCH(B302,[1]Quadro!$A:$A,0),0)</f>
        <v>Alto Minho</v>
      </c>
    </row>
    <row r="303" spans="1:6" x14ac:dyDescent="0.2">
      <c r="A303" s="31"/>
      <c r="B303" s="21" t="s">
        <v>318</v>
      </c>
      <c r="C303" s="22">
        <v>2368342</v>
      </c>
      <c r="D303" s="23">
        <v>3511476</v>
      </c>
      <c r="E303" s="24">
        <v>5879818</v>
      </c>
      <c r="F303" t="str">
        <f>INDEX([1]Quadro!$B:$B,MATCH(B303,[1]Quadro!$A:$A,0),0)</f>
        <v>Ave</v>
      </c>
    </row>
    <row r="304" spans="1:6" x14ac:dyDescent="0.2">
      <c r="A304" s="31"/>
      <c r="B304" s="21" t="s">
        <v>319</v>
      </c>
      <c r="C304" s="22">
        <v>285953</v>
      </c>
      <c r="D304" s="23">
        <v>261352</v>
      </c>
      <c r="E304" s="24">
        <v>547305</v>
      </c>
      <c r="F304" t="str">
        <f>INDEX([1]Quadro!$B:$B,MATCH(B304,[1]Quadro!$A:$A,0),0)</f>
        <v>Douro</v>
      </c>
    </row>
    <row r="305" spans="1:6" x14ac:dyDescent="0.2">
      <c r="A305" s="31"/>
      <c r="B305" s="21" t="s">
        <v>320</v>
      </c>
      <c r="C305" s="22">
        <v>1926146</v>
      </c>
      <c r="D305" s="23">
        <v>1683928</v>
      </c>
      <c r="E305" s="24">
        <v>3610074</v>
      </c>
      <c r="F305" t="str">
        <f>INDEX([1]Quadro!$B:$B,MATCH(B305,[1]Quadro!$A:$A,0),0)</f>
        <v>Área Metropolitana do Porto</v>
      </c>
    </row>
    <row r="306" spans="1:6" x14ac:dyDescent="0.2">
      <c r="A306" s="31"/>
      <c r="B306" s="21" t="s">
        <v>321</v>
      </c>
      <c r="C306" s="22">
        <v>3210549</v>
      </c>
      <c r="D306" s="23">
        <v>942989</v>
      </c>
      <c r="E306" s="24">
        <v>4153538</v>
      </c>
      <c r="F306" t="str">
        <f>INDEX([1]Quadro!$B:$B,MATCH(B306,[1]Quadro!$A:$A,0),0)</f>
        <v>Médio Tejo</v>
      </c>
    </row>
    <row r="307" spans="1:6" x14ac:dyDescent="0.2">
      <c r="A307" s="31"/>
      <c r="B307" s="21" t="s">
        <v>322</v>
      </c>
      <c r="C307" s="22">
        <v>121195</v>
      </c>
      <c r="D307" s="23">
        <v>584711</v>
      </c>
      <c r="E307" s="24">
        <v>705906</v>
      </c>
      <c r="F307" t="str">
        <f>INDEX([1]Quadro!$B:$B,MATCH(B307,[1]Quadro!$A:$A,0),0)</f>
        <v>Viseu Dão Lafões</v>
      </c>
    </row>
    <row r="308" spans="1:6" x14ac:dyDescent="0.2">
      <c r="A308" s="31"/>
      <c r="B308" s="21" t="s">
        <v>323</v>
      </c>
      <c r="C308" s="22">
        <v>978380</v>
      </c>
      <c r="D308" s="23">
        <v>32979</v>
      </c>
      <c r="E308" s="24">
        <v>1011359</v>
      </c>
      <c r="F308" t="str">
        <f>INDEX([1]Quadro!$B:$B,MATCH(B308,[1]Quadro!$A:$A,0),0)</f>
        <v>Região de Coimbra</v>
      </c>
    </row>
    <row r="309" spans="1:6" x14ac:dyDescent="0.2">
      <c r="A309" s="31"/>
      <c r="B309" s="21" t="s">
        <v>324</v>
      </c>
      <c r="C309" s="22">
        <v>168255</v>
      </c>
      <c r="D309" s="23">
        <v>172835</v>
      </c>
      <c r="E309" s="24">
        <v>341090</v>
      </c>
      <c r="F309" t="str">
        <f>INDEX([1]Quadro!$B:$B,MATCH(B309,[1]Quadro!$A:$A,0),0)</f>
        <v>Alto Tâmega</v>
      </c>
    </row>
    <row r="310" spans="1:6" x14ac:dyDescent="0.2">
      <c r="A310" s="31"/>
      <c r="B310" s="21" t="s">
        <v>325</v>
      </c>
      <c r="C310" s="22">
        <v>40348</v>
      </c>
      <c r="D310" s="23">
        <v>309613</v>
      </c>
      <c r="E310" s="24">
        <v>349961</v>
      </c>
      <c r="F310" t="e">
        <f>INDEX([1]Quadro!$B:$B,MATCH(B310,[1]Quadro!$A:$A,0),0)</f>
        <v>#N/A</v>
      </c>
    </row>
    <row r="311" spans="1:6" x14ac:dyDescent="0.2">
      <c r="A311" s="31"/>
      <c r="B311" s="21" t="s">
        <v>326</v>
      </c>
      <c r="C311" s="22">
        <v>1867517</v>
      </c>
      <c r="D311" s="23">
        <v>700577</v>
      </c>
      <c r="E311" s="24">
        <v>2568094</v>
      </c>
      <c r="F311" t="str">
        <f>INDEX([1]Quadro!$B:$B,MATCH(B311,[1]Quadro!$A:$A,0),0)</f>
        <v>Douro</v>
      </c>
    </row>
    <row r="312" spans="1:6" x14ac:dyDescent="0.2">
      <c r="A312" s="31"/>
      <c r="B312" s="21" t="s">
        <v>327</v>
      </c>
      <c r="C312" s="22">
        <v>700427</v>
      </c>
      <c r="D312" s="23">
        <v>262228</v>
      </c>
      <c r="E312" s="24">
        <v>962655</v>
      </c>
      <c r="F312" t="str">
        <f>INDEX([1]Quadro!$B:$B,MATCH(B312,[1]Quadro!$A:$A,0),0)</f>
        <v>Algarve</v>
      </c>
    </row>
    <row r="313" spans="1:6" x14ac:dyDescent="0.2">
      <c r="A313" s="31"/>
      <c r="B313" s="21" t="s">
        <v>328</v>
      </c>
      <c r="C313" s="22">
        <v>2480975</v>
      </c>
      <c r="D313" s="23">
        <v>573789</v>
      </c>
      <c r="E313" s="24">
        <v>3054764</v>
      </c>
      <c r="F313" t="str">
        <f>INDEX([1]Quadro!$B:$B,MATCH(B313,[1]Quadro!$A:$A,0),0)</f>
        <v>Beira Baixa</v>
      </c>
    </row>
    <row r="314" spans="1:6" x14ac:dyDescent="0.2">
      <c r="A314" s="31"/>
      <c r="B314" s="21" t="s">
        <v>329</v>
      </c>
      <c r="C314" s="22">
        <v>543305</v>
      </c>
      <c r="D314" s="23">
        <v>595325</v>
      </c>
      <c r="E314" s="24">
        <v>1138630</v>
      </c>
      <c r="F314" t="str">
        <f>INDEX([1]Quadro!$B:$B,MATCH(B314,[1]Quadro!$A:$A,0),0)</f>
        <v>Cávado</v>
      </c>
    </row>
    <row r="315" spans="1:6" x14ac:dyDescent="0.2">
      <c r="A315" s="31"/>
      <c r="B315" s="21" t="s">
        <v>330</v>
      </c>
      <c r="C315" s="22">
        <v>915883</v>
      </c>
      <c r="D315" s="23">
        <v>489371</v>
      </c>
      <c r="E315" s="24">
        <v>1405254</v>
      </c>
      <c r="F315" t="str">
        <f>INDEX([1]Quadro!$B:$B,MATCH(B315,[1]Quadro!$A:$A,0),0)</f>
        <v>Alentejo Central</v>
      </c>
    </row>
    <row r="316" spans="1:6" x14ac:dyDescent="0.2">
      <c r="A316" s="31"/>
      <c r="B316" s="21" t="s">
        <v>331</v>
      </c>
      <c r="C316" s="22">
        <v>0</v>
      </c>
      <c r="D316" s="23">
        <v>119421</v>
      </c>
      <c r="E316" s="24">
        <v>119421</v>
      </c>
      <c r="F316" t="str">
        <f>INDEX([1]Quadro!$B:$B,MATCH(B316,[1]Quadro!$A:$A,0),0)</f>
        <v>Terras de Trás-os-Montes</v>
      </c>
    </row>
    <row r="317" spans="1:6" x14ac:dyDescent="0.2">
      <c r="A317" s="31"/>
      <c r="B317" s="21" t="s">
        <v>332</v>
      </c>
      <c r="C317" s="22">
        <v>0</v>
      </c>
      <c r="D317" s="23">
        <v>136956</v>
      </c>
      <c r="E317" s="24">
        <v>136956</v>
      </c>
      <c r="F317" t="str">
        <f>INDEX([1]Quadro!$B:$B,MATCH(B317,[1]Quadro!$A:$A,0),0)</f>
        <v>Terras de Trás-os-Montes</v>
      </c>
    </row>
    <row r="318" spans="1:6" x14ac:dyDescent="0.2">
      <c r="A318" s="31"/>
      <c r="B318" s="21" t="s">
        <v>333</v>
      </c>
      <c r="C318" s="22">
        <v>2958170</v>
      </c>
      <c r="D318" s="23">
        <v>2027181</v>
      </c>
      <c r="E318" s="24">
        <v>4985351</v>
      </c>
      <c r="F318" t="str">
        <f>INDEX([1]Quadro!$B:$B,MATCH(B318,[1]Quadro!$A:$A,0),0)</f>
        <v>Viseu Dão Lafões</v>
      </c>
    </row>
    <row r="319" spans="1:6" x14ac:dyDescent="0.2">
      <c r="A319" s="31"/>
      <c r="B319" s="21" t="s">
        <v>334</v>
      </c>
      <c r="C319" s="22">
        <v>192137</v>
      </c>
      <c r="D319" s="23">
        <v>194911</v>
      </c>
      <c r="E319" s="24">
        <v>387048</v>
      </c>
      <c r="F319" t="str">
        <f>INDEX([1]Quadro!$B:$B,MATCH(B319,[1]Quadro!$A:$A,0),0)</f>
        <v>Ave</v>
      </c>
    </row>
    <row r="320" spans="1:6" x14ac:dyDescent="0.2">
      <c r="A320" s="31"/>
      <c r="B320" s="21" t="s">
        <v>335</v>
      </c>
      <c r="C320" s="22">
        <v>686460</v>
      </c>
      <c r="D320" s="23">
        <v>494823</v>
      </c>
      <c r="E320" s="24">
        <v>1181283</v>
      </c>
      <c r="F320" t="str">
        <f>INDEX([1]Quadro!$B:$B,MATCH(B320,[1]Quadro!$A:$A,0),0)</f>
        <v>Viseu Dão Lafões</v>
      </c>
    </row>
    <row r="321" spans="1:6" x14ac:dyDescent="0.2">
      <c r="A321" s="12" t="s">
        <v>336</v>
      </c>
      <c r="B321" s="13"/>
      <c r="C321" s="18">
        <v>528942955</v>
      </c>
      <c r="D321" s="19">
        <v>353689437</v>
      </c>
      <c r="E321" s="20">
        <v>882632392</v>
      </c>
      <c r="F321" t="e">
        <f>INDEX([1]Quadro!$B:$B,MATCH(B321,[1]Quadro!$A:$A,0),0)</f>
        <v>#N/A</v>
      </c>
    </row>
    <row r="322" spans="1:6" x14ac:dyDescent="0.2">
      <c r="A322" s="12" t="s">
        <v>17</v>
      </c>
      <c r="B322" s="12" t="s">
        <v>216</v>
      </c>
      <c r="C322" s="18">
        <v>0</v>
      </c>
      <c r="D322" s="19">
        <v>6458</v>
      </c>
      <c r="E322" s="20">
        <v>6458</v>
      </c>
      <c r="F322" t="str">
        <f>INDEX([1]Quadro!$B:$B,MATCH(B322,[1]Quadro!$A:$A,0),0)</f>
        <v>Área Metropolitana do Porto</v>
      </c>
    </row>
    <row r="323" spans="1:6" x14ac:dyDescent="0.2">
      <c r="A323" s="31"/>
      <c r="B323" s="21" t="s">
        <v>263</v>
      </c>
      <c r="C323" s="22">
        <v>0</v>
      </c>
      <c r="D323" s="23">
        <v>2502</v>
      </c>
      <c r="E323" s="24">
        <v>2502</v>
      </c>
      <c r="F323" t="str">
        <f>INDEX([1]Quadro!$B:$B,MATCH(B323,[1]Quadro!$A:$A,0),0)</f>
        <v>Área Metropolitana do Porto</v>
      </c>
    </row>
    <row r="324" spans="1:6" x14ac:dyDescent="0.2">
      <c r="A324" s="12" t="s">
        <v>337</v>
      </c>
      <c r="B324" s="13"/>
      <c r="C324" s="18">
        <v>0</v>
      </c>
      <c r="D324" s="19">
        <v>8960</v>
      </c>
      <c r="E324" s="20">
        <v>8960</v>
      </c>
      <c r="F324" t="e">
        <f>INDEX([1]Quadro!$B:$B,MATCH(B324,[1]Quadro!$A:$A,0),0)</f>
        <v>#N/A</v>
      </c>
    </row>
    <row r="325" spans="1:6" x14ac:dyDescent="0.2">
      <c r="A325" s="12" t="s">
        <v>18</v>
      </c>
      <c r="B325" s="12" t="s">
        <v>28</v>
      </c>
      <c r="C325" s="18">
        <v>0</v>
      </c>
      <c r="D325" s="19">
        <v>3525907</v>
      </c>
      <c r="E325" s="20">
        <v>3525907</v>
      </c>
      <c r="F325" t="str">
        <f>INDEX([1]Quadro!$B:$B,MATCH(B325,[1]Quadro!$A:$A,0),0)</f>
        <v>Médio Tejo</v>
      </c>
    </row>
    <row r="326" spans="1:6" x14ac:dyDescent="0.2">
      <c r="A326" s="31"/>
      <c r="B326" s="21" t="s">
        <v>29</v>
      </c>
      <c r="C326" s="22">
        <v>0</v>
      </c>
      <c r="D326" s="23">
        <v>2768879</v>
      </c>
      <c r="E326" s="24">
        <v>2768879</v>
      </c>
      <c r="F326" t="str">
        <f>INDEX([1]Quadro!$B:$B,MATCH(B326,[1]Quadro!$A:$A,0),0)</f>
        <v>Região de Aveiro</v>
      </c>
    </row>
    <row r="327" spans="1:6" x14ac:dyDescent="0.2">
      <c r="A327" s="31"/>
      <c r="B327" s="21" t="s">
        <v>30</v>
      </c>
      <c r="C327" s="22">
        <v>0</v>
      </c>
      <c r="D327" s="23">
        <v>604045</v>
      </c>
      <c r="E327" s="24">
        <v>604045</v>
      </c>
      <c r="F327" t="str">
        <f>INDEX([1]Quadro!$B:$B,MATCH(B327,[1]Quadro!$A:$A,0),0)</f>
        <v>Viseu Dão Lafões</v>
      </c>
    </row>
    <row r="328" spans="1:6" x14ac:dyDescent="0.2">
      <c r="A328" s="31"/>
      <c r="B328" s="21" t="s">
        <v>31</v>
      </c>
      <c r="C328" s="22">
        <v>0</v>
      </c>
      <c r="D328" s="23">
        <v>451078</v>
      </c>
      <c r="E328" s="24">
        <v>451078</v>
      </c>
      <c r="F328" t="str">
        <f>INDEX([1]Quadro!$B:$B,MATCH(B328,[1]Quadro!$A:$A,0),0)</f>
        <v>Alentejo Central</v>
      </c>
    </row>
    <row r="329" spans="1:6" x14ac:dyDescent="0.2">
      <c r="A329" s="31"/>
      <c r="B329" s="21" t="s">
        <v>32</v>
      </c>
      <c r="C329" s="22">
        <v>0</v>
      </c>
      <c r="D329" s="23">
        <v>1836768</v>
      </c>
      <c r="E329" s="24">
        <v>1836768</v>
      </c>
      <c r="F329" t="str">
        <f>INDEX([1]Quadro!$B:$B,MATCH(B329,[1]Quadro!$A:$A,0),0)</f>
        <v>Região de Aveiro</v>
      </c>
    </row>
    <row r="330" spans="1:6" x14ac:dyDescent="0.2">
      <c r="A330" s="31"/>
      <c r="B330" s="21" t="s">
        <v>33</v>
      </c>
      <c r="C330" s="22">
        <v>0</v>
      </c>
      <c r="D330" s="23">
        <v>3341784</v>
      </c>
      <c r="E330" s="24">
        <v>3341784</v>
      </c>
      <c r="F330" t="str">
        <f>INDEX([1]Quadro!$B:$B,MATCH(B330,[1]Quadro!$A:$A,0),0)</f>
        <v>Algarve</v>
      </c>
    </row>
    <row r="331" spans="1:6" x14ac:dyDescent="0.2">
      <c r="A331" s="31"/>
      <c r="B331" s="21" t="s">
        <v>34</v>
      </c>
      <c r="C331" s="22">
        <v>0</v>
      </c>
      <c r="D331" s="23">
        <v>885738</v>
      </c>
      <c r="E331" s="24">
        <v>885738</v>
      </c>
      <c r="F331" t="str">
        <f>INDEX([1]Quadro!$B:$B,MATCH(B331,[1]Quadro!$A:$A,0),0)</f>
        <v>Alentejo Litoral</v>
      </c>
    </row>
    <row r="332" spans="1:6" x14ac:dyDescent="0.2">
      <c r="A332" s="31"/>
      <c r="B332" s="21" t="s">
        <v>35</v>
      </c>
      <c r="C332" s="22">
        <v>0</v>
      </c>
      <c r="D332" s="23">
        <v>1236428</v>
      </c>
      <c r="E332" s="24">
        <v>1236428</v>
      </c>
      <c r="F332" t="str">
        <f>INDEX([1]Quadro!$B:$B,MATCH(B332,[1]Quadro!$A:$A,0),0)</f>
        <v>Médio Tejo</v>
      </c>
    </row>
    <row r="333" spans="1:6" x14ac:dyDescent="0.2">
      <c r="A333" s="31"/>
      <c r="B333" s="21" t="s">
        <v>36</v>
      </c>
      <c r="C333" s="22">
        <v>0</v>
      </c>
      <c r="D333" s="23">
        <v>5066548</v>
      </c>
      <c r="E333" s="24">
        <v>5066548</v>
      </c>
      <c r="F333" t="str">
        <f>INDEX([1]Quadro!$B:$B,MATCH(B333,[1]Quadro!$A:$A,0),0)</f>
        <v>Oeste</v>
      </c>
    </row>
    <row r="334" spans="1:6" x14ac:dyDescent="0.2">
      <c r="A334" s="31"/>
      <c r="B334" s="21" t="s">
        <v>37</v>
      </c>
      <c r="C334" s="22">
        <v>0</v>
      </c>
      <c r="D334" s="23">
        <v>1251356</v>
      </c>
      <c r="E334" s="24">
        <v>1251356</v>
      </c>
      <c r="F334" t="str">
        <f>INDEX([1]Quadro!$B:$B,MATCH(B334,[1]Quadro!$A:$A,0),0)</f>
        <v>Área Metropolitana de Lisboa</v>
      </c>
    </row>
    <row r="335" spans="1:6" x14ac:dyDescent="0.2">
      <c r="A335" s="31"/>
      <c r="B335" s="21" t="s">
        <v>38</v>
      </c>
      <c r="C335" s="22">
        <v>0</v>
      </c>
      <c r="D335" s="23">
        <v>163655</v>
      </c>
      <c r="E335" s="24">
        <v>163655</v>
      </c>
      <c r="F335" t="str">
        <f>INDEX([1]Quadro!$B:$B,MATCH(B335,[1]Quadro!$A:$A,0),0)</f>
        <v>Algarve</v>
      </c>
    </row>
    <row r="336" spans="1:6" x14ac:dyDescent="0.2">
      <c r="A336" s="31"/>
      <c r="B336" s="21" t="s">
        <v>39</v>
      </c>
      <c r="C336" s="22">
        <v>0</v>
      </c>
      <c r="D336" s="23">
        <v>3166673</v>
      </c>
      <c r="E336" s="24">
        <v>3166673</v>
      </c>
      <c r="F336" t="str">
        <f>INDEX([1]Quadro!$B:$B,MATCH(B336,[1]Quadro!$A:$A,0),0)</f>
        <v>Oeste</v>
      </c>
    </row>
    <row r="337" spans="1:6" x14ac:dyDescent="0.2">
      <c r="A337" s="31"/>
      <c r="B337" s="21" t="s">
        <v>40</v>
      </c>
      <c r="C337" s="22">
        <v>0</v>
      </c>
      <c r="D337" s="23">
        <v>547130</v>
      </c>
      <c r="E337" s="24">
        <v>547130</v>
      </c>
      <c r="F337" t="str">
        <f>INDEX([1]Quadro!$B:$B,MATCH(B337,[1]Quadro!$A:$A,0),0)</f>
        <v>Terras de Trás-os-Montes</v>
      </c>
    </row>
    <row r="338" spans="1:6" x14ac:dyDescent="0.2">
      <c r="A338" s="31"/>
      <c r="B338" s="21" t="s">
        <v>41</v>
      </c>
      <c r="C338" s="22">
        <v>0</v>
      </c>
      <c r="D338" s="23">
        <v>1191013</v>
      </c>
      <c r="E338" s="24">
        <v>1191013</v>
      </c>
      <c r="F338" t="str">
        <f>INDEX([1]Quadro!$B:$B,MATCH(B338,[1]Quadro!$A:$A,0),0)</f>
        <v>Douro</v>
      </c>
    </row>
    <row r="339" spans="1:6" x14ac:dyDescent="0.2">
      <c r="A339" s="31"/>
      <c r="B339" s="21" t="s">
        <v>42</v>
      </c>
      <c r="C339" s="22">
        <v>0</v>
      </c>
      <c r="D339" s="23">
        <v>482916</v>
      </c>
      <c r="E339" s="24">
        <v>482916</v>
      </c>
      <c r="F339" t="str">
        <f>INDEX([1]Quadro!$B:$B,MATCH(B339,[1]Quadro!$A:$A,0),0)</f>
        <v>Algarve</v>
      </c>
    </row>
    <row r="340" spans="1:6" x14ac:dyDescent="0.2">
      <c r="A340" s="31"/>
      <c r="B340" s="21" t="s">
        <v>43</v>
      </c>
      <c r="C340" s="22">
        <v>0</v>
      </c>
      <c r="D340" s="23">
        <v>611769</v>
      </c>
      <c r="E340" s="24">
        <v>611769</v>
      </c>
      <c r="F340" t="str">
        <f>INDEX([1]Quadro!$B:$B,MATCH(B340,[1]Quadro!$A:$A,0),0)</f>
        <v>Baixo Alentejo</v>
      </c>
    </row>
    <row r="341" spans="1:6" x14ac:dyDescent="0.2">
      <c r="A341" s="31"/>
      <c r="B341" s="21" t="s">
        <v>44</v>
      </c>
      <c r="C341" s="22">
        <v>0</v>
      </c>
      <c r="D341" s="23">
        <v>12072030</v>
      </c>
      <c r="E341" s="24">
        <v>12072030</v>
      </c>
      <c r="F341" t="str">
        <f>INDEX([1]Quadro!$B:$B,MATCH(B341,[1]Quadro!$A:$A,0),0)</f>
        <v>Área Metropolitana de Lisboa</v>
      </c>
    </row>
    <row r="342" spans="1:6" x14ac:dyDescent="0.2">
      <c r="A342" s="31"/>
      <c r="B342" s="21" t="s">
        <v>45</v>
      </c>
      <c r="C342" s="22">
        <v>0</v>
      </c>
      <c r="D342" s="23">
        <v>578475</v>
      </c>
      <c r="E342" s="24">
        <v>578475</v>
      </c>
      <c r="F342" t="str">
        <f>INDEX([1]Quadro!$B:$B,MATCH(B342,[1]Quadro!$A:$A,0),0)</f>
        <v>Beiras e Serra da Estrela</v>
      </c>
    </row>
    <row r="343" spans="1:6" x14ac:dyDescent="0.2">
      <c r="A343" s="31"/>
      <c r="B343" s="21" t="s">
        <v>46</v>
      </c>
      <c r="C343" s="22">
        <v>0</v>
      </c>
      <c r="D343" s="23">
        <v>2590686</v>
      </c>
      <c r="E343" s="24">
        <v>2590686</v>
      </c>
      <c r="F343" t="str">
        <f>INDEX([1]Quadro!$B:$B,MATCH(B343,[1]Quadro!$A:$A,0),0)</f>
        <v>Lezíria do Tejo</v>
      </c>
    </row>
    <row r="344" spans="1:6" x14ac:dyDescent="0.2">
      <c r="A344" s="31"/>
      <c r="B344" s="21" t="s">
        <v>47</v>
      </c>
      <c r="C344" s="22">
        <v>0</v>
      </c>
      <c r="D344" s="23">
        <v>495618</v>
      </c>
      <c r="E344" s="24">
        <v>495618</v>
      </c>
      <c r="F344" t="str">
        <f>INDEX([1]Quadro!$B:$B,MATCH(B344,[1]Quadro!$A:$A,0),0)</f>
        <v>Baixo Alentejo</v>
      </c>
    </row>
    <row r="345" spans="1:6" x14ac:dyDescent="0.2">
      <c r="A345" s="31"/>
      <c r="B345" s="21" t="s">
        <v>48</v>
      </c>
      <c r="C345" s="22">
        <v>0</v>
      </c>
      <c r="D345" s="23">
        <v>798090</v>
      </c>
      <c r="E345" s="24">
        <v>798090</v>
      </c>
      <c r="F345" t="str">
        <f>INDEX([1]Quadro!$B:$B,MATCH(B345,[1]Quadro!$A:$A,0),0)</f>
        <v>Lezíria do Tejo</v>
      </c>
    </row>
    <row r="346" spans="1:6" x14ac:dyDescent="0.2">
      <c r="A346" s="31"/>
      <c r="B346" s="21" t="s">
        <v>49</v>
      </c>
      <c r="C346" s="22">
        <v>0</v>
      </c>
      <c r="D346" s="23">
        <v>282015</v>
      </c>
      <c r="E346" s="24">
        <v>282015</v>
      </c>
      <c r="F346" t="str">
        <f>INDEX([1]Quadro!$B:$B,MATCH(B346,[1]Quadro!$A:$A,0),0)</f>
        <v>Alto Alentejo</v>
      </c>
    </row>
    <row r="347" spans="1:6" x14ac:dyDescent="0.2">
      <c r="A347" s="31"/>
      <c r="B347" s="21" t="s">
        <v>50</v>
      </c>
      <c r="C347" s="22">
        <v>0</v>
      </c>
      <c r="D347" s="23">
        <v>648580</v>
      </c>
      <c r="E347" s="24">
        <v>648580</v>
      </c>
      <c r="F347" t="str">
        <f>INDEX([1]Quadro!$B:$B,MATCH(B347,[1]Quadro!$A:$A,0),0)</f>
        <v>Região de Leiria</v>
      </c>
    </row>
    <row r="348" spans="1:6" x14ac:dyDescent="0.2">
      <c r="A348" s="31"/>
      <c r="B348" s="21" t="s">
        <v>51</v>
      </c>
      <c r="C348" s="22">
        <v>0</v>
      </c>
      <c r="D348" s="23">
        <v>205224</v>
      </c>
      <c r="E348" s="24">
        <v>205224</v>
      </c>
      <c r="F348" t="str">
        <f>INDEX([1]Quadro!$B:$B,MATCH(B348,[1]Quadro!$A:$A,0),0)</f>
        <v>Baixo Alentejo</v>
      </c>
    </row>
    <row r="349" spans="1:6" x14ac:dyDescent="0.2">
      <c r="A349" s="31"/>
      <c r="B349" s="21" t="s">
        <v>52</v>
      </c>
      <c r="C349" s="22">
        <v>0</v>
      </c>
      <c r="D349" s="23">
        <v>11777917</v>
      </c>
      <c r="E349" s="24">
        <v>11777917</v>
      </c>
      <c r="F349" t="str">
        <f>INDEX([1]Quadro!$B:$B,MATCH(B349,[1]Quadro!$A:$A,0),0)</f>
        <v>Área Metropolitana de Lisboa</v>
      </c>
    </row>
    <row r="350" spans="1:6" x14ac:dyDescent="0.2">
      <c r="A350" s="31"/>
      <c r="B350" s="21" t="s">
        <v>53</v>
      </c>
      <c r="C350" s="22">
        <v>0</v>
      </c>
      <c r="D350" s="23">
        <v>7594462</v>
      </c>
      <c r="E350" s="24">
        <v>7594462</v>
      </c>
      <c r="F350" t="str">
        <f>INDEX([1]Quadro!$B:$B,MATCH(B350,[1]Quadro!$A:$A,0),0)</f>
        <v>Tâmega e Sousa</v>
      </c>
    </row>
    <row r="351" spans="1:6" x14ac:dyDescent="0.2">
      <c r="A351" s="31"/>
      <c r="B351" s="21" t="s">
        <v>54</v>
      </c>
      <c r="C351" s="22">
        <v>0</v>
      </c>
      <c r="D351" s="23">
        <v>1702869</v>
      </c>
      <c r="E351" s="24">
        <v>1702869</v>
      </c>
      <c r="F351" t="str">
        <f>INDEX([1]Quadro!$B:$B,MATCH(B351,[1]Quadro!$A:$A,0),0)</f>
        <v>Cávado</v>
      </c>
    </row>
    <row r="352" spans="1:6" x14ac:dyDescent="0.2">
      <c r="A352" s="31"/>
      <c r="B352" s="21" t="s">
        <v>55</v>
      </c>
      <c r="C352" s="22">
        <v>0</v>
      </c>
      <c r="D352" s="23">
        <v>2411577</v>
      </c>
      <c r="E352" s="24">
        <v>2411577</v>
      </c>
      <c r="F352" t="str">
        <f>INDEX([1]Quadro!$B:$B,MATCH(B352,[1]Quadro!$A:$A,0),0)</f>
        <v>Região de Aveiro</v>
      </c>
    </row>
    <row r="353" spans="1:6" x14ac:dyDescent="0.2">
      <c r="A353" s="31"/>
      <c r="B353" s="21" t="s">
        <v>56</v>
      </c>
      <c r="C353" s="22">
        <v>0</v>
      </c>
      <c r="D353" s="23">
        <v>1822</v>
      </c>
      <c r="E353" s="24">
        <v>1822</v>
      </c>
      <c r="F353" t="e">
        <f>INDEX([1]Quadro!$B:$B,MATCH(B353,[1]Quadro!$A:$A,0),0)</f>
        <v>#N/A</v>
      </c>
    </row>
    <row r="354" spans="1:6" x14ac:dyDescent="0.2">
      <c r="A354" s="31"/>
      <c r="B354" s="21" t="s">
        <v>57</v>
      </c>
      <c r="C354" s="22">
        <v>0</v>
      </c>
      <c r="D354" s="23">
        <v>916321</v>
      </c>
      <c r="E354" s="24">
        <v>916321</v>
      </c>
      <c r="F354" t="str">
        <f>INDEX([1]Quadro!$B:$B,MATCH(B354,[1]Quadro!$A:$A,0),0)</f>
        <v>Região de Leiria</v>
      </c>
    </row>
    <row r="355" spans="1:6" x14ac:dyDescent="0.2">
      <c r="A355" s="31"/>
      <c r="B355" s="21" t="s">
        <v>58</v>
      </c>
      <c r="C355" s="22">
        <v>0</v>
      </c>
      <c r="D355" s="23">
        <v>1371994</v>
      </c>
      <c r="E355" s="24">
        <v>1371994</v>
      </c>
      <c r="F355" t="str">
        <f>INDEX([1]Quadro!$B:$B,MATCH(B355,[1]Quadro!$A:$A,0),0)</f>
        <v>Alto Minho</v>
      </c>
    </row>
    <row r="356" spans="1:6" x14ac:dyDescent="0.2">
      <c r="A356" s="31"/>
      <c r="B356" s="21" t="s">
        <v>59</v>
      </c>
      <c r="C356" s="22">
        <v>0</v>
      </c>
      <c r="D356" s="23">
        <v>834406</v>
      </c>
      <c r="E356" s="24">
        <v>834406</v>
      </c>
      <c r="F356" t="str">
        <f>INDEX([1]Quadro!$B:$B,MATCH(B356,[1]Quadro!$A:$A,0),0)</f>
        <v>Região de Coimbra</v>
      </c>
    </row>
    <row r="357" spans="1:6" x14ac:dyDescent="0.2">
      <c r="A357" s="31"/>
      <c r="B357" s="21" t="s">
        <v>60</v>
      </c>
      <c r="C357" s="22">
        <v>0</v>
      </c>
      <c r="D357" s="23">
        <v>451961</v>
      </c>
      <c r="E357" s="24">
        <v>451961</v>
      </c>
      <c r="F357" t="str">
        <f>INDEX([1]Quadro!$B:$B,MATCH(B357,[1]Quadro!$A:$A,0),0)</f>
        <v>Douro</v>
      </c>
    </row>
    <row r="358" spans="1:6" x14ac:dyDescent="0.2">
      <c r="A358" s="31"/>
      <c r="B358" s="21" t="s">
        <v>61</v>
      </c>
      <c r="C358" s="22">
        <v>0</v>
      </c>
      <c r="D358" s="23">
        <v>1770432</v>
      </c>
      <c r="E358" s="24">
        <v>1770432</v>
      </c>
      <c r="F358" t="str">
        <f>INDEX([1]Quadro!$B:$B,MATCH(B358,[1]Quadro!$A:$A,0),0)</f>
        <v>Área Metropolitana do Porto</v>
      </c>
    </row>
    <row r="359" spans="1:6" x14ac:dyDescent="0.2">
      <c r="A359" s="31"/>
      <c r="B359" s="21" t="s">
        <v>62</v>
      </c>
      <c r="C359" s="22">
        <v>0</v>
      </c>
      <c r="D359" s="23">
        <v>643294</v>
      </c>
      <c r="E359" s="24">
        <v>643294</v>
      </c>
      <c r="F359" t="str">
        <f>INDEX([1]Quadro!$B:$B,MATCH(B359,[1]Quadro!$A:$A,0),0)</f>
        <v>Alentejo Central</v>
      </c>
    </row>
    <row r="360" spans="1:6" x14ac:dyDescent="0.2">
      <c r="A360" s="31"/>
      <c r="B360" s="21" t="s">
        <v>63</v>
      </c>
      <c r="C360" s="22">
        <v>0</v>
      </c>
      <c r="D360" s="23">
        <v>239637</v>
      </c>
      <c r="E360" s="24">
        <v>239637</v>
      </c>
      <c r="F360" t="str">
        <f>INDEX([1]Quadro!$B:$B,MATCH(B360,[1]Quadro!$A:$A,0),0)</f>
        <v>Alto Alentejo</v>
      </c>
    </row>
    <row r="361" spans="1:6" x14ac:dyDescent="0.2">
      <c r="A361" s="31"/>
      <c r="B361" s="21" t="s">
        <v>64</v>
      </c>
      <c r="C361" s="22">
        <v>0</v>
      </c>
      <c r="D361" s="23">
        <v>877808</v>
      </c>
      <c r="E361" s="24">
        <v>877808</v>
      </c>
      <c r="F361" t="str">
        <f>INDEX([1]Quadro!$B:$B,MATCH(B361,[1]Quadro!$A:$A,0),0)</f>
        <v>Oeste</v>
      </c>
    </row>
    <row r="362" spans="1:6" x14ac:dyDescent="0.2">
      <c r="A362" s="31"/>
      <c r="B362" s="21" t="s">
        <v>65</v>
      </c>
      <c r="C362" s="22">
        <v>0</v>
      </c>
      <c r="D362" s="23">
        <v>5638470</v>
      </c>
      <c r="E362" s="24">
        <v>5638470</v>
      </c>
      <c r="F362" t="str">
        <f>INDEX([1]Quadro!$B:$B,MATCH(B362,[1]Quadro!$A:$A,0),0)</f>
        <v>Região de Aveiro</v>
      </c>
    </row>
    <row r="363" spans="1:6" x14ac:dyDescent="0.2">
      <c r="A363" s="31"/>
      <c r="B363" s="21" t="s">
        <v>66</v>
      </c>
      <c r="C363" s="22">
        <v>0</v>
      </c>
      <c r="D363" s="23">
        <v>370944</v>
      </c>
      <c r="E363" s="24">
        <v>370944</v>
      </c>
      <c r="F363" t="str">
        <f>INDEX([1]Quadro!$B:$B,MATCH(B363,[1]Quadro!$A:$A,0),0)</f>
        <v>Alto Alentejo</v>
      </c>
    </row>
    <row r="364" spans="1:6" x14ac:dyDescent="0.2">
      <c r="A364" s="31"/>
      <c r="B364" s="21" t="s">
        <v>67</v>
      </c>
      <c r="C364" s="22">
        <v>0</v>
      </c>
      <c r="D364" s="23">
        <v>1574186</v>
      </c>
      <c r="E364" s="24">
        <v>1574186</v>
      </c>
      <c r="F364" t="str">
        <f>INDEX([1]Quadro!$B:$B,MATCH(B364,[1]Quadro!$A:$A,0),0)</f>
        <v>Lezíria do Tejo</v>
      </c>
    </row>
    <row r="365" spans="1:6" x14ac:dyDescent="0.2">
      <c r="A365" s="31"/>
      <c r="B365" s="21" t="s">
        <v>68</v>
      </c>
      <c r="C365" s="22">
        <v>0</v>
      </c>
      <c r="D365" s="23">
        <v>3654180</v>
      </c>
      <c r="E365" s="24">
        <v>3654180</v>
      </c>
      <c r="F365" t="str">
        <f>INDEX([1]Quadro!$B:$B,MATCH(B365,[1]Quadro!$A:$A,0),0)</f>
        <v>Tâmega e Sousa</v>
      </c>
    </row>
    <row r="366" spans="1:6" x14ac:dyDescent="0.2">
      <c r="A366" s="31"/>
      <c r="B366" s="21" t="s">
        <v>69</v>
      </c>
      <c r="C366" s="22">
        <v>0</v>
      </c>
      <c r="D366" s="23">
        <v>10004412</v>
      </c>
      <c r="E366" s="24">
        <v>10004412</v>
      </c>
      <c r="F366" t="str">
        <f>INDEX([1]Quadro!$B:$B,MATCH(B366,[1]Quadro!$A:$A,0),0)</f>
        <v>Cávado</v>
      </c>
    </row>
    <row r="367" spans="1:6" x14ac:dyDescent="0.2">
      <c r="A367" s="31"/>
      <c r="B367" s="21" t="s">
        <v>70</v>
      </c>
      <c r="C367" s="22">
        <v>0</v>
      </c>
      <c r="D367" s="23">
        <v>127656</v>
      </c>
      <c r="E367" s="24">
        <v>127656</v>
      </c>
      <c r="F367" t="str">
        <f>INDEX([1]Quadro!$B:$B,MATCH(B367,[1]Quadro!$A:$A,0),0)</f>
        <v>Baixo Alentejo</v>
      </c>
    </row>
    <row r="368" spans="1:6" x14ac:dyDescent="0.2">
      <c r="A368" s="31"/>
      <c r="B368" s="21" t="s">
        <v>71</v>
      </c>
      <c r="C368" s="22">
        <v>0</v>
      </c>
      <c r="D368" s="23">
        <v>5259935</v>
      </c>
      <c r="E368" s="24">
        <v>5259935</v>
      </c>
      <c r="F368" t="str">
        <f>INDEX([1]Quadro!$B:$B,MATCH(B368,[1]Quadro!$A:$A,0),0)</f>
        <v>Área Metropolitana de Lisboa</v>
      </c>
    </row>
    <row r="369" spans="1:6" x14ac:dyDescent="0.2">
      <c r="A369" s="31"/>
      <c r="B369" s="21" t="s">
        <v>72</v>
      </c>
      <c r="C369" s="22">
        <v>0</v>
      </c>
      <c r="D369" s="23">
        <v>1537854</v>
      </c>
      <c r="E369" s="24">
        <v>1537854</v>
      </c>
      <c r="F369" t="str">
        <f>INDEX([1]Quadro!$B:$B,MATCH(B369,[1]Quadro!$A:$A,0),0)</f>
        <v>Região de Leiria</v>
      </c>
    </row>
    <row r="370" spans="1:6" x14ac:dyDescent="0.2">
      <c r="A370" s="31"/>
      <c r="B370" s="21" t="s">
        <v>73</v>
      </c>
      <c r="C370" s="22">
        <v>0</v>
      </c>
      <c r="D370" s="23">
        <v>2437635</v>
      </c>
      <c r="E370" s="24">
        <v>2437635</v>
      </c>
      <c r="F370" t="str">
        <f>INDEX([1]Quadro!$B:$B,MATCH(B370,[1]Quadro!$A:$A,0),0)</f>
        <v>Baixo Alentejo</v>
      </c>
    </row>
    <row r="371" spans="1:6" x14ac:dyDescent="0.2">
      <c r="A371" s="31"/>
      <c r="B371" s="21" t="s">
        <v>74</v>
      </c>
      <c r="C371" s="22">
        <v>0</v>
      </c>
      <c r="D371" s="23">
        <v>699624</v>
      </c>
      <c r="E371" s="24">
        <v>699624</v>
      </c>
      <c r="F371" t="str">
        <f>INDEX([1]Quadro!$B:$B,MATCH(B371,[1]Quadro!$A:$A,0),0)</f>
        <v>Beiras e Serra da Estrela</v>
      </c>
    </row>
    <row r="372" spans="1:6" x14ac:dyDescent="0.2">
      <c r="A372" s="31"/>
      <c r="B372" s="21" t="s">
        <v>75</v>
      </c>
      <c r="C372" s="22">
        <v>0</v>
      </c>
      <c r="D372" s="23">
        <v>2439161</v>
      </c>
      <c r="E372" s="24">
        <v>2439161</v>
      </c>
      <c r="F372" t="str">
        <f>INDEX([1]Quadro!$B:$B,MATCH(B372,[1]Quadro!$A:$A,0),0)</f>
        <v>Lezíria do Tejo</v>
      </c>
    </row>
    <row r="373" spans="1:6" x14ac:dyDescent="0.2">
      <c r="A373" s="31"/>
      <c r="B373" s="21" t="s">
        <v>76</v>
      </c>
      <c r="C373" s="22">
        <v>0</v>
      </c>
      <c r="D373" s="23">
        <v>1428630</v>
      </c>
      <c r="E373" s="24">
        <v>1428630</v>
      </c>
      <c r="F373" t="str">
        <f>INDEX([1]Quadro!$B:$B,MATCH(B373,[1]Quadro!$A:$A,0),0)</f>
        <v>Oeste</v>
      </c>
    </row>
    <row r="374" spans="1:6" x14ac:dyDescent="0.2">
      <c r="A374" s="31"/>
      <c r="B374" s="21" t="s">
        <v>77</v>
      </c>
      <c r="C374" s="22">
        <v>0</v>
      </c>
      <c r="D374" s="23">
        <v>674554</v>
      </c>
      <c r="E374" s="24">
        <v>674554</v>
      </c>
      <c r="F374" t="str">
        <f>INDEX([1]Quadro!$B:$B,MATCH(B374,[1]Quadro!$A:$A,0),0)</f>
        <v>Alentejo Central</v>
      </c>
    </row>
    <row r="375" spans="1:6" x14ac:dyDescent="0.2">
      <c r="A375" s="31"/>
      <c r="B375" s="21" t="s">
        <v>78</v>
      </c>
      <c r="C375" s="22">
        <v>0</v>
      </c>
      <c r="D375" s="23">
        <v>859741</v>
      </c>
      <c r="E375" s="24">
        <v>859741</v>
      </c>
      <c r="F375" t="str">
        <f>INDEX([1]Quadro!$B:$B,MATCH(B375,[1]Quadro!$A:$A,0),0)</f>
        <v>Alto Tâmega</v>
      </c>
    </row>
    <row r="376" spans="1:6" x14ac:dyDescent="0.2">
      <c r="A376" s="31"/>
      <c r="B376" s="21" t="s">
        <v>79</v>
      </c>
      <c r="C376" s="22">
        <v>0</v>
      </c>
      <c r="D376" s="23">
        <v>15682420</v>
      </c>
      <c r="E376" s="24">
        <v>15682420</v>
      </c>
      <c r="F376" t="str">
        <f>INDEX([1]Quadro!$B:$B,MATCH(B376,[1]Quadro!$A:$A,0),0)</f>
        <v>Cávado</v>
      </c>
    </row>
    <row r="377" spans="1:6" x14ac:dyDescent="0.2">
      <c r="A377" s="31"/>
      <c r="B377" s="21" t="s">
        <v>80</v>
      </c>
      <c r="C377" s="22">
        <v>0</v>
      </c>
      <c r="D377" s="23">
        <v>2841746</v>
      </c>
      <c r="E377" s="24">
        <v>2841746</v>
      </c>
      <c r="F377" t="str">
        <f>INDEX([1]Quadro!$B:$B,MATCH(B377,[1]Quadro!$A:$A,0),0)</f>
        <v>Terras de Trás-os-Montes</v>
      </c>
    </row>
    <row r="378" spans="1:6" x14ac:dyDescent="0.2">
      <c r="A378" s="31"/>
      <c r="B378" s="21" t="s">
        <v>81</v>
      </c>
      <c r="C378" s="22">
        <v>0</v>
      </c>
      <c r="D378" s="23">
        <v>1508485</v>
      </c>
      <c r="E378" s="24">
        <v>1508485</v>
      </c>
      <c r="F378" t="str">
        <f>INDEX([1]Quadro!$B:$B,MATCH(B378,[1]Quadro!$A:$A,0),0)</f>
        <v>Ave</v>
      </c>
    </row>
    <row r="379" spans="1:6" x14ac:dyDescent="0.2">
      <c r="A379" s="31"/>
      <c r="B379" s="21" t="s">
        <v>82</v>
      </c>
      <c r="C379" s="22">
        <v>0</v>
      </c>
      <c r="D379" s="23">
        <v>1630074</v>
      </c>
      <c r="E379" s="24">
        <v>1630074</v>
      </c>
      <c r="F379" t="str">
        <f>INDEX([1]Quadro!$B:$B,MATCH(B379,[1]Quadro!$A:$A,0),0)</f>
        <v>Oeste</v>
      </c>
    </row>
    <row r="380" spans="1:6" x14ac:dyDescent="0.2">
      <c r="A380" s="31"/>
      <c r="B380" s="21" t="s">
        <v>83</v>
      </c>
      <c r="C380" s="22">
        <v>0</v>
      </c>
      <c r="D380" s="23">
        <v>5112320</v>
      </c>
      <c r="E380" s="24">
        <v>5112320</v>
      </c>
      <c r="F380" t="str">
        <f>INDEX([1]Quadro!$B:$B,MATCH(B380,[1]Quadro!$A:$A,0),0)</f>
        <v>Oeste</v>
      </c>
    </row>
    <row r="381" spans="1:6" x14ac:dyDescent="0.2">
      <c r="A381" s="31"/>
      <c r="B381" s="21" t="s">
        <v>85</v>
      </c>
      <c r="C381" s="22">
        <v>0</v>
      </c>
      <c r="D381" s="23">
        <v>467039</v>
      </c>
      <c r="E381" s="24">
        <v>467039</v>
      </c>
      <c r="F381" t="e">
        <f>INDEX([1]Quadro!$B:$B,MATCH(B381,[1]Quadro!$A:$A,0),0)</f>
        <v>#N/A</v>
      </c>
    </row>
    <row r="382" spans="1:6" x14ac:dyDescent="0.2">
      <c r="A382" s="31"/>
      <c r="B382" s="21" t="s">
        <v>86</v>
      </c>
      <c r="C382" s="22">
        <v>0</v>
      </c>
      <c r="D382" s="23">
        <v>3588585</v>
      </c>
      <c r="E382" s="24">
        <v>3588585</v>
      </c>
      <c r="F382" t="e">
        <f>INDEX([1]Quadro!$B:$B,MATCH(B382,[1]Quadro!$A:$A,0),0)</f>
        <v>#N/A</v>
      </c>
    </row>
    <row r="383" spans="1:6" x14ac:dyDescent="0.2">
      <c r="A383" s="31"/>
      <c r="B383" s="21" t="s">
        <v>87</v>
      </c>
      <c r="C383" s="22">
        <v>0</v>
      </c>
      <c r="D383" s="23">
        <v>1602221</v>
      </c>
      <c r="E383" s="24">
        <v>1602221</v>
      </c>
      <c r="F383" t="str">
        <f>INDEX([1]Quadro!$B:$B,MATCH(B383,[1]Quadro!$A:$A,0),0)</f>
        <v>Alto Minho</v>
      </c>
    </row>
    <row r="384" spans="1:6" x14ac:dyDescent="0.2">
      <c r="A384" s="31"/>
      <c r="B384" s="21" t="s">
        <v>88</v>
      </c>
      <c r="C384" s="22">
        <v>0</v>
      </c>
      <c r="D384" s="23">
        <v>992652</v>
      </c>
      <c r="E384" s="24">
        <v>992652</v>
      </c>
      <c r="F384" t="str">
        <f>INDEX([1]Quadro!$B:$B,MATCH(B384,[1]Quadro!$A:$A,0),0)</f>
        <v>Alto Alentejo</v>
      </c>
    </row>
    <row r="385" spans="1:6" x14ac:dyDescent="0.2">
      <c r="A385" s="31"/>
      <c r="B385" s="21" t="s">
        <v>89</v>
      </c>
      <c r="C385" s="22">
        <v>0</v>
      </c>
      <c r="D385" s="23">
        <v>4192760</v>
      </c>
      <c r="E385" s="24">
        <v>4192760</v>
      </c>
      <c r="F385" t="str">
        <f>INDEX([1]Quadro!$B:$B,MATCH(B385,[1]Quadro!$A:$A,0),0)</f>
        <v>Região de Coimbra</v>
      </c>
    </row>
    <row r="386" spans="1:6" x14ac:dyDescent="0.2">
      <c r="A386" s="31"/>
      <c r="B386" s="21" t="s">
        <v>90</v>
      </c>
      <c r="C386" s="22">
        <v>0</v>
      </c>
      <c r="D386" s="23">
        <v>591506</v>
      </c>
      <c r="E386" s="24">
        <v>591506</v>
      </c>
      <c r="F386" t="str">
        <f>INDEX([1]Quadro!$B:$B,MATCH(B386,[1]Quadro!$A:$A,0),0)</f>
        <v>Douro</v>
      </c>
    </row>
    <row r="387" spans="1:6" x14ac:dyDescent="0.2">
      <c r="A387" s="31"/>
      <c r="B387" s="21" t="s">
        <v>91</v>
      </c>
      <c r="C387" s="22">
        <v>0</v>
      </c>
      <c r="D387" s="23">
        <v>1128166</v>
      </c>
      <c r="E387" s="24">
        <v>1128166</v>
      </c>
      <c r="F387" t="str">
        <f>INDEX([1]Quadro!$B:$B,MATCH(B387,[1]Quadro!$A:$A,0),0)</f>
        <v>Viseu Dão Lafões</v>
      </c>
    </row>
    <row r="388" spans="1:6" x14ac:dyDescent="0.2">
      <c r="A388" s="31"/>
      <c r="B388" s="21" t="s">
        <v>92</v>
      </c>
      <c r="C388" s="22">
        <v>0</v>
      </c>
      <c r="D388" s="23">
        <v>1999815</v>
      </c>
      <c r="E388" s="24">
        <v>1999815</v>
      </c>
      <c r="F388" t="str">
        <f>INDEX([1]Quadro!$B:$B,MATCH(B388,[1]Quadro!$A:$A,0),0)</f>
        <v>Lezíria do Tejo</v>
      </c>
    </row>
    <row r="389" spans="1:6" x14ac:dyDescent="0.2">
      <c r="A389" s="31"/>
      <c r="B389" s="21" t="s">
        <v>93</v>
      </c>
      <c r="C389" s="22">
        <v>0</v>
      </c>
      <c r="D389" s="23">
        <v>13186843</v>
      </c>
      <c r="E389" s="24">
        <v>13186843</v>
      </c>
      <c r="F389" t="str">
        <f>INDEX([1]Quadro!$B:$B,MATCH(B389,[1]Quadro!$A:$A,0),0)</f>
        <v>Área Metropolitana de Lisboa</v>
      </c>
    </row>
    <row r="390" spans="1:6" x14ac:dyDescent="0.2">
      <c r="A390" s="31"/>
      <c r="B390" s="21" t="s">
        <v>94</v>
      </c>
      <c r="C390" s="22">
        <v>0</v>
      </c>
      <c r="D390" s="23">
        <v>116270</v>
      </c>
      <c r="E390" s="24">
        <v>116270</v>
      </c>
      <c r="F390" t="str">
        <f>INDEX([1]Quadro!$B:$B,MATCH(B390,[1]Quadro!$A:$A,0),0)</f>
        <v>Região de Leiria</v>
      </c>
    </row>
    <row r="391" spans="1:6" x14ac:dyDescent="0.2">
      <c r="A391" s="31"/>
      <c r="B391" s="21" t="s">
        <v>95</v>
      </c>
      <c r="C391" s="22">
        <v>0</v>
      </c>
      <c r="D391" s="23">
        <v>5421585</v>
      </c>
      <c r="E391" s="24">
        <v>5421585</v>
      </c>
      <c r="F391" t="str">
        <f>INDEX([1]Quadro!$B:$B,MATCH(B391,[1]Quadro!$A:$A,0),0)</f>
        <v>Beira Baixa</v>
      </c>
    </row>
    <row r="392" spans="1:6" x14ac:dyDescent="0.2">
      <c r="A392" s="31"/>
      <c r="B392" s="21" t="s">
        <v>96</v>
      </c>
      <c r="C392" s="22">
        <v>0</v>
      </c>
      <c r="D392" s="23">
        <v>1539269</v>
      </c>
      <c r="E392" s="24">
        <v>1539269</v>
      </c>
      <c r="F392" t="str">
        <f>INDEX([1]Quadro!$B:$B,MATCH(B392,[1]Quadro!$A:$A,0),0)</f>
        <v>Tâmega e Sousa</v>
      </c>
    </row>
    <row r="393" spans="1:6" x14ac:dyDescent="0.2">
      <c r="A393" s="31"/>
      <c r="B393" s="21" t="s">
        <v>97</v>
      </c>
      <c r="C393" s="22">
        <v>0</v>
      </c>
      <c r="D393" s="23">
        <v>250691</v>
      </c>
      <c r="E393" s="24">
        <v>250691</v>
      </c>
      <c r="F393" t="str">
        <f>INDEX([1]Quadro!$B:$B,MATCH(B393,[1]Quadro!$A:$A,0),0)</f>
        <v>Alto Alentejo</v>
      </c>
    </row>
    <row r="394" spans="1:6" x14ac:dyDescent="0.2">
      <c r="A394" s="31"/>
      <c r="B394" s="21" t="s">
        <v>98</v>
      </c>
      <c r="C394" s="22">
        <v>0</v>
      </c>
      <c r="D394" s="23">
        <v>1971794</v>
      </c>
      <c r="E394" s="24">
        <v>1971794</v>
      </c>
      <c r="F394" t="str">
        <f>INDEX([1]Quadro!$B:$B,MATCH(B394,[1]Quadro!$A:$A,0),0)</f>
        <v>Viseu Dão Lafões</v>
      </c>
    </row>
    <row r="395" spans="1:6" x14ac:dyDescent="0.2">
      <c r="A395" s="31"/>
      <c r="B395" s="21" t="s">
        <v>99</v>
      </c>
      <c r="C395" s="22">
        <v>0</v>
      </c>
      <c r="D395" s="23">
        <v>643303</v>
      </c>
      <c r="E395" s="24">
        <v>643303</v>
      </c>
      <c r="F395" t="str">
        <f>INDEX([1]Quadro!$B:$B,MATCH(B395,[1]Quadro!$A:$A,0),0)</f>
        <v>Algarve</v>
      </c>
    </row>
    <row r="396" spans="1:6" x14ac:dyDescent="0.2">
      <c r="A396" s="31"/>
      <c r="B396" s="21" t="s">
        <v>100</v>
      </c>
      <c r="C396" s="22">
        <v>0</v>
      </c>
      <c r="D396" s="23">
        <v>535782</v>
      </c>
      <c r="E396" s="24">
        <v>535782</v>
      </c>
      <c r="F396" t="str">
        <f>INDEX([1]Quadro!$B:$B,MATCH(B396,[1]Quadro!$A:$A,0),0)</f>
        <v>Baixo Alentejo</v>
      </c>
    </row>
    <row r="397" spans="1:6" x14ac:dyDescent="0.2">
      <c r="A397" s="31"/>
      <c r="B397" s="21" t="s">
        <v>101</v>
      </c>
      <c r="C397" s="22">
        <v>0</v>
      </c>
      <c r="D397" s="23">
        <v>680651</v>
      </c>
      <c r="E397" s="24">
        <v>680651</v>
      </c>
      <c r="F397" t="str">
        <f>INDEX([1]Quadro!$B:$B,MATCH(B397,[1]Quadro!$A:$A,0),0)</f>
        <v>Beiras e Serra da Estrela</v>
      </c>
    </row>
    <row r="398" spans="1:6" x14ac:dyDescent="0.2">
      <c r="A398" s="31"/>
      <c r="B398" s="21" t="s">
        <v>102</v>
      </c>
      <c r="C398" s="22">
        <v>0</v>
      </c>
      <c r="D398" s="23">
        <v>2236394</v>
      </c>
      <c r="E398" s="24">
        <v>2236394</v>
      </c>
      <c r="F398" t="str">
        <f>INDEX([1]Quadro!$B:$B,MATCH(B398,[1]Quadro!$A:$A,0),0)</f>
        <v>Tâmega e Sousa</v>
      </c>
    </row>
    <row r="399" spans="1:6" x14ac:dyDescent="0.2">
      <c r="A399" s="31"/>
      <c r="B399" s="21" t="s">
        <v>103</v>
      </c>
      <c r="C399" s="22">
        <v>0</v>
      </c>
      <c r="D399" s="23">
        <v>777740</v>
      </c>
      <c r="E399" s="24">
        <v>777740</v>
      </c>
      <c r="F399" t="str">
        <f>INDEX([1]Quadro!$B:$B,MATCH(B399,[1]Quadro!$A:$A,0),0)</f>
        <v>Lezíria do Tejo</v>
      </c>
    </row>
    <row r="400" spans="1:6" x14ac:dyDescent="0.2">
      <c r="A400" s="31"/>
      <c r="B400" s="21" t="s">
        <v>104</v>
      </c>
      <c r="C400" s="22">
        <v>0</v>
      </c>
      <c r="D400" s="23">
        <v>4822744</v>
      </c>
      <c r="E400" s="24">
        <v>4822744</v>
      </c>
      <c r="F400" t="str">
        <f>INDEX([1]Quadro!$B:$B,MATCH(B400,[1]Quadro!$A:$A,0),0)</f>
        <v>Alto Tâmega</v>
      </c>
    </row>
    <row r="401" spans="1:6" x14ac:dyDescent="0.2">
      <c r="A401" s="31"/>
      <c r="B401" s="21" t="s">
        <v>105</v>
      </c>
      <c r="C401" s="22">
        <v>0</v>
      </c>
      <c r="D401" s="23">
        <v>2281187</v>
      </c>
      <c r="E401" s="24">
        <v>2281187</v>
      </c>
      <c r="F401" t="str">
        <f>INDEX([1]Quadro!$B:$B,MATCH(B401,[1]Quadro!$A:$A,0),0)</f>
        <v>Tâmega e Sousa</v>
      </c>
    </row>
    <row r="402" spans="1:6" x14ac:dyDescent="0.2">
      <c r="A402" s="31"/>
      <c r="B402" s="21" t="s">
        <v>106</v>
      </c>
      <c r="C402" s="22">
        <v>0</v>
      </c>
      <c r="D402" s="23">
        <v>8948269</v>
      </c>
      <c r="E402" s="24">
        <v>8948269</v>
      </c>
      <c r="F402" t="str">
        <f>INDEX([1]Quadro!$B:$B,MATCH(B402,[1]Quadro!$A:$A,0),0)</f>
        <v>Região de Coimbra</v>
      </c>
    </row>
    <row r="403" spans="1:6" x14ac:dyDescent="0.2">
      <c r="A403" s="31"/>
      <c r="B403" s="21" t="s">
        <v>107</v>
      </c>
      <c r="C403" s="22">
        <v>0</v>
      </c>
      <c r="D403" s="23">
        <v>1028730</v>
      </c>
      <c r="E403" s="24">
        <v>1028730</v>
      </c>
      <c r="F403" t="str">
        <f>INDEX([1]Quadro!$B:$B,MATCH(B403,[1]Quadro!$A:$A,0),0)</f>
        <v>Região de Coimbra</v>
      </c>
    </row>
    <row r="404" spans="1:6" x14ac:dyDescent="0.2">
      <c r="A404" s="31"/>
      <c r="B404" s="21" t="s">
        <v>108</v>
      </c>
      <c r="C404" s="22">
        <v>0</v>
      </c>
      <c r="D404" s="23">
        <v>298652</v>
      </c>
      <c r="E404" s="24">
        <v>298652</v>
      </c>
      <c r="F404" t="str">
        <f>INDEX([1]Quadro!$B:$B,MATCH(B404,[1]Quadro!$A:$A,0),0)</f>
        <v>Médio Tejo</v>
      </c>
    </row>
    <row r="405" spans="1:6" x14ac:dyDescent="0.2">
      <c r="A405" s="31"/>
      <c r="B405" s="21" t="s">
        <v>109</v>
      </c>
      <c r="C405" s="22">
        <v>0</v>
      </c>
      <c r="D405" s="23">
        <v>1284301</v>
      </c>
      <c r="E405" s="24">
        <v>1284301</v>
      </c>
      <c r="F405" t="str">
        <f>INDEX([1]Quadro!$B:$B,MATCH(B405,[1]Quadro!$A:$A,0),0)</f>
        <v>Lezíria do Tejo</v>
      </c>
    </row>
    <row r="406" spans="1:6" x14ac:dyDescent="0.2">
      <c r="A406" s="31"/>
      <c r="B406" s="21" t="s">
        <v>111</v>
      </c>
      <c r="C406" s="22">
        <v>0</v>
      </c>
      <c r="D406" s="23">
        <v>4916742</v>
      </c>
      <c r="E406" s="24">
        <v>4916742</v>
      </c>
      <c r="F406" t="str">
        <f>INDEX([1]Quadro!$B:$B,MATCH(B406,[1]Quadro!$A:$A,0),0)</f>
        <v>Beiras e Serra da Estrela</v>
      </c>
    </row>
    <row r="407" spans="1:6" x14ac:dyDescent="0.2">
      <c r="A407" s="31"/>
      <c r="B407" s="21" t="s">
        <v>112</v>
      </c>
      <c r="C407" s="22">
        <v>0</v>
      </c>
      <c r="D407" s="23">
        <v>257765</v>
      </c>
      <c r="E407" s="24">
        <v>257765</v>
      </c>
      <c r="F407" t="str">
        <f>INDEX([1]Quadro!$B:$B,MATCH(B407,[1]Quadro!$A:$A,0),0)</f>
        <v>Alto Alentejo</v>
      </c>
    </row>
    <row r="408" spans="1:6" x14ac:dyDescent="0.2">
      <c r="A408" s="31"/>
      <c r="B408" s="21" t="s">
        <v>113</v>
      </c>
      <c r="C408" s="22">
        <v>0</v>
      </c>
      <c r="D408" s="23">
        <v>410543</v>
      </c>
      <c r="E408" s="24">
        <v>410543</v>
      </c>
      <c r="F408" t="str">
        <f>INDEX([1]Quadro!$B:$B,MATCH(B408,[1]Quadro!$A:$A,0),0)</f>
        <v>Baixo Alentejo</v>
      </c>
    </row>
    <row r="409" spans="1:6" x14ac:dyDescent="0.2">
      <c r="A409" s="31"/>
      <c r="B409" s="21" t="s">
        <v>114</v>
      </c>
      <c r="C409" s="22">
        <v>0</v>
      </c>
      <c r="D409" s="23">
        <v>2212435</v>
      </c>
      <c r="E409" s="24">
        <v>2212435</v>
      </c>
      <c r="F409" t="str">
        <f>INDEX([1]Quadro!$B:$B,MATCH(B409,[1]Quadro!$A:$A,0),0)</f>
        <v>Alto Alentejo</v>
      </c>
    </row>
    <row r="410" spans="1:6" x14ac:dyDescent="0.2">
      <c r="A410" s="31"/>
      <c r="B410" s="21" t="s">
        <v>115</v>
      </c>
      <c r="C410" s="22">
        <v>0</v>
      </c>
      <c r="D410" s="23">
        <v>1471680</v>
      </c>
      <c r="E410" s="24">
        <v>1471680</v>
      </c>
      <c r="F410" t="str">
        <f>INDEX([1]Quadro!$B:$B,MATCH(B410,[1]Quadro!$A:$A,0),0)</f>
        <v>Médio Tejo</v>
      </c>
    </row>
    <row r="411" spans="1:6" x14ac:dyDescent="0.2">
      <c r="A411" s="31"/>
      <c r="B411" s="21" t="s">
        <v>116</v>
      </c>
      <c r="C411" s="22">
        <v>0</v>
      </c>
      <c r="D411" s="23">
        <v>2862079</v>
      </c>
      <c r="E411" s="24">
        <v>2862079</v>
      </c>
      <c r="F411" t="str">
        <f>INDEX([1]Quadro!$B:$B,MATCH(B411,[1]Quadro!$A:$A,0),0)</f>
        <v>Área Metropolitana do Porto</v>
      </c>
    </row>
    <row r="412" spans="1:6" x14ac:dyDescent="0.2">
      <c r="A412" s="31"/>
      <c r="B412" s="21" t="s">
        <v>117</v>
      </c>
      <c r="C412" s="22">
        <v>0</v>
      </c>
      <c r="D412" s="23">
        <v>3547922</v>
      </c>
      <c r="E412" s="24">
        <v>3547922</v>
      </c>
      <c r="F412" t="str">
        <f>INDEX([1]Quadro!$B:$B,MATCH(B412,[1]Quadro!$A:$A,0),0)</f>
        <v>Cávado</v>
      </c>
    </row>
    <row r="413" spans="1:6" x14ac:dyDescent="0.2">
      <c r="A413" s="31"/>
      <c r="B413" s="21" t="s">
        <v>118</v>
      </c>
      <c r="C413" s="22">
        <v>0</v>
      </c>
      <c r="D413" s="23">
        <v>2414933</v>
      </c>
      <c r="E413" s="24">
        <v>2414933</v>
      </c>
      <c r="F413" t="str">
        <f>INDEX([1]Quadro!$B:$B,MATCH(B413,[1]Quadro!$A:$A,0),0)</f>
        <v>Região de Aveiro</v>
      </c>
    </row>
    <row r="414" spans="1:6" x14ac:dyDescent="0.2">
      <c r="A414" s="31"/>
      <c r="B414" s="21" t="s">
        <v>119</v>
      </c>
      <c r="C414" s="22">
        <v>0</v>
      </c>
      <c r="D414" s="23">
        <v>1057475</v>
      </c>
      <c r="E414" s="24">
        <v>1057475</v>
      </c>
      <c r="F414" t="str">
        <f>INDEX([1]Quadro!$B:$B,MATCH(B414,[1]Quadro!$A:$A,0),0)</f>
        <v>Alentejo Central</v>
      </c>
    </row>
    <row r="415" spans="1:6" x14ac:dyDescent="0.2">
      <c r="A415" s="31"/>
      <c r="B415" s="21" t="s">
        <v>120</v>
      </c>
      <c r="C415" s="22">
        <v>0</v>
      </c>
      <c r="D415" s="23">
        <v>4309943</v>
      </c>
      <c r="E415" s="24">
        <v>4309943</v>
      </c>
      <c r="F415" t="str">
        <f>INDEX([1]Quadro!$B:$B,MATCH(B415,[1]Quadro!$A:$A,0),0)</f>
        <v>Alentejo Central</v>
      </c>
    </row>
    <row r="416" spans="1:6" x14ac:dyDescent="0.2">
      <c r="A416" s="31"/>
      <c r="B416" s="21" t="s">
        <v>121</v>
      </c>
      <c r="C416" s="22">
        <v>0</v>
      </c>
      <c r="D416" s="23">
        <v>5349809</v>
      </c>
      <c r="E416" s="24">
        <v>5349809</v>
      </c>
      <c r="F416" t="str">
        <f>INDEX([1]Quadro!$B:$B,MATCH(B416,[1]Quadro!$A:$A,0),0)</f>
        <v>Ave</v>
      </c>
    </row>
    <row r="417" spans="1:6" x14ac:dyDescent="0.2">
      <c r="A417" s="31"/>
      <c r="B417" s="21" t="s">
        <v>122</v>
      </c>
      <c r="C417" s="22">
        <v>0</v>
      </c>
      <c r="D417" s="23">
        <v>4229200</v>
      </c>
      <c r="E417" s="24">
        <v>4229200</v>
      </c>
      <c r="F417" t="str">
        <f>INDEX([1]Quadro!$B:$B,MATCH(B417,[1]Quadro!$A:$A,0),0)</f>
        <v>Algarve</v>
      </c>
    </row>
    <row r="418" spans="1:6" x14ac:dyDescent="0.2">
      <c r="A418" s="31"/>
      <c r="B418" s="21" t="s">
        <v>123</v>
      </c>
      <c r="C418" s="22">
        <v>0</v>
      </c>
      <c r="D418" s="23">
        <v>11945794</v>
      </c>
      <c r="E418" s="24">
        <v>11945794</v>
      </c>
      <c r="F418" t="str">
        <f>INDEX([1]Quadro!$B:$B,MATCH(B418,[1]Quadro!$A:$A,0),0)</f>
        <v>Área Metropolitana do Porto</v>
      </c>
    </row>
    <row r="419" spans="1:6" x14ac:dyDescent="0.2">
      <c r="A419" s="31"/>
      <c r="B419" s="21" t="s">
        <v>124</v>
      </c>
      <c r="C419" s="22">
        <v>0</v>
      </c>
      <c r="D419" s="23">
        <v>5454848</v>
      </c>
      <c r="E419" s="24">
        <v>5454848</v>
      </c>
      <c r="F419" t="str">
        <f>INDEX([1]Quadro!$B:$B,MATCH(B419,[1]Quadro!$A:$A,0),0)</f>
        <v>Tâmega e Sousa</v>
      </c>
    </row>
    <row r="420" spans="1:6" x14ac:dyDescent="0.2">
      <c r="A420" s="31"/>
      <c r="B420" s="21" t="s">
        <v>125</v>
      </c>
      <c r="C420" s="22">
        <v>0</v>
      </c>
      <c r="D420" s="23">
        <v>613146</v>
      </c>
      <c r="E420" s="24">
        <v>613146</v>
      </c>
      <c r="F420" t="str">
        <f>INDEX([1]Quadro!$B:$B,MATCH(B420,[1]Quadro!$A:$A,0),0)</f>
        <v>Baixo Alentejo</v>
      </c>
    </row>
    <row r="421" spans="1:6" x14ac:dyDescent="0.2">
      <c r="A421" s="31"/>
      <c r="B421" s="21" t="s">
        <v>126</v>
      </c>
      <c r="C421" s="22">
        <v>0</v>
      </c>
      <c r="D421" s="23">
        <v>733299</v>
      </c>
      <c r="E421" s="24">
        <v>733299</v>
      </c>
      <c r="F421" t="str">
        <f>INDEX([1]Quadro!$B:$B,MATCH(B421,[1]Quadro!$A:$A,0),0)</f>
        <v>Médio Tejo</v>
      </c>
    </row>
    <row r="422" spans="1:6" x14ac:dyDescent="0.2">
      <c r="A422" s="31"/>
      <c r="B422" s="21" t="s">
        <v>127</v>
      </c>
      <c r="C422" s="22">
        <v>0</v>
      </c>
      <c r="D422" s="23">
        <v>5380501</v>
      </c>
      <c r="E422" s="24">
        <v>5380501</v>
      </c>
      <c r="F422" t="str">
        <f>INDEX([1]Quadro!$B:$B,MATCH(B422,[1]Quadro!$A:$A,0),0)</f>
        <v>Região de Coimbra</v>
      </c>
    </row>
    <row r="423" spans="1:6" x14ac:dyDescent="0.2">
      <c r="A423" s="31"/>
      <c r="B423" s="21" t="s">
        <v>128</v>
      </c>
      <c r="C423" s="22">
        <v>0</v>
      </c>
      <c r="D423" s="23">
        <v>493956</v>
      </c>
      <c r="E423" s="24">
        <v>493956</v>
      </c>
      <c r="F423" t="str">
        <f>INDEX([1]Quadro!$B:$B,MATCH(B423,[1]Quadro!$A:$A,0),0)</f>
        <v>Beiras e Serra da Estrela</v>
      </c>
    </row>
    <row r="424" spans="1:6" x14ac:dyDescent="0.2">
      <c r="A424" s="31"/>
      <c r="B424" s="21" t="s">
        <v>129</v>
      </c>
      <c r="C424" s="22">
        <v>0</v>
      </c>
      <c r="D424" s="23">
        <v>276594</v>
      </c>
      <c r="E424" s="24">
        <v>276594</v>
      </c>
      <c r="F424" t="str">
        <f>INDEX([1]Quadro!$B:$B,MATCH(B424,[1]Quadro!$A:$A,0),0)</f>
        <v>Região de Leiria</v>
      </c>
    </row>
    <row r="425" spans="1:6" x14ac:dyDescent="0.2">
      <c r="A425" s="31"/>
      <c r="B425" s="21" t="s">
        <v>130</v>
      </c>
      <c r="C425" s="22">
        <v>0</v>
      </c>
      <c r="D425" s="23">
        <v>497804</v>
      </c>
      <c r="E425" s="24">
        <v>497804</v>
      </c>
      <c r="F425" t="str">
        <f>INDEX([1]Quadro!$B:$B,MATCH(B425,[1]Quadro!$A:$A,0),0)</f>
        <v>Beiras e Serra da Estrela</v>
      </c>
    </row>
    <row r="426" spans="1:6" x14ac:dyDescent="0.2">
      <c r="A426" s="31"/>
      <c r="B426" s="21" t="s">
        <v>131</v>
      </c>
      <c r="C426" s="22">
        <v>0</v>
      </c>
      <c r="D426" s="23">
        <v>368550</v>
      </c>
      <c r="E426" s="24">
        <v>368550</v>
      </c>
      <c r="F426" t="str">
        <f>INDEX([1]Quadro!$B:$B,MATCH(B426,[1]Quadro!$A:$A,0),0)</f>
        <v>Douro</v>
      </c>
    </row>
    <row r="427" spans="1:6" x14ac:dyDescent="0.2">
      <c r="A427" s="31"/>
      <c r="B427" s="21" t="s">
        <v>132</v>
      </c>
      <c r="C427" s="22">
        <v>0</v>
      </c>
      <c r="D427" s="23">
        <v>285025</v>
      </c>
      <c r="E427" s="24">
        <v>285025</v>
      </c>
      <c r="F427" t="str">
        <f>INDEX([1]Quadro!$B:$B,MATCH(B427,[1]Quadro!$A:$A,0),0)</f>
        <v>Alto Alentejo</v>
      </c>
    </row>
    <row r="428" spans="1:6" x14ac:dyDescent="0.2">
      <c r="A428" s="31"/>
      <c r="B428" s="21" t="s">
        <v>133</v>
      </c>
      <c r="C428" s="22">
        <v>0</v>
      </c>
      <c r="D428" s="23">
        <v>4958773</v>
      </c>
      <c r="E428" s="24">
        <v>4958773</v>
      </c>
      <c r="F428" t="e">
        <f>INDEX([1]Quadro!$B:$B,MATCH(B428,[1]Quadro!$A:$A,0),0)</f>
        <v>#N/A</v>
      </c>
    </row>
    <row r="429" spans="1:6" x14ac:dyDescent="0.2">
      <c r="A429" s="31"/>
      <c r="B429" s="21" t="s">
        <v>134</v>
      </c>
      <c r="C429" s="22">
        <v>0</v>
      </c>
      <c r="D429" s="23">
        <v>3004046</v>
      </c>
      <c r="E429" s="24">
        <v>3004046</v>
      </c>
      <c r="F429" t="str">
        <f>INDEX([1]Quadro!$B:$B,MATCH(B429,[1]Quadro!$A:$A,0),0)</f>
        <v>Beiras e Serra da Estrela</v>
      </c>
    </row>
    <row r="430" spans="1:6" x14ac:dyDescent="0.2">
      <c r="A430" s="31"/>
      <c r="B430" s="21" t="s">
        <v>135</v>
      </c>
      <c r="C430" s="22">
        <v>0</v>
      </c>
      <c r="D430" s="23">
        <v>367081</v>
      </c>
      <c r="E430" s="24">
        <v>367081</v>
      </c>
      <c r="F430" t="str">
        <f>INDEX([1]Quadro!$B:$B,MATCH(B430,[1]Quadro!$A:$A,0),0)</f>
        <v>Alto Alentejo</v>
      </c>
    </row>
    <row r="431" spans="1:6" x14ac:dyDescent="0.2">
      <c r="A431" s="31"/>
      <c r="B431" s="21" t="s">
        <v>136</v>
      </c>
      <c r="C431" s="22">
        <v>0</v>
      </c>
      <c r="D431" s="23">
        <v>202196</v>
      </c>
      <c r="E431" s="24">
        <v>202196</v>
      </c>
      <c r="F431" t="str">
        <f>INDEX([1]Quadro!$B:$B,MATCH(B431,[1]Quadro!$A:$A,0),0)</f>
        <v>Região de Coimbra</v>
      </c>
    </row>
    <row r="432" spans="1:6" x14ac:dyDescent="0.2">
      <c r="A432" s="31"/>
      <c r="B432" s="21" t="s">
        <v>137</v>
      </c>
      <c r="C432" s="22">
        <v>0</v>
      </c>
      <c r="D432" s="23">
        <v>465488</v>
      </c>
      <c r="E432" s="24">
        <v>465488</v>
      </c>
      <c r="F432" t="str">
        <f>INDEX([1]Quadro!$B:$B,MATCH(B432,[1]Quadro!$A:$A,0),0)</f>
        <v>Lezíria do Tejo</v>
      </c>
    </row>
    <row r="433" spans="1:6" x14ac:dyDescent="0.2">
      <c r="A433" s="31"/>
      <c r="B433" s="21" t="s">
        <v>138</v>
      </c>
      <c r="C433" s="22">
        <v>0</v>
      </c>
      <c r="D433" s="23">
        <v>21733810</v>
      </c>
      <c r="E433" s="24">
        <v>21733810</v>
      </c>
      <c r="F433" t="str">
        <f>INDEX([1]Quadro!$B:$B,MATCH(B433,[1]Quadro!$A:$A,0),0)</f>
        <v>Área Metropolitana do Porto</v>
      </c>
    </row>
    <row r="434" spans="1:6" x14ac:dyDescent="0.2">
      <c r="A434" s="31"/>
      <c r="B434" s="21" t="s">
        <v>139</v>
      </c>
      <c r="C434" s="22">
        <v>0</v>
      </c>
      <c r="D434" s="23">
        <v>1473451</v>
      </c>
      <c r="E434" s="24">
        <v>1473451</v>
      </c>
      <c r="F434" t="str">
        <f>INDEX([1]Quadro!$B:$B,MATCH(B434,[1]Quadro!$A:$A,0),0)</f>
        <v>Beiras e Serra da Estrela</v>
      </c>
    </row>
    <row r="435" spans="1:6" x14ac:dyDescent="0.2">
      <c r="A435" s="31"/>
      <c r="B435" s="21" t="s">
        <v>140</v>
      </c>
      <c r="C435" s="22">
        <v>0</v>
      </c>
      <c r="D435" s="23">
        <v>1296256</v>
      </c>
      <c r="E435" s="24">
        <v>1296256</v>
      </c>
      <c r="F435" t="str">
        <f>INDEX([1]Quadro!$B:$B,MATCH(B435,[1]Quadro!$A:$A,0),0)</f>
        <v>Alentejo Litoral</v>
      </c>
    </row>
    <row r="436" spans="1:6" x14ac:dyDescent="0.2">
      <c r="A436" s="31"/>
      <c r="B436" s="21" t="s">
        <v>141</v>
      </c>
      <c r="C436" s="22">
        <v>0</v>
      </c>
      <c r="D436" s="23">
        <v>3501786</v>
      </c>
      <c r="E436" s="24">
        <v>3501786</v>
      </c>
      <c r="F436" t="str">
        <f>INDEX([1]Quadro!$B:$B,MATCH(B436,[1]Quadro!$A:$A,0),0)</f>
        <v>Beiras e Serra da Estrela</v>
      </c>
    </row>
    <row r="437" spans="1:6" x14ac:dyDescent="0.2">
      <c r="A437" s="31"/>
      <c r="B437" s="21" t="s">
        <v>142</v>
      </c>
      <c r="C437" s="22">
        <v>0</v>
      </c>
      <c r="D437" s="23">
        <v>14030326</v>
      </c>
      <c r="E437" s="24">
        <v>14030326</v>
      </c>
      <c r="F437" t="str">
        <f>INDEX([1]Quadro!$B:$B,MATCH(B437,[1]Quadro!$A:$A,0),0)</f>
        <v>Ave</v>
      </c>
    </row>
    <row r="438" spans="1:6" x14ac:dyDescent="0.2">
      <c r="A438" s="31"/>
      <c r="B438" s="21" t="s">
        <v>143</v>
      </c>
      <c r="C438" s="22">
        <v>0</v>
      </c>
      <c r="D438" s="23">
        <v>1918</v>
      </c>
      <c r="E438" s="24">
        <v>1918</v>
      </c>
      <c r="F438" t="e">
        <f>INDEX([1]Quadro!$B:$B,MATCH(B438,[1]Quadro!$A:$A,0),0)</f>
        <v>#N/A</v>
      </c>
    </row>
    <row r="439" spans="1:6" x14ac:dyDescent="0.2">
      <c r="A439" s="31"/>
      <c r="B439" s="21" t="s">
        <v>144</v>
      </c>
      <c r="C439" s="22">
        <v>0</v>
      </c>
      <c r="D439" s="23">
        <v>818218</v>
      </c>
      <c r="E439" s="24">
        <v>818218</v>
      </c>
      <c r="F439" t="str">
        <f>INDEX([1]Quadro!$B:$B,MATCH(B439,[1]Quadro!$A:$A,0),0)</f>
        <v>Beira Baixa</v>
      </c>
    </row>
    <row r="440" spans="1:6" x14ac:dyDescent="0.2">
      <c r="A440" s="31"/>
      <c r="B440" s="21" t="s">
        <v>145</v>
      </c>
      <c r="C440" s="22">
        <v>0</v>
      </c>
      <c r="D440" s="23">
        <v>3440688</v>
      </c>
      <c r="E440" s="24">
        <v>3440688</v>
      </c>
      <c r="F440" t="str">
        <f>INDEX([1]Quadro!$B:$B,MATCH(B440,[1]Quadro!$A:$A,0),0)</f>
        <v>Região de Aveiro</v>
      </c>
    </row>
    <row r="441" spans="1:6" x14ac:dyDescent="0.2">
      <c r="A441" s="31"/>
      <c r="B441" s="21" t="s">
        <v>146</v>
      </c>
      <c r="C441" s="22">
        <v>0</v>
      </c>
      <c r="D441" s="23">
        <v>1</v>
      </c>
      <c r="E441" s="24">
        <v>1</v>
      </c>
      <c r="F441" t="e">
        <f>INDEX([1]Quadro!$B:$B,MATCH(B441,[1]Quadro!$A:$A,0),0)</f>
        <v>#N/A</v>
      </c>
    </row>
    <row r="442" spans="1:6" x14ac:dyDescent="0.2">
      <c r="A442" s="31"/>
      <c r="B442" s="21" t="s">
        <v>147</v>
      </c>
      <c r="C442" s="22">
        <v>0</v>
      </c>
      <c r="D442" s="23">
        <v>1834435</v>
      </c>
      <c r="E442" s="24">
        <v>1834435</v>
      </c>
      <c r="F442" t="str">
        <f>INDEX([1]Quadro!$B:$B,MATCH(B442,[1]Quadro!$A:$A,0),0)</f>
        <v>Algarve</v>
      </c>
    </row>
    <row r="443" spans="1:6" x14ac:dyDescent="0.2">
      <c r="A443" s="31"/>
      <c r="B443" s="21" t="s">
        <v>148</v>
      </c>
      <c r="C443" s="22">
        <v>0</v>
      </c>
      <c r="D443" s="23">
        <v>2389864</v>
      </c>
      <c r="E443" s="24">
        <v>2389864</v>
      </c>
      <c r="F443" t="str">
        <f>INDEX([1]Quadro!$B:$B,MATCH(B443,[1]Quadro!$A:$A,0),0)</f>
        <v>Algarve</v>
      </c>
    </row>
    <row r="444" spans="1:6" x14ac:dyDescent="0.2">
      <c r="A444" s="31"/>
      <c r="B444" s="21" t="s">
        <v>150</v>
      </c>
      <c r="C444" s="22">
        <v>0</v>
      </c>
      <c r="D444" s="23">
        <v>761</v>
      </c>
      <c r="E444" s="24">
        <v>761</v>
      </c>
      <c r="F444" t="e">
        <f>INDEX([1]Quadro!$B:$B,MATCH(B444,[1]Quadro!$A:$A,0),0)</f>
        <v>#N/A</v>
      </c>
    </row>
    <row r="445" spans="1:6" x14ac:dyDescent="0.2">
      <c r="A445" s="31"/>
      <c r="B445" s="21" t="s">
        <v>151</v>
      </c>
      <c r="C445" s="22">
        <v>0</v>
      </c>
      <c r="D445" s="23">
        <v>2507381</v>
      </c>
      <c r="E445" s="24">
        <v>2507381</v>
      </c>
      <c r="F445" t="str">
        <f>INDEX([1]Quadro!$B:$B,MATCH(B445,[1]Quadro!$A:$A,0),0)</f>
        <v>Douro</v>
      </c>
    </row>
    <row r="446" spans="1:6" x14ac:dyDescent="0.2">
      <c r="A446" s="31"/>
      <c r="B446" s="21" t="s">
        <v>152</v>
      </c>
      <c r="C446" s="22">
        <v>0</v>
      </c>
      <c r="D446" s="23">
        <v>10909594</v>
      </c>
      <c r="E446" s="24">
        <v>10909594</v>
      </c>
      <c r="F446" t="str">
        <f>INDEX([1]Quadro!$B:$B,MATCH(B446,[1]Quadro!$A:$A,0),0)</f>
        <v>Região de Leiria</v>
      </c>
    </row>
    <row r="447" spans="1:6" x14ac:dyDescent="0.2">
      <c r="A447" s="31"/>
      <c r="B447" s="21" t="s">
        <v>153</v>
      </c>
      <c r="C447" s="22">
        <v>0</v>
      </c>
      <c r="D447" s="23">
        <v>28706953</v>
      </c>
      <c r="E447" s="24">
        <v>28706953</v>
      </c>
      <c r="F447" t="str">
        <f>INDEX([1]Quadro!$B:$B,MATCH(B447,[1]Quadro!$A:$A,0),0)</f>
        <v>Área Metropolitana de Lisboa</v>
      </c>
    </row>
    <row r="448" spans="1:6" x14ac:dyDescent="0.2">
      <c r="A448" s="31"/>
      <c r="B448" s="21" t="s">
        <v>154</v>
      </c>
      <c r="C448" s="22">
        <v>0</v>
      </c>
      <c r="D448" s="23">
        <v>5075053</v>
      </c>
      <c r="E448" s="24">
        <v>5075053</v>
      </c>
      <c r="F448" t="str">
        <f>INDEX([1]Quadro!$B:$B,MATCH(B448,[1]Quadro!$A:$A,0),0)</f>
        <v>Algarve</v>
      </c>
    </row>
    <row r="449" spans="1:6" x14ac:dyDescent="0.2">
      <c r="A449" s="31"/>
      <c r="B449" s="21" t="s">
        <v>155</v>
      </c>
      <c r="C449" s="22">
        <v>0</v>
      </c>
      <c r="D449" s="23">
        <v>12566959</v>
      </c>
      <c r="E449" s="24">
        <v>12566959</v>
      </c>
      <c r="F449" t="str">
        <f>INDEX([1]Quadro!$B:$B,MATCH(B449,[1]Quadro!$A:$A,0),0)</f>
        <v>Área Metropolitana de Lisboa</v>
      </c>
    </row>
    <row r="450" spans="1:6" x14ac:dyDescent="0.2">
      <c r="A450" s="31"/>
      <c r="B450" s="21" t="s">
        <v>156</v>
      </c>
      <c r="C450" s="22">
        <v>0</v>
      </c>
      <c r="D450" s="23">
        <v>2775743</v>
      </c>
      <c r="E450" s="24">
        <v>2775743</v>
      </c>
      <c r="F450" t="str">
        <f>INDEX([1]Quadro!$B:$B,MATCH(B450,[1]Quadro!$A:$A,0),0)</f>
        <v>Oeste</v>
      </c>
    </row>
    <row r="451" spans="1:6" x14ac:dyDescent="0.2">
      <c r="A451" s="31"/>
      <c r="B451" s="21" t="s">
        <v>157</v>
      </c>
      <c r="C451" s="22">
        <v>0</v>
      </c>
      <c r="D451" s="23">
        <v>1276618</v>
      </c>
      <c r="E451" s="24">
        <v>1276618</v>
      </c>
      <c r="F451" t="str">
        <f>INDEX([1]Quadro!$B:$B,MATCH(B451,[1]Quadro!$A:$A,0),0)</f>
        <v>Região de Coimbra</v>
      </c>
    </row>
    <row r="452" spans="1:6" x14ac:dyDescent="0.2">
      <c r="A452" s="31"/>
      <c r="B452" s="21" t="s">
        <v>158</v>
      </c>
      <c r="C452" s="22">
        <v>0</v>
      </c>
      <c r="D452" s="23">
        <v>7322217</v>
      </c>
      <c r="E452" s="24">
        <v>7322217</v>
      </c>
      <c r="F452" t="str">
        <f>INDEX([1]Quadro!$B:$B,MATCH(B452,[1]Quadro!$A:$A,0),0)</f>
        <v>Tâmega e Sousa</v>
      </c>
    </row>
    <row r="453" spans="1:6" x14ac:dyDescent="0.2">
      <c r="A453" s="31"/>
      <c r="B453" s="21" t="s">
        <v>159</v>
      </c>
      <c r="C453" s="22">
        <v>0</v>
      </c>
      <c r="D453" s="23">
        <v>791566</v>
      </c>
      <c r="E453" s="24">
        <v>791566</v>
      </c>
      <c r="F453" t="str">
        <f>INDEX([1]Quadro!$B:$B,MATCH(B453,[1]Quadro!$A:$A,0),0)</f>
        <v>Médio Tejo</v>
      </c>
    </row>
    <row r="454" spans="1:6" x14ac:dyDescent="0.2">
      <c r="A454" s="31"/>
      <c r="B454" s="21" t="s">
        <v>160</v>
      </c>
      <c r="C454" s="22">
        <v>0</v>
      </c>
      <c r="D454" s="23">
        <v>1564329</v>
      </c>
      <c r="E454" s="24">
        <v>1564329</v>
      </c>
      <c r="F454" t="str">
        <f>INDEX([1]Quadro!$B:$B,MATCH(B454,[1]Quadro!$A:$A,0),0)</f>
        <v>Terras de Trás-os-Montes</v>
      </c>
    </row>
    <row r="455" spans="1:6" x14ac:dyDescent="0.2">
      <c r="A455" s="31"/>
      <c r="B455" s="21" t="s">
        <v>161</v>
      </c>
      <c r="C455" s="22">
        <v>0</v>
      </c>
      <c r="D455" s="23">
        <v>1804502</v>
      </c>
      <c r="E455" s="24">
        <v>1804502</v>
      </c>
      <c r="F455" t="e">
        <f>INDEX([1]Quadro!$B:$B,MATCH(B455,[1]Quadro!$A:$A,0),0)</f>
        <v>#N/A</v>
      </c>
    </row>
    <row r="456" spans="1:6" x14ac:dyDescent="0.2">
      <c r="A456" s="31"/>
      <c r="B456" s="21" t="s">
        <v>162</v>
      </c>
      <c r="C456" s="22">
        <v>0</v>
      </c>
      <c r="D456" s="23">
        <v>282</v>
      </c>
      <c r="E456" s="24">
        <v>282</v>
      </c>
      <c r="F456" t="e">
        <f>INDEX([1]Quadro!$B:$B,MATCH(B456,[1]Quadro!$A:$A,0),0)</f>
        <v>#N/A</v>
      </c>
    </row>
    <row r="457" spans="1:6" x14ac:dyDescent="0.2">
      <c r="A457" s="31"/>
      <c r="B457" s="21" t="s">
        <v>163</v>
      </c>
      <c r="C457" s="22">
        <v>0</v>
      </c>
      <c r="D457" s="23">
        <v>5539150</v>
      </c>
      <c r="E457" s="24">
        <v>5539150</v>
      </c>
      <c r="F457" t="str">
        <f>INDEX([1]Quadro!$B:$B,MATCH(B457,[1]Quadro!$A:$A,0),0)</f>
        <v>Área Metropolitana de Lisboa</v>
      </c>
    </row>
    <row r="458" spans="1:6" x14ac:dyDescent="0.2">
      <c r="A458" s="31"/>
      <c r="B458" s="21" t="s">
        <v>164</v>
      </c>
      <c r="C458" s="22">
        <v>0</v>
      </c>
      <c r="D458" s="23">
        <v>13572319</v>
      </c>
      <c r="E458" s="24">
        <v>13572319</v>
      </c>
      <c r="F458" t="str">
        <f>INDEX([1]Quadro!$B:$B,MATCH(B458,[1]Quadro!$A:$A,0),0)</f>
        <v>Área Metropolitana do Porto</v>
      </c>
    </row>
    <row r="459" spans="1:6" x14ac:dyDescent="0.2">
      <c r="A459" s="31"/>
      <c r="B459" s="21" t="s">
        <v>165</v>
      </c>
      <c r="C459" s="22">
        <v>0</v>
      </c>
      <c r="D459" s="23">
        <v>1855899</v>
      </c>
      <c r="E459" s="24">
        <v>1855899</v>
      </c>
      <c r="F459" t="str">
        <f>INDEX([1]Quadro!$B:$B,MATCH(B459,[1]Quadro!$A:$A,0),0)</f>
        <v>Viseu Dão Lafões</v>
      </c>
    </row>
    <row r="460" spans="1:6" x14ac:dyDescent="0.2">
      <c r="A460" s="31"/>
      <c r="B460" s="21" t="s">
        <v>166</v>
      </c>
      <c r="C460" s="22">
        <v>0</v>
      </c>
      <c r="D460" s="23">
        <v>265880</v>
      </c>
      <c r="E460" s="24">
        <v>265880</v>
      </c>
      <c r="F460" t="str">
        <f>INDEX([1]Quadro!$B:$B,MATCH(B460,[1]Quadro!$A:$A,0),0)</f>
        <v>Beiras e Serra da Estrela</v>
      </c>
    </row>
    <row r="461" spans="1:6" x14ac:dyDescent="0.2">
      <c r="A461" s="31"/>
      <c r="B461" s="21" t="s">
        <v>167</v>
      </c>
      <c r="C461" s="22">
        <v>0</v>
      </c>
      <c r="D461" s="23">
        <v>10496620</v>
      </c>
      <c r="E461" s="24">
        <v>10496620</v>
      </c>
      <c r="F461" t="str">
        <f>INDEX([1]Quadro!$B:$B,MATCH(B461,[1]Quadro!$A:$A,0),0)</f>
        <v>Tâmega e Sousa</v>
      </c>
    </row>
    <row r="462" spans="1:6" x14ac:dyDescent="0.2">
      <c r="A462" s="31"/>
      <c r="B462" s="21" t="s">
        <v>168</v>
      </c>
      <c r="C462" s="22">
        <v>0</v>
      </c>
      <c r="D462" s="23">
        <v>2678514</v>
      </c>
      <c r="E462" s="24">
        <v>2678514</v>
      </c>
      <c r="F462" t="str">
        <f>INDEX([1]Quadro!$B:$B,MATCH(B462,[1]Quadro!$A:$A,0),0)</f>
        <v>Região de Leiria</v>
      </c>
    </row>
    <row r="463" spans="1:6" x14ac:dyDescent="0.2">
      <c r="A463" s="31"/>
      <c r="B463" s="21" t="s">
        <v>169</v>
      </c>
      <c r="C463" s="22">
        <v>0</v>
      </c>
      <c r="D463" s="23">
        <v>258230</v>
      </c>
      <c r="E463" s="24">
        <v>258230</v>
      </c>
      <c r="F463" t="str">
        <f>INDEX([1]Quadro!$B:$B,MATCH(B463,[1]Quadro!$A:$A,0),0)</f>
        <v>Alto Alentejo</v>
      </c>
    </row>
    <row r="464" spans="1:6" x14ac:dyDescent="0.2">
      <c r="A464" s="31"/>
      <c r="B464" s="21" t="s">
        <v>170</v>
      </c>
      <c r="C464" s="22">
        <v>0</v>
      </c>
      <c r="D464" s="23">
        <v>17078991</v>
      </c>
      <c r="E464" s="24">
        <v>17078991</v>
      </c>
      <c r="F464" t="str">
        <f>INDEX([1]Quadro!$B:$B,MATCH(B464,[1]Quadro!$A:$A,0),0)</f>
        <v>Área Metropolitana do Porto</v>
      </c>
    </row>
    <row r="465" spans="1:6" x14ac:dyDescent="0.2">
      <c r="A465" s="31"/>
      <c r="B465" s="21" t="s">
        <v>171</v>
      </c>
      <c r="C465" s="22">
        <v>0</v>
      </c>
      <c r="D465" s="23">
        <v>1431028</v>
      </c>
      <c r="E465" s="24">
        <v>1431028</v>
      </c>
      <c r="F465" t="str">
        <f>INDEX([1]Quadro!$B:$B,MATCH(B465,[1]Quadro!$A:$A,0),0)</f>
        <v>Região de Coimbra</v>
      </c>
    </row>
    <row r="466" spans="1:6" x14ac:dyDescent="0.2">
      <c r="A466" s="31"/>
      <c r="B466" s="21" t="s">
        <v>172</v>
      </c>
      <c r="C466" s="22">
        <v>0</v>
      </c>
      <c r="D466" s="23">
        <v>541535</v>
      </c>
      <c r="E466" s="24">
        <v>541535</v>
      </c>
      <c r="F466" t="str">
        <f>INDEX([1]Quadro!$B:$B,MATCH(B466,[1]Quadro!$A:$A,0),0)</f>
        <v>Beiras e Serra da Estrela</v>
      </c>
    </row>
    <row r="467" spans="1:6" x14ac:dyDescent="0.2">
      <c r="A467" s="31"/>
      <c r="B467" s="21" t="s">
        <v>173</v>
      </c>
      <c r="C467" s="22">
        <v>0</v>
      </c>
      <c r="D467" s="23">
        <v>678890</v>
      </c>
      <c r="E467" s="24">
        <v>678890</v>
      </c>
      <c r="F467" t="str">
        <f>INDEX([1]Quadro!$B:$B,MATCH(B467,[1]Quadro!$A:$A,0),0)</f>
        <v>Alto Minho</v>
      </c>
    </row>
    <row r="468" spans="1:6" x14ac:dyDescent="0.2">
      <c r="A468" s="31"/>
      <c r="B468" s="21" t="s">
        <v>174</v>
      </c>
      <c r="C468" s="22">
        <v>0</v>
      </c>
      <c r="D468" s="23">
        <v>410185</v>
      </c>
      <c r="E468" s="24">
        <v>410185</v>
      </c>
      <c r="F468" t="str">
        <f>INDEX([1]Quadro!$B:$B,MATCH(B468,[1]Quadro!$A:$A,0),0)</f>
        <v>Baixo Alentejo</v>
      </c>
    </row>
    <row r="469" spans="1:6" x14ac:dyDescent="0.2">
      <c r="A469" s="31"/>
      <c r="B469" s="21" t="s">
        <v>175</v>
      </c>
      <c r="C469" s="22">
        <v>0</v>
      </c>
      <c r="D469" s="23">
        <v>439124</v>
      </c>
      <c r="E469" s="24">
        <v>439124</v>
      </c>
      <c r="F469" t="str">
        <f>INDEX([1]Quadro!$B:$B,MATCH(B469,[1]Quadro!$A:$A,0),0)</f>
        <v>Douro</v>
      </c>
    </row>
    <row r="470" spans="1:6" x14ac:dyDescent="0.2">
      <c r="A470" s="31"/>
      <c r="B470" s="21" t="s">
        <v>176</v>
      </c>
      <c r="C470" s="22">
        <v>0</v>
      </c>
      <c r="D470" s="23">
        <v>1554731</v>
      </c>
      <c r="E470" s="24">
        <v>1554731</v>
      </c>
      <c r="F470" t="str">
        <f>INDEX([1]Quadro!$B:$B,MATCH(B470,[1]Quadro!$A:$A,0),0)</f>
        <v>Região de Coimbra</v>
      </c>
    </row>
    <row r="471" spans="1:6" x14ac:dyDescent="0.2">
      <c r="A471" s="31"/>
      <c r="B471" s="21" t="s">
        <v>177</v>
      </c>
      <c r="C471" s="22">
        <v>0</v>
      </c>
      <c r="D471" s="23">
        <v>901821</v>
      </c>
      <c r="E471" s="24">
        <v>901821</v>
      </c>
      <c r="F471" t="str">
        <f>INDEX([1]Quadro!$B:$B,MATCH(B471,[1]Quadro!$A:$A,0),0)</f>
        <v>Região de Coimbra</v>
      </c>
    </row>
    <row r="472" spans="1:6" x14ac:dyDescent="0.2">
      <c r="A472" s="31"/>
      <c r="B472" s="21" t="s">
        <v>178</v>
      </c>
      <c r="C472" s="22">
        <v>0</v>
      </c>
      <c r="D472" s="23">
        <v>570685</v>
      </c>
      <c r="E472" s="24">
        <v>570685</v>
      </c>
      <c r="F472" t="str">
        <f>INDEX([1]Quadro!$B:$B,MATCH(B472,[1]Quadro!$A:$A,0),0)</f>
        <v>Terras de Trás-os-Montes</v>
      </c>
    </row>
    <row r="473" spans="1:6" x14ac:dyDescent="0.2">
      <c r="A473" s="31"/>
      <c r="B473" s="21" t="s">
        <v>179</v>
      </c>
      <c r="C473" s="22">
        <v>0</v>
      </c>
      <c r="D473" s="23">
        <v>2693874</v>
      </c>
      <c r="E473" s="24">
        <v>2693874</v>
      </c>
      <c r="F473" t="str">
        <f>INDEX([1]Quadro!$B:$B,MATCH(B473,[1]Quadro!$A:$A,0),0)</f>
        <v>Terras de Trás-os-Montes</v>
      </c>
    </row>
    <row r="474" spans="1:6" x14ac:dyDescent="0.2">
      <c r="A474" s="31"/>
      <c r="B474" s="21" t="s">
        <v>180</v>
      </c>
      <c r="C474" s="22">
        <v>0</v>
      </c>
      <c r="D474" s="23">
        <v>908807</v>
      </c>
      <c r="E474" s="24">
        <v>908807</v>
      </c>
      <c r="F474" t="str">
        <f>INDEX([1]Quadro!$B:$B,MATCH(B474,[1]Quadro!$A:$A,0),0)</f>
        <v>Terras de Trás-os-Montes</v>
      </c>
    </row>
    <row r="475" spans="1:6" x14ac:dyDescent="0.2">
      <c r="A475" s="31"/>
      <c r="B475" s="21" t="s">
        <v>181</v>
      </c>
      <c r="C475" s="22">
        <v>0</v>
      </c>
      <c r="D475" s="23">
        <v>1109894</v>
      </c>
      <c r="E475" s="24">
        <v>1109894</v>
      </c>
      <c r="F475" t="str">
        <f>INDEX([1]Quadro!$B:$B,MATCH(B475,[1]Quadro!$A:$A,0),0)</f>
        <v>Douro</v>
      </c>
    </row>
    <row r="476" spans="1:6" x14ac:dyDescent="0.2">
      <c r="A476" s="31"/>
      <c r="B476" s="21" t="s">
        <v>182</v>
      </c>
      <c r="C476" s="22">
        <v>0</v>
      </c>
      <c r="D476" s="23">
        <v>5536203</v>
      </c>
      <c r="E476" s="24">
        <v>5536203</v>
      </c>
      <c r="F476" t="str">
        <f>INDEX([1]Quadro!$B:$B,MATCH(B476,[1]Quadro!$A:$A,0),0)</f>
        <v>Área Metropolitana de Lisboa</v>
      </c>
    </row>
    <row r="477" spans="1:6" x14ac:dyDescent="0.2">
      <c r="A477" s="31"/>
      <c r="B477" s="21" t="s">
        <v>183</v>
      </c>
      <c r="C477" s="22">
        <v>0</v>
      </c>
      <c r="D477" s="23">
        <v>1737129</v>
      </c>
      <c r="E477" s="24">
        <v>1737129</v>
      </c>
      <c r="F477" t="str">
        <f>INDEX([1]Quadro!$B:$B,MATCH(B477,[1]Quadro!$A:$A,0),0)</f>
        <v>Alto Minho</v>
      </c>
    </row>
    <row r="478" spans="1:6" x14ac:dyDescent="0.2">
      <c r="A478" s="31"/>
      <c r="B478" s="21" t="s">
        <v>184</v>
      </c>
      <c r="C478" s="22">
        <v>0</v>
      </c>
      <c r="D478" s="23">
        <v>512407</v>
      </c>
      <c r="E478" s="24">
        <v>512407</v>
      </c>
      <c r="F478" t="str">
        <f>INDEX([1]Quadro!$B:$B,MATCH(B478,[1]Quadro!$A:$A,0),0)</f>
        <v>Algarve</v>
      </c>
    </row>
    <row r="479" spans="1:6" x14ac:dyDescent="0.2">
      <c r="A479" s="31"/>
      <c r="B479" s="21" t="s">
        <v>185</v>
      </c>
      <c r="C479" s="22">
        <v>0</v>
      </c>
      <c r="D479" s="23">
        <v>682501</v>
      </c>
      <c r="E479" s="24">
        <v>682501</v>
      </c>
      <c r="F479" t="str">
        <f>INDEX([1]Quadro!$B:$B,MATCH(B479,[1]Quadro!$A:$A,0),0)</f>
        <v>Ave</v>
      </c>
    </row>
    <row r="480" spans="1:6" x14ac:dyDescent="0.2">
      <c r="A480" s="31"/>
      <c r="B480" s="21" t="s">
        <v>186</v>
      </c>
      <c r="C480" s="22">
        <v>0</v>
      </c>
      <c r="D480" s="23">
        <v>210676</v>
      </c>
      <c r="E480" s="24">
        <v>210676</v>
      </c>
      <c r="F480" t="str">
        <f>INDEX([1]Quadro!$B:$B,MATCH(B480,[1]Quadro!$A:$A,0),0)</f>
        <v>Alto Alentejo</v>
      </c>
    </row>
    <row r="481" spans="1:6" x14ac:dyDescent="0.2">
      <c r="A481" s="31"/>
      <c r="B481" s="21" t="s">
        <v>187</v>
      </c>
      <c r="C481" s="22">
        <v>0</v>
      </c>
      <c r="D481" s="23">
        <v>1334326</v>
      </c>
      <c r="E481" s="24">
        <v>1334326</v>
      </c>
      <c r="F481" t="str">
        <f>INDEX([1]Quadro!$B:$B,MATCH(B481,[1]Quadro!$A:$A,0),0)</f>
        <v>Alto Tâmega</v>
      </c>
    </row>
    <row r="482" spans="1:6" x14ac:dyDescent="0.2">
      <c r="A482" s="31"/>
      <c r="B482" s="21" t="s">
        <v>188</v>
      </c>
      <c r="C482" s="22">
        <v>0</v>
      </c>
      <c r="D482" s="23">
        <v>1272889</v>
      </c>
      <c r="E482" s="24">
        <v>1272889</v>
      </c>
      <c r="F482" t="str">
        <f>INDEX([1]Quadro!$B:$B,MATCH(B482,[1]Quadro!$A:$A,0),0)</f>
        <v>Alentejo Central</v>
      </c>
    </row>
    <row r="483" spans="1:6" x14ac:dyDescent="0.2">
      <c r="A483" s="31"/>
      <c r="B483" s="21" t="s">
        <v>189</v>
      </c>
      <c r="C483" s="22">
        <v>0</v>
      </c>
      <c r="D483" s="23">
        <v>1829779</v>
      </c>
      <c r="E483" s="24">
        <v>1829779</v>
      </c>
      <c r="F483" t="str">
        <f>INDEX([1]Quadro!$B:$B,MATCH(B483,[1]Quadro!$A:$A,0),0)</f>
        <v>Região de Coimbra</v>
      </c>
    </row>
    <row r="484" spans="1:6" x14ac:dyDescent="0.2">
      <c r="A484" s="31"/>
      <c r="B484" s="21" t="s">
        <v>190</v>
      </c>
      <c r="C484" s="22">
        <v>0</v>
      </c>
      <c r="D484" s="23">
        <v>3759670</v>
      </c>
      <c r="E484" s="24">
        <v>3759670</v>
      </c>
      <c r="F484" t="str">
        <f>INDEX([1]Quadro!$B:$B,MATCH(B484,[1]Quadro!$A:$A,0),0)</f>
        <v>Área Metropolitana de Lisboa</v>
      </c>
    </row>
    <row r="485" spans="1:6" x14ac:dyDescent="0.2">
      <c r="A485" s="31"/>
      <c r="B485" s="21" t="s">
        <v>191</v>
      </c>
      <c r="C485" s="22">
        <v>0</v>
      </c>
      <c r="D485" s="23">
        <v>378807</v>
      </c>
      <c r="E485" s="24">
        <v>378807</v>
      </c>
      <c r="F485" t="str">
        <f>INDEX([1]Quadro!$B:$B,MATCH(B485,[1]Quadro!$A:$A,0),0)</f>
        <v>Alentejo Central</v>
      </c>
    </row>
    <row r="486" spans="1:6" x14ac:dyDescent="0.2">
      <c r="A486" s="31"/>
      <c r="B486" s="21" t="s">
        <v>192</v>
      </c>
      <c r="C486" s="22">
        <v>0</v>
      </c>
      <c r="D486" s="23">
        <v>930400</v>
      </c>
      <c r="E486" s="24">
        <v>930400</v>
      </c>
      <c r="F486" t="str">
        <f>INDEX([1]Quadro!$B:$B,MATCH(B486,[1]Quadro!$A:$A,0),0)</f>
        <v>Região de Coimbra</v>
      </c>
    </row>
    <row r="487" spans="1:6" x14ac:dyDescent="0.2">
      <c r="A487" s="31"/>
      <c r="B487" s="21" t="s">
        <v>193</v>
      </c>
      <c r="C487" s="22">
        <v>0</v>
      </c>
      <c r="D487" s="23">
        <v>1803376</v>
      </c>
      <c r="E487" s="24">
        <v>1803376</v>
      </c>
      <c r="F487" t="str">
        <f>INDEX([1]Quadro!$B:$B,MATCH(B487,[1]Quadro!$A:$A,0),0)</f>
        <v>Baixo Alentejo</v>
      </c>
    </row>
    <row r="488" spans="1:6" x14ac:dyDescent="0.2">
      <c r="A488" s="31"/>
      <c r="B488" s="21" t="s">
        <v>194</v>
      </c>
      <c r="C488" s="22">
        <v>0</v>
      </c>
      <c r="D488" s="23">
        <v>233298</v>
      </c>
      <c r="E488" s="24">
        <v>233298</v>
      </c>
      <c r="F488" t="str">
        <f>INDEX([1]Quadro!$B:$B,MATCH(B488,[1]Quadro!$A:$A,0),0)</f>
        <v>Alentejo Central</v>
      </c>
    </row>
    <row r="489" spans="1:6" x14ac:dyDescent="0.2">
      <c r="A489" s="31"/>
      <c r="B489" s="21" t="s">
        <v>195</v>
      </c>
      <c r="C489" s="22">
        <v>0</v>
      </c>
      <c r="D489" s="23">
        <v>680690</v>
      </c>
      <c r="E489" s="24">
        <v>680690</v>
      </c>
      <c r="F489" t="str">
        <f>INDEX([1]Quadro!$B:$B,MATCH(B489,[1]Quadro!$A:$A,0),0)</f>
        <v>Douro</v>
      </c>
    </row>
    <row r="490" spans="1:6" x14ac:dyDescent="0.2">
      <c r="A490" s="31"/>
      <c r="B490" s="21" t="s">
        <v>196</v>
      </c>
      <c r="C490" s="22">
        <v>0</v>
      </c>
      <c r="D490" s="23">
        <v>1208358</v>
      </c>
      <c r="E490" s="24">
        <v>1208358</v>
      </c>
      <c r="F490" t="str">
        <f>INDEX([1]Quadro!$B:$B,MATCH(B490,[1]Quadro!$A:$A,0),0)</f>
        <v>Região de Aveiro</v>
      </c>
    </row>
    <row r="491" spans="1:6" x14ac:dyDescent="0.2">
      <c r="A491" s="31"/>
      <c r="B491" s="21" t="s">
        <v>197</v>
      </c>
      <c r="C491" s="22">
        <v>0</v>
      </c>
      <c r="D491" s="23">
        <v>1349625</v>
      </c>
      <c r="E491" s="24">
        <v>1349625</v>
      </c>
      <c r="F491" t="str">
        <f>INDEX([1]Quadro!$B:$B,MATCH(B491,[1]Quadro!$A:$A,0),0)</f>
        <v>Oeste</v>
      </c>
    </row>
    <row r="492" spans="1:6" x14ac:dyDescent="0.2">
      <c r="A492" s="31"/>
      <c r="B492" s="21" t="s">
        <v>198</v>
      </c>
      <c r="C492" s="22">
        <v>0</v>
      </c>
      <c r="D492" s="23">
        <v>1479358</v>
      </c>
      <c r="E492" s="24">
        <v>1479358</v>
      </c>
      <c r="F492" t="str">
        <f>INDEX([1]Quadro!$B:$B,MATCH(B492,[1]Quadro!$A:$A,0),0)</f>
        <v>Viseu Dão Lafões</v>
      </c>
    </row>
    <row r="493" spans="1:6" x14ac:dyDescent="0.2">
      <c r="A493" s="31"/>
      <c r="B493" s="21" t="s">
        <v>199</v>
      </c>
      <c r="C493" s="22">
        <v>0</v>
      </c>
      <c r="D493" s="23">
        <v>630167</v>
      </c>
      <c r="E493" s="24">
        <v>630167</v>
      </c>
      <c r="F493" t="str">
        <f>INDEX([1]Quadro!$B:$B,MATCH(B493,[1]Quadro!$A:$A,0),0)</f>
        <v>Alto Alentejo</v>
      </c>
    </row>
    <row r="494" spans="1:6" x14ac:dyDescent="0.2">
      <c r="A494" s="31"/>
      <c r="B494" s="21" t="s">
        <v>200</v>
      </c>
      <c r="C494" s="22">
        <v>0</v>
      </c>
      <c r="D494" s="23">
        <v>883</v>
      </c>
      <c r="E494" s="24">
        <v>883</v>
      </c>
      <c r="F494" t="e">
        <f>INDEX([1]Quadro!$B:$B,MATCH(B494,[1]Quadro!$A:$A,0),0)</f>
        <v>#N/A</v>
      </c>
    </row>
    <row r="495" spans="1:6" x14ac:dyDescent="0.2">
      <c r="A495" s="31"/>
      <c r="B495" s="21" t="s">
        <v>201</v>
      </c>
      <c r="C495" s="22">
        <v>0</v>
      </c>
      <c r="D495" s="23">
        <v>1352761</v>
      </c>
      <c r="E495" s="24">
        <v>1352761</v>
      </c>
      <c r="F495" t="str">
        <f>INDEX([1]Quadro!$B:$B,MATCH(B495,[1]Quadro!$A:$A,0),0)</f>
        <v>Oeste</v>
      </c>
    </row>
    <row r="496" spans="1:6" x14ac:dyDescent="0.2">
      <c r="A496" s="31"/>
      <c r="B496" s="21" t="s">
        <v>202</v>
      </c>
      <c r="C496" s="22">
        <v>0</v>
      </c>
      <c r="D496" s="23">
        <v>1496396</v>
      </c>
      <c r="E496" s="24">
        <v>1496396</v>
      </c>
      <c r="F496" t="str">
        <f>INDEX([1]Quadro!$B:$B,MATCH(B496,[1]Quadro!$A:$A,0),0)</f>
        <v>Alentejo Litoral</v>
      </c>
    </row>
    <row r="497" spans="1:6" x14ac:dyDescent="0.2">
      <c r="A497" s="31"/>
      <c r="B497" s="21" t="s">
        <v>203</v>
      </c>
      <c r="C497" s="22">
        <v>0</v>
      </c>
      <c r="D497" s="23">
        <v>9419429</v>
      </c>
      <c r="E497" s="24">
        <v>9419429</v>
      </c>
      <c r="F497" t="str">
        <f>INDEX([1]Quadro!$B:$B,MATCH(B497,[1]Quadro!$A:$A,0),0)</f>
        <v>Área Metropolitana de Lisboa</v>
      </c>
    </row>
    <row r="498" spans="1:6" x14ac:dyDescent="0.2">
      <c r="A498" s="31"/>
      <c r="B498" s="21" t="s">
        <v>204</v>
      </c>
      <c r="C498" s="22">
        <v>0</v>
      </c>
      <c r="D498" s="23">
        <v>8598309</v>
      </c>
      <c r="E498" s="24">
        <v>8598309</v>
      </c>
      <c r="F498" t="str">
        <f>INDEX([1]Quadro!$B:$B,MATCH(B498,[1]Quadro!$A:$A,0),0)</f>
        <v>Área Metropolitana de Lisboa</v>
      </c>
    </row>
    <row r="499" spans="1:6" x14ac:dyDescent="0.2">
      <c r="A499" s="31"/>
      <c r="B499" s="21" t="s">
        <v>205</v>
      </c>
      <c r="C499" s="22">
        <v>0</v>
      </c>
      <c r="D499" s="23">
        <v>349194</v>
      </c>
      <c r="E499" s="24">
        <v>349194</v>
      </c>
      <c r="F499" t="str">
        <f>INDEX([1]Quadro!$B:$B,MATCH(B499,[1]Quadro!$A:$A,0),0)</f>
        <v>Beira Baixa</v>
      </c>
    </row>
    <row r="500" spans="1:6" x14ac:dyDescent="0.2">
      <c r="A500" s="31"/>
      <c r="B500" s="21" t="s">
        <v>206</v>
      </c>
      <c r="C500" s="22">
        <v>0</v>
      </c>
      <c r="D500" s="23">
        <v>3840993</v>
      </c>
      <c r="E500" s="24">
        <v>3840993</v>
      </c>
      <c r="F500" t="str">
        <f>INDEX([1]Quadro!$B:$B,MATCH(B500,[1]Quadro!$A:$A,0),0)</f>
        <v>Algarve</v>
      </c>
    </row>
    <row r="501" spans="1:6" x14ac:dyDescent="0.2">
      <c r="A501" s="31"/>
      <c r="B501" s="21" t="s">
        <v>207</v>
      </c>
      <c r="C501" s="22">
        <v>0</v>
      </c>
      <c r="D501" s="23">
        <v>4189170</v>
      </c>
      <c r="E501" s="24">
        <v>4189170</v>
      </c>
      <c r="F501" t="str">
        <f>INDEX([1]Quadro!$B:$B,MATCH(B501,[1]Quadro!$A:$A,0),0)</f>
        <v>Área Metropolitana do Porto</v>
      </c>
    </row>
    <row r="502" spans="1:6" x14ac:dyDescent="0.2">
      <c r="A502" s="31"/>
      <c r="B502" s="21" t="s">
        <v>208</v>
      </c>
      <c r="C502" s="22">
        <v>0</v>
      </c>
      <c r="D502" s="23">
        <v>561774</v>
      </c>
      <c r="E502" s="24">
        <v>561774</v>
      </c>
      <c r="F502" t="str">
        <f>INDEX([1]Quadro!$B:$B,MATCH(B502,[1]Quadro!$A:$A,0),0)</f>
        <v>Viseu Dão Lafões</v>
      </c>
    </row>
    <row r="503" spans="1:6" x14ac:dyDescent="0.2">
      <c r="A503" s="31"/>
      <c r="B503" s="21" t="s">
        <v>209</v>
      </c>
      <c r="C503" s="22">
        <v>0</v>
      </c>
      <c r="D503" s="23">
        <v>2312832</v>
      </c>
      <c r="E503" s="24">
        <v>2312832</v>
      </c>
      <c r="F503" t="str">
        <f>INDEX([1]Quadro!$B:$B,MATCH(B503,[1]Quadro!$A:$A,0),0)</f>
        <v>Região de Aveiro</v>
      </c>
    </row>
    <row r="504" spans="1:6" x14ac:dyDescent="0.2">
      <c r="A504" s="31"/>
      <c r="B504" s="21" t="s">
        <v>210</v>
      </c>
      <c r="C504" s="22">
        <v>0</v>
      </c>
      <c r="D504" s="23">
        <v>1749076</v>
      </c>
      <c r="E504" s="24">
        <v>1749076</v>
      </c>
      <c r="F504" t="str">
        <f>INDEX([1]Quadro!$B:$B,MATCH(B504,[1]Quadro!$A:$A,0),0)</f>
        <v>Região de Coimbra</v>
      </c>
    </row>
    <row r="505" spans="1:6" x14ac:dyDescent="0.2">
      <c r="A505" s="31"/>
      <c r="B505" s="21" t="s">
        <v>211</v>
      </c>
      <c r="C505" s="22">
        <v>0</v>
      </c>
      <c r="D505" s="23">
        <v>425905</v>
      </c>
      <c r="E505" s="24">
        <v>425905</v>
      </c>
      <c r="F505" t="str">
        <f>INDEX([1]Quadro!$B:$B,MATCH(B505,[1]Quadro!$A:$A,0),0)</f>
        <v>Baixo Alentejo</v>
      </c>
    </row>
    <row r="506" spans="1:6" x14ac:dyDescent="0.2">
      <c r="A506" s="31"/>
      <c r="B506" s="21" t="s">
        <v>212</v>
      </c>
      <c r="C506" s="22">
        <v>0</v>
      </c>
      <c r="D506" s="23">
        <v>4815795</v>
      </c>
      <c r="E506" s="24">
        <v>4815795</v>
      </c>
      <c r="F506" t="str">
        <f>INDEX([1]Quadro!$B:$B,MATCH(B506,[1]Quadro!$A:$A,0),0)</f>
        <v>Região de Aveiro</v>
      </c>
    </row>
    <row r="507" spans="1:6" x14ac:dyDescent="0.2">
      <c r="A507" s="31"/>
      <c r="B507" s="21" t="s">
        <v>213</v>
      </c>
      <c r="C507" s="22">
        <v>0</v>
      </c>
      <c r="D507" s="23">
        <v>7839547</v>
      </c>
      <c r="E507" s="24">
        <v>7839547</v>
      </c>
      <c r="F507" t="str">
        <f>INDEX([1]Quadro!$B:$B,MATCH(B507,[1]Quadro!$A:$A,0),0)</f>
        <v>Tâmega e Sousa</v>
      </c>
    </row>
    <row r="508" spans="1:6" x14ac:dyDescent="0.2">
      <c r="A508" s="31"/>
      <c r="B508" s="21" t="s">
        <v>214</v>
      </c>
      <c r="C508" s="22">
        <v>0</v>
      </c>
      <c r="D508" s="23">
        <v>3951911</v>
      </c>
      <c r="E508" s="24">
        <v>3951911</v>
      </c>
      <c r="F508" t="str">
        <f>INDEX([1]Quadro!$B:$B,MATCH(B508,[1]Quadro!$A:$A,0),0)</f>
        <v>Área Metropolitana de Lisboa</v>
      </c>
    </row>
    <row r="509" spans="1:6" x14ac:dyDescent="0.2">
      <c r="A509" s="31"/>
      <c r="B509" s="21" t="s">
        <v>215</v>
      </c>
      <c r="C509" s="22">
        <v>0</v>
      </c>
      <c r="D509" s="23">
        <v>215626</v>
      </c>
      <c r="E509" s="24">
        <v>215626</v>
      </c>
      <c r="F509" t="str">
        <f>INDEX([1]Quadro!$B:$B,MATCH(B509,[1]Quadro!$A:$A,0),0)</f>
        <v>Região de Coimbra</v>
      </c>
    </row>
    <row r="510" spans="1:6" x14ac:dyDescent="0.2">
      <c r="A510" s="31"/>
      <c r="B510" s="21" t="s">
        <v>216</v>
      </c>
      <c r="C510" s="22">
        <v>0</v>
      </c>
      <c r="D510" s="23">
        <v>11610151</v>
      </c>
      <c r="E510" s="24">
        <v>11610151</v>
      </c>
      <c r="F510" t="str">
        <f>INDEX([1]Quadro!$B:$B,MATCH(B510,[1]Quadro!$A:$A,0),0)</f>
        <v>Área Metropolitana do Porto</v>
      </c>
    </row>
    <row r="511" spans="1:6" x14ac:dyDescent="0.2">
      <c r="A511" s="31"/>
      <c r="B511" s="21" t="s">
        <v>217</v>
      </c>
      <c r="C511" s="22">
        <v>0</v>
      </c>
      <c r="D511" s="23">
        <v>733430</v>
      </c>
      <c r="E511" s="24">
        <v>733430</v>
      </c>
      <c r="F511" t="str">
        <f>INDEX([1]Quadro!$B:$B,MATCH(B511,[1]Quadro!$A:$A,0),0)</f>
        <v>Alto Minho</v>
      </c>
    </row>
    <row r="512" spans="1:6" x14ac:dyDescent="0.2">
      <c r="A512" s="31"/>
      <c r="B512" s="21" t="s">
        <v>218</v>
      </c>
      <c r="C512" s="22">
        <v>0</v>
      </c>
      <c r="D512" s="23">
        <v>192403</v>
      </c>
      <c r="E512" s="24">
        <v>192403</v>
      </c>
      <c r="F512" t="str">
        <f>INDEX([1]Quadro!$B:$B,MATCH(B512,[1]Quadro!$A:$A,0),0)</f>
        <v>Região de Leiria</v>
      </c>
    </row>
    <row r="513" spans="1:6" x14ac:dyDescent="0.2">
      <c r="A513" s="31"/>
      <c r="B513" s="21" t="s">
        <v>219</v>
      </c>
      <c r="C513" s="22">
        <v>0</v>
      </c>
      <c r="D513" s="23">
        <v>1173512</v>
      </c>
      <c r="E513" s="24">
        <v>1173512</v>
      </c>
      <c r="F513" t="str">
        <f>INDEX([1]Quadro!$B:$B,MATCH(B513,[1]Quadro!$A:$A,0),0)</f>
        <v>Região de Coimbra</v>
      </c>
    </row>
    <row r="514" spans="1:6" x14ac:dyDescent="0.2">
      <c r="A514" s="31"/>
      <c r="B514" s="21" t="s">
        <v>220</v>
      </c>
      <c r="C514" s="22">
        <v>0</v>
      </c>
      <c r="D514" s="23">
        <v>10801627</v>
      </c>
      <c r="E514" s="24">
        <v>10801627</v>
      </c>
      <c r="F514" t="str">
        <f>INDEX([1]Quadro!$B:$B,MATCH(B514,[1]Quadro!$A:$A,0),0)</f>
        <v>Tâmega e Sousa</v>
      </c>
    </row>
    <row r="515" spans="1:6" x14ac:dyDescent="0.2">
      <c r="A515" s="31"/>
      <c r="B515" s="21" t="s">
        <v>221</v>
      </c>
      <c r="C515" s="22">
        <v>0</v>
      </c>
      <c r="D515" s="23">
        <v>1055224</v>
      </c>
      <c r="E515" s="24">
        <v>1055224</v>
      </c>
      <c r="F515" t="str">
        <f>INDEX([1]Quadro!$B:$B,MATCH(B515,[1]Quadro!$A:$A,0),0)</f>
        <v>Viseu Dão Lafões</v>
      </c>
    </row>
    <row r="516" spans="1:6" x14ac:dyDescent="0.2">
      <c r="A516" s="31"/>
      <c r="B516" s="21" t="s">
        <v>222</v>
      </c>
      <c r="C516" s="22">
        <v>0</v>
      </c>
      <c r="D516" s="23">
        <v>478536</v>
      </c>
      <c r="E516" s="24">
        <v>478536</v>
      </c>
      <c r="F516" t="str">
        <f>INDEX([1]Quadro!$B:$B,MATCH(B516,[1]Quadro!$A:$A,0),0)</f>
        <v>Beira Baixa</v>
      </c>
    </row>
    <row r="517" spans="1:6" x14ac:dyDescent="0.2">
      <c r="A517" s="31"/>
      <c r="B517" s="21" t="s">
        <v>223</v>
      </c>
      <c r="C517" s="22">
        <v>0</v>
      </c>
      <c r="D517" s="23">
        <v>329375</v>
      </c>
      <c r="E517" s="24">
        <v>329375</v>
      </c>
      <c r="F517" t="str">
        <f>INDEX([1]Quadro!$B:$B,MATCH(B517,[1]Quadro!$A:$A,0),0)</f>
        <v>Douro</v>
      </c>
    </row>
    <row r="518" spans="1:6" x14ac:dyDescent="0.2">
      <c r="A518" s="31"/>
      <c r="B518" s="21" t="s">
        <v>224</v>
      </c>
      <c r="C518" s="22">
        <v>0</v>
      </c>
      <c r="D518" s="23">
        <v>236728</v>
      </c>
      <c r="E518" s="24">
        <v>236728</v>
      </c>
      <c r="F518" t="str">
        <f>INDEX([1]Quadro!$B:$B,MATCH(B518,[1]Quadro!$A:$A,0),0)</f>
        <v>Região de Coimbra</v>
      </c>
    </row>
    <row r="519" spans="1:6" x14ac:dyDescent="0.2">
      <c r="A519" s="31"/>
      <c r="B519" s="21" t="s">
        <v>225</v>
      </c>
      <c r="C519" s="22">
        <v>0</v>
      </c>
      <c r="D519" s="23">
        <v>2837383</v>
      </c>
      <c r="E519" s="24">
        <v>2837383</v>
      </c>
      <c r="F519" t="str">
        <f>INDEX([1]Quadro!$B:$B,MATCH(B519,[1]Quadro!$A:$A,0),0)</f>
        <v>Oeste</v>
      </c>
    </row>
    <row r="520" spans="1:6" x14ac:dyDescent="0.2">
      <c r="A520" s="31"/>
      <c r="B520" s="21" t="s">
        <v>226</v>
      </c>
      <c r="C520" s="22">
        <v>0</v>
      </c>
      <c r="D520" s="23">
        <v>1604931</v>
      </c>
      <c r="E520" s="24">
        <v>1604931</v>
      </c>
      <c r="F520" t="str">
        <f>INDEX([1]Quadro!$B:$B,MATCH(B520,[1]Quadro!$A:$A,0),0)</f>
        <v>Douro</v>
      </c>
    </row>
    <row r="521" spans="1:6" x14ac:dyDescent="0.2">
      <c r="A521" s="31"/>
      <c r="B521" s="21" t="s">
        <v>227</v>
      </c>
      <c r="C521" s="22">
        <v>0</v>
      </c>
      <c r="D521" s="23">
        <v>995743</v>
      </c>
      <c r="E521" s="24">
        <v>995743</v>
      </c>
      <c r="F521" t="str">
        <f>INDEX([1]Quadro!$B:$B,MATCH(B521,[1]Quadro!$A:$A,0),0)</f>
        <v>Beiras e Serra da Estrela</v>
      </c>
    </row>
    <row r="522" spans="1:6" x14ac:dyDescent="0.2">
      <c r="A522" s="31"/>
      <c r="B522" s="21" t="s">
        <v>228</v>
      </c>
      <c r="C522" s="22">
        <v>0</v>
      </c>
      <c r="D522" s="23">
        <v>5947657</v>
      </c>
      <c r="E522" s="24">
        <v>5947657</v>
      </c>
      <c r="F522" t="str">
        <f>INDEX([1]Quadro!$B:$B,MATCH(B522,[1]Quadro!$A:$A,0),0)</f>
        <v>Região de Leiria</v>
      </c>
    </row>
    <row r="523" spans="1:6" x14ac:dyDescent="0.2">
      <c r="A523" s="31"/>
      <c r="B523" s="21" t="s">
        <v>229</v>
      </c>
      <c r="C523" s="22">
        <v>0</v>
      </c>
      <c r="D523" s="23">
        <v>29526</v>
      </c>
      <c r="E523" s="24">
        <v>29526</v>
      </c>
      <c r="F523" t="e">
        <f>INDEX([1]Quadro!$B:$B,MATCH(B523,[1]Quadro!$A:$A,0),0)</f>
        <v>#N/A</v>
      </c>
    </row>
    <row r="524" spans="1:6" x14ac:dyDescent="0.2">
      <c r="A524" s="31"/>
      <c r="B524" s="21" t="s">
        <v>230</v>
      </c>
      <c r="C524" s="22">
        <v>0</v>
      </c>
      <c r="D524" s="23">
        <v>308028</v>
      </c>
      <c r="E524" s="24">
        <v>308028</v>
      </c>
      <c r="F524" t="e">
        <f>INDEX([1]Quadro!$B:$B,MATCH(B524,[1]Quadro!$A:$A,0),0)</f>
        <v>#N/A</v>
      </c>
    </row>
    <row r="525" spans="1:6" x14ac:dyDescent="0.2">
      <c r="A525" s="31"/>
      <c r="B525" s="21" t="s">
        <v>231</v>
      </c>
      <c r="C525" s="22">
        <v>0</v>
      </c>
      <c r="D525" s="23">
        <v>830719</v>
      </c>
      <c r="E525" s="24">
        <v>830719</v>
      </c>
      <c r="F525" t="str">
        <f>INDEX([1]Quadro!$B:$B,MATCH(B525,[1]Quadro!$A:$A,0),0)</f>
        <v>Alto Minho</v>
      </c>
    </row>
    <row r="526" spans="1:6" x14ac:dyDescent="0.2">
      <c r="A526" s="31"/>
      <c r="B526" s="21" t="s">
        <v>232</v>
      </c>
      <c r="C526" s="22">
        <v>0</v>
      </c>
      <c r="D526" s="23">
        <v>5616425</v>
      </c>
      <c r="E526" s="24">
        <v>5616425</v>
      </c>
      <c r="F526" t="str">
        <f>INDEX([1]Quadro!$B:$B,MATCH(B526,[1]Quadro!$A:$A,0),0)</f>
        <v>Alto Minho</v>
      </c>
    </row>
    <row r="527" spans="1:6" x14ac:dyDescent="0.2">
      <c r="A527" s="31"/>
      <c r="B527" s="21" t="s">
        <v>233</v>
      </c>
      <c r="C527" s="22">
        <v>0</v>
      </c>
      <c r="D527" s="23">
        <v>1655182</v>
      </c>
      <c r="E527" s="24">
        <v>1655182</v>
      </c>
      <c r="F527" t="str">
        <f>INDEX([1]Quadro!$B:$B,MATCH(B527,[1]Quadro!$A:$A,0),0)</f>
        <v>Alto Alentejo</v>
      </c>
    </row>
    <row r="528" spans="1:6" x14ac:dyDescent="0.2">
      <c r="A528" s="31"/>
      <c r="B528" s="21" t="s">
        <v>234</v>
      </c>
      <c r="C528" s="22">
        <v>0</v>
      </c>
      <c r="D528" s="23">
        <v>1594577</v>
      </c>
      <c r="E528" s="24">
        <v>1594577</v>
      </c>
      <c r="F528" t="str">
        <f>INDEX([1]Quadro!$B:$B,MATCH(B528,[1]Quadro!$A:$A,0),0)</f>
        <v>Alto Alentejo</v>
      </c>
    </row>
    <row r="529" spans="1:6" x14ac:dyDescent="0.2">
      <c r="A529" s="31"/>
      <c r="B529" s="21" t="s">
        <v>235</v>
      </c>
      <c r="C529" s="22">
        <v>0</v>
      </c>
      <c r="D529" s="23">
        <v>579341</v>
      </c>
      <c r="E529" s="24">
        <v>579341</v>
      </c>
      <c r="F529" t="str">
        <f>INDEX([1]Quadro!$B:$B,MATCH(B529,[1]Quadro!$A:$A,0),0)</f>
        <v>Alentejo Central</v>
      </c>
    </row>
    <row r="530" spans="1:6" x14ac:dyDescent="0.2">
      <c r="A530" s="31"/>
      <c r="B530" s="21" t="s">
        <v>236</v>
      </c>
      <c r="C530" s="22">
        <v>0</v>
      </c>
      <c r="D530" s="23">
        <v>4583699</v>
      </c>
      <c r="E530" s="24">
        <v>4583699</v>
      </c>
      <c r="F530" t="str">
        <f>INDEX([1]Quadro!$B:$B,MATCH(B530,[1]Quadro!$A:$A,0),0)</f>
        <v>Algarve</v>
      </c>
    </row>
    <row r="531" spans="1:6" x14ac:dyDescent="0.2">
      <c r="A531" s="31"/>
      <c r="B531" s="21" t="s">
        <v>237</v>
      </c>
      <c r="C531" s="22">
        <v>0</v>
      </c>
      <c r="D531" s="23">
        <v>26926733</v>
      </c>
      <c r="E531" s="24">
        <v>26926733</v>
      </c>
      <c r="F531" t="str">
        <f>INDEX([1]Quadro!$B:$B,MATCH(B531,[1]Quadro!$A:$A,0),0)</f>
        <v>Área Metropolitana do Porto</v>
      </c>
    </row>
    <row r="532" spans="1:6" x14ac:dyDescent="0.2">
      <c r="A532" s="31"/>
      <c r="B532" s="21" t="s">
        <v>238</v>
      </c>
      <c r="C532" s="22">
        <v>0</v>
      </c>
      <c r="D532" s="23">
        <v>2279791</v>
      </c>
      <c r="E532" s="24">
        <v>2279791</v>
      </c>
      <c r="F532" t="str">
        <f>INDEX([1]Quadro!$B:$B,MATCH(B532,[1]Quadro!$A:$A,0),0)</f>
        <v>Região de Leiria</v>
      </c>
    </row>
    <row r="533" spans="1:6" x14ac:dyDescent="0.2">
      <c r="A533" s="31"/>
      <c r="B533" s="21" t="s">
        <v>239</v>
      </c>
      <c r="C533" s="22">
        <v>0</v>
      </c>
      <c r="D533" s="23">
        <v>189415</v>
      </c>
      <c r="E533" s="24">
        <v>189415</v>
      </c>
      <c r="F533" t="e">
        <f>INDEX([1]Quadro!$B:$B,MATCH(B533,[1]Quadro!$A:$A,0),0)</f>
        <v>#N/A</v>
      </c>
    </row>
    <row r="534" spans="1:6" x14ac:dyDescent="0.2">
      <c r="A534" s="31"/>
      <c r="B534" s="21" t="s">
        <v>240</v>
      </c>
      <c r="C534" s="22">
        <v>0</v>
      </c>
      <c r="D534" s="23">
        <v>168746</v>
      </c>
      <c r="E534" s="24">
        <v>168746</v>
      </c>
      <c r="F534" t="e">
        <f>INDEX([1]Quadro!$B:$B,MATCH(B534,[1]Quadro!$A:$A,0),0)</f>
        <v>#N/A</v>
      </c>
    </row>
    <row r="535" spans="1:6" x14ac:dyDescent="0.2">
      <c r="A535" s="31"/>
      <c r="B535" s="21" t="s">
        <v>241</v>
      </c>
      <c r="C535" s="22">
        <v>0</v>
      </c>
      <c r="D535" s="23">
        <v>2133130</v>
      </c>
      <c r="E535" s="24">
        <v>2133130</v>
      </c>
      <c r="F535" t="str">
        <f>INDEX([1]Quadro!$B:$B,MATCH(B535,[1]Quadro!$A:$A,0),0)</f>
        <v>Ave</v>
      </c>
    </row>
    <row r="536" spans="1:6" x14ac:dyDescent="0.2">
      <c r="A536" s="31"/>
      <c r="B536" s="21" t="s">
        <v>242</v>
      </c>
      <c r="C536" s="22">
        <v>0</v>
      </c>
      <c r="D536" s="23">
        <v>7486737</v>
      </c>
      <c r="E536" s="24">
        <v>7486737</v>
      </c>
      <c r="F536" t="str">
        <f>INDEX([1]Quadro!$B:$B,MATCH(B536,[1]Quadro!$A:$A,0),0)</f>
        <v>Área Metropolitana do Porto</v>
      </c>
    </row>
    <row r="537" spans="1:6" x14ac:dyDescent="0.2">
      <c r="A537" s="31"/>
      <c r="B537" s="21" t="s">
        <v>244</v>
      </c>
      <c r="C537" s="22">
        <v>0</v>
      </c>
      <c r="D537" s="23">
        <v>512731</v>
      </c>
      <c r="E537" s="24">
        <v>512731</v>
      </c>
      <c r="F537" t="str">
        <f>INDEX([1]Quadro!$B:$B,MATCH(B537,[1]Quadro!$A:$A,0),0)</f>
        <v>Beira Baixa</v>
      </c>
    </row>
    <row r="538" spans="1:6" x14ac:dyDescent="0.2">
      <c r="A538" s="31"/>
      <c r="B538" s="21" t="s">
        <v>245</v>
      </c>
      <c r="C538" s="22">
        <v>0</v>
      </c>
      <c r="D538" s="23">
        <v>648678</v>
      </c>
      <c r="E538" s="24">
        <v>648678</v>
      </c>
      <c r="F538" t="str">
        <f>INDEX([1]Quadro!$B:$B,MATCH(B538,[1]Quadro!$A:$A,0),0)</f>
        <v>Alentejo Central</v>
      </c>
    </row>
    <row r="539" spans="1:6" x14ac:dyDescent="0.2">
      <c r="A539" s="31"/>
      <c r="B539" s="21" t="s">
        <v>246</v>
      </c>
      <c r="C539" s="22">
        <v>0</v>
      </c>
      <c r="D539" s="23">
        <v>1179333</v>
      </c>
      <c r="E539" s="24">
        <v>1179333</v>
      </c>
      <c r="F539" t="str">
        <f>INDEX([1]Quadro!$B:$B,MATCH(B539,[1]Quadro!$A:$A,0),0)</f>
        <v>Alentejo Central</v>
      </c>
    </row>
    <row r="540" spans="1:6" x14ac:dyDescent="0.2">
      <c r="A540" s="31"/>
      <c r="B540" s="21" t="s">
        <v>247</v>
      </c>
      <c r="C540" s="22">
        <v>0</v>
      </c>
      <c r="D540" s="23">
        <v>1518216</v>
      </c>
      <c r="E540" s="24">
        <v>1518216</v>
      </c>
      <c r="F540" t="str">
        <f>INDEX([1]Quadro!$B:$B,MATCH(B540,[1]Quadro!$A:$A,0),0)</f>
        <v>Tâmega e Sousa</v>
      </c>
    </row>
    <row r="541" spans="1:6" x14ac:dyDescent="0.2">
      <c r="A541" s="31"/>
      <c r="B541" s="21" t="s">
        <v>248</v>
      </c>
      <c r="C541" s="22">
        <v>0</v>
      </c>
      <c r="D541" s="23">
        <v>1023846</v>
      </c>
      <c r="E541" s="24">
        <v>1023846</v>
      </c>
      <c r="F541" t="e">
        <f>INDEX([1]Quadro!$B:$B,MATCH(B541,[1]Quadro!$A:$A,0),0)</f>
        <v>#N/A</v>
      </c>
    </row>
    <row r="542" spans="1:6" x14ac:dyDescent="0.2">
      <c r="A542" s="31"/>
      <c r="B542" s="21" t="s">
        <v>249</v>
      </c>
      <c r="C542" s="22">
        <v>0</v>
      </c>
      <c r="D542" s="23">
        <v>553330</v>
      </c>
      <c r="E542" s="24">
        <v>553330</v>
      </c>
      <c r="F542" t="str">
        <f>INDEX([1]Quadro!$B:$B,MATCH(B542,[1]Quadro!$A:$A,0),0)</f>
        <v>Alto Tâmega</v>
      </c>
    </row>
    <row r="543" spans="1:6" x14ac:dyDescent="0.2">
      <c r="A543" s="31"/>
      <c r="B543" s="21" t="s">
        <v>250</v>
      </c>
      <c r="C543" s="22">
        <v>0</v>
      </c>
      <c r="D543" s="23">
        <v>9771</v>
      </c>
      <c r="E543" s="24">
        <v>9771</v>
      </c>
      <c r="F543" t="e">
        <f>INDEX([1]Quadro!$B:$B,MATCH(B543,[1]Quadro!$A:$A,0),0)</f>
        <v>#N/A</v>
      </c>
    </row>
    <row r="544" spans="1:6" x14ac:dyDescent="0.2">
      <c r="A544" s="31"/>
      <c r="B544" s="21" t="s">
        <v>251</v>
      </c>
      <c r="C544" s="22">
        <v>0</v>
      </c>
      <c r="D544" s="23">
        <v>1800408</v>
      </c>
      <c r="E544" s="24">
        <v>1800408</v>
      </c>
      <c r="F544" t="str">
        <f>INDEX([1]Quadro!$B:$B,MATCH(B544,[1]Quadro!$A:$A,0),0)</f>
        <v>Lezíria do Tejo</v>
      </c>
    </row>
    <row r="545" spans="1:6" x14ac:dyDescent="0.2">
      <c r="A545" s="31"/>
      <c r="B545" s="21" t="s">
        <v>252</v>
      </c>
      <c r="C545" s="22">
        <v>0</v>
      </c>
      <c r="D545" s="23">
        <v>531426</v>
      </c>
      <c r="E545" s="24">
        <v>531426</v>
      </c>
      <c r="F545" t="str">
        <f>INDEX([1]Quadro!$B:$B,MATCH(B545,[1]Quadro!$A:$A,0),0)</f>
        <v>Douro</v>
      </c>
    </row>
    <row r="546" spans="1:6" x14ac:dyDescent="0.2">
      <c r="A546" s="31"/>
      <c r="B546" s="21" t="s">
        <v>253</v>
      </c>
      <c r="C546" s="22">
        <v>0</v>
      </c>
      <c r="D546" s="23">
        <v>1430722</v>
      </c>
      <c r="E546" s="24">
        <v>1430722</v>
      </c>
      <c r="F546" t="str">
        <f>INDEX([1]Quadro!$B:$B,MATCH(B546,[1]Quadro!$A:$A,0),0)</f>
        <v>Beiras e Serra da Estrela</v>
      </c>
    </row>
    <row r="547" spans="1:6" x14ac:dyDescent="0.2">
      <c r="A547" s="31"/>
      <c r="B547" s="21" t="s">
        <v>254</v>
      </c>
      <c r="C547" s="22">
        <v>0</v>
      </c>
      <c r="D547" s="23">
        <v>1900860</v>
      </c>
      <c r="E547" s="24">
        <v>1900860</v>
      </c>
      <c r="F547" t="str">
        <f>INDEX([1]Quadro!$B:$B,MATCH(B547,[1]Quadro!$A:$A,0),0)</f>
        <v>Lezíria do Tejo</v>
      </c>
    </row>
    <row r="548" spans="1:6" x14ac:dyDescent="0.2">
      <c r="A548" s="31"/>
      <c r="B548" s="21" t="s">
        <v>255</v>
      </c>
      <c r="C548" s="22">
        <v>0</v>
      </c>
      <c r="D548" s="23">
        <v>1195482</v>
      </c>
      <c r="E548" s="24">
        <v>1195482</v>
      </c>
      <c r="F548" t="str">
        <f>INDEX([1]Quadro!$B:$B,MATCH(B548,[1]Quadro!$A:$A,0),0)</f>
        <v>Viseu Dão Lafões</v>
      </c>
    </row>
    <row r="549" spans="1:6" x14ac:dyDescent="0.2">
      <c r="A549" s="31"/>
      <c r="B549" s="21" t="s">
        <v>256</v>
      </c>
      <c r="C549" s="22">
        <v>0</v>
      </c>
      <c r="D549" s="23">
        <v>2177771</v>
      </c>
      <c r="E549" s="24">
        <v>2177771</v>
      </c>
      <c r="F549" t="e">
        <f>INDEX([1]Quadro!$B:$B,MATCH(B549,[1]Quadro!$A:$A,0),0)</f>
        <v>#N/A</v>
      </c>
    </row>
    <row r="550" spans="1:6" x14ac:dyDescent="0.2">
      <c r="A550" s="31"/>
      <c r="B550" s="21" t="s">
        <v>257</v>
      </c>
      <c r="C550" s="22">
        <v>0</v>
      </c>
      <c r="D550" s="23">
        <v>12457</v>
      </c>
      <c r="E550" s="24">
        <v>12457</v>
      </c>
      <c r="F550" t="e">
        <f>INDEX([1]Quadro!$B:$B,MATCH(B550,[1]Quadro!$A:$A,0),0)</f>
        <v>#N/A</v>
      </c>
    </row>
    <row r="551" spans="1:6" x14ac:dyDescent="0.2">
      <c r="A551" s="31"/>
      <c r="B551" s="21" t="s">
        <v>258</v>
      </c>
      <c r="C551" s="22">
        <v>0</v>
      </c>
      <c r="D551" s="23">
        <v>674</v>
      </c>
      <c r="E551" s="24">
        <v>674</v>
      </c>
      <c r="F551" t="e">
        <f>INDEX([1]Quadro!$B:$B,MATCH(B551,[1]Quadro!$A:$A,0),0)</f>
        <v>#N/A</v>
      </c>
    </row>
    <row r="552" spans="1:6" x14ac:dyDescent="0.2">
      <c r="A552" s="31"/>
      <c r="B552" s="21" t="s">
        <v>259</v>
      </c>
      <c r="C552" s="22">
        <v>0</v>
      </c>
      <c r="D552" s="23">
        <v>693336</v>
      </c>
      <c r="E552" s="24">
        <v>693336</v>
      </c>
      <c r="F552" t="str">
        <f>INDEX([1]Quadro!$B:$B,MATCH(B552,[1]Quadro!$A:$A,0),0)</f>
        <v>Douro</v>
      </c>
    </row>
    <row r="553" spans="1:6" x14ac:dyDescent="0.2">
      <c r="A553" s="31"/>
      <c r="B553" s="21" t="s">
        <v>260</v>
      </c>
      <c r="C553" s="22">
        <v>0</v>
      </c>
      <c r="D553" s="23">
        <v>375610</v>
      </c>
      <c r="E553" s="24">
        <v>375610</v>
      </c>
      <c r="F553" t="e">
        <f>INDEX([1]Quadro!$B:$B,MATCH(B553,[1]Quadro!$A:$A,0),0)</f>
        <v>#N/A</v>
      </c>
    </row>
    <row r="554" spans="1:6" x14ac:dyDescent="0.2">
      <c r="A554" s="31"/>
      <c r="B554" s="21" t="s">
        <v>261</v>
      </c>
      <c r="C554" s="22">
        <v>0</v>
      </c>
      <c r="D554" s="23">
        <v>5153410</v>
      </c>
      <c r="E554" s="24">
        <v>5153410</v>
      </c>
      <c r="F554" t="str">
        <f>INDEX([1]Quadro!$B:$B,MATCH(B554,[1]Quadro!$A:$A,0),0)</f>
        <v>Lezíria do Tejo</v>
      </c>
    </row>
    <row r="555" spans="1:6" x14ac:dyDescent="0.2">
      <c r="A555" s="31"/>
      <c r="B555" s="21" t="s">
        <v>262</v>
      </c>
      <c r="C555" s="22">
        <v>0</v>
      </c>
      <c r="D555" s="23">
        <v>1880609</v>
      </c>
      <c r="E555" s="24">
        <v>1880609</v>
      </c>
      <c r="F555" t="str">
        <f>INDEX([1]Quadro!$B:$B,MATCH(B555,[1]Quadro!$A:$A,0),0)</f>
        <v>Alentejo Litoral</v>
      </c>
    </row>
    <row r="556" spans="1:6" x14ac:dyDescent="0.2">
      <c r="A556" s="31"/>
      <c r="B556" s="21" t="s">
        <v>263</v>
      </c>
      <c r="C556" s="22">
        <v>0</v>
      </c>
      <c r="D556" s="23">
        <v>5356371</v>
      </c>
      <c r="E556" s="24">
        <v>5356371</v>
      </c>
      <c r="F556" t="str">
        <f>INDEX([1]Quadro!$B:$B,MATCH(B556,[1]Quadro!$A:$A,0),0)</f>
        <v>Área Metropolitana do Porto</v>
      </c>
    </row>
    <row r="557" spans="1:6" x14ac:dyDescent="0.2">
      <c r="A557" s="31"/>
      <c r="B557" s="21" t="s">
        <v>264</v>
      </c>
      <c r="C557" s="22">
        <v>0</v>
      </c>
      <c r="D557" s="23">
        <v>835298</v>
      </c>
      <c r="E557" s="24">
        <v>835298</v>
      </c>
      <c r="F557" t="str">
        <f>INDEX([1]Quadro!$B:$B,MATCH(B557,[1]Quadro!$A:$A,0),0)</f>
        <v>Algarve</v>
      </c>
    </row>
    <row r="558" spans="1:6" x14ac:dyDescent="0.2">
      <c r="A558" s="31"/>
      <c r="B558" s="21" t="s">
        <v>265</v>
      </c>
      <c r="C558" s="22">
        <v>0</v>
      </c>
      <c r="D558" s="23">
        <v>2089175</v>
      </c>
      <c r="E558" s="24">
        <v>2089175</v>
      </c>
      <c r="F558" t="str">
        <f>INDEX([1]Quadro!$B:$B,MATCH(B558,[1]Quadro!$A:$A,0),0)</f>
        <v>Área Metropolitana do Porto</v>
      </c>
    </row>
    <row r="559" spans="1:6" x14ac:dyDescent="0.2">
      <c r="A559" s="31"/>
      <c r="B559" s="21" t="s">
        <v>266</v>
      </c>
      <c r="C559" s="22">
        <v>0</v>
      </c>
      <c r="D559" s="23">
        <v>667061</v>
      </c>
      <c r="E559" s="24">
        <v>667061</v>
      </c>
      <c r="F559" t="str">
        <f>INDEX([1]Quadro!$B:$B,MATCH(B559,[1]Quadro!$A:$A,0),0)</f>
        <v>Douro</v>
      </c>
    </row>
    <row r="560" spans="1:6" x14ac:dyDescent="0.2">
      <c r="A560" s="31"/>
      <c r="B560" s="21" t="s">
        <v>267</v>
      </c>
      <c r="C560" s="22">
        <v>0</v>
      </c>
      <c r="D560" s="23">
        <v>1487988</v>
      </c>
      <c r="E560" s="24">
        <v>1487988</v>
      </c>
      <c r="F560" t="str">
        <f>INDEX([1]Quadro!$B:$B,MATCH(B560,[1]Quadro!$A:$A,0),0)</f>
        <v>Viseu Dão Lafões</v>
      </c>
    </row>
    <row r="561" spans="1:6" x14ac:dyDescent="0.2">
      <c r="A561" s="31"/>
      <c r="B561" s="21" t="s">
        <v>269</v>
      </c>
      <c r="C561" s="22">
        <v>0</v>
      </c>
      <c r="D561" s="23">
        <v>332430</v>
      </c>
      <c r="E561" s="24">
        <v>332430</v>
      </c>
      <c r="F561" t="e">
        <f>INDEX([1]Quadro!$B:$B,MATCH(B561,[1]Quadro!$A:$A,0),0)</f>
        <v>#N/A</v>
      </c>
    </row>
    <row r="562" spans="1:6" x14ac:dyDescent="0.2">
      <c r="A562" s="31"/>
      <c r="B562" s="21" t="s">
        <v>270</v>
      </c>
      <c r="C562" s="22">
        <v>0</v>
      </c>
      <c r="D562" s="23">
        <v>319888</v>
      </c>
      <c r="E562" s="24">
        <v>319888</v>
      </c>
      <c r="F562" t="str">
        <f>INDEX([1]Quadro!$B:$B,MATCH(B562,[1]Quadro!$A:$A,0),0)</f>
        <v>Médio Tejo</v>
      </c>
    </row>
    <row r="563" spans="1:6" x14ac:dyDescent="0.2">
      <c r="A563" s="31"/>
      <c r="B563" s="21" t="s">
        <v>271</v>
      </c>
      <c r="C563" s="22">
        <v>0</v>
      </c>
      <c r="D563" s="23">
        <v>1577470</v>
      </c>
      <c r="E563" s="24">
        <v>1577470</v>
      </c>
      <c r="F563" t="str">
        <f>INDEX([1]Quadro!$B:$B,MATCH(B563,[1]Quadro!$A:$A,0),0)</f>
        <v>Viseu Dão Lafões</v>
      </c>
    </row>
    <row r="564" spans="1:6" x14ac:dyDescent="0.2">
      <c r="A564" s="31"/>
      <c r="B564" s="21" t="s">
        <v>272</v>
      </c>
      <c r="C564" s="22">
        <v>0</v>
      </c>
      <c r="D564" s="23">
        <v>2253873</v>
      </c>
      <c r="E564" s="24">
        <v>2253873</v>
      </c>
      <c r="F564" t="str">
        <f>INDEX([1]Quadro!$B:$B,MATCH(B564,[1]Quadro!$A:$A,0),0)</f>
        <v>Beiras e Serra da Estrela</v>
      </c>
    </row>
    <row r="565" spans="1:6" x14ac:dyDescent="0.2">
      <c r="A565" s="31"/>
      <c r="B565" s="21" t="s">
        <v>273</v>
      </c>
      <c r="C565" s="22">
        <v>0</v>
      </c>
      <c r="D565" s="23">
        <v>11765765</v>
      </c>
      <c r="E565" s="24">
        <v>11765765</v>
      </c>
      <c r="F565" t="str">
        <f>INDEX([1]Quadro!$B:$B,MATCH(B565,[1]Quadro!$A:$A,0),0)</f>
        <v>Área Metropolitana de Lisboa</v>
      </c>
    </row>
    <row r="566" spans="1:6" x14ac:dyDescent="0.2">
      <c r="A566" s="31"/>
      <c r="B566" s="21" t="s">
        <v>274</v>
      </c>
      <c r="C566" s="22">
        <v>0</v>
      </c>
      <c r="D566" s="23">
        <v>630582</v>
      </c>
      <c r="E566" s="24">
        <v>630582</v>
      </c>
      <c r="F566" t="str">
        <f>INDEX([1]Quadro!$B:$B,MATCH(B566,[1]Quadro!$A:$A,0),0)</f>
        <v>Douro</v>
      </c>
    </row>
    <row r="567" spans="1:6" x14ac:dyDescent="0.2">
      <c r="A567" s="31"/>
      <c r="B567" s="21" t="s">
        <v>275</v>
      </c>
      <c r="C567" s="22">
        <v>0</v>
      </c>
      <c r="D567" s="23">
        <v>1452760</v>
      </c>
      <c r="E567" s="24">
        <v>1452760</v>
      </c>
      <c r="F567" t="str">
        <f>INDEX([1]Quadro!$B:$B,MATCH(B567,[1]Quadro!$A:$A,0),0)</f>
        <v>Baixo Alentejo</v>
      </c>
    </row>
    <row r="568" spans="1:6" x14ac:dyDescent="0.2">
      <c r="A568" s="31"/>
      <c r="B568" s="21" t="s">
        <v>276</v>
      </c>
      <c r="C568" s="22">
        <v>0</v>
      </c>
      <c r="D568" s="23">
        <v>1358488</v>
      </c>
      <c r="E568" s="24">
        <v>1358488</v>
      </c>
      <c r="F568" t="str">
        <f>INDEX([1]Quadro!$B:$B,MATCH(B568,[1]Quadro!$A:$A,0),0)</f>
        <v>Médio Tejo</v>
      </c>
    </row>
    <row r="569" spans="1:6" x14ac:dyDescent="0.2">
      <c r="A569" s="31"/>
      <c r="B569" s="21" t="s">
        <v>277</v>
      </c>
      <c r="C569" s="22">
        <v>0</v>
      </c>
      <c r="D569" s="23">
        <v>4018738</v>
      </c>
      <c r="E569" s="24">
        <v>4018738</v>
      </c>
      <c r="F569" t="str">
        <f>INDEX([1]Quadro!$B:$B,MATCH(B569,[1]Quadro!$A:$A,0),0)</f>
        <v>Área Metropolitana de Lisboa</v>
      </c>
    </row>
    <row r="570" spans="1:6" x14ac:dyDescent="0.2">
      <c r="A570" s="31"/>
      <c r="B570" s="21" t="s">
        <v>278</v>
      </c>
      <c r="C570" s="22">
        <v>0</v>
      </c>
      <c r="D570" s="23">
        <v>8681247</v>
      </c>
      <c r="E570" s="24">
        <v>8681247</v>
      </c>
      <c r="F570" t="str">
        <f>INDEX([1]Quadro!$B:$B,MATCH(B570,[1]Quadro!$A:$A,0),0)</f>
        <v>Área Metropolitana de Lisboa</v>
      </c>
    </row>
    <row r="571" spans="1:6" x14ac:dyDescent="0.2">
      <c r="A571" s="31"/>
      <c r="B571" s="21" t="s">
        <v>279</v>
      </c>
      <c r="C571" s="22">
        <v>0</v>
      </c>
      <c r="D571" s="23">
        <v>1014425</v>
      </c>
      <c r="E571" s="24">
        <v>1014425</v>
      </c>
      <c r="F571" t="str">
        <f>INDEX([1]Quadro!$B:$B,MATCH(B571,[1]Quadro!$A:$A,0),0)</f>
        <v>Região de Aveiro</v>
      </c>
    </row>
    <row r="572" spans="1:6" x14ac:dyDescent="0.2">
      <c r="A572" s="31"/>
      <c r="B572" s="21" t="s">
        <v>280</v>
      </c>
      <c r="C572" s="22">
        <v>0</v>
      </c>
      <c r="D572" s="23">
        <v>2655276</v>
      </c>
      <c r="E572" s="24">
        <v>2655276</v>
      </c>
      <c r="F572" t="str">
        <f>INDEX([1]Quadro!$B:$B,MATCH(B572,[1]Quadro!$A:$A,0),0)</f>
        <v>Algarve</v>
      </c>
    </row>
    <row r="573" spans="1:6" x14ac:dyDescent="0.2">
      <c r="A573" s="31"/>
      <c r="B573" s="21" t="s">
        <v>281</v>
      </c>
      <c r="C573" s="22">
        <v>0</v>
      </c>
      <c r="D573" s="23">
        <v>812006</v>
      </c>
      <c r="E573" s="24">
        <v>812006</v>
      </c>
      <c r="F573" t="str">
        <f>INDEX([1]Quadro!$B:$B,MATCH(B573,[1]Quadro!$A:$A,0),0)</f>
        <v>Alentejo Litoral</v>
      </c>
    </row>
    <row r="574" spans="1:6" x14ac:dyDescent="0.2">
      <c r="A574" s="31"/>
      <c r="B574" s="21" t="s">
        <v>282</v>
      </c>
      <c r="C574" s="22">
        <v>0</v>
      </c>
      <c r="D574" s="23">
        <v>29491860</v>
      </c>
      <c r="E574" s="24">
        <v>29491860</v>
      </c>
      <c r="F574" t="str">
        <f>INDEX([1]Quadro!$B:$B,MATCH(B574,[1]Quadro!$A:$A,0),0)</f>
        <v>Área Metropolitana de Lisboa</v>
      </c>
    </row>
    <row r="575" spans="1:6" x14ac:dyDescent="0.2">
      <c r="A575" s="31"/>
      <c r="B575" s="21" t="s">
        <v>283</v>
      </c>
      <c r="C575" s="22">
        <v>0</v>
      </c>
      <c r="D575" s="23">
        <v>701892</v>
      </c>
      <c r="E575" s="24">
        <v>701892</v>
      </c>
      <c r="F575" t="str">
        <f>INDEX([1]Quadro!$B:$B,MATCH(B575,[1]Quadro!$A:$A,0),0)</f>
        <v>Oeste</v>
      </c>
    </row>
    <row r="576" spans="1:6" x14ac:dyDescent="0.2">
      <c r="A576" s="31"/>
      <c r="B576" s="21" t="s">
        <v>284</v>
      </c>
      <c r="C576" s="22">
        <v>0</v>
      </c>
      <c r="D576" s="23">
        <v>1095832</v>
      </c>
      <c r="E576" s="24">
        <v>1095832</v>
      </c>
      <c r="F576" t="str">
        <f>INDEX([1]Quadro!$B:$B,MATCH(B576,[1]Quadro!$A:$A,0),0)</f>
        <v>Região de Coimbra</v>
      </c>
    </row>
    <row r="577" spans="1:6" x14ac:dyDescent="0.2">
      <c r="A577" s="31"/>
      <c r="B577" s="21" t="s">
        <v>285</v>
      </c>
      <c r="C577" s="22">
        <v>0</v>
      </c>
      <c r="D577" s="23">
        <v>496528</v>
      </c>
      <c r="E577" s="24">
        <v>496528</v>
      </c>
      <c r="F577" t="str">
        <f>INDEX([1]Quadro!$B:$B,MATCH(B577,[1]Quadro!$A:$A,0),0)</f>
        <v>Alto Alentejo</v>
      </c>
    </row>
    <row r="578" spans="1:6" x14ac:dyDescent="0.2">
      <c r="A578" s="31"/>
      <c r="B578" s="21" t="s">
        <v>286</v>
      </c>
      <c r="C578" s="22">
        <v>0</v>
      </c>
      <c r="D578" s="23">
        <v>800013</v>
      </c>
      <c r="E578" s="24">
        <v>800013</v>
      </c>
      <c r="F578" t="str">
        <f>INDEX([1]Quadro!$B:$B,MATCH(B578,[1]Quadro!$A:$A,0),0)</f>
        <v>Região de Coimbra</v>
      </c>
    </row>
    <row r="579" spans="1:6" x14ac:dyDescent="0.2">
      <c r="A579" s="31"/>
      <c r="B579" s="21" t="s">
        <v>287</v>
      </c>
      <c r="C579" s="22">
        <v>0</v>
      </c>
      <c r="D579" s="23">
        <v>532815</v>
      </c>
      <c r="E579" s="24">
        <v>532815</v>
      </c>
      <c r="F579" t="str">
        <f>INDEX([1]Quadro!$B:$B,MATCH(B579,[1]Quadro!$A:$A,0),0)</f>
        <v>Douro</v>
      </c>
    </row>
    <row r="580" spans="1:6" x14ac:dyDescent="0.2">
      <c r="A580" s="31"/>
      <c r="B580" s="21" t="s">
        <v>288</v>
      </c>
      <c r="C580" s="22">
        <v>0</v>
      </c>
      <c r="D580" s="23">
        <v>701649</v>
      </c>
      <c r="E580" s="24">
        <v>701649</v>
      </c>
      <c r="F580" t="str">
        <f>INDEX([1]Quadro!$B:$B,MATCH(B580,[1]Quadro!$A:$A,0),0)</f>
        <v>Douro</v>
      </c>
    </row>
    <row r="581" spans="1:6" x14ac:dyDescent="0.2">
      <c r="A581" s="31"/>
      <c r="B581" s="21" t="s">
        <v>289</v>
      </c>
      <c r="C581" s="22">
        <v>0</v>
      </c>
      <c r="D581" s="23">
        <v>2748373</v>
      </c>
      <c r="E581" s="24">
        <v>2748373</v>
      </c>
      <c r="F581" t="str">
        <f>INDEX([1]Quadro!$B:$B,MATCH(B581,[1]Quadro!$A:$A,0),0)</f>
        <v>Algarve</v>
      </c>
    </row>
    <row r="582" spans="1:6" x14ac:dyDescent="0.2">
      <c r="A582" s="31"/>
      <c r="B582" s="21" t="s">
        <v>290</v>
      </c>
      <c r="C582" s="22">
        <v>0</v>
      </c>
      <c r="D582" s="23">
        <v>477739</v>
      </c>
      <c r="E582" s="24">
        <v>477739</v>
      </c>
      <c r="F582" t="str">
        <f>INDEX([1]Quadro!$B:$B,MATCH(B582,[1]Quadro!$A:$A,0),0)</f>
        <v>Cávado</v>
      </c>
    </row>
    <row r="583" spans="1:6" x14ac:dyDescent="0.2">
      <c r="A583" s="31"/>
      <c r="B583" s="21" t="s">
        <v>291</v>
      </c>
      <c r="C583" s="22">
        <v>0</v>
      </c>
      <c r="D583" s="23">
        <v>3430848</v>
      </c>
      <c r="E583" s="24">
        <v>3430848</v>
      </c>
      <c r="F583" t="str">
        <f>INDEX([1]Quadro!$B:$B,MATCH(B583,[1]Quadro!$A:$A,0),0)</f>
        <v>Médio Tejo</v>
      </c>
    </row>
    <row r="584" spans="1:6" x14ac:dyDescent="0.2">
      <c r="A584" s="31"/>
      <c r="B584" s="21" t="s">
        <v>292</v>
      </c>
      <c r="C584" s="22">
        <v>0</v>
      </c>
      <c r="D584" s="23">
        <v>2878343</v>
      </c>
      <c r="E584" s="24">
        <v>2878343</v>
      </c>
      <c r="F584" t="str">
        <f>INDEX([1]Quadro!$B:$B,MATCH(B584,[1]Quadro!$A:$A,0),0)</f>
        <v>Viseu Dão Lafões</v>
      </c>
    </row>
    <row r="585" spans="1:6" x14ac:dyDescent="0.2">
      <c r="A585" s="31"/>
      <c r="B585" s="21" t="s">
        <v>293</v>
      </c>
      <c r="C585" s="22">
        <v>0</v>
      </c>
      <c r="D585" s="23">
        <v>742996</v>
      </c>
      <c r="E585" s="24">
        <v>742996</v>
      </c>
      <c r="F585" t="str">
        <f>INDEX([1]Quadro!$B:$B,MATCH(B585,[1]Quadro!$A:$A,0),0)</f>
        <v>Douro</v>
      </c>
    </row>
    <row r="586" spans="1:6" x14ac:dyDescent="0.2">
      <c r="A586" s="31"/>
      <c r="B586" s="21" t="s">
        <v>294</v>
      </c>
      <c r="C586" s="22">
        <v>0</v>
      </c>
      <c r="D586" s="23">
        <v>3135768</v>
      </c>
      <c r="E586" s="24">
        <v>3135768</v>
      </c>
      <c r="F586" t="str">
        <f>INDEX([1]Quadro!$B:$B,MATCH(B586,[1]Quadro!$A:$A,0),0)</f>
        <v>Médio Tejo</v>
      </c>
    </row>
    <row r="587" spans="1:6" x14ac:dyDescent="0.2">
      <c r="A587" s="31"/>
      <c r="B587" s="21" t="s">
        <v>295</v>
      </c>
      <c r="C587" s="22">
        <v>0</v>
      </c>
      <c r="D587" s="23">
        <v>6754297</v>
      </c>
      <c r="E587" s="24">
        <v>6754297</v>
      </c>
      <c r="F587" t="str">
        <f>INDEX([1]Quadro!$B:$B,MATCH(B587,[1]Quadro!$A:$A,0),0)</f>
        <v>Oeste</v>
      </c>
    </row>
    <row r="588" spans="1:6" x14ac:dyDescent="0.2">
      <c r="A588" s="31"/>
      <c r="B588" s="21" t="s">
        <v>296</v>
      </c>
      <c r="C588" s="22">
        <v>0</v>
      </c>
      <c r="D588" s="23">
        <v>906374</v>
      </c>
      <c r="E588" s="24">
        <v>906374</v>
      </c>
      <c r="F588" t="str">
        <f>INDEX([1]Quadro!$B:$B,MATCH(B588,[1]Quadro!$A:$A,0),0)</f>
        <v>Beiras e Serra da Estrela</v>
      </c>
    </row>
    <row r="589" spans="1:6" x14ac:dyDescent="0.2">
      <c r="A589" s="31"/>
      <c r="B589" s="21" t="s">
        <v>297</v>
      </c>
      <c r="C589" s="22">
        <v>0</v>
      </c>
      <c r="D589" s="23">
        <v>3699155</v>
      </c>
      <c r="E589" s="24">
        <v>3699155</v>
      </c>
      <c r="F589" t="str">
        <f>INDEX([1]Quadro!$B:$B,MATCH(B589,[1]Quadro!$A:$A,0),0)</f>
        <v>Área Metropolitana do Porto</v>
      </c>
    </row>
    <row r="590" spans="1:6" x14ac:dyDescent="0.2">
      <c r="A590" s="31"/>
      <c r="B590" s="21" t="s">
        <v>298</v>
      </c>
      <c r="C590" s="22">
        <v>0</v>
      </c>
      <c r="D590" s="23">
        <v>2768509</v>
      </c>
      <c r="E590" s="24">
        <v>2768509</v>
      </c>
      <c r="F590" t="str">
        <f>INDEX([1]Quadro!$B:$B,MATCH(B590,[1]Quadro!$A:$A,0),0)</f>
        <v>Região de Aveiro</v>
      </c>
    </row>
    <row r="591" spans="1:6" x14ac:dyDescent="0.2">
      <c r="A591" s="31"/>
      <c r="B591" s="21" t="s">
        <v>299</v>
      </c>
      <c r="C591" s="22">
        <v>0</v>
      </c>
      <c r="D591" s="23">
        <v>1387799</v>
      </c>
      <c r="E591" s="24">
        <v>1387799</v>
      </c>
      <c r="F591" t="str">
        <f>INDEX([1]Quadro!$B:$B,MATCH(B591,[1]Quadro!$A:$A,0),0)</f>
        <v>Área Metropolitana do Porto</v>
      </c>
    </row>
    <row r="592" spans="1:6" x14ac:dyDescent="0.2">
      <c r="A592" s="31"/>
      <c r="B592" s="21" t="s">
        <v>300</v>
      </c>
      <c r="C592" s="22">
        <v>0</v>
      </c>
      <c r="D592" s="23">
        <v>1324986</v>
      </c>
      <c r="E592" s="24">
        <v>1324986</v>
      </c>
      <c r="F592" t="str">
        <f>INDEX([1]Quadro!$B:$B,MATCH(B592,[1]Quadro!$A:$A,0),0)</f>
        <v>Alto Minho</v>
      </c>
    </row>
    <row r="593" spans="1:6" x14ac:dyDescent="0.2">
      <c r="A593" s="31"/>
      <c r="B593" s="21" t="s">
        <v>301</v>
      </c>
      <c r="C593" s="22">
        <v>0</v>
      </c>
      <c r="D593" s="23">
        <v>12371029</v>
      </c>
      <c r="E593" s="24">
        <v>12371029</v>
      </c>
      <c r="F593" t="str">
        <f>INDEX([1]Quadro!$B:$B,MATCH(B593,[1]Quadro!$A:$A,0),0)</f>
        <v>Área Metropolitana do Porto</v>
      </c>
    </row>
    <row r="594" spans="1:6" x14ac:dyDescent="0.2">
      <c r="A594" s="31"/>
      <c r="B594" s="21" t="s">
        <v>302</v>
      </c>
      <c r="C594" s="22">
        <v>0</v>
      </c>
      <c r="D594" s="23">
        <v>2849752</v>
      </c>
      <c r="E594" s="24">
        <v>2849752</v>
      </c>
      <c r="F594" t="str">
        <f>INDEX([1]Quadro!$B:$B,MATCH(B594,[1]Quadro!$A:$A,0),0)</f>
        <v>Alto Tâmega</v>
      </c>
    </row>
    <row r="595" spans="1:6" x14ac:dyDescent="0.2">
      <c r="A595" s="31"/>
      <c r="B595" s="21" t="s">
        <v>304</v>
      </c>
      <c r="C595" s="22">
        <v>0</v>
      </c>
      <c r="D595" s="23">
        <v>986409</v>
      </c>
      <c r="E595" s="24">
        <v>986409</v>
      </c>
      <c r="F595" t="str">
        <f>INDEX([1]Quadro!$B:$B,MATCH(B595,[1]Quadro!$A:$A,0),0)</f>
        <v>Alentejo Central</v>
      </c>
    </row>
    <row r="596" spans="1:6" x14ac:dyDescent="0.2">
      <c r="A596" s="31"/>
      <c r="B596" s="21" t="s">
        <v>305</v>
      </c>
      <c r="C596" s="22">
        <v>0</v>
      </c>
      <c r="D596" s="23">
        <v>523475</v>
      </c>
      <c r="E596" s="24">
        <v>523475</v>
      </c>
      <c r="F596" t="str">
        <f>INDEX([1]Quadro!$B:$B,MATCH(B596,[1]Quadro!$A:$A,0),0)</f>
        <v>Alentejo Central</v>
      </c>
    </row>
    <row r="597" spans="1:6" x14ac:dyDescent="0.2">
      <c r="A597" s="31"/>
      <c r="B597" s="21" t="s">
        <v>306</v>
      </c>
      <c r="C597" s="22">
        <v>0</v>
      </c>
      <c r="D597" s="23">
        <v>8910157</v>
      </c>
      <c r="E597" s="24">
        <v>8910157</v>
      </c>
      <c r="F597" t="str">
        <f>INDEX([1]Quadro!$B:$B,MATCH(B597,[1]Quadro!$A:$A,0),0)</f>
        <v>Alto Minho</v>
      </c>
    </row>
    <row r="598" spans="1:6" x14ac:dyDescent="0.2">
      <c r="A598" s="31"/>
      <c r="B598" s="21" t="s">
        <v>307</v>
      </c>
      <c r="C598" s="22">
        <v>0</v>
      </c>
      <c r="D598" s="23">
        <v>548266</v>
      </c>
      <c r="E598" s="24">
        <v>548266</v>
      </c>
      <c r="F598" t="str">
        <f>INDEX([1]Quadro!$B:$B,MATCH(B598,[1]Quadro!$A:$A,0),0)</f>
        <v>Baixo Alentejo</v>
      </c>
    </row>
    <row r="599" spans="1:6" x14ac:dyDescent="0.2">
      <c r="A599" s="31"/>
      <c r="B599" s="21" t="s">
        <v>308</v>
      </c>
      <c r="C599" s="22">
        <v>0</v>
      </c>
      <c r="D599" s="23">
        <v>1107016</v>
      </c>
      <c r="E599" s="24">
        <v>1107016</v>
      </c>
      <c r="F599" t="str">
        <f>INDEX([1]Quadro!$B:$B,MATCH(B599,[1]Quadro!$A:$A,0),0)</f>
        <v>Ave</v>
      </c>
    </row>
    <row r="600" spans="1:6" x14ac:dyDescent="0.2">
      <c r="A600" s="31"/>
      <c r="B600" s="21" t="s">
        <v>309</v>
      </c>
      <c r="C600" s="22">
        <v>0</v>
      </c>
      <c r="D600" s="23">
        <v>279899</v>
      </c>
      <c r="E600" s="24">
        <v>279899</v>
      </c>
      <c r="F600" t="str">
        <f>INDEX([1]Quadro!$B:$B,MATCH(B600,[1]Quadro!$A:$A,0),0)</f>
        <v>Médio Tejo</v>
      </c>
    </row>
    <row r="601" spans="1:6" x14ac:dyDescent="0.2">
      <c r="A601" s="31"/>
      <c r="B601" s="21" t="s">
        <v>310</v>
      </c>
      <c r="C601" s="22">
        <v>0</v>
      </c>
      <c r="D601" s="23">
        <v>405316</v>
      </c>
      <c r="E601" s="24">
        <v>405316</v>
      </c>
      <c r="F601" t="str">
        <f>INDEX([1]Quadro!$B:$B,MATCH(B601,[1]Quadro!$A:$A,0),0)</f>
        <v>Algarve</v>
      </c>
    </row>
    <row r="602" spans="1:6" x14ac:dyDescent="0.2">
      <c r="A602" s="31"/>
      <c r="B602" s="21" t="s">
        <v>311</v>
      </c>
      <c r="C602" s="22">
        <v>0</v>
      </c>
      <c r="D602" s="23">
        <v>7765334</v>
      </c>
      <c r="E602" s="24">
        <v>7765334</v>
      </c>
      <c r="F602" t="str">
        <f>INDEX([1]Quadro!$B:$B,MATCH(B602,[1]Quadro!$A:$A,0),0)</f>
        <v>Área Metropolitana do Porto</v>
      </c>
    </row>
    <row r="603" spans="1:6" x14ac:dyDescent="0.2">
      <c r="A603" s="31"/>
      <c r="B603" s="21" t="s">
        <v>313</v>
      </c>
      <c r="C603" s="22">
        <v>0</v>
      </c>
      <c r="D603" s="23">
        <v>776495</v>
      </c>
      <c r="E603" s="24">
        <v>776495</v>
      </c>
      <c r="F603" t="str">
        <f>INDEX([1]Quadro!$B:$B,MATCH(B603,[1]Quadro!$A:$A,0),0)</f>
        <v>Terras de Trás-os-Montes</v>
      </c>
    </row>
    <row r="604" spans="1:6" x14ac:dyDescent="0.2">
      <c r="A604" s="31"/>
      <c r="B604" s="21" t="s">
        <v>314</v>
      </c>
      <c r="C604" s="22">
        <v>0</v>
      </c>
      <c r="D604" s="23">
        <v>8671644</v>
      </c>
      <c r="E604" s="24">
        <v>8671644</v>
      </c>
      <c r="F604" t="str">
        <f>INDEX([1]Quadro!$B:$B,MATCH(B604,[1]Quadro!$A:$A,0),0)</f>
        <v>Área Metropolitana de Lisboa</v>
      </c>
    </row>
    <row r="605" spans="1:6" x14ac:dyDescent="0.2">
      <c r="A605" s="31"/>
      <c r="B605" s="21" t="s">
        <v>315</v>
      </c>
      <c r="C605" s="22">
        <v>0</v>
      </c>
      <c r="D605" s="23">
        <v>4527</v>
      </c>
      <c r="E605" s="24">
        <v>4527</v>
      </c>
      <c r="F605" t="e">
        <f>INDEX([1]Quadro!$B:$B,MATCH(B605,[1]Quadro!$A:$A,0),0)</f>
        <v>#N/A</v>
      </c>
    </row>
    <row r="606" spans="1:6" x14ac:dyDescent="0.2">
      <c r="A606" s="31"/>
      <c r="B606" s="21" t="s">
        <v>316</v>
      </c>
      <c r="C606" s="22">
        <v>0</v>
      </c>
      <c r="D606" s="23">
        <v>530454</v>
      </c>
      <c r="E606" s="24">
        <v>530454</v>
      </c>
      <c r="F606" t="str">
        <f>INDEX([1]Quadro!$B:$B,MATCH(B606,[1]Quadro!$A:$A,0),0)</f>
        <v>Médio Tejo</v>
      </c>
    </row>
    <row r="607" spans="1:6" x14ac:dyDescent="0.2">
      <c r="A607" s="31"/>
      <c r="B607" s="21" t="s">
        <v>317</v>
      </c>
      <c r="C607" s="22">
        <v>0</v>
      </c>
      <c r="D607" s="23">
        <v>746986</v>
      </c>
      <c r="E607" s="24">
        <v>746986</v>
      </c>
      <c r="F607" t="str">
        <f>INDEX([1]Quadro!$B:$B,MATCH(B607,[1]Quadro!$A:$A,0),0)</f>
        <v>Alto Minho</v>
      </c>
    </row>
    <row r="608" spans="1:6" x14ac:dyDescent="0.2">
      <c r="A608" s="31"/>
      <c r="B608" s="21" t="s">
        <v>318</v>
      </c>
      <c r="C608" s="22">
        <v>0</v>
      </c>
      <c r="D608" s="23">
        <v>10847830</v>
      </c>
      <c r="E608" s="24">
        <v>10847830</v>
      </c>
      <c r="F608" t="str">
        <f>INDEX([1]Quadro!$B:$B,MATCH(B608,[1]Quadro!$A:$A,0),0)</f>
        <v>Ave</v>
      </c>
    </row>
    <row r="609" spans="1:6" x14ac:dyDescent="0.2">
      <c r="A609" s="31"/>
      <c r="B609" s="21" t="s">
        <v>319</v>
      </c>
      <c r="C609" s="22">
        <v>0</v>
      </c>
      <c r="D609" s="23">
        <v>884570</v>
      </c>
      <c r="E609" s="24">
        <v>884570</v>
      </c>
      <c r="F609" t="str">
        <f>INDEX([1]Quadro!$B:$B,MATCH(B609,[1]Quadro!$A:$A,0),0)</f>
        <v>Douro</v>
      </c>
    </row>
    <row r="610" spans="1:6" x14ac:dyDescent="0.2">
      <c r="A610" s="31"/>
      <c r="B610" s="21" t="s">
        <v>320</v>
      </c>
      <c r="C610" s="22">
        <v>0</v>
      </c>
      <c r="D610" s="23">
        <v>35948108</v>
      </c>
      <c r="E610" s="24">
        <v>35948108</v>
      </c>
      <c r="F610" t="str">
        <f>INDEX([1]Quadro!$B:$B,MATCH(B610,[1]Quadro!$A:$A,0),0)</f>
        <v>Área Metropolitana do Porto</v>
      </c>
    </row>
    <row r="611" spans="1:6" x14ac:dyDescent="0.2">
      <c r="A611" s="31"/>
      <c r="B611" s="21" t="s">
        <v>321</v>
      </c>
      <c r="C611" s="22">
        <v>0</v>
      </c>
      <c r="D611" s="23">
        <v>4655702</v>
      </c>
      <c r="E611" s="24">
        <v>4655702</v>
      </c>
      <c r="F611" t="str">
        <f>INDEX([1]Quadro!$B:$B,MATCH(B611,[1]Quadro!$A:$A,0),0)</f>
        <v>Médio Tejo</v>
      </c>
    </row>
    <row r="612" spans="1:6" x14ac:dyDescent="0.2">
      <c r="A612" s="31"/>
      <c r="B612" s="21" t="s">
        <v>322</v>
      </c>
      <c r="C612" s="22">
        <v>0</v>
      </c>
      <c r="D612" s="23">
        <v>602048</v>
      </c>
      <c r="E612" s="24">
        <v>602048</v>
      </c>
      <c r="F612" t="str">
        <f>INDEX([1]Quadro!$B:$B,MATCH(B612,[1]Quadro!$A:$A,0),0)</f>
        <v>Viseu Dão Lafões</v>
      </c>
    </row>
    <row r="613" spans="1:6" x14ac:dyDescent="0.2">
      <c r="A613" s="31"/>
      <c r="B613" s="21" t="s">
        <v>323</v>
      </c>
      <c r="C613" s="22">
        <v>0</v>
      </c>
      <c r="D613" s="23">
        <v>376971</v>
      </c>
      <c r="E613" s="24">
        <v>376971</v>
      </c>
      <c r="F613" t="str">
        <f>INDEX([1]Quadro!$B:$B,MATCH(B613,[1]Quadro!$A:$A,0),0)</f>
        <v>Região de Coimbra</v>
      </c>
    </row>
    <row r="614" spans="1:6" x14ac:dyDescent="0.2">
      <c r="A614" s="31"/>
      <c r="B614" s="21" t="s">
        <v>324</v>
      </c>
      <c r="C614" s="22">
        <v>0</v>
      </c>
      <c r="D614" s="23">
        <v>1560339</v>
      </c>
      <c r="E614" s="24">
        <v>1560339</v>
      </c>
      <c r="F614" t="str">
        <f>INDEX([1]Quadro!$B:$B,MATCH(B614,[1]Quadro!$A:$A,0),0)</f>
        <v>Alto Tâmega</v>
      </c>
    </row>
    <row r="615" spans="1:6" x14ac:dyDescent="0.2">
      <c r="A615" s="31"/>
      <c r="B615" s="21" t="s">
        <v>325</v>
      </c>
      <c r="C615" s="22">
        <v>0</v>
      </c>
      <c r="D615" s="23">
        <v>6668</v>
      </c>
      <c r="E615" s="24">
        <v>6668</v>
      </c>
      <c r="F615" t="e">
        <f>INDEX([1]Quadro!$B:$B,MATCH(B615,[1]Quadro!$A:$A,0),0)</f>
        <v>#N/A</v>
      </c>
    </row>
    <row r="616" spans="1:6" x14ac:dyDescent="0.2">
      <c r="A616" s="31"/>
      <c r="B616" s="21" t="s">
        <v>326</v>
      </c>
      <c r="C616" s="22">
        <v>0</v>
      </c>
      <c r="D616" s="23">
        <v>4209143</v>
      </c>
      <c r="E616" s="24">
        <v>4209143</v>
      </c>
      <c r="F616" t="str">
        <f>INDEX([1]Quadro!$B:$B,MATCH(B616,[1]Quadro!$A:$A,0),0)</f>
        <v>Douro</v>
      </c>
    </row>
    <row r="617" spans="1:6" x14ac:dyDescent="0.2">
      <c r="A617" s="31"/>
      <c r="B617" s="21" t="s">
        <v>327</v>
      </c>
      <c r="C617" s="22">
        <v>0</v>
      </c>
      <c r="D617" s="23">
        <v>1694912</v>
      </c>
      <c r="E617" s="24">
        <v>1694912</v>
      </c>
      <c r="F617" t="str">
        <f>INDEX([1]Quadro!$B:$B,MATCH(B617,[1]Quadro!$A:$A,0),0)</f>
        <v>Algarve</v>
      </c>
    </row>
    <row r="618" spans="1:6" x14ac:dyDescent="0.2">
      <c r="A618" s="31"/>
      <c r="B618" s="21" t="s">
        <v>328</v>
      </c>
      <c r="C618" s="22">
        <v>0</v>
      </c>
      <c r="D618" s="23">
        <v>194654</v>
      </c>
      <c r="E618" s="24">
        <v>194654</v>
      </c>
      <c r="F618" t="str">
        <f>INDEX([1]Quadro!$B:$B,MATCH(B618,[1]Quadro!$A:$A,0),0)</f>
        <v>Beira Baixa</v>
      </c>
    </row>
    <row r="619" spans="1:6" x14ac:dyDescent="0.2">
      <c r="A619" s="31"/>
      <c r="B619" s="21" t="s">
        <v>329</v>
      </c>
      <c r="C619" s="22">
        <v>0</v>
      </c>
      <c r="D619" s="23">
        <v>4501614</v>
      </c>
      <c r="E619" s="24">
        <v>4501614</v>
      </c>
      <c r="F619" t="str">
        <f>INDEX([1]Quadro!$B:$B,MATCH(B619,[1]Quadro!$A:$A,0),0)</f>
        <v>Cávado</v>
      </c>
    </row>
    <row r="620" spans="1:6" x14ac:dyDescent="0.2">
      <c r="A620" s="31"/>
      <c r="B620" s="21" t="s">
        <v>330</v>
      </c>
      <c r="C620" s="22">
        <v>0</v>
      </c>
      <c r="D620" s="23">
        <v>727159</v>
      </c>
      <c r="E620" s="24">
        <v>727159</v>
      </c>
      <c r="F620" t="str">
        <f>INDEX([1]Quadro!$B:$B,MATCH(B620,[1]Quadro!$A:$A,0),0)</f>
        <v>Alentejo Central</v>
      </c>
    </row>
    <row r="621" spans="1:6" x14ac:dyDescent="0.2">
      <c r="A621" s="31"/>
      <c r="B621" s="21" t="s">
        <v>331</v>
      </c>
      <c r="C621" s="22">
        <v>0</v>
      </c>
      <c r="D621" s="23">
        <v>602962</v>
      </c>
      <c r="E621" s="24">
        <v>602962</v>
      </c>
      <c r="F621" t="str">
        <f>INDEX([1]Quadro!$B:$B,MATCH(B621,[1]Quadro!$A:$A,0),0)</f>
        <v>Terras de Trás-os-Montes</v>
      </c>
    </row>
    <row r="622" spans="1:6" x14ac:dyDescent="0.2">
      <c r="A622" s="31"/>
      <c r="B622" s="21" t="s">
        <v>332</v>
      </c>
      <c r="C622" s="22">
        <v>0</v>
      </c>
      <c r="D622" s="23">
        <v>669445</v>
      </c>
      <c r="E622" s="24">
        <v>669445</v>
      </c>
      <c r="F622" t="str">
        <f>INDEX([1]Quadro!$B:$B,MATCH(B622,[1]Quadro!$A:$A,0),0)</f>
        <v>Terras de Trás-os-Montes</v>
      </c>
    </row>
    <row r="623" spans="1:6" x14ac:dyDescent="0.2">
      <c r="A623" s="31"/>
      <c r="B623" s="21" t="s">
        <v>333</v>
      </c>
      <c r="C623" s="22">
        <v>0</v>
      </c>
      <c r="D623" s="23">
        <v>9605909</v>
      </c>
      <c r="E623" s="24">
        <v>9605909</v>
      </c>
      <c r="F623" t="str">
        <f>INDEX([1]Quadro!$B:$B,MATCH(B623,[1]Quadro!$A:$A,0),0)</f>
        <v>Viseu Dão Lafões</v>
      </c>
    </row>
    <row r="624" spans="1:6" x14ac:dyDescent="0.2">
      <c r="A624" s="31"/>
      <c r="B624" s="21" t="s">
        <v>334</v>
      </c>
      <c r="C624" s="22">
        <v>0</v>
      </c>
      <c r="D624" s="23">
        <v>1968944</v>
      </c>
      <c r="E624" s="24">
        <v>1968944</v>
      </c>
      <c r="F624" t="str">
        <f>INDEX([1]Quadro!$B:$B,MATCH(B624,[1]Quadro!$A:$A,0),0)</f>
        <v>Ave</v>
      </c>
    </row>
    <row r="625" spans="1:6" x14ac:dyDescent="0.2">
      <c r="A625" s="31"/>
      <c r="B625" s="21" t="s">
        <v>335</v>
      </c>
      <c r="C625" s="22">
        <v>0</v>
      </c>
      <c r="D625" s="23">
        <v>500915</v>
      </c>
      <c r="E625" s="24">
        <v>500915</v>
      </c>
      <c r="F625" t="str">
        <f>INDEX([1]Quadro!$B:$B,MATCH(B625,[1]Quadro!$A:$A,0),0)</f>
        <v>Viseu Dão Lafões</v>
      </c>
    </row>
    <row r="626" spans="1:6" x14ac:dyDescent="0.2">
      <c r="A626" s="12" t="s">
        <v>338</v>
      </c>
      <c r="B626" s="13"/>
      <c r="C626" s="18">
        <v>0</v>
      </c>
      <c r="D626" s="19">
        <v>885448344</v>
      </c>
      <c r="E626" s="20">
        <v>885448344</v>
      </c>
      <c r="F626" t="e">
        <f>INDEX([1]Quadro!$B:$B,MATCH(B626,[1]Quadro!$A:$A,0),0)</f>
        <v>#N/A</v>
      </c>
    </row>
    <row r="627" spans="1:6" x14ac:dyDescent="0.2">
      <c r="A627" s="12" t="s">
        <v>19</v>
      </c>
      <c r="B627" s="12" t="s">
        <v>28</v>
      </c>
      <c r="C627" s="18">
        <v>116889</v>
      </c>
      <c r="D627" s="19">
        <v>41361139</v>
      </c>
      <c r="E627" s="20">
        <v>41478028</v>
      </c>
      <c r="F627" t="str">
        <f>INDEX([1]Quadro!$B:$B,MATCH(B627,[1]Quadro!$A:$A,0),0)</f>
        <v>Médio Tejo</v>
      </c>
    </row>
    <row r="628" spans="1:6" x14ac:dyDescent="0.2">
      <c r="A628" s="31"/>
      <c r="B628" s="21" t="s">
        <v>29</v>
      </c>
      <c r="C628" s="22">
        <v>996514</v>
      </c>
      <c r="D628" s="23">
        <v>50698314</v>
      </c>
      <c r="E628" s="24">
        <v>51694828</v>
      </c>
      <c r="F628" t="str">
        <f>INDEX([1]Quadro!$B:$B,MATCH(B628,[1]Quadro!$A:$A,0),0)</f>
        <v>Região de Aveiro</v>
      </c>
    </row>
    <row r="629" spans="1:6" x14ac:dyDescent="0.2">
      <c r="A629" s="31"/>
      <c r="B629" s="21" t="s">
        <v>30</v>
      </c>
      <c r="C629" s="22">
        <v>0</v>
      </c>
      <c r="D629" s="23">
        <v>5637029</v>
      </c>
      <c r="E629" s="24">
        <v>5637029</v>
      </c>
      <c r="F629" t="str">
        <f>INDEX([1]Quadro!$B:$B,MATCH(B629,[1]Quadro!$A:$A,0),0)</f>
        <v>Viseu Dão Lafões</v>
      </c>
    </row>
    <row r="630" spans="1:6" x14ac:dyDescent="0.2">
      <c r="A630" s="31"/>
      <c r="B630" s="21" t="s">
        <v>31</v>
      </c>
      <c r="C630" s="22">
        <v>18389</v>
      </c>
      <c r="D630" s="23">
        <v>7286167</v>
      </c>
      <c r="E630" s="24">
        <v>7304556</v>
      </c>
      <c r="F630" t="str">
        <f>INDEX([1]Quadro!$B:$B,MATCH(B630,[1]Quadro!$A:$A,0),0)</f>
        <v>Alentejo Central</v>
      </c>
    </row>
    <row r="631" spans="1:6" x14ac:dyDescent="0.2">
      <c r="A631" s="31"/>
      <c r="B631" s="21" t="s">
        <v>32</v>
      </c>
      <c r="C631" s="22">
        <v>262264</v>
      </c>
      <c r="D631" s="23">
        <v>25822812</v>
      </c>
      <c r="E631" s="24">
        <v>26085076</v>
      </c>
      <c r="F631" t="str">
        <f>INDEX([1]Quadro!$B:$B,MATCH(B631,[1]Quadro!$A:$A,0),0)</f>
        <v>Região de Aveiro</v>
      </c>
    </row>
    <row r="632" spans="1:6" x14ac:dyDescent="0.2">
      <c r="A632" s="31"/>
      <c r="B632" s="21" t="s">
        <v>33</v>
      </c>
      <c r="C632" s="22">
        <v>1681106</v>
      </c>
      <c r="D632" s="23">
        <v>100447978</v>
      </c>
      <c r="E632" s="24">
        <v>102129084</v>
      </c>
      <c r="F632" t="str">
        <f>INDEX([1]Quadro!$B:$B,MATCH(B632,[1]Quadro!$A:$A,0),0)</f>
        <v>Algarve</v>
      </c>
    </row>
    <row r="633" spans="1:6" x14ac:dyDescent="0.2">
      <c r="A633" s="31"/>
      <c r="B633" s="21" t="s">
        <v>34</v>
      </c>
      <c r="C633" s="22">
        <v>13785351</v>
      </c>
      <c r="D633" s="23">
        <v>15539777</v>
      </c>
      <c r="E633" s="24">
        <v>29325128</v>
      </c>
      <c r="F633" t="str">
        <f>INDEX([1]Quadro!$B:$B,MATCH(B633,[1]Quadro!$A:$A,0),0)</f>
        <v>Alentejo Litoral</v>
      </c>
    </row>
    <row r="634" spans="1:6" x14ac:dyDescent="0.2">
      <c r="A634" s="31"/>
      <c r="B634" s="21" t="s">
        <v>35</v>
      </c>
      <c r="C634" s="22">
        <v>2042354</v>
      </c>
      <c r="D634" s="23">
        <v>14941227</v>
      </c>
      <c r="E634" s="24">
        <v>16983581</v>
      </c>
      <c r="F634" t="str">
        <f>INDEX([1]Quadro!$B:$B,MATCH(B634,[1]Quadro!$A:$A,0),0)</f>
        <v>Médio Tejo</v>
      </c>
    </row>
    <row r="635" spans="1:6" x14ac:dyDescent="0.2">
      <c r="A635" s="31"/>
      <c r="B635" s="21" t="s">
        <v>36</v>
      </c>
      <c r="C635" s="22">
        <v>23666844</v>
      </c>
      <c r="D635" s="23">
        <v>68554132</v>
      </c>
      <c r="E635" s="24">
        <v>92220976</v>
      </c>
      <c r="F635" t="str">
        <f>INDEX([1]Quadro!$B:$B,MATCH(B635,[1]Quadro!$A:$A,0),0)</f>
        <v>Oeste</v>
      </c>
    </row>
    <row r="636" spans="1:6" x14ac:dyDescent="0.2">
      <c r="A636" s="31"/>
      <c r="B636" s="21" t="s">
        <v>37</v>
      </c>
      <c r="C636" s="22">
        <v>1337329</v>
      </c>
      <c r="D636" s="23">
        <v>21203909</v>
      </c>
      <c r="E636" s="24">
        <v>22541238</v>
      </c>
      <c r="F636" t="str">
        <f>INDEX([1]Quadro!$B:$B,MATCH(B636,[1]Quadro!$A:$A,0),0)</f>
        <v>Área Metropolitana de Lisboa</v>
      </c>
    </row>
    <row r="637" spans="1:6" x14ac:dyDescent="0.2">
      <c r="A637" s="31"/>
      <c r="B637" s="21" t="s">
        <v>38</v>
      </c>
      <c r="C637" s="22">
        <v>111455</v>
      </c>
      <c r="D637" s="23">
        <v>3384911</v>
      </c>
      <c r="E637" s="24">
        <v>3496366</v>
      </c>
      <c r="F637" t="str">
        <f>INDEX([1]Quadro!$B:$B,MATCH(B637,[1]Quadro!$A:$A,0),0)</f>
        <v>Algarve</v>
      </c>
    </row>
    <row r="638" spans="1:6" x14ac:dyDescent="0.2">
      <c r="A638" s="31"/>
      <c r="B638" s="21" t="s">
        <v>39</v>
      </c>
      <c r="C638" s="22">
        <v>1196537</v>
      </c>
      <c r="D638" s="23">
        <v>43158863</v>
      </c>
      <c r="E638" s="24">
        <v>44355400</v>
      </c>
      <c r="F638" t="str">
        <f>INDEX([1]Quadro!$B:$B,MATCH(B638,[1]Quadro!$A:$A,0),0)</f>
        <v>Oeste</v>
      </c>
    </row>
    <row r="639" spans="1:6" x14ac:dyDescent="0.2">
      <c r="A639" s="31"/>
      <c r="B639" s="21" t="s">
        <v>40</v>
      </c>
      <c r="C639" s="22">
        <v>145643</v>
      </c>
      <c r="D639" s="23">
        <v>5244400</v>
      </c>
      <c r="E639" s="24">
        <v>5390043</v>
      </c>
      <c r="F639" t="str">
        <f>INDEX([1]Quadro!$B:$B,MATCH(B639,[1]Quadro!$A:$A,0),0)</f>
        <v>Terras de Trás-os-Montes</v>
      </c>
    </row>
    <row r="640" spans="1:6" x14ac:dyDescent="0.2">
      <c r="A640" s="31"/>
      <c r="B640" s="21" t="s">
        <v>41</v>
      </c>
      <c r="C640" s="22">
        <v>137896</v>
      </c>
      <c r="D640" s="23">
        <v>11187586</v>
      </c>
      <c r="E640" s="24">
        <v>11325482</v>
      </c>
      <c r="F640" t="str">
        <f>INDEX([1]Quadro!$B:$B,MATCH(B640,[1]Quadro!$A:$A,0),0)</f>
        <v>Douro</v>
      </c>
    </row>
    <row r="641" spans="1:6" x14ac:dyDescent="0.2">
      <c r="A641" s="31"/>
      <c r="B641" s="21" t="s">
        <v>42</v>
      </c>
      <c r="C641" s="22">
        <v>124749</v>
      </c>
      <c r="D641" s="23">
        <v>10426371</v>
      </c>
      <c r="E641" s="24">
        <v>10551120</v>
      </c>
      <c r="F641" t="str">
        <f>INDEX([1]Quadro!$B:$B,MATCH(B641,[1]Quadro!$A:$A,0),0)</f>
        <v>Algarve</v>
      </c>
    </row>
    <row r="642" spans="1:6" x14ac:dyDescent="0.2">
      <c r="A642" s="31"/>
      <c r="B642" s="21" t="s">
        <v>43</v>
      </c>
      <c r="C642" s="22">
        <v>89226</v>
      </c>
      <c r="D642" s="23">
        <v>10490167</v>
      </c>
      <c r="E642" s="24">
        <v>10579393</v>
      </c>
      <c r="F642" t="str">
        <f>INDEX([1]Quadro!$B:$B,MATCH(B642,[1]Quadro!$A:$A,0),0)</f>
        <v>Baixo Alentejo</v>
      </c>
    </row>
    <row r="643" spans="1:6" x14ac:dyDescent="0.2">
      <c r="A643" s="31"/>
      <c r="B643" s="21" t="s">
        <v>44</v>
      </c>
      <c r="C643" s="22">
        <v>0</v>
      </c>
      <c r="D643" s="23">
        <v>182415678</v>
      </c>
      <c r="E643" s="24">
        <v>182415678</v>
      </c>
      <c r="F643" t="str">
        <f>INDEX([1]Quadro!$B:$B,MATCH(B643,[1]Quadro!$A:$A,0),0)</f>
        <v>Área Metropolitana de Lisboa</v>
      </c>
    </row>
    <row r="644" spans="1:6" x14ac:dyDescent="0.2">
      <c r="A644" s="31"/>
      <c r="B644" s="21" t="s">
        <v>45</v>
      </c>
      <c r="C644" s="22">
        <v>0</v>
      </c>
      <c r="D644" s="23">
        <v>7892099</v>
      </c>
      <c r="E644" s="24">
        <v>7892099</v>
      </c>
      <c r="F644" t="str">
        <f>INDEX([1]Quadro!$B:$B,MATCH(B644,[1]Quadro!$A:$A,0),0)</f>
        <v>Beiras e Serra da Estrela</v>
      </c>
    </row>
    <row r="645" spans="1:6" x14ac:dyDescent="0.2">
      <c r="A645" s="31"/>
      <c r="B645" s="21" t="s">
        <v>46</v>
      </c>
      <c r="C645" s="22">
        <v>54599</v>
      </c>
      <c r="D645" s="23">
        <v>25361273</v>
      </c>
      <c r="E645" s="24">
        <v>25415872</v>
      </c>
      <c r="F645" t="str">
        <f>INDEX([1]Quadro!$B:$B,MATCH(B645,[1]Quadro!$A:$A,0),0)</f>
        <v>Lezíria do Tejo</v>
      </c>
    </row>
    <row r="646" spans="1:6" x14ac:dyDescent="0.2">
      <c r="A646" s="31"/>
      <c r="B646" s="21" t="s">
        <v>47</v>
      </c>
      <c r="C646" s="22">
        <v>0</v>
      </c>
      <c r="D646" s="23">
        <v>8134271</v>
      </c>
      <c r="E646" s="24">
        <v>8134271</v>
      </c>
      <c r="F646" t="str">
        <f>INDEX([1]Quadro!$B:$B,MATCH(B646,[1]Quadro!$A:$A,0),0)</f>
        <v>Baixo Alentejo</v>
      </c>
    </row>
    <row r="647" spans="1:6" x14ac:dyDescent="0.2">
      <c r="A647" s="31"/>
      <c r="B647" s="21" t="s">
        <v>48</v>
      </c>
      <c r="C647" s="22">
        <v>46965</v>
      </c>
      <c r="D647" s="23">
        <v>8669118</v>
      </c>
      <c r="E647" s="24">
        <v>8716083</v>
      </c>
      <c r="F647" t="str">
        <f>INDEX([1]Quadro!$B:$B,MATCH(B647,[1]Quadro!$A:$A,0),0)</f>
        <v>Lezíria do Tejo</v>
      </c>
    </row>
    <row r="648" spans="1:6" x14ac:dyDescent="0.2">
      <c r="A648" s="31"/>
      <c r="B648" s="21" t="s">
        <v>49</v>
      </c>
      <c r="C648" s="22">
        <v>0</v>
      </c>
      <c r="D648" s="23">
        <v>4237532</v>
      </c>
      <c r="E648" s="24">
        <v>4237532</v>
      </c>
      <c r="F648" t="str">
        <f>INDEX([1]Quadro!$B:$B,MATCH(B648,[1]Quadro!$A:$A,0),0)</f>
        <v>Alto Alentejo</v>
      </c>
    </row>
    <row r="649" spans="1:6" x14ac:dyDescent="0.2">
      <c r="A649" s="31"/>
      <c r="B649" s="21" t="s">
        <v>50</v>
      </c>
      <c r="C649" s="22">
        <v>91440</v>
      </c>
      <c r="D649" s="23">
        <v>7051681</v>
      </c>
      <c r="E649" s="24">
        <v>7143121</v>
      </c>
      <c r="F649" t="str">
        <f>INDEX([1]Quadro!$B:$B,MATCH(B649,[1]Quadro!$A:$A,0),0)</f>
        <v>Região de Leiria</v>
      </c>
    </row>
    <row r="650" spans="1:6" x14ac:dyDescent="0.2">
      <c r="A650" s="31"/>
      <c r="B650" s="21" t="s">
        <v>51</v>
      </c>
      <c r="C650" s="22">
        <v>49936</v>
      </c>
      <c r="D650" s="23">
        <v>2697448</v>
      </c>
      <c r="E650" s="24">
        <v>2747384</v>
      </c>
      <c r="F650" t="str">
        <f>INDEX([1]Quadro!$B:$B,MATCH(B650,[1]Quadro!$A:$A,0),0)</f>
        <v>Baixo Alentejo</v>
      </c>
    </row>
    <row r="651" spans="1:6" x14ac:dyDescent="0.2">
      <c r="A651" s="31"/>
      <c r="B651" s="21" t="s">
        <v>52</v>
      </c>
      <c r="C651" s="22">
        <v>6781184</v>
      </c>
      <c r="D651" s="23">
        <v>134041729</v>
      </c>
      <c r="E651" s="24">
        <v>140822913</v>
      </c>
      <c r="F651" t="str">
        <f>INDEX([1]Quadro!$B:$B,MATCH(B651,[1]Quadro!$A:$A,0),0)</f>
        <v>Área Metropolitana de Lisboa</v>
      </c>
    </row>
    <row r="652" spans="1:6" x14ac:dyDescent="0.2">
      <c r="A652" s="31"/>
      <c r="B652" s="21" t="s">
        <v>53</v>
      </c>
      <c r="C652" s="22">
        <v>304841</v>
      </c>
      <c r="D652" s="23">
        <v>52517473</v>
      </c>
      <c r="E652" s="24">
        <v>52822314</v>
      </c>
      <c r="F652" t="str">
        <f>INDEX([1]Quadro!$B:$B,MATCH(B652,[1]Quadro!$A:$A,0),0)</f>
        <v>Tâmega e Sousa</v>
      </c>
    </row>
    <row r="653" spans="1:6" x14ac:dyDescent="0.2">
      <c r="A653" s="31"/>
      <c r="B653" s="21" t="s">
        <v>54</v>
      </c>
      <c r="C653" s="22">
        <v>7733</v>
      </c>
      <c r="D653" s="23">
        <v>18221236</v>
      </c>
      <c r="E653" s="24">
        <v>18228969</v>
      </c>
      <c r="F653" t="str">
        <f>INDEX([1]Quadro!$B:$B,MATCH(B653,[1]Quadro!$A:$A,0),0)</f>
        <v>Cávado</v>
      </c>
    </row>
    <row r="654" spans="1:6" x14ac:dyDescent="0.2">
      <c r="A654" s="31"/>
      <c r="B654" s="21" t="s">
        <v>55</v>
      </c>
      <c r="C654" s="22">
        <v>1015300</v>
      </c>
      <c r="D654" s="23">
        <v>32429519</v>
      </c>
      <c r="E654" s="24">
        <v>33444819</v>
      </c>
      <c r="F654" t="str">
        <f>INDEX([1]Quadro!$B:$B,MATCH(B654,[1]Quadro!$A:$A,0),0)</f>
        <v>Região de Aveiro</v>
      </c>
    </row>
    <row r="655" spans="1:6" x14ac:dyDescent="0.2">
      <c r="A655" s="31"/>
      <c r="B655" s="21" t="s">
        <v>56</v>
      </c>
      <c r="C655" s="22">
        <v>72841</v>
      </c>
      <c r="D655" s="23">
        <v>36707670</v>
      </c>
      <c r="E655" s="24">
        <v>36780511</v>
      </c>
      <c r="F655" t="e">
        <f>INDEX([1]Quadro!$B:$B,MATCH(B655,[1]Quadro!$A:$A,0),0)</f>
        <v>#N/A</v>
      </c>
    </row>
    <row r="656" spans="1:6" x14ac:dyDescent="0.2">
      <c r="A656" s="31"/>
      <c r="B656" s="21" t="s">
        <v>57</v>
      </c>
      <c r="C656" s="22">
        <v>257594</v>
      </c>
      <c r="D656" s="23">
        <v>12342788</v>
      </c>
      <c r="E656" s="24">
        <v>12600382</v>
      </c>
      <c r="F656" t="str">
        <f>INDEX([1]Quadro!$B:$B,MATCH(B656,[1]Quadro!$A:$A,0),0)</f>
        <v>Região de Leiria</v>
      </c>
    </row>
    <row r="657" spans="1:6" x14ac:dyDescent="0.2">
      <c r="A657" s="31"/>
      <c r="B657" s="21" t="s">
        <v>58</v>
      </c>
      <c r="C657" s="22">
        <v>13364650</v>
      </c>
      <c r="D657" s="23">
        <v>23175374</v>
      </c>
      <c r="E657" s="24">
        <v>36540024</v>
      </c>
      <c r="F657" t="str">
        <f>INDEX([1]Quadro!$B:$B,MATCH(B657,[1]Quadro!$A:$A,0),0)</f>
        <v>Alto Minho</v>
      </c>
    </row>
    <row r="658" spans="1:6" x14ac:dyDescent="0.2">
      <c r="A658" s="31"/>
      <c r="B658" s="21" t="s">
        <v>59</v>
      </c>
      <c r="C658" s="22">
        <v>105205</v>
      </c>
      <c r="D658" s="23">
        <v>12664810</v>
      </c>
      <c r="E658" s="24">
        <v>12770015</v>
      </c>
      <c r="F658" t="str">
        <f>INDEX([1]Quadro!$B:$B,MATCH(B658,[1]Quadro!$A:$A,0),0)</f>
        <v>Região de Coimbra</v>
      </c>
    </row>
    <row r="659" spans="1:6" x14ac:dyDescent="0.2">
      <c r="A659" s="31"/>
      <c r="B659" s="21" t="s">
        <v>60</v>
      </c>
      <c r="C659" s="22">
        <v>3309</v>
      </c>
      <c r="D659" s="23">
        <v>5995522</v>
      </c>
      <c r="E659" s="24">
        <v>5998831</v>
      </c>
      <c r="F659" t="str">
        <f>INDEX([1]Quadro!$B:$B,MATCH(B659,[1]Quadro!$A:$A,0),0)</f>
        <v>Douro</v>
      </c>
    </row>
    <row r="660" spans="1:6" x14ac:dyDescent="0.2">
      <c r="A660" s="31"/>
      <c r="B660" s="21" t="s">
        <v>61</v>
      </c>
      <c r="C660" s="22">
        <v>278387</v>
      </c>
      <c r="D660" s="23">
        <v>21744021</v>
      </c>
      <c r="E660" s="24">
        <v>22022408</v>
      </c>
      <c r="F660" t="str">
        <f>INDEX([1]Quadro!$B:$B,MATCH(B660,[1]Quadro!$A:$A,0),0)</f>
        <v>Área Metropolitana do Porto</v>
      </c>
    </row>
    <row r="661" spans="1:6" x14ac:dyDescent="0.2">
      <c r="A661" s="31"/>
      <c r="B661" s="21" t="s">
        <v>62</v>
      </c>
      <c r="C661" s="22">
        <v>193368</v>
      </c>
      <c r="D661" s="23">
        <v>9936620</v>
      </c>
      <c r="E661" s="24">
        <v>10129988</v>
      </c>
      <c r="F661" t="str">
        <f>INDEX([1]Quadro!$B:$B,MATCH(B661,[1]Quadro!$A:$A,0),0)</f>
        <v>Alentejo Central</v>
      </c>
    </row>
    <row r="662" spans="1:6" x14ac:dyDescent="0.2">
      <c r="A662" s="31"/>
      <c r="B662" s="21" t="s">
        <v>63</v>
      </c>
      <c r="C662" s="22">
        <v>7439</v>
      </c>
      <c r="D662" s="23">
        <v>4058113</v>
      </c>
      <c r="E662" s="24">
        <v>4065552</v>
      </c>
      <c r="F662" t="str">
        <f>INDEX([1]Quadro!$B:$B,MATCH(B662,[1]Quadro!$A:$A,0),0)</f>
        <v>Alto Alentejo</v>
      </c>
    </row>
    <row r="663" spans="1:6" x14ac:dyDescent="0.2">
      <c r="A663" s="31"/>
      <c r="B663" s="21" t="s">
        <v>64</v>
      </c>
      <c r="C663" s="22">
        <v>17684</v>
      </c>
      <c r="D663" s="23">
        <v>15746461</v>
      </c>
      <c r="E663" s="24">
        <v>15764145</v>
      </c>
      <c r="F663" t="str">
        <f>INDEX([1]Quadro!$B:$B,MATCH(B663,[1]Quadro!$A:$A,0),0)</f>
        <v>Oeste</v>
      </c>
    </row>
    <row r="664" spans="1:6" x14ac:dyDescent="0.2">
      <c r="A664" s="31"/>
      <c r="B664" s="21" t="s">
        <v>65</v>
      </c>
      <c r="C664" s="22">
        <v>5102181</v>
      </c>
      <c r="D664" s="23">
        <v>88727317</v>
      </c>
      <c r="E664" s="24">
        <v>93829498</v>
      </c>
      <c r="F664" t="str">
        <f>INDEX([1]Quadro!$B:$B,MATCH(B664,[1]Quadro!$A:$A,0),0)</f>
        <v>Região de Aveiro</v>
      </c>
    </row>
    <row r="665" spans="1:6" x14ac:dyDescent="0.2">
      <c r="A665" s="31"/>
      <c r="B665" s="21" t="s">
        <v>66</v>
      </c>
      <c r="C665" s="22">
        <v>69757</v>
      </c>
      <c r="D665" s="23">
        <v>5316164</v>
      </c>
      <c r="E665" s="24">
        <v>5385921</v>
      </c>
      <c r="F665" t="str">
        <f>INDEX([1]Quadro!$B:$B,MATCH(B665,[1]Quadro!$A:$A,0),0)</f>
        <v>Alto Alentejo</v>
      </c>
    </row>
    <row r="666" spans="1:6" x14ac:dyDescent="0.2">
      <c r="A666" s="31"/>
      <c r="B666" s="21" t="s">
        <v>67</v>
      </c>
      <c r="C666" s="22">
        <v>2728754</v>
      </c>
      <c r="D666" s="23">
        <v>22174708</v>
      </c>
      <c r="E666" s="24">
        <v>24903462</v>
      </c>
      <c r="F666" t="str">
        <f>INDEX([1]Quadro!$B:$B,MATCH(B666,[1]Quadro!$A:$A,0),0)</f>
        <v>Lezíria do Tejo</v>
      </c>
    </row>
    <row r="667" spans="1:6" x14ac:dyDescent="0.2">
      <c r="A667" s="31"/>
      <c r="B667" s="21" t="s">
        <v>68</v>
      </c>
      <c r="C667" s="22">
        <v>111719</v>
      </c>
      <c r="D667" s="23">
        <v>16609998</v>
      </c>
      <c r="E667" s="24">
        <v>16721717</v>
      </c>
      <c r="F667" t="str">
        <f>INDEX([1]Quadro!$B:$B,MATCH(B667,[1]Quadro!$A:$A,0),0)</f>
        <v>Tâmega e Sousa</v>
      </c>
    </row>
    <row r="668" spans="1:6" x14ac:dyDescent="0.2">
      <c r="A668" s="31"/>
      <c r="B668" s="21" t="s">
        <v>69</v>
      </c>
      <c r="C668" s="22">
        <v>2537484</v>
      </c>
      <c r="D668" s="23">
        <v>125249802</v>
      </c>
      <c r="E668" s="24">
        <v>127787286</v>
      </c>
      <c r="F668" t="str">
        <f>INDEX([1]Quadro!$B:$B,MATCH(B668,[1]Quadro!$A:$A,0),0)</f>
        <v>Cávado</v>
      </c>
    </row>
    <row r="669" spans="1:6" x14ac:dyDescent="0.2">
      <c r="A669" s="31"/>
      <c r="B669" s="21" t="s">
        <v>70</v>
      </c>
      <c r="C669" s="22">
        <v>33222</v>
      </c>
      <c r="D669" s="23">
        <v>1661194</v>
      </c>
      <c r="E669" s="24">
        <v>1694416</v>
      </c>
      <c r="F669" t="str">
        <f>INDEX([1]Quadro!$B:$B,MATCH(B669,[1]Quadro!$A:$A,0),0)</f>
        <v>Baixo Alentejo</v>
      </c>
    </row>
    <row r="670" spans="1:6" x14ac:dyDescent="0.2">
      <c r="A670" s="31"/>
      <c r="B670" s="21" t="s">
        <v>71</v>
      </c>
      <c r="C670" s="22">
        <v>25015</v>
      </c>
      <c r="D670" s="23">
        <v>68424376</v>
      </c>
      <c r="E670" s="24">
        <v>68449391</v>
      </c>
      <c r="F670" t="str">
        <f>INDEX([1]Quadro!$B:$B,MATCH(B670,[1]Quadro!$A:$A,0),0)</f>
        <v>Área Metropolitana de Lisboa</v>
      </c>
    </row>
    <row r="671" spans="1:6" x14ac:dyDescent="0.2">
      <c r="A671" s="31"/>
      <c r="B671" s="21" t="s">
        <v>72</v>
      </c>
      <c r="C671" s="22">
        <v>1388439</v>
      </c>
      <c r="D671" s="23">
        <v>17280216</v>
      </c>
      <c r="E671" s="24">
        <v>18668655</v>
      </c>
      <c r="F671" t="str">
        <f>INDEX([1]Quadro!$B:$B,MATCH(B671,[1]Quadro!$A:$A,0),0)</f>
        <v>Região de Leiria</v>
      </c>
    </row>
    <row r="672" spans="1:6" x14ac:dyDescent="0.2">
      <c r="A672" s="31"/>
      <c r="B672" s="21" t="s">
        <v>73</v>
      </c>
      <c r="C672" s="22">
        <v>129751</v>
      </c>
      <c r="D672" s="23">
        <v>40354669</v>
      </c>
      <c r="E672" s="24">
        <v>40484420</v>
      </c>
      <c r="F672" t="str">
        <f>INDEX([1]Quadro!$B:$B,MATCH(B672,[1]Quadro!$A:$A,0),0)</f>
        <v>Baixo Alentejo</v>
      </c>
    </row>
    <row r="673" spans="1:6" x14ac:dyDescent="0.2">
      <c r="A673" s="31"/>
      <c r="B673" s="21" t="s">
        <v>74</v>
      </c>
      <c r="C673" s="22">
        <v>0</v>
      </c>
      <c r="D673" s="23">
        <v>7355894</v>
      </c>
      <c r="E673" s="24">
        <v>7355894</v>
      </c>
      <c r="F673" t="str">
        <f>INDEX([1]Quadro!$B:$B,MATCH(B673,[1]Quadro!$A:$A,0),0)</f>
        <v>Beiras e Serra da Estrela</v>
      </c>
    </row>
    <row r="674" spans="1:6" x14ac:dyDescent="0.2">
      <c r="A674" s="31"/>
      <c r="B674" s="21" t="s">
        <v>75</v>
      </c>
      <c r="C674" s="22">
        <v>454290</v>
      </c>
      <c r="D674" s="23">
        <v>34749157</v>
      </c>
      <c r="E674" s="24">
        <v>35203447</v>
      </c>
      <c r="F674" t="str">
        <f>INDEX([1]Quadro!$B:$B,MATCH(B674,[1]Quadro!$A:$A,0),0)</f>
        <v>Lezíria do Tejo</v>
      </c>
    </row>
    <row r="675" spans="1:6" x14ac:dyDescent="0.2">
      <c r="A675" s="31"/>
      <c r="B675" s="21" t="s">
        <v>76</v>
      </c>
      <c r="C675" s="22">
        <v>33290</v>
      </c>
      <c r="D675" s="23">
        <v>15076496</v>
      </c>
      <c r="E675" s="24">
        <v>15109786</v>
      </c>
      <c r="F675" t="str">
        <f>INDEX([1]Quadro!$B:$B,MATCH(B675,[1]Quadro!$A:$A,0),0)</f>
        <v>Oeste</v>
      </c>
    </row>
    <row r="676" spans="1:6" x14ac:dyDescent="0.2">
      <c r="A676" s="31"/>
      <c r="B676" s="21" t="s">
        <v>77</v>
      </c>
      <c r="C676" s="22">
        <v>158059</v>
      </c>
      <c r="D676" s="23">
        <v>9091394</v>
      </c>
      <c r="E676" s="24">
        <v>9249453</v>
      </c>
      <c r="F676" t="str">
        <f>INDEX([1]Quadro!$B:$B,MATCH(B676,[1]Quadro!$A:$A,0),0)</f>
        <v>Alentejo Central</v>
      </c>
    </row>
    <row r="677" spans="1:6" x14ac:dyDescent="0.2">
      <c r="A677" s="31"/>
      <c r="B677" s="21" t="s">
        <v>78</v>
      </c>
      <c r="C677" s="22">
        <v>0</v>
      </c>
      <c r="D677" s="23">
        <v>4772229</v>
      </c>
      <c r="E677" s="24">
        <v>4772229</v>
      </c>
      <c r="F677" t="str">
        <f>INDEX([1]Quadro!$B:$B,MATCH(B677,[1]Quadro!$A:$A,0),0)</f>
        <v>Alto Tâmega</v>
      </c>
    </row>
    <row r="678" spans="1:6" x14ac:dyDescent="0.2">
      <c r="A678" s="31"/>
      <c r="B678" s="21" t="s">
        <v>79</v>
      </c>
      <c r="C678" s="22">
        <v>2914942</v>
      </c>
      <c r="D678" s="23">
        <v>191527417</v>
      </c>
      <c r="E678" s="24">
        <v>194442359</v>
      </c>
      <c r="F678" t="str">
        <f>INDEX([1]Quadro!$B:$B,MATCH(B678,[1]Quadro!$A:$A,0),0)</f>
        <v>Cávado</v>
      </c>
    </row>
    <row r="679" spans="1:6" x14ac:dyDescent="0.2">
      <c r="A679" s="31"/>
      <c r="B679" s="21" t="s">
        <v>80</v>
      </c>
      <c r="C679" s="22">
        <v>388483</v>
      </c>
      <c r="D679" s="23">
        <v>45236611</v>
      </c>
      <c r="E679" s="24">
        <v>45625094</v>
      </c>
      <c r="F679" t="str">
        <f>INDEX([1]Quadro!$B:$B,MATCH(B679,[1]Quadro!$A:$A,0),0)</f>
        <v>Terras de Trás-os-Montes</v>
      </c>
    </row>
    <row r="680" spans="1:6" x14ac:dyDescent="0.2">
      <c r="A680" s="31"/>
      <c r="B680" s="21" t="s">
        <v>81</v>
      </c>
      <c r="C680" s="22">
        <v>134119</v>
      </c>
      <c r="D680" s="23">
        <v>14437860</v>
      </c>
      <c r="E680" s="24">
        <v>14571979</v>
      </c>
      <c r="F680" t="str">
        <f>INDEX([1]Quadro!$B:$B,MATCH(B680,[1]Quadro!$A:$A,0),0)</f>
        <v>Ave</v>
      </c>
    </row>
    <row r="681" spans="1:6" x14ac:dyDescent="0.2">
      <c r="A681" s="31"/>
      <c r="B681" s="21" t="s">
        <v>82</v>
      </c>
      <c r="C681" s="22">
        <v>112932</v>
      </c>
      <c r="D681" s="23">
        <v>16110030</v>
      </c>
      <c r="E681" s="24">
        <v>16222962</v>
      </c>
      <c r="F681" t="str">
        <f>INDEX([1]Quadro!$B:$B,MATCH(B681,[1]Quadro!$A:$A,0),0)</f>
        <v>Oeste</v>
      </c>
    </row>
    <row r="682" spans="1:6" x14ac:dyDescent="0.2">
      <c r="A682" s="31"/>
      <c r="B682" s="21" t="s">
        <v>83</v>
      </c>
      <c r="C682" s="22">
        <v>587540</v>
      </c>
      <c r="D682" s="23">
        <v>61342617</v>
      </c>
      <c r="E682" s="24">
        <v>61930157</v>
      </c>
      <c r="F682" t="str">
        <f>INDEX([1]Quadro!$B:$B,MATCH(B682,[1]Quadro!$A:$A,0),0)</f>
        <v>Oeste</v>
      </c>
    </row>
    <row r="683" spans="1:6" x14ac:dyDescent="0.2">
      <c r="A683" s="31"/>
      <c r="B683" s="21" t="s">
        <v>84</v>
      </c>
      <c r="C683" s="22">
        <v>0</v>
      </c>
      <c r="D683" s="23">
        <v>4029016</v>
      </c>
      <c r="E683" s="24">
        <v>4029016</v>
      </c>
      <c r="F683" t="e">
        <f>INDEX([1]Quadro!$B:$B,MATCH(B683,[1]Quadro!$A:$A,0),0)</f>
        <v>#N/A</v>
      </c>
    </row>
    <row r="684" spans="1:6" x14ac:dyDescent="0.2">
      <c r="A684" s="31"/>
      <c r="B684" s="21" t="s">
        <v>85</v>
      </c>
      <c r="C684" s="22">
        <v>0</v>
      </c>
      <c r="D684" s="23">
        <v>13024377</v>
      </c>
      <c r="E684" s="24">
        <v>13024377</v>
      </c>
      <c r="F684" t="e">
        <f>INDEX([1]Quadro!$B:$B,MATCH(B684,[1]Quadro!$A:$A,0),0)</f>
        <v>#N/A</v>
      </c>
    </row>
    <row r="685" spans="1:6" x14ac:dyDescent="0.2">
      <c r="A685" s="31"/>
      <c r="B685" s="21" t="s">
        <v>86</v>
      </c>
      <c r="C685" s="22">
        <v>0</v>
      </c>
      <c r="D685" s="23">
        <v>24372479</v>
      </c>
      <c r="E685" s="24">
        <v>24372479</v>
      </c>
      <c r="F685" t="e">
        <f>INDEX([1]Quadro!$B:$B,MATCH(B685,[1]Quadro!$A:$A,0),0)</f>
        <v>#N/A</v>
      </c>
    </row>
    <row r="686" spans="1:6" x14ac:dyDescent="0.2">
      <c r="A686" s="31"/>
      <c r="B686" s="21" t="s">
        <v>87</v>
      </c>
      <c r="C686" s="22">
        <v>331817</v>
      </c>
      <c r="D686" s="23">
        <v>24285512</v>
      </c>
      <c r="E686" s="24">
        <v>24617329</v>
      </c>
      <c r="F686" t="str">
        <f>INDEX([1]Quadro!$B:$B,MATCH(B686,[1]Quadro!$A:$A,0),0)</f>
        <v>Alto Minho</v>
      </c>
    </row>
    <row r="687" spans="1:6" x14ac:dyDescent="0.2">
      <c r="A687" s="31"/>
      <c r="B687" s="21" t="s">
        <v>88</v>
      </c>
      <c r="C687" s="22">
        <v>583087</v>
      </c>
      <c r="D687" s="23">
        <v>12255287</v>
      </c>
      <c r="E687" s="24">
        <v>12838374</v>
      </c>
      <c r="F687" t="str">
        <f>INDEX([1]Quadro!$B:$B,MATCH(B687,[1]Quadro!$A:$A,0),0)</f>
        <v>Alto Alentejo</v>
      </c>
    </row>
    <row r="688" spans="1:6" x14ac:dyDescent="0.2">
      <c r="A688" s="31"/>
      <c r="B688" s="21" t="s">
        <v>89</v>
      </c>
      <c r="C688" s="22">
        <v>118159</v>
      </c>
      <c r="D688" s="23">
        <v>38072379</v>
      </c>
      <c r="E688" s="24">
        <v>38190538</v>
      </c>
      <c r="F688" t="str">
        <f>INDEX([1]Quadro!$B:$B,MATCH(B688,[1]Quadro!$A:$A,0),0)</f>
        <v>Região de Coimbra</v>
      </c>
    </row>
    <row r="689" spans="1:6" x14ac:dyDescent="0.2">
      <c r="A689" s="31"/>
      <c r="B689" s="21" t="s">
        <v>90</v>
      </c>
      <c r="C689" s="22">
        <v>60809</v>
      </c>
      <c r="D689" s="23">
        <v>6329455</v>
      </c>
      <c r="E689" s="24">
        <v>6390264</v>
      </c>
      <c r="F689" t="str">
        <f>INDEX([1]Quadro!$B:$B,MATCH(B689,[1]Quadro!$A:$A,0),0)</f>
        <v>Douro</v>
      </c>
    </row>
    <row r="690" spans="1:6" x14ac:dyDescent="0.2">
      <c r="A690" s="31"/>
      <c r="B690" s="21" t="s">
        <v>91</v>
      </c>
      <c r="C690" s="22">
        <v>61536</v>
      </c>
      <c r="D690" s="23">
        <v>9179432</v>
      </c>
      <c r="E690" s="24">
        <v>9240968</v>
      </c>
      <c r="F690" t="str">
        <f>INDEX([1]Quadro!$B:$B,MATCH(B690,[1]Quadro!$A:$A,0),0)</f>
        <v>Viseu Dão Lafões</v>
      </c>
    </row>
    <row r="691" spans="1:6" x14ac:dyDescent="0.2">
      <c r="A691" s="31"/>
      <c r="B691" s="21" t="s">
        <v>92</v>
      </c>
      <c r="C691" s="22">
        <v>899078</v>
      </c>
      <c r="D691" s="23">
        <v>28987107</v>
      </c>
      <c r="E691" s="24">
        <v>29886185</v>
      </c>
      <c r="F691" t="str">
        <f>INDEX([1]Quadro!$B:$B,MATCH(B691,[1]Quadro!$A:$A,0),0)</f>
        <v>Lezíria do Tejo</v>
      </c>
    </row>
    <row r="692" spans="1:6" x14ac:dyDescent="0.2">
      <c r="A692" s="31"/>
      <c r="B692" s="21" t="s">
        <v>93</v>
      </c>
      <c r="C692" s="22">
        <v>7444003</v>
      </c>
      <c r="D692" s="23">
        <v>275317339</v>
      </c>
      <c r="E692" s="24">
        <v>282761342</v>
      </c>
      <c r="F692" t="str">
        <f>INDEX([1]Quadro!$B:$B,MATCH(B692,[1]Quadro!$A:$A,0),0)</f>
        <v>Área Metropolitana de Lisboa</v>
      </c>
    </row>
    <row r="693" spans="1:6" x14ac:dyDescent="0.2">
      <c r="A693" s="31"/>
      <c r="B693" s="21" t="s">
        <v>94</v>
      </c>
      <c r="C693" s="22">
        <v>0</v>
      </c>
      <c r="D693" s="23">
        <v>3275992</v>
      </c>
      <c r="E693" s="24">
        <v>3275992</v>
      </c>
      <c r="F693" t="str">
        <f>INDEX([1]Quadro!$B:$B,MATCH(B693,[1]Quadro!$A:$A,0),0)</f>
        <v>Região de Leiria</v>
      </c>
    </row>
    <row r="694" spans="1:6" x14ac:dyDescent="0.2">
      <c r="A694" s="31"/>
      <c r="B694" s="21" t="s">
        <v>95</v>
      </c>
      <c r="C694" s="22">
        <v>1625436</v>
      </c>
      <c r="D694" s="23">
        <v>65575729</v>
      </c>
      <c r="E694" s="24">
        <v>67201165</v>
      </c>
      <c r="F694" t="str">
        <f>INDEX([1]Quadro!$B:$B,MATCH(B694,[1]Quadro!$A:$A,0),0)</f>
        <v>Beira Baixa</v>
      </c>
    </row>
    <row r="695" spans="1:6" x14ac:dyDescent="0.2">
      <c r="A695" s="31"/>
      <c r="B695" s="21" t="s">
        <v>96</v>
      </c>
      <c r="C695" s="22">
        <v>74956</v>
      </c>
      <c r="D695" s="23">
        <v>14000544</v>
      </c>
      <c r="E695" s="24">
        <v>14075500</v>
      </c>
      <c r="F695" t="str">
        <f>INDEX([1]Quadro!$B:$B,MATCH(B695,[1]Quadro!$A:$A,0),0)</f>
        <v>Tâmega e Sousa</v>
      </c>
    </row>
    <row r="696" spans="1:6" x14ac:dyDescent="0.2">
      <c r="A696" s="31"/>
      <c r="B696" s="21" t="s">
        <v>97</v>
      </c>
      <c r="C696" s="22">
        <v>0</v>
      </c>
      <c r="D696" s="23">
        <v>4429885</v>
      </c>
      <c r="E696" s="24">
        <v>4429885</v>
      </c>
      <c r="F696" t="str">
        <f>INDEX([1]Quadro!$B:$B,MATCH(B696,[1]Quadro!$A:$A,0),0)</f>
        <v>Alto Alentejo</v>
      </c>
    </row>
    <row r="697" spans="1:6" x14ac:dyDescent="0.2">
      <c r="A697" s="31"/>
      <c r="B697" s="21" t="s">
        <v>98</v>
      </c>
      <c r="C697" s="22">
        <v>34961</v>
      </c>
      <c r="D697" s="23">
        <v>12929007</v>
      </c>
      <c r="E697" s="24">
        <v>12963968</v>
      </c>
      <c r="F697" t="str">
        <f>INDEX([1]Quadro!$B:$B,MATCH(B697,[1]Quadro!$A:$A,0),0)</f>
        <v>Viseu Dão Lafões</v>
      </c>
    </row>
    <row r="698" spans="1:6" x14ac:dyDescent="0.2">
      <c r="A698" s="31"/>
      <c r="B698" s="21" t="s">
        <v>99</v>
      </c>
      <c r="C698" s="22">
        <v>20893</v>
      </c>
      <c r="D698" s="23">
        <v>12885607</v>
      </c>
      <c r="E698" s="24">
        <v>12906500</v>
      </c>
      <c r="F698" t="str">
        <f>INDEX([1]Quadro!$B:$B,MATCH(B698,[1]Quadro!$A:$A,0),0)</f>
        <v>Algarve</v>
      </c>
    </row>
    <row r="699" spans="1:6" x14ac:dyDescent="0.2">
      <c r="A699" s="31"/>
      <c r="B699" s="21" t="s">
        <v>100</v>
      </c>
      <c r="C699" s="22">
        <v>15081</v>
      </c>
      <c r="D699" s="23">
        <v>8122246</v>
      </c>
      <c r="E699" s="24">
        <v>8137327</v>
      </c>
      <c r="F699" t="str">
        <f>INDEX([1]Quadro!$B:$B,MATCH(B699,[1]Quadro!$A:$A,0),0)</f>
        <v>Baixo Alentejo</v>
      </c>
    </row>
    <row r="700" spans="1:6" x14ac:dyDescent="0.2">
      <c r="A700" s="31"/>
      <c r="B700" s="21" t="s">
        <v>101</v>
      </c>
      <c r="C700" s="22">
        <v>26777</v>
      </c>
      <c r="D700" s="23">
        <v>7923291</v>
      </c>
      <c r="E700" s="24">
        <v>7950068</v>
      </c>
      <c r="F700" t="str">
        <f>INDEX([1]Quadro!$B:$B,MATCH(B700,[1]Quadro!$A:$A,0),0)</f>
        <v>Beiras e Serra da Estrela</v>
      </c>
    </row>
    <row r="701" spans="1:6" x14ac:dyDescent="0.2">
      <c r="A701" s="31"/>
      <c r="B701" s="21" t="s">
        <v>102</v>
      </c>
      <c r="C701" s="22">
        <v>52041</v>
      </c>
      <c r="D701" s="23">
        <v>15533486</v>
      </c>
      <c r="E701" s="24">
        <v>15585527</v>
      </c>
      <c r="F701" t="str">
        <f>INDEX([1]Quadro!$B:$B,MATCH(B701,[1]Quadro!$A:$A,0),0)</f>
        <v>Tâmega e Sousa</v>
      </c>
    </row>
    <row r="702" spans="1:6" x14ac:dyDescent="0.2">
      <c r="A702" s="31"/>
      <c r="B702" s="21" t="s">
        <v>103</v>
      </c>
      <c r="C702" s="22">
        <v>423255</v>
      </c>
      <c r="D702" s="23">
        <v>10367809</v>
      </c>
      <c r="E702" s="24">
        <v>10791064</v>
      </c>
      <c r="F702" t="str">
        <f>INDEX([1]Quadro!$B:$B,MATCH(B702,[1]Quadro!$A:$A,0),0)</f>
        <v>Lezíria do Tejo</v>
      </c>
    </row>
    <row r="703" spans="1:6" x14ac:dyDescent="0.2">
      <c r="A703" s="31"/>
      <c r="B703" s="21" t="s">
        <v>104</v>
      </c>
      <c r="C703" s="22">
        <v>237175</v>
      </c>
      <c r="D703" s="23">
        <v>42807357</v>
      </c>
      <c r="E703" s="24">
        <v>43044532</v>
      </c>
      <c r="F703" t="str">
        <f>INDEX([1]Quadro!$B:$B,MATCH(B703,[1]Quadro!$A:$A,0),0)</f>
        <v>Alto Tâmega</v>
      </c>
    </row>
    <row r="704" spans="1:6" x14ac:dyDescent="0.2">
      <c r="A704" s="31"/>
      <c r="B704" s="21" t="s">
        <v>105</v>
      </c>
      <c r="C704" s="22">
        <v>151536</v>
      </c>
      <c r="D704" s="23">
        <v>16747735</v>
      </c>
      <c r="E704" s="24">
        <v>16899271</v>
      </c>
      <c r="F704" t="str">
        <f>INDEX([1]Quadro!$B:$B,MATCH(B704,[1]Quadro!$A:$A,0),0)</f>
        <v>Tâmega e Sousa</v>
      </c>
    </row>
    <row r="705" spans="1:6" x14ac:dyDescent="0.2">
      <c r="A705" s="31"/>
      <c r="B705" s="21" t="s">
        <v>106</v>
      </c>
      <c r="C705" s="22">
        <v>48917</v>
      </c>
      <c r="D705" s="23">
        <v>181179175</v>
      </c>
      <c r="E705" s="24">
        <v>181228092</v>
      </c>
      <c r="F705" t="str">
        <f>INDEX([1]Quadro!$B:$B,MATCH(B705,[1]Quadro!$A:$A,0),0)</f>
        <v>Região de Coimbra</v>
      </c>
    </row>
    <row r="706" spans="1:6" x14ac:dyDescent="0.2">
      <c r="A706" s="31"/>
      <c r="B706" s="21" t="s">
        <v>107</v>
      </c>
      <c r="C706" s="22">
        <v>310765</v>
      </c>
      <c r="D706" s="23">
        <v>17274986</v>
      </c>
      <c r="E706" s="24">
        <v>17585751</v>
      </c>
      <c r="F706" t="str">
        <f>INDEX([1]Quadro!$B:$B,MATCH(B706,[1]Quadro!$A:$A,0),0)</f>
        <v>Região de Coimbra</v>
      </c>
    </row>
    <row r="707" spans="1:6" x14ac:dyDescent="0.2">
      <c r="A707" s="31"/>
      <c r="B707" s="21" t="s">
        <v>108</v>
      </c>
      <c r="C707" s="22">
        <v>27444</v>
      </c>
      <c r="D707" s="23">
        <v>4240045</v>
      </c>
      <c r="E707" s="24">
        <v>4267489</v>
      </c>
      <c r="F707" t="str">
        <f>INDEX([1]Quadro!$B:$B,MATCH(B707,[1]Quadro!$A:$A,0),0)</f>
        <v>Médio Tejo</v>
      </c>
    </row>
    <row r="708" spans="1:6" x14ac:dyDescent="0.2">
      <c r="A708" s="31"/>
      <c r="B708" s="21" t="s">
        <v>109</v>
      </c>
      <c r="C708" s="22">
        <v>506279</v>
      </c>
      <c r="D708" s="23">
        <v>22839800</v>
      </c>
      <c r="E708" s="24">
        <v>23346079</v>
      </c>
      <c r="F708" t="str">
        <f>INDEX([1]Quadro!$B:$B,MATCH(B708,[1]Quadro!$A:$A,0),0)</f>
        <v>Lezíria do Tejo</v>
      </c>
    </row>
    <row r="709" spans="1:6" x14ac:dyDescent="0.2">
      <c r="A709" s="31"/>
      <c r="B709" s="21" t="s">
        <v>110</v>
      </c>
      <c r="C709" s="22">
        <v>0</v>
      </c>
      <c r="D709" s="23">
        <v>656349</v>
      </c>
      <c r="E709" s="24">
        <v>656349</v>
      </c>
      <c r="F709" t="e">
        <f>INDEX([1]Quadro!$B:$B,MATCH(B709,[1]Quadro!$A:$A,0),0)</f>
        <v>#N/A</v>
      </c>
    </row>
    <row r="710" spans="1:6" x14ac:dyDescent="0.2">
      <c r="A710" s="31"/>
      <c r="B710" s="21" t="s">
        <v>111</v>
      </c>
      <c r="C710" s="22">
        <v>31147</v>
      </c>
      <c r="D710" s="23">
        <v>61426691</v>
      </c>
      <c r="E710" s="24">
        <v>61457838</v>
      </c>
      <c r="F710" t="str">
        <f>INDEX([1]Quadro!$B:$B,MATCH(B710,[1]Quadro!$A:$A,0),0)</f>
        <v>Beiras e Serra da Estrela</v>
      </c>
    </row>
    <row r="711" spans="1:6" x14ac:dyDescent="0.2">
      <c r="A711" s="31"/>
      <c r="B711" s="21" t="s">
        <v>112</v>
      </c>
      <c r="C711" s="22">
        <v>91745</v>
      </c>
      <c r="D711" s="23">
        <v>4643515</v>
      </c>
      <c r="E711" s="24">
        <v>4735260</v>
      </c>
      <c r="F711" t="str">
        <f>INDEX([1]Quadro!$B:$B,MATCH(B711,[1]Quadro!$A:$A,0),0)</f>
        <v>Alto Alentejo</v>
      </c>
    </row>
    <row r="712" spans="1:6" x14ac:dyDescent="0.2">
      <c r="A712" s="31"/>
      <c r="B712" s="21" t="s">
        <v>113</v>
      </c>
      <c r="C712" s="22">
        <v>10821</v>
      </c>
      <c r="D712" s="23">
        <v>5089868</v>
      </c>
      <c r="E712" s="24">
        <v>5100689</v>
      </c>
      <c r="F712" t="str">
        <f>INDEX([1]Quadro!$B:$B,MATCH(B712,[1]Quadro!$A:$A,0),0)</f>
        <v>Baixo Alentejo</v>
      </c>
    </row>
    <row r="713" spans="1:6" x14ac:dyDescent="0.2">
      <c r="A713" s="31"/>
      <c r="B713" s="21" t="s">
        <v>114</v>
      </c>
      <c r="C713" s="22">
        <v>826490</v>
      </c>
      <c r="D713" s="23">
        <v>27783592</v>
      </c>
      <c r="E713" s="24">
        <v>28610082</v>
      </c>
      <c r="F713" t="str">
        <f>INDEX([1]Quadro!$B:$B,MATCH(B713,[1]Quadro!$A:$A,0),0)</f>
        <v>Alto Alentejo</v>
      </c>
    </row>
    <row r="714" spans="1:6" x14ac:dyDescent="0.2">
      <c r="A714" s="31"/>
      <c r="B714" s="21" t="s">
        <v>115</v>
      </c>
      <c r="C714" s="22">
        <v>12530</v>
      </c>
      <c r="D714" s="23">
        <v>21248486</v>
      </c>
      <c r="E714" s="24">
        <v>21261016</v>
      </c>
      <c r="F714" t="str">
        <f>INDEX([1]Quadro!$B:$B,MATCH(B714,[1]Quadro!$A:$A,0),0)</f>
        <v>Médio Tejo</v>
      </c>
    </row>
    <row r="715" spans="1:6" x14ac:dyDescent="0.2">
      <c r="A715" s="31"/>
      <c r="B715" s="21" t="s">
        <v>116</v>
      </c>
      <c r="C715" s="22">
        <v>268437</v>
      </c>
      <c r="D715" s="23">
        <v>37584721</v>
      </c>
      <c r="E715" s="24">
        <v>37853158</v>
      </c>
      <c r="F715" t="str">
        <f>INDEX([1]Quadro!$B:$B,MATCH(B715,[1]Quadro!$A:$A,0),0)</f>
        <v>Área Metropolitana do Porto</v>
      </c>
    </row>
    <row r="716" spans="1:6" x14ac:dyDescent="0.2">
      <c r="A716" s="31"/>
      <c r="B716" s="21" t="s">
        <v>117</v>
      </c>
      <c r="C716" s="22">
        <v>124072</v>
      </c>
      <c r="D716" s="23">
        <v>41399598</v>
      </c>
      <c r="E716" s="24">
        <v>41523670</v>
      </c>
      <c r="F716" t="str">
        <f>INDEX([1]Quadro!$B:$B,MATCH(B716,[1]Quadro!$A:$A,0),0)</f>
        <v>Cávado</v>
      </c>
    </row>
    <row r="717" spans="1:6" x14ac:dyDescent="0.2">
      <c r="A717" s="31"/>
      <c r="B717" s="21" t="s">
        <v>118</v>
      </c>
      <c r="C717" s="22">
        <v>36877</v>
      </c>
      <c r="D717" s="23">
        <v>27840563</v>
      </c>
      <c r="E717" s="24">
        <v>27877440</v>
      </c>
      <c r="F717" t="str">
        <f>INDEX([1]Quadro!$B:$B,MATCH(B717,[1]Quadro!$A:$A,0),0)</f>
        <v>Região de Aveiro</v>
      </c>
    </row>
    <row r="718" spans="1:6" x14ac:dyDescent="0.2">
      <c r="A718" s="31"/>
      <c r="B718" s="21" t="s">
        <v>119</v>
      </c>
      <c r="C718" s="22">
        <v>560466</v>
      </c>
      <c r="D718" s="23">
        <v>16183645</v>
      </c>
      <c r="E718" s="24">
        <v>16744111</v>
      </c>
      <c r="F718" t="str">
        <f>INDEX([1]Quadro!$B:$B,MATCH(B718,[1]Quadro!$A:$A,0),0)</f>
        <v>Alentejo Central</v>
      </c>
    </row>
    <row r="719" spans="1:6" x14ac:dyDescent="0.2">
      <c r="A719" s="31"/>
      <c r="B719" s="21" t="s">
        <v>120</v>
      </c>
      <c r="C719" s="22">
        <v>3239182</v>
      </c>
      <c r="D719" s="23">
        <v>76708167</v>
      </c>
      <c r="E719" s="24">
        <v>79947349</v>
      </c>
      <c r="F719" t="str">
        <f>INDEX([1]Quadro!$B:$B,MATCH(B719,[1]Quadro!$A:$A,0),0)</f>
        <v>Alentejo Central</v>
      </c>
    </row>
    <row r="720" spans="1:6" x14ac:dyDescent="0.2">
      <c r="A720" s="31"/>
      <c r="B720" s="21" t="s">
        <v>121</v>
      </c>
      <c r="C720" s="22">
        <v>286910</v>
      </c>
      <c r="D720" s="23">
        <v>48609338</v>
      </c>
      <c r="E720" s="24">
        <v>48896248</v>
      </c>
      <c r="F720" t="str">
        <f>INDEX([1]Quadro!$B:$B,MATCH(B720,[1]Quadro!$A:$A,0),0)</f>
        <v>Ave</v>
      </c>
    </row>
    <row r="721" spans="1:6" x14ac:dyDescent="0.2">
      <c r="A721" s="31"/>
      <c r="B721" s="21" t="s">
        <v>122</v>
      </c>
      <c r="C721" s="22">
        <v>282089</v>
      </c>
      <c r="D721" s="23">
        <v>88650188</v>
      </c>
      <c r="E721" s="24">
        <v>88932277</v>
      </c>
      <c r="F721" t="str">
        <f>INDEX([1]Quadro!$B:$B,MATCH(B721,[1]Quadro!$A:$A,0),0)</f>
        <v>Algarve</v>
      </c>
    </row>
    <row r="722" spans="1:6" x14ac:dyDescent="0.2">
      <c r="A722" s="31"/>
      <c r="B722" s="21" t="s">
        <v>123</v>
      </c>
      <c r="C722" s="22">
        <v>6319064</v>
      </c>
      <c r="D722" s="23">
        <v>148771538</v>
      </c>
      <c r="E722" s="24">
        <v>155090602</v>
      </c>
      <c r="F722" t="str">
        <f>INDEX([1]Quadro!$B:$B,MATCH(B722,[1]Quadro!$A:$A,0),0)</f>
        <v>Área Metropolitana do Porto</v>
      </c>
    </row>
    <row r="723" spans="1:6" x14ac:dyDescent="0.2">
      <c r="A723" s="31"/>
      <c r="B723" s="21" t="s">
        <v>124</v>
      </c>
      <c r="C723" s="22">
        <v>2875389</v>
      </c>
      <c r="D723" s="23">
        <v>57954163</v>
      </c>
      <c r="E723" s="24">
        <v>60829552</v>
      </c>
      <c r="F723" t="str">
        <f>INDEX([1]Quadro!$B:$B,MATCH(B723,[1]Quadro!$A:$A,0),0)</f>
        <v>Tâmega e Sousa</v>
      </c>
    </row>
    <row r="724" spans="1:6" x14ac:dyDescent="0.2">
      <c r="A724" s="31"/>
      <c r="B724" s="21" t="s">
        <v>125</v>
      </c>
      <c r="C724" s="22">
        <v>121218</v>
      </c>
      <c r="D724" s="23">
        <v>8858196</v>
      </c>
      <c r="E724" s="24">
        <v>8979414</v>
      </c>
      <c r="F724" t="str">
        <f>INDEX([1]Quadro!$B:$B,MATCH(B724,[1]Quadro!$A:$A,0),0)</f>
        <v>Baixo Alentejo</v>
      </c>
    </row>
    <row r="725" spans="1:6" x14ac:dyDescent="0.2">
      <c r="A725" s="31"/>
      <c r="B725" s="21" t="s">
        <v>126</v>
      </c>
      <c r="C725" s="22">
        <v>4630</v>
      </c>
      <c r="D725" s="23">
        <v>10689830</v>
      </c>
      <c r="E725" s="24">
        <v>10694460</v>
      </c>
      <c r="F725" t="str">
        <f>INDEX([1]Quadro!$B:$B,MATCH(B725,[1]Quadro!$A:$A,0),0)</f>
        <v>Médio Tejo</v>
      </c>
    </row>
    <row r="726" spans="1:6" x14ac:dyDescent="0.2">
      <c r="A726" s="31"/>
      <c r="B726" s="21" t="s">
        <v>127</v>
      </c>
      <c r="C726" s="22">
        <v>7657126</v>
      </c>
      <c r="D726" s="23">
        <v>69818116</v>
      </c>
      <c r="E726" s="24">
        <v>77475242</v>
      </c>
      <c r="F726" t="str">
        <f>INDEX([1]Quadro!$B:$B,MATCH(B726,[1]Quadro!$A:$A,0),0)</f>
        <v>Região de Coimbra</v>
      </c>
    </row>
    <row r="727" spans="1:6" x14ac:dyDescent="0.2">
      <c r="A727" s="31"/>
      <c r="B727" s="21" t="s">
        <v>128</v>
      </c>
      <c r="C727" s="22">
        <v>83342</v>
      </c>
      <c r="D727" s="23">
        <v>5850790</v>
      </c>
      <c r="E727" s="24">
        <v>5934132</v>
      </c>
      <c r="F727" t="str">
        <f>INDEX([1]Quadro!$B:$B,MATCH(B727,[1]Quadro!$A:$A,0),0)</f>
        <v>Beiras e Serra da Estrela</v>
      </c>
    </row>
    <row r="728" spans="1:6" x14ac:dyDescent="0.2">
      <c r="A728" s="31"/>
      <c r="B728" s="21" t="s">
        <v>129</v>
      </c>
      <c r="C728" s="22">
        <v>0</v>
      </c>
      <c r="D728" s="23">
        <v>6478820</v>
      </c>
      <c r="E728" s="24">
        <v>6478820</v>
      </c>
      <c r="F728" t="str">
        <f>INDEX([1]Quadro!$B:$B,MATCH(B728,[1]Quadro!$A:$A,0),0)</f>
        <v>Região de Leiria</v>
      </c>
    </row>
    <row r="729" spans="1:6" x14ac:dyDescent="0.2">
      <c r="A729" s="31"/>
      <c r="B729" s="21" t="s">
        <v>130</v>
      </c>
      <c r="C729" s="22">
        <v>0</v>
      </c>
      <c r="D729" s="23">
        <v>4654046</v>
      </c>
      <c r="E729" s="24">
        <v>4654046</v>
      </c>
      <c r="F729" t="str">
        <f>INDEX([1]Quadro!$B:$B,MATCH(B729,[1]Quadro!$A:$A,0),0)</f>
        <v>Beiras e Serra da Estrela</v>
      </c>
    </row>
    <row r="730" spans="1:6" x14ac:dyDescent="0.2">
      <c r="A730" s="31"/>
      <c r="B730" s="21" t="s">
        <v>131</v>
      </c>
      <c r="C730" s="22">
        <v>0</v>
      </c>
      <c r="D730" s="23">
        <v>4474091</v>
      </c>
      <c r="E730" s="24">
        <v>4474091</v>
      </c>
      <c r="F730" t="str">
        <f>INDEX([1]Quadro!$B:$B,MATCH(B730,[1]Quadro!$A:$A,0),0)</f>
        <v>Douro</v>
      </c>
    </row>
    <row r="731" spans="1:6" x14ac:dyDescent="0.2">
      <c r="A731" s="31"/>
      <c r="B731" s="21" t="s">
        <v>132</v>
      </c>
      <c r="C731" s="22">
        <v>8978</v>
      </c>
      <c r="D731" s="23">
        <v>3963837</v>
      </c>
      <c r="E731" s="24">
        <v>3972815</v>
      </c>
      <c r="F731" t="str">
        <f>INDEX([1]Quadro!$B:$B,MATCH(B731,[1]Quadro!$A:$A,0),0)</f>
        <v>Alto Alentejo</v>
      </c>
    </row>
    <row r="732" spans="1:6" x14ac:dyDescent="0.2">
      <c r="A732" s="31"/>
      <c r="B732" s="21" t="s">
        <v>133</v>
      </c>
      <c r="C732" s="22">
        <v>0</v>
      </c>
      <c r="D732" s="23">
        <v>101960274</v>
      </c>
      <c r="E732" s="24">
        <v>101960274</v>
      </c>
      <c r="F732" t="e">
        <f>INDEX([1]Quadro!$B:$B,MATCH(B732,[1]Quadro!$A:$A,0),0)</f>
        <v>#N/A</v>
      </c>
    </row>
    <row r="733" spans="1:6" x14ac:dyDescent="0.2">
      <c r="A733" s="31"/>
      <c r="B733" s="21" t="s">
        <v>134</v>
      </c>
      <c r="C733" s="22">
        <v>1133629</v>
      </c>
      <c r="D733" s="23">
        <v>33816364</v>
      </c>
      <c r="E733" s="24">
        <v>34949993</v>
      </c>
      <c r="F733" t="str">
        <f>INDEX([1]Quadro!$B:$B,MATCH(B733,[1]Quadro!$A:$A,0),0)</f>
        <v>Beiras e Serra da Estrela</v>
      </c>
    </row>
    <row r="734" spans="1:6" x14ac:dyDescent="0.2">
      <c r="A734" s="31"/>
      <c r="B734" s="21" t="s">
        <v>135</v>
      </c>
      <c r="C734" s="22">
        <v>0</v>
      </c>
      <c r="D734" s="23">
        <v>4109179</v>
      </c>
      <c r="E734" s="24">
        <v>4109179</v>
      </c>
      <c r="F734" t="str">
        <f>INDEX([1]Quadro!$B:$B,MATCH(B734,[1]Quadro!$A:$A,0),0)</f>
        <v>Alto Alentejo</v>
      </c>
    </row>
    <row r="735" spans="1:6" x14ac:dyDescent="0.2">
      <c r="A735" s="31"/>
      <c r="B735" s="21" t="s">
        <v>136</v>
      </c>
      <c r="C735" s="22">
        <v>27665</v>
      </c>
      <c r="D735" s="23">
        <v>4679359</v>
      </c>
      <c r="E735" s="24">
        <v>4707024</v>
      </c>
      <c r="F735" t="str">
        <f>INDEX([1]Quadro!$B:$B,MATCH(B735,[1]Quadro!$A:$A,0),0)</f>
        <v>Região de Coimbra</v>
      </c>
    </row>
    <row r="736" spans="1:6" x14ac:dyDescent="0.2">
      <c r="A736" s="31"/>
      <c r="B736" s="21" t="s">
        <v>137</v>
      </c>
      <c r="C736" s="22">
        <v>0</v>
      </c>
      <c r="D736" s="23">
        <v>7144548</v>
      </c>
      <c r="E736" s="24">
        <v>7144548</v>
      </c>
      <c r="F736" t="str">
        <f>INDEX([1]Quadro!$B:$B,MATCH(B736,[1]Quadro!$A:$A,0),0)</f>
        <v>Lezíria do Tejo</v>
      </c>
    </row>
    <row r="737" spans="1:6" x14ac:dyDescent="0.2">
      <c r="A737" s="31"/>
      <c r="B737" s="21" t="s">
        <v>138</v>
      </c>
      <c r="C737" s="22">
        <v>910978</v>
      </c>
      <c r="D737" s="23">
        <v>180125190</v>
      </c>
      <c r="E737" s="24">
        <v>181036168</v>
      </c>
      <c r="F737" t="str">
        <f>INDEX([1]Quadro!$B:$B,MATCH(B737,[1]Quadro!$A:$A,0),0)</f>
        <v>Área Metropolitana do Porto</v>
      </c>
    </row>
    <row r="738" spans="1:6" x14ac:dyDescent="0.2">
      <c r="A738" s="31"/>
      <c r="B738" s="21" t="s">
        <v>139</v>
      </c>
      <c r="C738" s="22">
        <v>75336</v>
      </c>
      <c r="D738" s="23">
        <v>13194194</v>
      </c>
      <c r="E738" s="24">
        <v>13269530</v>
      </c>
      <c r="F738" t="str">
        <f>INDEX([1]Quadro!$B:$B,MATCH(B738,[1]Quadro!$A:$A,0),0)</f>
        <v>Beiras e Serra da Estrela</v>
      </c>
    </row>
    <row r="739" spans="1:6" x14ac:dyDescent="0.2">
      <c r="A739" s="31"/>
      <c r="B739" s="21" t="s">
        <v>140</v>
      </c>
      <c r="C739" s="22">
        <v>173708</v>
      </c>
      <c r="D739" s="23">
        <v>22488501</v>
      </c>
      <c r="E739" s="24">
        <v>22662209</v>
      </c>
      <c r="F739" t="str">
        <f>INDEX([1]Quadro!$B:$B,MATCH(B739,[1]Quadro!$A:$A,0),0)</f>
        <v>Alentejo Litoral</v>
      </c>
    </row>
    <row r="740" spans="1:6" x14ac:dyDescent="0.2">
      <c r="A740" s="31"/>
      <c r="B740" s="21" t="s">
        <v>141</v>
      </c>
      <c r="C740" s="22">
        <v>207795</v>
      </c>
      <c r="D740" s="23">
        <v>46132534</v>
      </c>
      <c r="E740" s="24">
        <v>46340329</v>
      </c>
      <c r="F740" t="str">
        <f>INDEX([1]Quadro!$B:$B,MATCH(B740,[1]Quadro!$A:$A,0),0)</f>
        <v>Beiras e Serra da Estrela</v>
      </c>
    </row>
    <row r="741" spans="1:6" x14ac:dyDescent="0.2">
      <c r="A741" s="31"/>
      <c r="B741" s="21" t="s">
        <v>142</v>
      </c>
      <c r="C741" s="22">
        <v>19687669</v>
      </c>
      <c r="D741" s="23">
        <v>162140577</v>
      </c>
      <c r="E741" s="24">
        <v>181828246</v>
      </c>
      <c r="F741" t="str">
        <f>INDEX([1]Quadro!$B:$B,MATCH(B741,[1]Quadro!$A:$A,0),0)</f>
        <v>Ave</v>
      </c>
    </row>
    <row r="742" spans="1:6" x14ac:dyDescent="0.2">
      <c r="A742" s="31"/>
      <c r="B742" s="21" t="s">
        <v>143</v>
      </c>
      <c r="C742" s="22">
        <v>0</v>
      </c>
      <c r="D742" s="23">
        <v>16397002</v>
      </c>
      <c r="E742" s="24">
        <v>16397002</v>
      </c>
      <c r="F742" t="e">
        <f>INDEX([1]Quadro!$B:$B,MATCH(B742,[1]Quadro!$A:$A,0),0)</f>
        <v>#N/A</v>
      </c>
    </row>
    <row r="743" spans="1:6" x14ac:dyDescent="0.2">
      <c r="A743" s="31"/>
      <c r="B743" s="21" t="s">
        <v>144</v>
      </c>
      <c r="C743" s="22">
        <v>152226</v>
      </c>
      <c r="D743" s="23">
        <v>11562859</v>
      </c>
      <c r="E743" s="24">
        <v>11715085</v>
      </c>
      <c r="F743" t="str">
        <f>INDEX([1]Quadro!$B:$B,MATCH(B743,[1]Quadro!$A:$A,0),0)</f>
        <v>Beira Baixa</v>
      </c>
    </row>
    <row r="744" spans="1:6" x14ac:dyDescent="0.2">
      <c r="A744" s="31"/>
      <c r="B744" s="21" t="s">
        <v>145</v>
      </c>
      <c r="C744" s="22">
        <v>7791074</v>
      </c>
      <c r="D744" s="23">
        <v>41894679</v>
      </c>
      <c r="E744" s="24">
        <v>49685753</v>
      </c>
      <c r="F744" t="str">
        <f>INDEX([1]Quadro!$B:$B,MATCH(B744,[1]Quadro!$A:$A,0),0)</f>
        <v>Região de Aveiro</v>
      </c>
    </row>
    <row r="745" spans="1:6" x14ac:dyDescent="0.2">
      <c r="A745" s="31"/>
      <c r="B745" s="21" t="s">
        <v>146</v>
      </c>
      <c r="C745" s="22">
        <v>0</v>
      </c>
      <c r="D745" s="23">
        <v>12755418</v>
      </c>
      <c r="E745" s="24">
        <v>12755418</v>
      </c>
      <c r="F745" t="e">
        <f>INDEX([1]Quadro!$B:$B,MATCH(B745,[1]Quadro!$A:$A,0),0)</f>
        <v>#N/A</v>
      </c>
    </row>
    <row r="746" spans="1:6" x14ac:dyDescent="0.2">
      <c r="A746" s="31"/>
      <c r="B746" s="21" t="s">
        <v>147</v>
      </c>
      <c r="C746" s="22">
        <v>284874</v>
      </c>
      <c r="D746" s="23">
        <v>60793281</v>
      </c>
      <c r="E746" s="24">
        <v>61078155</v>
      </c>
      <c r="F746" t="str">
        <f>INDEX([1]Quadro!$B:$B,MATCH(B746,[1]Quadro!$A:$A,0),0)</f>
        <v>Algarve</v>
      </c>
    </row>
    <row r="747" spans="1:6" x14ac:dyDescent="0.2">
      <c r="A747" s="31"/>
      <c r="B747" s="21" t="s">
        <v>148</v>
      </c>
      <c r="C747" s="22">
        <v>80372</v>
      </c>
      <c r="D747" s="23">
        <v>65491778</v>
      </c>
      <c r="E747" s="24">
        <v>65572150</v>
      </c>
      <c r="F747" t="str">
        <f>INDEX([1]Quadro!$B:$B,MATCH(B747,[1]Quadro!$A:$A,0),0)</f>
        <v>Algarve</v>
      </c>
    </row>
    <row r="748" spans="1:6" x14ac:dyDescent="0.2">
      <c r="A748" s="31"/>
      <c r="B748" s="21" t="s">
        <v>149</v>
      </c>
      <c r="C748" s="22">
        <v>183666</v>
      </c>
      <c r="D748" s="23">
        <v>2482953</v>
      </c>
      <c r="E748" s="24">
        <v>2666619</v>
      </c>
      <c r="F748" t="e">
        <f>INDEX([1]Quadro!$B:$B,MATCH(B748,[1]Quadro!$A:$A,0),0)</f>
        <v>#N/A</v>
      </c>
    </row>
    <row r="749" spans="1:6" x14ac:dyDescent="0.2">
      <c r="A749" s="31"/>
      <c r="B749" s="21" t="s">
        <v>150</v>
      </c>
      <c r="C749" s="22">
        <v>0</v>
      </c>
      <c r="D749" s="23">
        <v>5291233</v>
      </c>
      <c r="E749" s="24">
        <v>5291233</v>
      </c>
      <c r="F749" t="e">
        <f>INDEX([1]Quadro!$B:$B,MATCH(B749,[1]Quadro!$A:$A,0),0)</f>
        <v>#N/A</v>
      </c>
    </row>
    <row r="750" spans="1:6" x14ac:dyDescent="0.2">
      <c r="A750" s="31"/>
      <c r="B750" s="21" t="s">
        <v>151</v>
      </c>
      <c r="C750" s="22">
        <v>275399</v>
      </c>
      <c r="D750" s="23">
        <v>24612281</v>
      </c>
      <c r="E750" s="24">
        <v>24887680</v>
      </c>
      <c r="F750" t="str">
        <f>INDEX([1]Quadro!$B:$B,MATCH(B750,[1]Quadro!$A:$A,0),0)</f>
        <v>Douro</v>
      </c>
    </row>
    <row r="751" spans="1:6" x14ac:dyDescent="0.2">
      <c r="A751" s="31"/>
      <c r="B751" s="21" t="s">
        <v>152</v>
      </c>
      <c r="C751" s="22">
        <v>2370817</v>
      </c>
      <c r="D751" s="23">
        <v>143927213</v>
      </c>
      <c r="E751" s="24">
        <v>146298030</v>
      </c>
      <c r="F751" t="str">
        <f>INDEX([1]Quadro!$B:$B,MATCH(B751,[1]Quadro!$A:$A,0),0)</f>
        <v>Região de Leiria</v>
      </c>
    </row>
    <row r="752" spans="1:6" x14ac:dyDescent="0.2">
      <c r="A752" s="31"/>
      <c r="B752" s="21" t="s">
        <v>153</v>
      </c>
      <c r="C752" s="22">
        <v>9332415</v>
      </c>
      <c r="D752" s="23">
        <v>642591376</v>
      </c>
      <c r="E752" s="24">
        <v>651923791</v>
      </c>
      <c r="F752" t="str">
        <f>INDEX([1]Quadro!$B:$B,MATCH(B752,[1]Quadro!$A:$A,0),0)</f>
        <v>Área Metropolitana de Lisboa</v>
      </c>
    </row>
    <row r="753" spans="1:6" x14ac:dyDescent="0.2">
      <c r="A753" s="31"/>
      <c r="B753" s="21" t="s">
        <v>154</v>
      </c>
      <c r="C753" s="22">
        <v>1053405</v>
      </c>
      <c r="D753" s="23">
        <v>195140561</v>
      </c>
      <c r="E753" s="24">
        <v>196193966</v>
      </c>
      <c r="F753" t="str">
        <f>INDEX([1]Quadro!$B:$B,MATCH(B753,[1]Quadro!$A:$A,0),0)</f>
        <v>Algarve</v>
      </c>
    </row>
    <row r="754" spans="1:6" x14ac:dyDescent="0.2">
      <c r="A754" s="31"/>
      <c r="B754" s="21" t="s">
        <v>155</v>
      </c>
      <c r="C754" s="22">
        <v>2282654</v>
      </c>
      <c r="D754" s="23">
        <v>179791989</v>
      </c>
      <c r="E754" s="24">
        <v>182074643</v>
      </c>
      <c r="F754" t="str">
        <f>INDEX([1]Quadro!$B:$B,MATCH(B754,[1]Quadro!$A:$A,0),0)</f>
        <v>Área Metropolitana de Lisboa</v>
      </c>
    </row>
    <row r="755" spans="1:6" x14ac:dyDescent="0.2">
      <c r="A755" s="31"/>
      <c r="B755" s="21" t="s">
        <v>156</v>
      </c>
      <c r="C755" s="22">
        <v>280055</v>
      </c>
      <c r="D755" s="23">
        <v>30441917</v>
      </c>
      <c r="E755" s="24">
        <v>30721972</v>
      </c>
      <c r="F755" t="str">
        <f>INDEX([1]Quadro!$B:$B,MATCH(B755,[1]Quadro!$A:$A,0),0)</f>
        <v>Oeste</v>
      </c>
    </row>
    <row r="756" spans="1:6" x14ac:dyDescent="0.2">
      <c r="A756" s="31"/>
      <c r="B756" s="21" t="s">
        <v>157</v>
      </c>
      <c r="C756" s="22">
        <v>0</v>
      </c>
      <c r="D756" s="23">
        <v>18555500</v>
      </c>
      <c r="E756" s="24">
        <v>18555500</v>
      </c>
      <c r="F756" t="str">
        <f>INDEX([1]Quadro!$B:$B,MATCH(B756,[1]Quadro!$A:$A,0),0)</f>
        <v>Região de Coimbra</v>
      </c>
    </row>
    <row r="757" spans="1:6" x14ac:dyDescent="0.2">
      <c r="A757" s="31"/>
      <c r="B757" s="21" t="s">
        <v>158</v>
      </c>
      <c r="C757" s="22">
        <v>284455</v>
      </c>
      <c r="D757" s="23">
        <v>41168628</v>
      </c>
      <c r="E757" s="24">
        <v>41453083</v>
      </c>
      <c r="F757" t="str">
        <f>INDEX([1]Quadro!$B:$B,MATCH(B757,[1]Quadro!$A:$A,0),0)</f>
        <v>Tâmega e Sousa</v>
      </c>
    </row>
    <row r="758" spans="1:6" x14ac:dyDescent="0.2">
      <c r="A758" s="31"/>
      <c r="B758" s="21" t="s">
        <v>159</v>
      </c>
      <c r="C758" s="22">
        <v>0</v>
      </c>
      <c r="D758" s="23">
        <v>8110304</v>
      </c>
      <c r="E758" s="24">
        <v>8110304</v>
      </c>
      <c r="F758" t="str">
        <f>INDEX([1]Quadro!$B:$B,MATCH(B758,[1]Quadro!$A:$A,0),0)</f>
        <v>Médio Tejo</v>
      </c>
    </row>
    <row r="759" spans="1:6" x14ac:dyDescent="0.2">
      <c r="A759" s="31"/>
      <c r="B759" s="21" t="s">
        <v>160</v>
      </c>
      <c r="C759" s="22">
        <v>193301</v>
      </c>
      <c r="D759" s="23">
        <v>16511019</v>
      </c>
      <c r="E759" s="24">
        <v>16704320</v>
      </c>
      <c r="F759" t="str">
        <f>INDEX([1]Quadro!$B:$B,MATCH(B759,[1]Quadro!$A:$A,0),0)</f>
        <v>Terras de Trás-os-Montes</v>
      </c>
    </row>
    <row r="760" spans="1:6" x14ac:dyDescent="0.2">
      <c r="A760" s="31"/>
      <c r="B760" s="21" t="s">
        <v>161</v>
      </c>
      <c r="C760" s="22">
        <v>0</v>
      </c>
      <c r="D760" s="23">
        <v>18460582</v>
      </c>
      <c r="E760" s="24">
        <v>18460582</v>
      </c>
      <c r="F760" t="e">
        <f>INDEX([1]Quadro!$B:$B,MATCH(B760,[1]Quadro!$A:$A,0),0)</f>
        <v>#N/A</v>
      </c>
    </row>
    <row r="761" spans="1:6" x14ac:dyDescent="0.2">
      <c r="A761" s="31"/>
      <c r="B761" s="21" t="s">
        <v>162</v>
      </c>
      <c r="C761" s="22">
        <v>0</v>
      </c>
      <c r="D761" s="23">
        <v>7126983</v>
      </c>
      <c r="E761" s="24">
        <v>7126983</v>
      </c>
      <c r="F761" t="e">
        <f>INDEX([1]Quadro!$B:$B,MATCH(B761,[1]Quadro!$A:$A,0),0)</f>
        <v>#N/A</v>
      </c>
    </row>
    <row r="762" spans="1:6" x14ac:dyDescent="0.2">
      <c r="A762" s="31"/>
      <c r="B762" s="21" t="s">
        <v>163</v>
      </c>
      <c r="C762" s="22">
        <v>16314</v>
      </c>
      <c r="D762" s="23">
        <v>97793637</v>
      </c>
      <c r="E762" s="24">
        <v>97809951</v>
      </c>
      <c r="F762" t="str">
        <f>INDEX([1]Quadro!$B:$B,MATCH(B762,[1]Quadro!$A:$A,0),0)</f>
        <v>Área Metropolitana de Lisboa</v>
      </c>
    </row>
    <row r="763" spans="1:6" x14ac:dyDescent="0.2">
      <c r="A763" s="31"/>
      <c r="B763" s="21" t="s">
        <v>164</v>
      </c>
      <c r="C763" s="22">
        <v>3867830</v>
      </c>
      <c r="D763" s="23">
        <v>163245023</v>
      </c>
      <c r="E763" s="24">
        <v>167112853</v>
      </c>
      <c r="F763" t="str">
        <f>INDEX([1]Quadro!$B:$B,MATCH(B763,[1]Quadro!$A:$A,0),0)</f>
        <v>Área Metropolitana do Porto</v>
      </c>
    </row>
    <row r="764" spans="1:6" x14ac:dyDescent="0.2">
      <c r="A764" s="31"/>
      <c r="B764" s="21" t="s">
        <v>165</v>
      </c>
      <c r="C764" s="22">
        <v>10425</v>
      </c>
      <c r="D764" s="23">
        <v>18641448</v>
      </c>
      <c r="E764" s="24">
        <v>18651873</v>
      </c>
      <c r="F764" t="str">
        <f>INDEX([1]Quadro!$B:$B,MATCH(B764,[1]Quadro!$A:$A,0),0)</f>
        <v>Viseu Dão Lafões</v>
      </c>
    </row>
    <row r="765" spans="1:6" x14ac:dyDescent="0.2">
      <c r="A765" s="31"/>
      <c r="B765" s="21" t="s">
        <v>166</v>
      </c>
      <c r="C765" s="22">
        <v>0</v>
      </c>
      <c r="D765" s="23">
        <v>3361099</v>
      </c>
      <c r="E765" s="24">
        <v>3361099</v>
      </c>
      <c r="F765" t="str">
        <f>INDEX([1]Quadro!$B:$B,MATCH(B765,[1]Quadro!$A:$A,0),0)</f>
        <v>Beiras e Serra da Estrela</v>
      </c>
    </row>
    <row r="766" spans="1:6" x14ac:dyDescent="0.2">
      <c r="A766" s="31"/>
      <c r="B766" s="21" t="s">
        <v>167</v>
      </c>
      <c r="C766" s="22">
        <v>729490</v>
      </c>
      <c r="D766" s="23">
        <v>50571491</v>
      </c>
      <c r="E766" s="24">
        <v>51300981</v>
      </c>
      <c r="F766" t="str">
        <f>INDEX([1]Quadro!$B:$B,MATCH(B766,[1]Quadro!$A:$A,0),0)</f>
        <v>Tâmega e Sousa</v>
      </c>
    </row>
    <row r="767" spans="1:6" x14ac:dyDescent="0.2">
      <c r="A767" s="31"/>
      <c r="B767" s="21" t="s">
        <v>168</v>
      </c>
      <c r="C767" s="22">
        <v>3885915</v>
      </c>
      <c r="D767" s="23">
        <v>44021452</v>
      </c>
      <c r="E767" s="24">
        <v>47907367</v>
      </c>
      <c r="F767" t="str">
        <f>INDEX([1]Quadro!$B:$B,MATCH(B767,[1]Quadro!$A:$A,0),0)</f>
        <v>Região de Leiria</v>
      </c>
    </row>
    <row r="768" spans="1:6" x14ac:dyDescent="0.2">
      <c r="A768" s="31"/>
      <c r="B768" s="21" t="s">
        <v>169</v>
      </c>
      <c r="C768" s="22">
        <v>0</v>
      </c>
      <c r="D768" s="23">
        <v>4184545</v>
      </c>
      <c r="E768" s="24">
        <v>4184545</v>
      </c>
      <c r="F768" t="str">
        <f>INDEX([1]Quadro!$B:$B,MATCH(B768,[1]Quadro!$A:$A,0),0)</f>
        <v>Alto Alentejo</v>
      </c>
    </row>
    <row r="769" spans="1:6" x14ac:dyDescent="0.2">
      <c r="A769" s="31"/>
      <c r="B769" s="21" t="s">
        <v>170</v>
      </c>
      <c r="C769" s="22">
        <v>578715</v>
      </c>
      <c r="D769" s="23">
        <v>211299186</v>
      </c>
      <c r="E769" s="24">
        <v>211877901</v>
      </c>
      <c r="F769" t="str">
        <f>INDEX([1]Quadro!$B:$B,MATCH(B769,[1]Quadro!$A:$A,0),0)</f>
        <v>Área Metropolitana do Porto</v>
      </c>
    </row>
    <row r="770" spans="1:6" x14ac:dyDescent="0.2">
      <c r="A770" s="31"/>
      <c r="B770" s="21" t="s">
        <v>171</v>
      </c>
      <c r="C770" s="22">
        <v>0</v>
      </c>
      <c r="D770" s="23">
        <v>21685381</v>
      </c>
      <c r="E770" s="24">
        <v>21685381</v>
      </c>
      <c r="F770" t="str">
        <f>INDEX([1]Quadro!$B:$B,MATCH(B770,[1]Quadro!$A:$A,0),0)</f>
        <v>Região de Coimbra</v>
      </c>
    </row>
    <row r="771" spans="1:6" x14ac:dyDescent="0.2">
      <c r="A771" s="31"/>
      <c r="B771" s="21" t="s">
        <v>172</v>
      </c>
      <c r="C771" s="22">
        <v>9156</v>
      </c>
      <c r="D771" s="23">
        <v>5419057</v>
      </c>
      <c r="E771" s="24">
        <v>5428213</v>
      </c>
      <c r="F771" t="str">
        <f>INDEX([1]Quadro!$B:$B,MATCH(B771,[1]Quadro!$A:$A,0),0)</f>
        <v>Beiras e Serra da Estrela</v>
      </c>
    </row>
    <row r="772" spans="1:6" x14ac:dyDescent="0.2">
      <c r="A772" s="31"/>
      <c r="B772" s="21" t="s">
        <v>173</v>
      </c>
      <c r="C772" s="22">
        <v>0</v>
      </c>
      <c r="D772" s="23">
        <v>11302175</v>
      </c>
      <c r="E772" s="24">
        <v>11302175</v>
      </c>
      <c r="F772" t="str">
        <f>INDEX([1]Quadro!$B:$B,MATCH(B772,[1]Quadro!$A:$A,0),0)</f>
        <v>Alto Minho</v>
      </c>
    </row>
    <row r="773" spans="1:6" x14ac:dyDescent="0.2">
      <c r="A773" s="31"/>
      <c r="B773" s="21" t="s">
        <v>174</v>
      </c>
      <c r="C773" s="22">
        <v>76677</v>
      </c>
      <c r="D773" s="23">
        <v>8289341</v>
      </c>
      <c r="E773" s="24">
        <v>8366018</v>
      </c>
      <c r="F773" t="str">
        <f>INDEX([1]Quadro!$B:$B,MATCH(B773,[1]Quadro!$A:$A,0),0)</f>
        <v>Baixo Alentejo</v>
      </c>
    </row>
    <row r="774" spans="1:6" x14ac:dyDescent="0.2">
      <c r="A774" s="31"/>
      <c r="B774" s="21" t="s">
        <v>175</v>
      </c>
      <c r="C774" s="22">
        <v>0</v>
      </c>
      <c r="D774" s="23">
        <v>3124859</v>
      </c>
      <c r="E774" s="24">
        <v>3124859</v>
      </c>
      <c r="F774" t="str">
        <f>INDEX([1]Quadro!$B:$B,MATCH(B774,[1]Quadro!$A:$A,0),0)</f>
        <v>Douro</v>
      </c>
    </row>
    <row r="775" spans="1:6" x14ac:dyDescent="0.2">
      <c r="A775" s="31"/>
      <c r="B775" s="21" t="s">
        <v>176</v>
      </c>
      <c r="C775" s="22">
        <v>465153</v>
      </c>
      <c r="D775" s="23">
        <v>15267467</v>
      </c>
      <c r="E775" s="24">
        <v>15732620</v>
      </c>
      <c r="F775" t="str">
        <f>INDEX([1]Quadro!$B:$B,MATCH(B775,[1]Quadro!$A:$A,0),0)</f>
        <v>Região de Coimbra</v>
      </c>
    </row>
    <row r="776" spans="1:6" x14ac:dyDescent="0.2">
      <c r="A776" s="31"/>
      <c r="B776" s="21" t="s">
        <v>177</v>
      </c>
      <c r="C776" s="22">
        <v>125322</v>
      </c>
      <c r="D776" s="23">
        <v>12822254</v>
      </c>
      <c r="E776" s="24">
        <v>12947576</v>
      </c>
      <c r="F776" t="str">
        <f>INDEX([1]Quadro!$B:$B,MATCH(B776,[1]Quadro!$A:$A,0),0)</f>
        <v>Região de Coimbra</v>
      </c>
    </row>
    <row r="777" spans="1:6" x14ac:dyDescent="0.2">
      <c r="A777" s="31"/>
      <c r="B777" s="21" t="s">
        <v>178</v>
      </c>
      <c r="C777" s="22">
        <v>0</v>
      </c>
      <c r="D777" s="23">
        <v>9663888</v>
      </c>
      <c r="E777" s="24">
        <v>9663888</v>
      </c>
      <c r="F777" t="str">
        <f>INDEX([1]Quadro!$B:$B,MATCH(B777,[1]Quadro!$A:$A,0),0)</f>
        <v>Terras de Trás-os-Montes</v>
      </c>
    </row>
    <row r="778" spans="1:6" x14ac:dyDescent="0.2">
      <c r="A778" s="31"/>
      <c r="B778" s="21" t="s">
        <v>179</v>
      </c>
      <c r="C778" s="22">
        <v>154692</v>
      </c>
      <c r="D778" s="23">
        <v>26142160</v>
      </c>
      <c r="E778" s="24">
        <v>26296852</v>
      </c>
      <c r="F778" t="str">
        <f>INDEX([1]Quadro!$B:$B,MATCH(B778,[1]Quadro!$A:$A,0),0)</f>
        <v>Terras de Trás-os-Montes</v>
      </c>
    </row>
    <row r="779" spans="1:6" x14ac:dyDescent="0.2">
      <c r="A779" s="31"/>
      <c r="B779" s="21" t="s">
        <v>180</v>
      </c>
      <c r="C779" s="22">
        <v>44788</v>
      </c>
      <c r="D779" s="23">
        <v>10644979</v>
      </c>
      <c r="E779" s="24">
        <v>10689767</v>
      </c>
      <c r="F779" t="str">
        <f>INDEX([1]Quadro!$B:$B,MATCH(B779,[1]Quadro!$A:$A,0),0)</f>
        <v>Terras de Trás-os-Montes</v>
      </c>
    </row>
    <row r="780" spans="1:6" x14ac:dyDescent="0.2">
      <c r="A780" s="31"/>
      <c r="B780" s="21" t="s">
        <v>181</v>
      </c>
      <c r="C780" s="22">
        <v>0</v>
      </c>
      <c r="D780" s="23">
        <v>10267425</v>
      </c>
      <c r="E780" s="24">
        <v>10267425</v>
      </c>
      <c r="F780" t="str">
        <f>INDEX([1]Quadro!$B:$B,MATCH(B780,[1]Quadro!$A:$A,0),0)</f>
        <v>Douro</v>
      </c>
    </row>
    <row r="781" spans="1:6" x14ac:dyDescent="0.2">
      <c r="A781" s="31"/>
      <c r="B781" s="21" t="s">
        <v>182</v>
      </c>
      <c r="C781" s="22">
        <v>977625</v>
      </c>
      <c r="D781" s="23">
        <v>56240130</v>
      </c>
      <c r="E781" s="24">
        <v>57217755</v>
      </c>
      <c r="F781" t="str">
        <f>INDEX([1]Quadro!$B:$B,MATCH(B781,[1]Quadro!$A:$A,0),0)</f>
        <v>Área Metropolitana de Lisboa</v>
      </c>
    </row>
    <row r="782" spans="1:6" x14ac:dyDescent="0.2">
      <c r="A782" s="31"/>
      <c r="B782" s="21" t="s">
        <v>183</v>
      </c>
      <c r="C782" s="22">
        <v>150300</v>
      </c>
      <c r="D782" s="23">
        <v>21353180</v>
      </c>
      <c r="E782" s="24">
        <v>21503480</v>
      </c>
      <c r="F782" t="str">
        <f>INDEX([1]Quadro!$B:$B,MATCH(B782,[1]Quadro!$A:$A,0),0)</f>
        <v>Alto Minho</v>
      </c>
    </row>
    <row r="783" spans="1:6" x14ac:dyDescent="0.2">
      <c r="A783" s="31"/>
      <c r="B783" s="21" t="s">
        <v>184</v>
      </c>
      <c r="C783" s="22">
        <v>33607</v>
      </c>
      <c r="D783" s="23">
        <v>7474682</v>
      </c>
      <c r="E783" s="24">
        <v>7508289</v>
      </c>
      <c r="F783" t="str">
        <f>INDEX([1]Quadro!$B:$B,MATCH(B783,[1]Quadro!$A:$A,0),0)</f>
        <v>Algarve</v>
      </c>
    </row>
    <row r="784" spans="1:6" x14ac:dyDescent="0.2">
      <c r="A784" s="31"/>
      <c r="B784" s="21" t="s">
        <v>185</v>
      </c>
      <c r="C784" s="22">
        <v>701600</v>
      </c>
      <c r="D784" s="23">
        <v>6292805</v>
      </c>
      <c r="E784" s="24">
        <v>6994405</v>
      </c>
      <c r="F784" t="str">
        <f>INDEX([1]Quadro!$B:$B,MATCH(B784,[1]Quadro!$A:$A,0),0)</f>
        <v>Ave</v>
      </c>
    </row>
    <row r="785" spans="1:6" x14ac:dyDescent="0.2">
      <c r="A785" s="31"/>
      <c r="B785" s="21" t="s">
        <v>186</v>
      </c>
      <c r="C785" s="22">
        <v>485596</v>
      </c>
      <c r="D785" s="23">
        <v>3284880</v>
      </c>
      <c r="E785" s="24">
        <v>3770476</v>
      </c>
      <c r="F785" t="str">
        <f>INDEX([1]Quadro!$B:$B,MATCH(B785,[1]Quadro!$A:$A,0),0)</f>
        <v>Alto Alentejo</v>
      </c>
    </row>
    <row r="786" spans="1:6" x14ac:dyDescent="0.2">
      <c r="A786" s="31"/>
      <c r="B786" s="21" t="s">
        <v>187</v>
      </c>
      <c r="C786" s="22">
        <v>280753</v>
      </c>
      <c r="D786" s="23">
        <v>10198980</v>
      </c>
      <c r="E786" s="24">
        <v>10479733</v>
      </c>
      <c r="F786" t="str">
        <f>INDEX([1]Quadro!$B:$B,MATCH(B786,[1]Quadro!$A:$A,0),0)</f>
        <v>Alto Tâmega</v>
      </c>
    </row>
    <row r="787" spans="1:6" x14ac:dyDescent="0.2">
      <c r="A787" s="31"/>
      <c r="B787" s="21" t="s">
        <v>188</v>
      </c>
      <c r="C787" s="22">
        <v>151342</v>
      </c>
      <c r="D787" s="23">
        <v>22327483</v>
      </c>
      <c r="E787" s="24">
        <v>22478825</v>
      </c>
      <c r="F787" t="str">
        <f>INDEX([1]Quadro!$B:$B,MATCH(B787,[1]Quadro!$A:$A,0),0)</f>
        <v>Alentejo Central</v>
      </c>
    </row>
    <row r="788" spans="1:6" x14ac:dyDescent="0.2">
      <c r="A788" s="31"/>
      <c r="B788" s="21" t="s">
        <v>189</v>
      </c>
      <c r="C788" s="22">
        <v>4455274</v>
      </c>
      <c r="D788" s="23">
        <v>25759972</v>
      </c>
      <c r="E788" s="24">
        <v>30215246</v>
      </c>
      <c r="F788" t="str">
        <f>INDEX([1]Quadro!$B:$B,MATCH(B788,[1]Quadro!$A:$A,0),0)</f>
        <v>Região de Coimbra</v>
      </c>
    </row>
    <row r="789" spans="1:6" x14ac:dyDescent="0.2">
      <c r="A789" s="31"/>
      <c r="B789" s="21" t="s">
        <v>190</v>
      </c>
      <c r="C789" s="22">
        <v>397346</v>
      </c>
      <c r="D789" s="23">
        <v>51184661</v>
      </c>
      <c r="E789" s="24">
        <v>51582007</v>
      </c>
      <c r="F789" t="str">
        <f>INDEX([1]Quadro!$B:$B,MATCH(B789,[1]Quadro!$A:$A,0),0)</f>
        <v>Área Metropolitana de Lisboa</v>
      </c>
    </row>
    <row r="790" spans="1:6" x14ac:dyDescent="0.2">
      <c r="A790" s="31"/>
      <c r="B790" s="21" t="s">
        <v>191</v>
      </c>
      <c r="C790" s="22">
        <v>470942</v>
      </c>
      <c r="D790" s="23">
        <v>6008108</v>
      </c>
      <c r="E790" s="24">
        <v>6479050</v>
      </c>
      <c r="F790" t="str">
        <f>INDEX([1]Quadro!$B:$B,MATCH(B790,[1]Quadro!$A:$A,0),0)</f>
        <v>Alentejo Central</v>
      </c>
    </row>
    <row r="791" spans="1:6" x14ac:dyDescent="0.2">
      <c r="A791" s="31"/>
      <c r="B791" s="21" t="s">
        <v>192</v>
      </c>
      <c r="C791" s="22">
        <v>0</v>
      </c>
      <c r="D791" s="23">
        <v>9732021</v>
      </c>
      <c r="E791" s="24">
        <v>9732021</v>
      </c>
      <c r="F791" t="str">
        <f>INDEX([1]Quadro!$B:$B,MATCH(B791,[1]Quadro!$A:$A,0),0)</f>
        <v>Região de Coimbra</v>
      </c>
    </row>
    <row r="792" spans="1:6" x14ac:dyDescent="0.2">
      <c r="A792" s="31"/>
      <c r="B792" s="21" t="s">
        <v>193</v>
      </c>
      <c r="C792" s="22">
        <v>27917</v>
      </c>
      <c r="D792" s="23">
        <v>16424434</v>
      </c>
      <c r="E792" s="24">
        <v>16452351</v>
      </c>
      <c r="F792" t="str">
        <f>INDEX([1]Quadro!$B:$B,MATCH(B792,[1]Quadro!$A:$A,0),0)</f>
        <v>Baixo Alentejo</v>
      </c>
    </row>
    <row r="793" spans="1:6" x14ac:dyDescent="0.2">
      <c r="A793" s="31"/>
      <c r="B793" s="21" t="s">
        <v>194</v>
      </c>
      <c r="C793" s="22">
        <v>27242</v>
      </c>
      <c r="D793" s="23">
        <v>3413263</v>
      </c>
      <c r="E793" s="24">
        <v>3440505</v>
      </c>
      <c r="F793" t="str">
        <f>INDEX([1]Quadro!$B:$B,MATCH(B793,[1]Quadro!$A:$A,0),0)</f>
        <v>Alentejo Central</v>
      </c>
    </row>
    <row r="794" spans="1:6" x14ac:dyDescent="0.2">
      <c r="A794" s="31"/>
      <c r="B794" s="21" t="s">
        <v>195</v>
      </c>
      <c r="C794" s="22">
        <v>393104</v>
      </c>
      <c r="D794" s="23">
        <v>5761377</v>
      </c>
      <c r="E794" s="24">
        <v>6154481</v>
      </c>
      <c r="F794" t="str">
        <f>INDEX([1]Quadro!$B:$B,MATCH(B794,[1]Quadro!$A:$A,0),0)</f>
        <v>Douro</v>
      </c>
    </row>
    <row r="795" spans="1:6" x14ac:dyDescent="0.2">
      <c r="A795" s="31"/>
      <c r="B795" s="21" t="s">
        <v>196</v>
      </c>
      <c r="C795" s="22">
        <v>0</v>
      </c>
      <c r="D795" s="23">
        <v>12033662</v>
      </c>
      <c r="E795" s="24">
        <v>12033662</v>
      </c>
      <c r="F795" t="str">
        <f>INDEX([1]Quadro!$B:$B,MATCH(B795,[1]Quadro!$A:$A,0),0)</f>
        <v>Região de Aveiro</v>
      </c>
    </row>
    <row r="796" spans="1:6" x14ac:dyDescent="0.2">
      <c r="A796" s="31"/>
      <c r="B796" s="21" t="s">
        <v>197</v>
      </c>
      <c r="C796" s="22">
        <v>247140</v>
      </c>
      <c r="D796" s="23">
        <v>19064280</v>
      </c>
      <c r="E796" s="24">
        <v>19311420</v>
      </c>
      <c r="F796" t="str">
        <f>INDEX([1]Quadro!$B:$B,MATCH(B796,[1]Quadro!$A:$A,0),0)</f>
        <v>Oeste</v>
      </c>
    </row>
    <row r="797" spans="1:6" x14ac:dyDescent="0.2">
      <c r="A797" s="31"/>
      <c r="B797" s="21" t="s">
        <v>198</v>
      </c>
      <c r="C797" s="22">
        <v>0</v>
      </c>
      <c r="D797" s="23">
        <v>13089991</v>
      </c>
      <c r="E797" s="24">
        <v>13089991</v>
      </c>
      <c r="F797" t="str">
        <f>INDEX([1]Quadro!$B:$B,MATCH(B797,[1]Quadro!$A:$A,0),0)</f>
        <v>Viseu Dão Lafões</v>
      </c>
    </row>
    <row r="798" spans="1:6" x14ac:dyDescent="0.2">
      <c r="A798" s="31"/>
      <c r="B798" s="21" t="s">
        <v>199</v>
      </c>
      <c r="C798" s="22">
        <v>23695</v>
      </c>
      <c r="D798" s="23">
        <v>8942839</v>
      </c>
      <c r="E798" s="24">
        <v>8966534</v>
      </c>
      <c r="F798" t="str">
        <f>INDEX([1]Quadro!$B:$B,MATCH(B798,[1]Quadro!$A:$A,0),0)</f>
        <v>Alto Alentejo</v>
      </c>
    </row>
    <row r="799" spans="1:6" x14ac:dyDescent="0.2">
      <c r="A799" s="31"/>
      <c r="B799" s="21" t="s">
        <v>200</v>
      </c>
      <c r="C799" s="22">
        <v>0</v>
      </c>
      <c r="D799" s="23">
        <v>4411248</v>
      </c>
      <c r="E799" s="24">
        <v>4411248</v>
      </c>
      <c r="F799" t="e">
        <f>INDEX([1]Quadro!$B:$B,MATCH(B799,[1]Quadro!$A:$A,0),0)</f>
        <v>#N/A</v>
      </c>
    </row>
    <row r="800" spans="1:6" x14ac:dyDescent="0.2">
      <c r="A800" s="31"/>
      <c r="B800" s="21" t="s">
        <v>201</v>
      </c>
      <c r="C800" s="22">
        <v>911782</v>
      </c>
      <c r="D800" s="23">
        <v>19808649</v>
      </c>
      <c r="E800" s="24">
        <v>20720431</v>
      </c>
      <c r="F800" t="str">
        <f>INDEX([1]Quadro!$B:$B,MATCH(B800,[1]Quadro!$A:$A,0),0)</f>
        <v>Oeste</v>
      </c>
    </row>
    <row r="801" spans="1:6" x14ac:dyDescent="0.2">
      <c r="A801" s="31"/>
      <c r="B801" s="21" t="s">
        <v>202</v>
      </c>
      <c r="C801" s="22">
        <v>575380</v>
      </c>
      <c r="D801" s="23">
        <v>31464637</v>
      </c>
      <c r="E801" s="24">
        <v>32040017</v>
      </c>
      <c r="F801" t="str">
        <f>INDEX([1]Quadro!$B:$B,MATCH(B801,[1]Quadro!$A:$A,0),0)</f>
        <v>Alentejo Litoral</v>
      </c>
    </row>
    <row r="802" spans="1:6" x14ac:dyDescent="0.2">
      <c r="A802" s="31"/>
      <c r="B802" s="21" t="s">
        <v>203</v>
      </c>
      <c r="C802" s="22">
        <v>918244</v>
      </c>
      <c r="D802" s="23">
        <v>124973664</v>
      </c>
      <c r="E802" s="24">
        <v>125891908</v>
      </c>
      <c r="F802" t="str">
        <f>INDEX([1]Quadro!$B:$B,MATCH(B802,[1]Quadro!$A:$A,0),0)</f>
        <v>Área Metropolitana de Lisboa</v>
      </c>
    </row>
    <row r="803" spans="1:6" x14ac:dyDescent="0.2">
      <c r="A803" s="31"/>
      <c r="B803" s="21" t="s">
        <v>204</v>
      </c>
      <c r="C803" s="22">
        <v>1758127</v>
      </c>
      <c r="D803" s="23">
        <v>187987897</v>
      </c>
      <c r="E803" s="24">
        <v>189746024</v>
      </c>
      <c r="F803" t="str">
        <f>INDEX([1]Quadro!$B:$B,MATCH(B803,[1]Quadro!$A:$A,0),0)</f>
        <v>Área Metropolitana de Lisboa</v>
      </c>
    </row>
    <row r="804" spans="1:6" x14ac:dyDescent="0.2">
      <c r="A804" s="31"/>
      <c r="B804" s="21" t="s">
        <v>205</v>
      </c>
      <c r="C804" s="22">
        <v>0</v>
      </c>
      <c r="D804" s="23">
        <v>5180882</v>
      </c>
      <c r="E804" s="24">
        <v>5180882</v>
      </c>
      <c r="F804" t="str">
        <f>INDEX([1]Quadro!$B:$B,MATCH(B804,[1]Quadro!$A:$A,0),0)</f>
        <v>Beira Baixa</v>
      </c>
    </row>
    <row r="805" spans="1:6" x14ac:dyDescent="0.2">
      <c r="A805" s="31"/>
      <c r="B805" s="21" t="s">
        <v>206</v>
      </c>
      <c r="C805" s="22">
        <v>0</v>
      </c>
      <c r="D805" s="23">
        <v>51501756</v>
      </c>
      <c r="E805" s="24">
        <v>51501756</v>
      </c>
      <c r="F805" t="str">
        <f>INDEX([1]Quadro!$B:$B,MATCH(B805,[1]Quadro!$A:$A,0),0)</f>
        <v>Algarve</v>
      </c>
    </row>
    <row r="806" spans="1:6" x14ac:dyDescent="0.2">
      <c r="A806" s="31"/>
      <c r="B806" s="21" t="s">
        <v>207</v>
      </c>
      <c r="C806" s="22">
        <v>30557630</v>
      </c>
      <c r="D806" s="23">
        <v>76537286</v>
      </c>
      <c r="E806" s="24">
        <v>107094916</v>
      </c>
      <c r="F806" t="str">
        <f>INDEX([1]Quadro!$B:$B,MATCH(B806,[1]Quadro!$A:$A,0),0)</f>
        <v>Área Metropolitana do Porto</v>
      </c>
    </row>
    <row r="807" spans="1:6" x14ac:dyDescent="0.2">
      <c r="A807" s="31"/>
      <c r="B807" s="21" t="s">
        <v>208</v>
      </c>
      <c r="C807" s="22">
        <v>2578005</v>
      </c>
      <c r="D807" s="23">
        <v>10111723</v>
      </c>
      <c r="E807" s="24">
        <v>12689728</v>
      </c>
      <c r="F807" t="str">
        <f>INDEX([1]Quadro!$B:$B,MATCH(B807,[1]Quadro!$A:$A,0),0)</f>
        <v>Viseu Dão Lafões</v>
      </c>
    </row>
    <row r="808" spans="1:6" x14ac:dyDescent="0.2">
      <c r="A808" s="31"/>
      <c r="B808" s="21" t="s">
        <v>209</v>
      </c>
      <c r="C808" s="22">
        <v>673858</v>
      </c>
      <c r="D808" s="23">
        <v>22929685</v>
      </c>
      <c r="E808" s="24">
        <v>23603543</v>
      </c>
      <c r="F808" t="str">
        <f>INDEX([1]Quadro!$B:$B,MATCH(B808,[1]Quadro!$A:$A,0),0)</f>
        <v>Região de Aveiro</v>
      </c>
    </row>
    <row r="809" spans="1:6" x14ac:dyDescent="0.2">
      <c r="A809" s="31"/>
      <c r="B809" s="21" t="s">
        <v>210</v>
      </c>
      <c r="C809" s="22">
        <v>39590</v>
      </c>
      <c r="D809" s="23">
        <v>20070679</v>
      </c>
      <c r="E809" s="24">
        <v>20110269</v>
      </c>
      <c r="F809" t="str">
        <f>INDEX([1]Quadro!$B:$B,MATCH(B809,[1]Quadro!$A:$A,0),0)</f>
        <v>Região de Coimbra</v>
      </c>
    </row>
    <row r="810" spans="1:6" x14ac:dyDescent="0.2">
      <c r="A810" s="31"/>
      <c r="B810" s="21" t="s">
        <v>211</v>
      </c>
      <c r="C810" s="22">
        <v>0</v>
      </c>
      <c r="D810" s="23">
        <v>6124859</v>
      </c>
      <c r="E810" s="24">
        <v>6124859</v>
      </c>
      <c r="F810" t="str">
        <f>INDEX([1]Quadro!$B:$B,MATCH(B810,[1]Quadro!$A:$A,0),0)</f>
        <v>Baixo Alentejo</v>
      </c>
    </row>
    <row r="811" spans="1:6" x14ac:dyDescent="0.2">
      <c r="A811" s="31"/>
      <c r="B811" s="21" t="s">
        <v>212</v>
      </c>
      <c r="C811" s="22">
        <v>20450467</v>
      </c>
      <c r="D811" s="23">
        <v>60069523</v>
      </c>
      <c r="E811" s="24">
        <v>80519990</v>
      </c>
      <c r="F811" t="str">
        <f>INDEX([1]Quadro!$B:$B,MATCH(B811,[1]Quadro!$A:$A,0),0)</f>
        <v>Região de Aveiro</v>
      </c>
    </row>
    <row r="812" spans="1:6" x14ac:dyDescent="0.2">
      <c r="A812" s="31"/>
      <c r="B812" s="21" t="s">
        <v>213</v>
      </c>
      <c r="C812" s="22">
        <v>567915</v>
      </c>
      <c r="D812" s="23">
        <v>51229847</v>
      </c>
      <c r="E812" s="24">
        <v>51797762</v>
      </c>
      <c r="F812" t="str">
        <f>INDEX([1]Quadro!$B:$B,MATCH(B812,[1]Quadro!$A:$A,0),0)</f>
        <v>Tâmega e Sousa</v>
      </c>
    </row>
    <row r="813" spans="1:6" x14ac:dyDescent="0.2">
      <c r="A813" s="31"/>
      <c r="B813" s="21" t="s">
        <v>214</v>
      </c>
      <c r="C813" s="22">
        <v>1226689</v>
      </c>
      <c r="D813" s="23">
        <v>75724104</v>
      </c>
      <c r="E813" s="24">
        <v>76950793</v>
      </c>
      <c r="F813" t="str">
        <f>INDEX([1]Quadro!$B:$B,MATCH(B813,[1]Quadro!$A:$A,0),0)</f>
        <v>Área Metropolitana de Lisboa</v>
      </c>
    </row>
    <row r="814" spans="1:6" x14ac:dyDescent="0.2">
      <c r="A814" s="31"/>
      <c r="B814" s="21" t="s">
        <v>215</v>
      </c>
      <c r="C814" s="22">
        <v>557582</v>
      </c>
      <c r="D814" s="23">
        <v>4328834</v>
      </c>
      <c r="E814" s="24">
        <v>4886416</v>
      </c>
      <c r="F814" t="str">
        <f>INDEX([1]Quadro!$B:$B,MATCH(B814,[1]Quadro!$A:$A,0),0)</f>
        <v>Região de Coimbra</v>
      </c>
    </row>
    <row r="815" spans="1:6" x14ac:dyDescent="0.2">
      <c r="A815" s="31"/>
      <c r="B815" s="21" t="s">
        <v>216</v>
      </c>
      <c r="C815" s="22">
        <v>1069357</v>
      </c>
      <c r="D815" s="23">
        <v>81487560</v>
      </c>
      <c r="E815" s="24">
        <v>82556917</v>
      </c>
      <c r="F815" t="str">
        <f>INDEX([1]Quadro!$B:$B,MATCH(B815,[1]Quadro!$A:$A,0),0)</f>
        <v>Área Metropolitana do Porto</v>
      </c>
    </row>
    <row r="816" spans="1:6" x14ac:dyDescent="0.2">
      <c r="A816" s="31"/>
      <c r="B816" s="21" t="s">
        <v>217</v>
      </c>
      <c r="C816" s="22">
        <v>0</v>
      </c>
      <c r="D816" s="23">
        <v>8818708</v>
      </c>
      <c r="E816" s="24">
        <v>8818708</v>
      </c>
      <c r="F816" t="str">
        <f>INDEX([1]Quadro!$B:$B,MATCH(B816,[1]Quadro!$A:$A,0),0)</f>
        <v>Alto Minho</v>
      </c>
    </row>
    <row r="817" spans="1:6" x14ac:dyDescent="0.2">
      <c r="A817" s="31"/>
      <c r="B817" s="21" t="s">
        <v>218</v>
      </c>
      <c r="C817" s="22">
        <v>9950997</v>
      </c>
      <c r="D817" s="23">
        <v>4353853</v>
      </c>
      <c r="E817" s="24">
        <v>14304850</v>
      </c>
      <c r="F817" t="str">
        <f>INDEX([1]Quadro!$B:$B,MATCH(B817,[1]Quadro!$A:$A,0),0)</f>
        <v>Região de Leiria</v>
      </c>
    </row>
    <row r="818" spans="1:6" x14ac:dyDescent="0.2">
      <c r="A818" s="31"/>
      <c r="B818" s="21" t="s">
        <v>219</v>
      </c>
      <c r="C818" s="22">
        <v>0</v>
      </c>
      <c r="D818" s="23">
        <v>13944097</v>
      </c>
      <c r="E818" s="24">
        <v>13944097</v>
      </c>
      <c r="F818" t="str">
        <f>INDEX([1]Quadro!$B:$B,MATCH(B818,[1]Quadro!$A:$A,0),0)</f>
        <v>Região de Coimbra</v>
      </c>
    </row>
    <row r="819" spans="1:6" x14ac:dyDescent="0.2">
      <c r="A819" s="31"/>
      <c r="B819" s="21" t="s">
        <v>220</v>
      </c>
      <c r="C819" s="22">
        <v>196700</v>
      </c>
      <c r="D819" s="23">
        <v>70588096</v>
      </c>
      <c r="E819" s="24">
        <v>70784796</v>
      </c>
      <c r="F819" t="str">
        <f>INDEX([1]Quadro!$B:$B,MATCH(B819,[1]Quadro!$A:$A,0),0)</f>
        <v>Tâmega e Sousa</v>
      </c>
    </row>
    <row r="820" spans="1:6" x14ac:dyDescent="0.2">
      <c r="A820" s="31"/>
      <c r="B820" s="21" t="s">
        <v>221</v>
      </c>
      <c r="C820" s="22">
        <v>168242</v>
      </c>
      <c r="D820" s="23">
        <v>6582079</v>
      </c>
      <c r="E820" s="24">
        <v>6750321</v>
      </c>
      <c r="F820" t="str">
        <f>INDEX([1]Quadro!$B:$B,MATCH(B820,[1]Quadro!$A:$A,0),0)</f>
        <v>Viseu Dão Lafões</v>
      </c>
    </row>
    <row r="821" spans="1:6" x14ac:dyDescent="0.2">
      <c r="A821" s="31"/>
      <c r="B821" s="21" t="s">
        <v>222</v>
      </c>
      <c r="C821" s="22">
        <v>0</v>
      </c>
      <c r="D821" s="23">
        <v>6086922</v>
      </c>
      <c r="E821" s="24">
        <v>6086922</v>
      </c>
      <c r="F821" t="str">
        <f>INDEX([1]Quadro!$B:$B,MATCH(B821,[1]Quadro!$A:$A,0),0)</f>
        <v>Beira Baixa</v>
      </c>
    </row>
    <row r="822" spans="1:6" x14ac:dyDescent="0.2">
      <c r="A822" s="31"/>
      <c r="B822" s="21" t="s">
        <v>223</v>
      </c>
      <c r="C822" s="22">
        <v>44913</v>
      </c>
      <c r="D822" s="23">
        <v>2956360</v>
      </c>
      <c r="E822" s="24">
        <v>3001273</v>
      </c>
      <c r="F822" t="str">
        <f>INDEX([1]Quadro!$B:$B,MATCH(B822,[1]Quadro!$A:$A,0),0)</f>
        <v>Douro</v>
      </c>
    </row>
    <row r="823" spans="1:6" x14ac:dyDescent="0.2">
      <c r="A823" s="31"/>
      <c r="B823" s="21" t="s">
        <v>224</v>
      </c>
      <c r="C823" s="22">
        <v>57498</v>
      </c>
      <c r="D823" s="23">
        <v>5989199</v>
      </c>
      <c r="E823" s="24">
        <v>6046697</v>
      </c>
      <c r="F823" t="str">
        <f>INDEX([1]Quadro!$B:$B,MATCH(B823,[1]Quadro!$A:$A,0),0)</f>
        <v>Região de Coimbra</v>
      </c>
    </row>
    <row r="824" spans="1:6" x14ac:dyDescent="0.2">
      <c r="A824" s="31"/>
      <c r="B824" s="21" t="s">
        <v>225</v>
      </c>
      <c r="C824" s="22">
        <v>0</v>
      </c>
      <c r="D824" s="23">
        <v>31219925</v>
      </c>
      <c r="E824" s="24">
        <v>31219925</v>
      </c>
      <c r="F824" t="str">
        <f>INDEX([1]Quadro!$B:$B,MATCH(B824,[1]Quadro!$A:$A,0),0)</f>
        <v>Oeste</v>
      </c>
    </row>
    <row r="825" spans="1:6" x14ac:dyDescent="0.2">
      <c r="A825" s="31"/>
      <c r="B825" s="21" t="s">
        <v>226</v>
      </c>
      <c r="C825" s="22">
        <v>21795</v>
      </c>
      <c r="D825" s="23">
        <v>15127093</v>
      </c>
      <c r="E825" s="24">
        <v>15148888</v>
      </c>
      <c r="F825" t="str">
        <f>INDEX([1]Quadro!$B:$B,MATCH(B825,[1]Quadro!$A:$A,0),0)</f>
        <v>Douro</v>
      </c>
    </row>
    <row r="826" spans="1:6" x14ac:dyDescent="0.2">
      <c r="A826" s="31"/>
      <c r="B826" s="21" t="s">
        <v>227</v>
      </c>
      <c r="C826" s="22">
        <v>570001</v>
      </c>
      <c r="D826" s="23">
        <v>9303334</v>
      </c>
      <c r="E826" s="24">
        <v>9873335</v>
      </c>
      <c r="F826" t="str">
        <f>INDEX([1]Quadro!$B:$B,MATCH(B826,[1]Quadro!$A:$A,0),0)</f>
        <v>Beiras e Serra da Estrela</v>
      </c>
    </row>
    <row r="827" spans="1:6" x14ac:dyDescent="0.2">
      <c r="A827" s="31"/>
      <c r="B827" s="21" t="s">
        <v>228</v>
      </c>
      <c r="C827" s="22">
        <v>1815771</v>
      </c>
      <c r="D827" s="23">
        <v>55225322</v>
      </c>
      <c r="E827" s="24">
        <v>57041093</v>
      </c>
      <c r="F827" t="str">
        <f>INDEX([1]Quadro!$B:$B,MATCH(B827,[1]Quadro!$A:$A,0),0)</f>
        <v>Região de Leiria</v>
      </c>
    </row>
    <row r="828" spans="1:6" x14ac:dyDescent="0.2">
      <c r="A828" s="31"/>
      <c r="B828" s="21" t="s">
        <v>229</v>
      </c>
      <c r="C828" s="22">
        <v>972414</v>
      </c>
      <c r="D828" s="23">
        <v>70064185</v>
      </c>
      <c r="E828" s="24">
        <v>71036599</v>
      </c>
      <c r="F828" t="e">
        <f>INDEX([1]Quadro!$B:$B,MATCH(B828,[1]Quadro!$A:$A,0),0)</f>
        <v>#N/A</v>
      </c>
    </row>
    <row r="829" spans="1:6" x14ac:dyDescent="0.2">
      <c r="A829" s="31"/>
      <c r="B829" s="21" t="s">
        <v>230</v>
      </c>
      <c r="C829" s="22">
        <v>0</v>
      </c>
      <c r="D829" s="23">
        <v>8284773</v>
      </c>
      <c r="E829" s="24">
        <v>8284773</v>
      </c>
      <c r="F829" t="e">
        <f>INDEX([1]Quadro!$B:$B,MATCH(B829,[1]Quadro!$A:$A,0),0)</f>
        <v>#N/A</v>
      </c>
    </row>
    <row r="830" spans="1:6" x14ac:dyDescent="0.2">
      <c r="A830" s="31"/>
      <c r="B830" s="21" t="s">
        <v>231</v>
      </c>
      <c r="C830" s="22">
        <v>0</v>
      </c>
      <c r="D830" s="23">
        <v>11320691</v>
      </c>
      <c r="E830" s="24">
        <v>11320691</v>
      </c>
      <c r="F830" t="str">
        <f>INDEX([1]Quadro!$B:$B,MATCH(B830,[1]Quadro!$A:$A,0),0)</f>
        <v>Alto Minho</v>
      </c>
    </row>
    <row r="831" spans="1:6" x14ac:dyDescent="0.2">
      <c r="A831" s="31"/>
      <c r="B831" s="21" t="s">
        <v>232</v>
      </c>
      <c r="C831" s="22">
        <v>352908</v>
      </c>
      <c r="D831" s="23">
        <v>40414268</v>
      </c>
      <c r="E831" s="24">
        <v>40767176</v>
      </c>
      <c r="F831" t="str">
        <f>INDEX([1]Quadro!$B:$B,MATCH(B831,[1]Quadro!$A:$A,0),0)</f>
        <v>Alto Minho</v>
      </c>
    </row>
    <row r="832" spans="1:6" x14ac:dyDescent="0.2">
      <c r="A832" s="31"/>
      <c r="B832" s="21" t="s">
        <v>233</v>
      </c>
      <c r="C832" s="22">
        <v>276277</v>
      </c>
      <c r="D832" s="23">
        <v>18148603</v>
      </c>
      <c r="E832" s="24">
        <v>18424880</v>
      </c>
      <c r="F832" t="str">
        <f>INDEX([1]Quadro!$B:$B,MATCH(B832,[1]Quadro!$A:$A,0),0)</f>
        <v>Alto Alentejo</v>
      </c>
    </row>
    <row r="833" spans="1:6" x14ac:dyDescent="0.2">
      <c r="A833" s="31"/>
      <c r="B833" s="21" t="s">
        <v>234</v>
      </c>
      <c r="C833" s="22">
        <v>231872</v>
      </c>
      <c r="D833" s="23">
        <v>29201983</v>
      </c>
      <c r="E833" s="24">
        <v>29433855</v>
      </c>
      <c r="F833" t="str">
        <f>INDEX([1]Quadro!$B:$B,MATCH(B833,[1]Quadro!$A:$A,0),0)</f>
        <v>Alto Alentejo</v>
      </c>
    </row>
    <row r="834" spans="1:6" x14ac:dyDescent="0.2">
      <c r="A834" s="31"/>
      <c r="B834" s="21" t="s">
        <v>235</v>
      </c>
      <c r="C834" s="22">
        <v>26538</v>
      </c>
      <c r="D834" s="23">
        <v>7132673</v>
      </c>
      <c r="E834" s="24">
        <v>7159211</v>
      </c>
      <c r="F834" t="str">
        <f>INDEX([1]Quadro!$B:$B,MATCH(B834,[1]Quadro!$A:$A,0),0)</f>
        <v>Alentejo Central</v>
      </c>
    </row>
    <row r="835" spans="1:6" x14ac:dyDescent="0.2">
      <c r="A835" s="31"/>
      <c r="B835" s="21" t="s">
        <v>236</v>
      </c>
      <c r="C835" s="22">
        <v>253185</v>
      </c>
      <c r="D835" s="23">
        <v>80247518</v>
      </c>
      <c r="E835" s="24">
        <v>80500703</v>
      </c>
      <c r="F835" t="str">
        <f>INDEX([1]Quadro!$B:$B,MATCH(B835,[1]Quadro!$A:$A,0),0)</f>
        <v>Algarve</v>
      </c>
    </row>
    <row r="836" spans="1:6" x14ac:dyDescent="0.2">
      <c r="A836" s="31"/>
      <c r="B836" s="21" t="s">
        <v>237</v>
      </c>
      <c r="C836" s="22">
        <v>8525570</v>
      </c>
      <c r="D836" s="23">
        <v>394013831</v>
      </c>
      <c r="E836" s="24">
        <v>402539401</v>
      </c>
      <c r="F836" t="str">
        <f>INDEX([1]Quadro!$B:$B,MATCH(B836,[1]Quadro!$A:$A,0),0)</f>
        <v>Área Metropolitana do Porto</v>
      </c>
    </row>
    <row r="837" spans="1:6" x14ac:dyDescent="0.2">
      <c r="A837" s="31"/>
      <c r="B837" s="21" t="s">
        <v>238</v>
      </c>
      <c r="C837" s="22">
        <v>1632841</v>
      </c>
      <c r="D837" s="23">
        <v>26729156</v>
      </c>
      <c r="E837" s="24">
        <v>28361997</v>
      </c>
      <c r="F837" t="str">
        <f>INDEX([1]Quadro!$B:$B,MATCH(B837,[1]Quadro!$A:$A,0),0)</f>
        <v>Região de Leiria</v>
      </c>
    </row>
    <row r="838" spans="1:6" x14ac:dyDescent="0.2">
      <c r="A838" s="31"/>
      <c r="B838" s="21" t="s">
        <v>239</v>
      </c>
      <c r="C838" s="22">
        <v>0</v>
      </c>
      <c r="D838" s="23">
        <v>2393456</v>
      </c>
      <c r="E838" s="24">
        <v>2393456</v>
      </c>
      <c r="F838" t="e">
        <f>INDEX([1]Quadro!$B:$B,MATCH(B838,[1]Quadro!$A:$A,0),0)</f>
        <v>#N/A</v>
      </c>
    </row>
    <row r="839" spans="1:6" x14ac:dyDescent="0.2">
      <c r="A839" s="31"/>
      <c r="B839" s="21" t="s">
        <v>240</v>
      </c>
      <c r="C839" s="22">
        <v>0</v>
      </c>
      <c r="D839" s="23">
        <v>6397928</v>
      </c>
      <c r="E839" s="24">
        <v>6397928</v>
      </c>
      <c r="F839" t="e">
        <f>INDEX([1]Quadro!$B:$B,MATCH(B839,[1]Quadro!$A:$A,0),0)</f>
        <v>#N/A</v>
      </c>
    </row>
    <row r="840" spans="1:6" x14ac:dyDescent="0.2">
      <c r="A840" s="31"/>
      <c r="B840" s="21" t="s">
        <v>241</v>
      </c>
      <c r="C840" s="22">
        <v>2433448</v>
      </c>
      <c r="D840" s="23">
        <v>22493294</v>
      </c>
      <c r="E840" s="24">
        <v>24926742</v>
      </c>
      <c r="F840" t="str">
        <f>INDEX([1]Quadro!$B:$B,MATCH(B840,[1]Quadro!$A:$A,0),0)</f>
        <v>Ave</v>
      </c>
    </row>
    <row r="841" spans="1:6" x14ac:dyDescent="0.2">
      <c r="A841" s="31"/>
      <c r="B841" s="21" t="s">
        <v>242</v>
      </c>
      <c r="C841" s="22">
        <v>897272</v>
      </c>
      <c r="D841" s="23">
        <v>67487762</v>
      </c>
      <c r="E841" s="24">
        <v>68385034</v>
      </c>
      <c r="F841" t="str">
        <f>INDEX([1]Quadro!$B:$B,MATCH(B841,[1]Quadro!$A:$A,0),0)</f>
        <v>Área Metropolitana do Porto</v>
      </c>
    </row>
    <row r="842" spans="1:6" x14ac:dyDescent="0.2">
      <c r="A842" s="31"/>
      <c r="B842" s="21" t="s">
        <v>243</v>
      </c>
      <c r="C842" s="22">
        <v>16653</v>
      </c>
      <c r="D842" s="23">
        <v>6207723</v>
      </c>
      <c r="E842" s="24">
        <v>6224376</v>
      </c>
      <c r="F842" t="e">
        <f>INDEX([1]Quadro!$B:$B,MATCH(B842,[1]Quadro!$A:$A,0),0)</f>
        <v>#N/A</v>
      </c>
    </row>
    <row r="843" spans="1:6" x14ac:dyDescent="0.2">
      <c r="A843" s="31"/>
      <c r="B843" s="21" t="s">
        <v>244</v>
      </c>
      <c r="C843" s="22">
        <v>155165</v>
      </c>
      <c r="D843" s="23">
        <v>8904759</v>
      </c>
      <c r="E843" s="24">
        <v>9059924</v>
      </c>
      <c r="F843" t="str">
        <f>INDEX([1]Quadro!$B:$B,MATCH(B843,[1]Quadro!$A:$A,0),0)</f>
        <v>Beira Baixa</v>
      </c>
    </row>
    <row r="844" spans="1:6" x14ac:dyDescent="0.2">
      <c r="A844" s="31"/>
      <c r="B844" s="21" t="s">
        <v>245</v>
      </c>
      <c r="C844" s="22">
        <v>56949</v>
      </c>
      <c r="D844" s="23">
        <v>8334292</v>
      </c>
      <c r="E844" s="24">
        <v>8391241</v>
      </c>
      <c r="F844" t="str">
        <f>INDEX([1]Quadro!$B:$B,MATCH(B844,[1]Quadro!$A:$A,0),0)</f>
        <v>Alentejo Central</v>
      </c>
    </row>
    <row r="845" spans="1:6" x14ac:dyDescent="0.2">
      <c r="A845" s="31"/>
      <c r="B845" s="21" t="s">
        <v>246</v>
      </c>
      <c r="C845" s="22">
        <v>74887</v>
      </c>
      <c r="D845" s="23">
        <v>14220410</v>
      </c>
      <c r="E845" s="24">
        <v>14295297</v>
      </c>
      <c r="F845" t="str">
        <f>INDEX([1]Quadro!$B:$B,MATCH(B845,[1]Quadro!$A:$A,0),0)</f>
        <v>Alentejo Central</v>
      </c>
    </row>
    <row r="846" spans="1:6" x14ac:dyDescent="0.2">
      <c r="A846" s="31"/>
      <c r="B846" s="21" t="s">
        <v>247</v>
      </c>
      <c r="C846" s="22">
        <v>35830</v>
      </c>
      <c r="D846" s="23">
        <v>8138328</v>
      </c>
      <c r="E846" s="24">
        <v>8174158</v>
      </c>
      <c r="F846" t="str">
        <f>INDEX([1]Quadro!$B:$B,MATCH(B846,[1]Quadro!$A:$A,0),0)</f>
        <v>Tâmega e Sousa</v>
      </c>
    </row>
    <row r="847" spans="1:6" x14ac:dyDescent="0.2">
      <c r="A847" s="31"/>
      <c r="B847" s="21" t="s">
        <v>248</v>
      </c>
      <c r="C847" s="22">
        <v>0</v>
      </c>
      <c r="D847" s="23">
        <v>10939265</v>
      </c>
      <c r="E847" s="24">
        <v>10939265</v>
      </c>
      <c r="F847" t="e">
        <f>INDEX([1]Quadro!$B:$B,MATCH(B847,[1]Quadro!$A:$A,0),0)</f>
        <v>#N/A</v>
      </c>
    </row>
    <row r="848" spans="1:6" x14ac:dyDescent="0.2">
      <c r="A848" s="31"/>
      <c r="B848" s="21" t="s">
        <v>249</v>
      </c>
      <c r="C848" s="22">
        <v>236620</v>
      </c>
      <c r="D848" s="23">
        <v>5274557</v>
      </c>
      <c r="E848" s="24">
        <v>5511177</v>
      </c>
      <c r="F848" t="str">
        <f>INDEX([1]Quadro!$B:$B,MATCH(B848,[1]Quadro!$A:$A,0),0)</f>
        <v>Alto Tâmega</v>
      </c>
    </row>
    <row r="849" spans="1:6" x14ac:dyDescent="0.2">
      <c r="A849" s="31"/>
      <c r="B849" s="21" t="s">
        <v>250</v>
      </c>
      <c r="C849" s="22">
        <v>16460</v>
      </c>
      <c r="D849" s="23">
        <v>26503098</v>
      </c>
      <c r="E849" s="24">
        <v>26519558</v>
      </c>
      <c r="F849" t="e">
        <f>INDEX([1]Quadro!$B:$B,MATCH(B849,[1]Quadro!$A:$A,0),0)</f>
        <v>#N/A</v>
      </c>
    </row>
    <row r="850" spans="1:6" x14ac:dyDescent="0.2">
      <c r="A850" s="31"/>
      <c r="B850" s="21" t="s">
        <v>251</v>
      </c>
      <c r="C850" s="22">
        <v>498229</v>
      </c>
      <c r="D850" s="23">
        <v>23698313</v>
      </c>
      <c r="E850" s="24">
        <v>24196542</v>
      </c>
      <c r="F850" t="str">
        <f>INDEX([1]Quadro!$B:$B,MATCH(B850,[1]Quadro!$A:$A,0),0)</f>
        <v>Lezíria do Tejo</v>
      </c>
    </row>
    <row r="851" spans="1:6" x14ac:dyDescent="0.2">
      <c r="A851" s="31"/>
      <c r="B851" s="21" t="s">
        <v>252</v>
      </c>
      <c r="C851" s="22">
        <v>0</v>
      </c>
      <c r="D851" s="23">
        <v>5561648</v>
      </c>
      <c r="E851" s="24">
        <v>5561648</v>
      </c>
      <c r="F851" t="str">
        <f>INDEX([1]Quadro!$B:$B,MATCH(B851,[1]Quadro!$A:$A,0),0)</f>
        <v>Douro</v>
      </c>
    </row>
    <row r="852" spans="1:6" x14ac:dyDescent="0.2">
      <c r="A852" s="31"/>
      <c r="B852" s="21" t="s">
        <v>253</v>
      </c>
      <c r="C852" s="22">
        <v>17443</v>
      </c>
      <c r="D852" s="23">
        <v>13188285</v>
      </c>
      <c r="E852" s="24">
        <v>13205728</v>
      </c>
      <c r="F852" t="str">
        <f>INDEX([1]Quadro!$B:$B,MATCH(B852,[1]Quadro!$A:$A,0),0)</f>
        <v>Beiras e Serra da Estrela</v>
      </c>
    </row>
    <row r="853" spans="1:6" x14ac:dyDescent="0.2">
      <c r="A853" s="31"/>
      <c r="B853" s="21" t="s">
        <v>254</v>
      </c>
      <c r="C853" s="22">
        <v>2245127</v>
      </c>
      <c r="D853" s="23">
        <v>27233541</v>
      </c>
      <c r="E853" s="24">
        <v>29478668</v>
      </c>
      <c r="F853" t="str">
        <f>INDEX([1]Quadro!$B:$B,MATCH(B853,[1]Quadro!$A:$A,0),0)</f>
        <v>Lezíria do Tejo</v>
      </c>
    </row>
    <row r="854" spans="1:6" x14ac:dyDescent="0.2">
      <c r="A854" s="31"/>
      <c r="B854" s="21" t="s">
        <v>255</v>
      </c>
      <c r="C854" s="22">
        <v>321073</v>
      </c>
      <c r="D854" s="23">
        <v>11684662</v>
      </c>
      <c r="E854" s="24">
        <v>12005735</v>
      </c>
      <c r="F854" t="str">
        <f>INDEX([1]Quadro!$B:$B,MATCH(B854,[1]Quadro!$A:$A,0),0)</f>
        <v>Viseu Dão Lafões</v>
      </c>
    </row>
    <row r="855" spans="1:6" x14ac:dyDescent="0.2">
      <c r="A855" s="31"/>
      <c r="B855" s="21" t="s">
        <v>256</v>
      </c>
      <c r="C855" s="22">
        <v>0</v>
      </c>
      <c r="D855" s="23">
        <v>37686680</v>
      </c>
      <c r="E855" s="24">
        <v>37686680</v>
      </c>
      <c r="F855" t="e">
        <f>INDEX([1]Quadro!$B:$B,MATCH(B855,[1]Quadro!$A:$A,0),0)</f>
        <v>#N/A</v>
      </c>
    </row>
    <row r="856" spans="1:6" x14ac:dyDescent="0.2">
      <c r="A856" s="31"/>
      <c r="B856" s="21" t="s">
        <v>257</v>
      </c>
      <c r="C856" s="22">
        <v>14623</v>
      </c>
      <c r="D856" s="23">
        <v>4330664</v>
      </c>
      <c r="E856" s="24">
        <v>4345287</v>
      </c>
      <c r="F856" t="e">
        <f>INDEX([1]Quadro!$B:$B,MATCH(B856,[1]Quadro!$A:$A,0),0)</f>
        <v>#N/A</v>
      </c>
    </row>
    <row r="857" spans="1:6" x14ac:dyDescent="0.2">
      <c r="A857" s="31"/>
      <c r="B857" s="21" t="s">
        <v>258</v>
      </c>
      <c r="C857" s="22">
        <v>0</v>
      </c>
      <c r="D857" s="23">
        <v>1653724</v>
      </c>
      <c r="E857" s="24">
        <v>1653724</v>
      </c>
      <c r="F857" t="e">
        <f>INDEX([1]Quadro!$B:$B,MATCH(B857,[1]Quadro!$A:$A,0),0)</f>
        <v>#N/A</v>
      </c>
    </row>
    <row r="858" spans="1:6" x14ac:dyDescent="0.2">
      <c r="A858" s="31"/>
      <c r="B858" s="21" t="s">
        <v>259</v>
      </c>
      <c r="C858" s="22">
        <v>7491</v>
      </c>
      <c r="D858" s="23">
        <v>5494465</v>
      </c>
      <c r="E858" s="24">
        <v>5501956</v>
      </c>
      <c r="F858" t="str">
        <f>INDEX([1]Quadro!$B:$B,MATCH(B858,[1]Quadro!$A:$A,0),0)</f>
        <v>Douro</v>
      </c>
    </row>
    <row r="859" spans="1:6" x14ac:dyDescent="0.2">
      <c r="A859" s="31"/>
      <c r="B859" s="21" t="s">
        <v>260</v>
      </c>
      <c r="C859" s="22">
        <v>0</v>
      </c>
      <c r="D859" s="23">
        <v>6757591</v>
      </c>
      <c r="E859" s="24">
        <v>6757591</v>
      </c>
      <c r="F859" t="e">
        <f>INDEX([1]Quadro!$B:$B,MATCH(B859,[1]Quadro!$A:$A,0),0)</f>
        <v>#N/A</v>
      </c>
    </row>
    <row r="860" spans="1:6" x14ac:dyDescent="0.2">
      <c r="A860" s="31"/>
      <c r="B860" s="21" t="s">
        <v>261</v>
      </c>
      <c r="C860" s="22">
        <v>814529</v>
      </c>
      <c r="D860" s="23">
        <v>72633039</v>
      </c>
      <c r="E860" s="24">
        <v>73447568</v>
      </c>
      <c r="F860" t="str">
        <f>INDEX([1]Quadro!$B:$B,MATCH(B860,[1]Quadro!$A:$A,0),0)</f>
        <v>Lezíria do Tejo</v>
      </c>
    </row>
    <row r="861" spans="1:6" x14ac:dyDescent="0.2">
      <c r="A861" s="31"/>
      <c r="B861" s="21" t="s">
        <v>262</v>
      </c>
      <c r="C861" s="22">
        <v>1248480</v>
      </c>
      <c r="D861" s="23">
        <v>33924415</v>
      </c>
      <c r="E861" s="24">
        <v>35172895</v>
      </c>
      <c r="F861" t="str">
        <f>INDEX([1]Quadro!$B:$B,MATCH(B861,[1]Quadro!$A:$A,0),0)</f>
        <v>Alentejo Litoral</v>
      </c>
    </row>
    <row r="862" spans="1:6" x14ac:dyDescent="0.2">
      <c r="A862" s="31"/>
      <c r="B862" s="21" t="s">
        <v>263</v>
      </c>
      <c r="C862" s="22">
        <v>3407536</v>
      </c>
      <c r="D862" s="23">
        <v>76777587</v>
      </c>
      <c r="E862" s="24">
        <v>80185123</v>
      </c>
      <c r="F862" t="str">
        <f>INDEX([1]Quadro!$B:$B,MATCH(B862,[1]Quadro!$A:$A,0),0)</f>
        <v>Área Metropolitana do Porto</v>
      </c>
    </row>
    <row r="863" spans="1:6" x14ac:dyDescent="0.2">
      <c r="A863" s="31"/>
      <c r="B863" s="21" t="s">
        <v>264</v>
      </c>
      <c r="C863" s="22">
        <v>0</v>
      </c>
      <c r="D863" s="23">
        <v>17922130</v>
      </c>
      <c r="E863" s="24">
        <v>17922130</v>
      </c>
      <c r="F863" t="str">
        <f>INDEX([1]Quadro!$B:$B,MATCH(B863,[1]Quadro!$A:$A,0),0)</f>
        <v>Algarve</v>
      </c>
    </row>
    <row r="864" spans="1:6" x14ac:dyDescent="0.2">
      <c r="A864" s="31"/>
      <c r="B864" s="21" t="s">
        <v>265</v>
      </c>
      <c r="C864" s="22">
        <v>231164</v>
      </c>
      <c r="D864" s="23">
        <v>22843011</v>
      </c>
      <c r="E864" s="24">
        <v>23074175</v>
      </c>
      <c r="F864" t="str">
        <f>INDEX([1]Quadro!$B:$B,MATCH(B864,[1]Quadro!$A:$A,0),0)</f>
        <v>Área Metropolitana do Porto</v>
      </c>
    </row>
    <row r="865" spans="1:6" x14ac:dyDescent="0.2">
      <c r="A865" s="31"/>
      <c r="B865" s="21" t="s">
        <v>266</v>
      </c>
      <c r="C865" s="22">
        <v>0</v>
      </c>
      <c r="D865" s="23">
        <v>7210737</v>
      </c>
      <c r="E865" s="24">
        <v>7210737</v>
      </c>
      <c r="F865" t="str">
        <f>INDEX([1]Quadro!$B:$B,MATCH(B865,[1]Quadro!$A:$A,0),0)</f>
        <v>Douro</v>
      </c>
    </row>
    <row r="866" spans="1:6" x14ac:dyDescent="0.2">
      <c r="A866" s="31"/>
      <c r="B866" s="21" t="s">
        <v>267</v>
      </c>
      <c r="C866" s="22">
        <v>0</v>
      </c>
      <c r="D866" s="23">
        <v>14931706</v>
      </c>
      <c r="E866" s="24">
        <v>14931706</v>
      </c>
      <c r="F866" t="str">
        <f>INDEX([1]Quadro!$B:$B,MATCH(B866,[1]Quadro!$A:$A,0),0)</f>
        <v>Viseu Dão Lafões</v>
      </c>
    </row>
    <row r="867" spans="1:6" x14ac:dyDescent="0.2">
      <c r="A867" s="31"/>
      <c r="B867" s="21" t="s">
        <v>268</v>
      </c>
      <c r="C867" s="22">
        <v>0</v>
      </c>
      <c r="D867" s="23">
        <v>4008803</v>
      </c>
      <c r="E867" s="24">
        <v>4008803</v>
      </c>
      <c r="F867" t="e">
        <f>INDEX([1]Quadro!$B:$B,MATCH(B867,[1]Quadro!$A:$A,0),0)</f>
        <v>#N/A</v>
      </c>
    </row>
    <row r="868" spans="1:6" x14ac:dyDescent="0.2">
      <c r="A868" s="31"/>
      <c r="B868" s="21" t="s">
        <v>269</v>
      </c>
      <c r="C868" s="22">
        <v>0</v>
      </c>
      <c r="D868" s="23">
        <v>5105961</v>
      </c>
      <c r="E868" s="24">
        <v>5105961</v>
      </c>
      <c r="F868" t="e">
        <f>INDEX([1]Quadro!$B:$B,MATCH(B868,[1]Quadro!$A:$A,0),0)</f>
        <v>#N/A</v>
      </c>
    </row>
    <row r="869" spans="1:6" x14ac:dyDescent="0.2">
      <c r="A869" s="31"/>
      <c r="B869" s="21" t="s">
        <v>270</v>
      </c>
      <c r="C869" s="22">
        <v>0</v>
      </c>
      <c r="D869" s="23">
        <v>4505091</v>
      </c>
      <c r="E869" s="24">
        <v>4505091</v>
      </c>
      <c r="F869" t="str">
        <f>INDEX([1]Quadro!$B:$B,MATCH(B869,[1]Quadro!$A:$A,0),0)</f>
        <v>Médio Tejo</v>
      </c>
    </row>
    <row r="870" spans="1:6" x14ac:dyDescent="0.2">
      <c r="A870" s="31"/>
      <c r="B870" s="21" t="s">
        <v>271</v>
      </c>
      <c r="C870" s="22">
        <v>7281</v>
      </c>
      <c r="D870" s="23">
        <v>10501270</v>
      </c>
      <c r="E870" s="24">
        <v>10508551</v>
      </c>
      <c r="F870" t="str">
        <f>INDEX([1]Quadro!$B:$B,MATCH(B870,[1]Quadro!$A:$A,0),0)</f>
        <v>Viseu Dão Lafões</v>
      </c>
    </row>
    <row r="871" spans="1:6" x14ac:dyDescent="0.2">
      <c r="A871" s="31"/>
      <c r="B871" s="21" t="s">
        <v>272</v>
      </c>
      <c r="C871" s="22">
        <v>212717</v>
      </c>
      <c r="D871" s="23">
        <v>23877655</v>
      </c>
      <c r="E871" s="24">
        <v>24090372</v>
      </c>
      <c r="F871" t="str">
        <f>INDEX([1]Quadro!$B:$B,MATCH(B871,[1]Quadro!$A:$A,0),0)</f>
        <v>Beiras e Serra da Estrela</v>
      </c>
    </row>
    <row r="872" spans="1:6" x14ac:dyDescent="0.2">
      <c r="A872" s="31"/>
      <c r="B872" s="21" t="s">
        <v>273</v>
      </c>
      <c r="C872" s="22">
        <v>520851</v>
      </c>
      <c r="D872" s="23">
        <v>156560732</v>
      </c>
      <c r="E872" s="24">
        <v>157081583</v>
      </c>
      <c r="F872" t="str">
        <f>INDEX([1]Quadro!$B:$B,MATCH(B872,[1]Quadro!$A:$A,0),0)</f>
        <v>Área Metropolitana de Lisboa</v>
      </c>
    </row>
    <row r="873" spans="1:6" x14ac:dyDescent="0.2">
      <c r="A873" s="31"/>
      <c r="B873" s="21" t="s">
        <v>274</v>
      </c>
      <c r="C873" s="22">
        <v>0</v>
      </c>
      <c r="D873" s="23">
        <v>5254384</v>
      </c>
      <c r="E873" s="24">
        <v>5254384</v>
      </c>
      <c r="F873" t="str">
        <f>INDEX([1]Quadro!$B:$B,MATCH(B873,[1]Quadro!$A:$A,0),0)</f>
        <v>Douro</v>
      </c>
    </row>
    <row r="874" spans="1:6" x14ac:dyDescent="0.2">
      <c r="A874" s="31"/>
      <c r="B874" s="21" t="s">
        <v>275</v>
      </c>
      <c r="C874" s="22">
        <v>166325</v>
      </c>
      <c r="D874" s="23">
        <v>15366646</v>
      </c>
      <c r="E874" s="24">
        <v>15532971</v>
      </c>
      <c r="F874" t="str">
        <f>INDEX([1]Quadro!$B:$B,MATCH(B874,[1]Quadro!$A:$A,0),0)</f>
        <v>Baixo Alentejo</v>
      </c>
    </row>
    <row r="875" spans="1:6" x14ac:dyDescent="0.2">
      <c r="A875" s="31"/>
      <c r="B875" s="21" t="s">
        <v>276</v>
      </c>
      <c r="C875" s="22">
        <v>297193</v>
      </c>
      <c r="D875" s="23">
        <v>16149892</v>
      </c>
      <c r="E875" s="24">
        <v>16447085</v>
      </c>
      <c r="F875" t="str">
        <f>INDEX([1]Quadro!$B:$B,MATCH(B875,[1]Quadro!$A:$A,0),0)</f>
        <v>Médio Tejo</v>
      </c>
    </row>
    <row r="876" spans="1:6" x14ac:dyDescent="0.2">
      <c r="A876" s="31"/>
      <c r="B876" s="21" t="s">
        <v>277</v>
      </c>
      <c r="C876" s="22">
        <v>1311078</v>
      </c>
      <c r="D876" s="23">
        <v>65125831</v>
      </c>
      <c r="E876" s="24">
        <v>66436909</v>
      </c>
      <c r="F876" t="str">
        <f>INDEX([1]Quadro!$B:$B,MATCH(B876,[1]Quadro!$A:$A,0),0)</f>
        <v>Área Metropolitana de Lisboa</v>
      </c>
    </row>
    <row r="877" spans="1:6" x14ac:dyDescent="0.2">
      <c r="A877" s="31"/>
      <c r="B877" s="21" t="s">
        <v>278</v>
      </c>
      <c r="C877" s="22">
        <v>25342</v>
      </c>
      <c r="D877" s="23">
        <v>122424869</v>
      </c>
      <c r="E877" s="24">
        <v>122450211</v>
      </c>
      <c r="F877" t="str">
        <f>INDEX([1]Quadro!$B:$B,MATCH(B877,[1]Quadro!$A:$A,0),0)</f>
        <v>Área Metropolitana de Lisboa</v>
      </c>
    </row>
    <row r="878" spans="1:6" x14ac:dyDescent="0.2">
      <c r="A878" s="31"/>
      <c r="B878" s="21" t="s">
        <v>279</v>
      </c>
      <c r="C878" s="22">
        <v>2266077</v>
      </c>
      <c r="D878" s="23">
        <v>12705640</v>
      </c>
      <c r="E878" s="24">
        <v>14971717</v>
      </c>
      <c r="F878" t="str">
        <f>INDEX([1]Quadro!$B:$B,MATCH(B878,[1]Quadro!$A:$A,0),0)</f>
        <v>Região de Aveiro</v>
      </c>
    </row>
    <row r="879" spans="1:6" x14ac:dyDescent="0.2">
      <c r="A879" s="31"/>
      <c r="B879" s="21" t="s">
        <v>280</v>
      </c>
      <c r="C879" s="22">
        <v>215819</v>
      </c>
      <c r="D879" s="23">
        <v>58764187</v>
      </c>
      <c r="E879" s="24">
        <v>58980006</v>
      </c>
      <c r="F879" t="str">
        <f>INDEX([1]Quadro!$B:$B,MATCH(B879,[1]Quadro!$A:$A,0),0)</f>
        <v>Algarve</v>
      </c>
    </row>
    <row r="880" spans="1:6" x14ac:dyDescent="0.2">
      <c r="A880" s="31"/>
      <c r="B880" s="21" t="s">
        <v>281</v>
      </c>
      <c r="C880" s="22">
        <v>0</v>
      </c>
      <c r="D880" s="23">
        <v>14780441</v>
      </c>
      <c r="E880" s="24">
        <v>14780441</v>
      </c>
      <c r="F880" t="str">
        <f>INDEX([1]Quadro!$B:$B,MATCH(B880,[1]Quadro!$A:$A,0),0)</f>
        <v>Alentejo Litoral</v>
      </c>
    </row>
    <row r="881" spans="1:6" x14ac:dyDescent="0.2">
      <c r="A881" s="31"/>
      <c r="B881" s="21" t="s">
        <v>282</v>
      </c>
      <c r="C881" s="22">
        <v>4205614</v>
      </c>
      <c r="D881" s="23">
        <v>345014626</v>
      </c>
      <c r="E881" s="24">
        <v>349220240</v>
      </c>
      <c r="F881" t="str">
        <f>INDEX([1]Quadro!$B:$B,MATCH(B881,[1]Quadro!$A:$A,0),0)</f>
        <v>Área Metropolitana de Lisboa</v>
      </c>
    </row>
    <row r="882" spans="1:6" x14ac:dyDescent="0.2">
      <c r="A882" s="31"/>
      <c r="B882" s="21" t="s">
        <v>283</v>
      </c>
      <c r="C882" s="22">
        <v>0</v>
      </c>
      <c r="D882" s="23">
        <v>11450911</v>
      </c>
      <c r="E882" s="24">
        <v>11450911</v>
      </c>
      <c r="F882" t="str">
        <f>INDEX([1]Quadro!$B:$B,MATCH(B882,[1]Quadro!$A:$A,0),0)</f>
        <v>Oeste</v>
      </c>
    </row>
    <row r="883" spans="1:6" x14ac:dyDescent="0.2">
      <c r="A883" s="31"/>
      <c r="B883" s="21" t="s">
        <v>284</v>
      </c>
      <c r="C883" s="22">
        <v>0</v>
      </c>
      <c r="D883" s="23">
        <v>18541518</v>
      </c>
      <c r="E883" s="24">
        <v>18541518</v>
      </c>
      <c r="F883" t="str">
        <f>INDEX([1]Quadro!$B:$B,MATCH(B883,[1]Quadro!$A:$A,0),0)</f>
        <v>Região de Coimbra</v>
      </c>
    </row>
    <row r="884" spans="1:6" x14ac:dyDescent="0.2">
      <c r="A884" s="31"/>
      <c r="B884" s="21" t="s">
        <v>285</v>
      </c>
      <c r="C884" s="22">
        <v>1186536</v>
      </c>
      <c r="D884" s="23">
        <v>6413179</v>
      </c>
      <c r="E884" s="24">
        <v>7599715</v>
      </c>
      <c r="F884" t="str">
        <f>INDEX([1]Quadro!$B:$B,MATCH(B884,[1]Quadro!$A:$A,0),0)</f>
        <v>Alto Alentejo</v>
      </c>
    </row>
    <row r="885" spans="1:6" x14ac:dyDescent="0.2">
      <c r="A885" s="31"/>
      <c r="B885" s="21" t="s">
        <v>286</v>
      </c>
      <c r="C885" s="22">
        <v>498228</v>
      </c>
      <c r="D885" s="23">
        <v>11914760</v>
      </c>
      <c r="E885" s="24">
        <v>12412988</v>
      </c>
      <c r="F885" t="str">
        <f>INDEX([1]Quadro!$B:$B,MATCH(B885,[1]Quadro!$A:$A,0),0)</f>
        <v>Região de Coimbra</v>
      </c>
    </row>
    <row r="886" spans="1:6" x14ac:dyDescent="0.2">
      <c r="A886" s="31"/>
      <c r="B886" s="21" t="s">
        <v>287</v>
      </c>
      <c r="C886" s="22">
        <v>31704</v>
      </c>
      <c r="D886" s="23">
        <v>4965501</v>
      </c>
      <c r="E886" s="24">
        <v>4997205</v>
      </c>
      <c r="F886" t="str">
        <f>INDEX([1]Quadro!$B:$B,MATCH(B886,[1]Quadro!$A:$A,0),0)</f>
        <v>Douro</v>
      </c>
    </row>
    <row r="887" spans="1:6" x14ac:dyDescent="0.2">
      <c r="A887" s="31"/>
      <c r="B887" s="21" t="s">
        <v>288</v>
      </c>
      <c r="C887" s="22">
        <v>43834</v>
      </c>
      <c r="D887" s="23">
        <v>7003160</v>
      </c>
      <c r="E887" s="24">
        <v>7046994</v>
      </c>
      <c r="F887" t="str">
        <f>INDEX([1]Quadro!$B:$B,MATCH(B887,[1]Quadro!$A:$A,0),0)</f>
        <v>Douro</v>
      </c>
    </row>
    <row r="888" spans="1:6" x14ac:dyDescent="0.2">
      <c r="A888" s="31"/>
      <c r="B888" s="21" t="s">
        <v>289</v>
      </c>
      <c r="C888" s="22">
        <v>24058</v>
      </c>
      <c r="D888" s="23">
        <v>47183083</v>
      </c>
      <c r="E888" s="24">
        <v>47207141</v>
      </c>
      <c r="F888" t="str">
        <f>INDEX([1]Quadro!$B:$B,MATCH(B888,[1]Quadro!$A:$A,0),0)</f>
        <v>Algarve</v>
      </c>
    </row>
    <row r="889" spans="1:6" x14ac:dyDescent="0.2">
      <c r="A889" s="31"/>
      <c r="B889" s="21" t="s">
        <v>290</v>
      </c>
      <c r="C889" s="22">
        <v>0</v>
      </c>
      <c r="D889" s="23">
        <v>7018824</v>
      </c>
      <c r="E889" s="24">
        <v>7018824</v>
      </c>
      <c r="F889" t="str">
        <f>INDEX([1]Quadro!$B:$B,MATCH(B889,[1]Quadro!$A:$A,0),0)</f>
        <v>Cávado</v>
      </c>
    </row>
    <row r="890" spans="1:6" x14ac:dyDescent="0.2">
      <c r="A890" s="31"/>
      <c r="B890" s="21" t="s">
        <v>291</v>
      </c>
      <c r="C890" s="22">
        <v>0</v>
      </c>
      <c r="D890" s="23">
        <v>47457185</v>
      </c>
      <c r="E890" s="24">
        <v>47457185</v>
      </c>
      <c r="F890" t="str">
        <f>INDEX([1]Quadro!$B:$B,MATCH(B890,[1]Quadro!$A:$A,0),0)</f>
        <v>Médio Tejo</v>
      </c>
    </row>
    <row r="891" spans="1:6" x14ac:dyDescent="0.2">
      <c r="A891" s="31"/>
      <c r="B891" s="21" t="s">
        <v>292</v>
      </c>
      <c r="C891" s="22">
        <v>181982</v>
      </c>
      <c r="D891" s="23">
        <v>26556379</v>
      </c>
      <c r="E891" s="24">
        <v>26738361</v>
      </c>
      <c r="F891" t="str">
        <f>INDEX([1]Quadro!$B:$B,MATCH(B891,[1]Quadro!$A:$A,0),0)</f>
        <v>Viseu Dão Lafões</v>
      </c>
    </row>
    <row r="892" spans="1:6" x14ac:dyDescent="0.2">
      <c r="A892" s="31"/>
      <c r="B892" s="21" t="s">
        <v>293</v>
      </c>
      <c r="C892" s="22">
        <v>135192</v>
      </c>
      <c r="D892" s="23">
        <v>8810207</v>
      </c>
      <c r="E892" s="24">
        <v>8945399</v>
      </c>
      <c r="F892" t="str">
        <f>INDEX([1]Quadro!$B:$B,MATCH(B892,[1]Quadro!$A:$A,0),0)</f>
        <v>Douro</v>
      </c>
    </row>
    <row r="893" spans="1:6" x14ac:dyDescent="0.2">
      <c r="A893" s="31"/>
      <c r="B893" s="21" t="s">
        <v>294</v>
      </c>
      <c r="C893" s="22">
        <v>1769666</v>
      </c>
      <c r="D893" s="23">
        <v>41431813</v>
      </c>
      <c r="E893" s="24">
        <v>43201479</v>
      </c>
      <c r="F893" t="str">
        <f>INDEX([1]Quadro!$B:$B,MATCH(B893,[1]Quadro!$A:$A,0),0)</f>
        <v>Médio Tejo</v>
      </c>
    </row>
    <row r="894" spans="1:6" x14ac:dyDescent="0.2">
      <c r="A894" s="31"/>
      <c r="B894" s="21" t="s">
        <v>295</v>
      </c>
      <c r="C894" s="22">
        <v>414223</v>
      </c>
      <c r="D894" s="23">
        <v>86105375</v>
      </c>
      <c r="E894" s="24">
        <v>86519598</v>
      </c>
      <c r="F894" t="str">
        <f>INDEX([1]Quadro!$B:$B,MATCH(B894,[1]Quadro!$A:$A,0),0)</f>
        <v>Oeste</v>
      </c>
    </row>
    <row r="895" spans="1:6" x14ac:dyDescent="0.2">
      <c r="A895" s="31"/>
      <c r="B895" s="21" t="s">
        <v>296</v>
      </c>
      <c r="C895" s="22">
        <v>142128</v>
      </c>
      <c r="D895" s="23">
        <v>10091407</v>
      </c>
      <c r="E895" s="24">
        <v>10233535</v>
      </c>
      <c r="F895" t="str">
        <f>INDEX([1]Quadro!$B:$B,MATCH(B895,[1]Quadro!$A:$A,0),0)</f>
        <v>Beiras e Serra da Estrela</v>
      </c>
    </row>
    <row r="896" spans="1:6" x14ac:dyDescent="0.2">
      <c r="A896" s="31"/>
      <c r="B896" s="21" t="s">
        <v>297</v>
      </c>
      <c r="C896" s="22">
        <v>177255</v>
      </c>
      <c r="D896" s="23">
        <v>44392408</v>
      </c>
      <c r="E896" s="24">
        <v>44569663</v>
      </c>
      <c r="F896" t="str">
        <f>INDEX([1]Quadro!$B:$B,MATCH(B896,[1]Quadro!$A:$A,0),0)</f>
        <v>Área Metropolitana do Porto</v>
      </c>
    </row>
    <row r="897" spans="1:6" x14ac:dyDescent="0.2">
      <c r="A897" s="31"/>
      <c r="B897" s="21" t="s">
        <v>298</v>
      </c>
      <c r="C897" s="22">
        <v>529711</v>
      </c>
      <c r="D897" s="23">
        <v>23983809</v>
      </c>
      <c r="E897" s="24">
        <v>24513520</v>
      </c>
      <c r="F897" t="str">
        <f>INDEX([1]Quadro!$B:$B,MATCH(B897,[1]Quadro!$A:$A,0),0)</f>
        <v>Região de Aveiro</v>
      </c>
    </row>
    <row r="898" spans="1:6" x14ac:dyDescent="0.2">
      <c r="A898" s="31"/>
      <c r="B898" s="21" t="s">
        <v>299</v>
      </c>
      <c r="C898" s="22">
        <v>323192</v>
      </c>
      <c r="D898" s="23">
        <v>23383761</v>
      </c>
      <c r="E898" s="24">
        <v>23706953</v>
      </c>
      <c r="F898" t="str">
        <f>INDEX([1]Quadro!$B:$B,MATCH(B898,[1]Quadro!$A:$A,0),0)</f>
        <v>Área Metropolitana do Porto</v>
      </c>
    </row>
    <row r="899" spans="1:6" x14ac:dyDescent="0.2">
      <c r="A899" s="31"/>
      <c r="B899" s="21" t="s">
        <v>300</v>
      </c>
      <c r="C899" s="22">
        <v>2252004</v>
      </c>
      <c r="D899" s="23">
        <v>15763565</v>
      </c>
      <c r="E899" s="24">
        <v>18015569</v>
      </c>
      <c r="F899" t="str">
        <f>INDEX([1]Quadro!$B:$B,MATCH(B899,[1]Quadro!$A:$A,0),0)</f>
        <v>Alto Minho</v>
      </c>
    </row>
    <row r="900" spans="1:6" x14ac:dyDescent="0.2">
      <c r="A900" s="31"/>
      <c r="B900" s="21" t="s">
        <v>301</v>
      </c>
      <c r="C900" s="22">
        <v>1270597</v>
      </c>
      <c r="D900" s="23">
        <v>102122818</v>
      </c>
      <c r="E900" s="24">
        <v>103393415</v>
      </c>
      <c r="F900" t="str">
        <f>INDEX([1]Quadro!$B:$B,MATCH(B900,[1]Quadro!$A:$A,0),0)</f>
        <v>Área Metropolitana do Porto</v>
      </c>
    </row>
    <row r="901" spans="1:6" x14ac:dyDescent="0.2">
      <c r="A901" s="31"/>
      <c r="B901" s="21" t="s">
        <v>302</v>
      </c>
      <c r="C901" s="22">
        <v>21390</v>
      </c>
      <c r="D901" s="23">
        <v>15753604</v>
      </c>
      <c r="E901" s="24">
        <v>15774994</v>
      </c>
      <c r="F901" t="str">
        <f>INDEX([1]Quadro!$B:$B,MATCH(B901,[1]Quadro!$A:$A,0),0)</f>
        <v>Alto Tâmega</v>
      </c>
    </row>
    <row r="902" spans="1:6" x14ac:dyDescent="0.2">
      <c r="A902" s="31"/>
      <c r="B902" s="21" t="s">
        <v>303</v>
      </c>
      <c r="C902" s="22">
        <v>0</v>
      </c>
      <c r="D902" s="23">
        <v>5898963</v>
      </c>
      <c r="E902" s="24">
        <v>5898963</v>
      </c>
      <c r="F902" t="e">
        <f>INDEX([1]Quadro!$B:$B,MATCH(B902,[1]Quadro!$A:$A,0),0)</f>
        <v>#N/A</v>
      </c>
    </row>
    <row r="903" spans="1:6" x14ac:dyDescent="0.2">
      <c r="A903" s="31"/>
      <c r="B903" s="21" t="s">
        <v>304</v>
      </c>
      <c r="C903" s="22">
        <v>220994</v>
      </c>
      <c r="D903" s="23">
        <v>14186633</v>
      </c>
      <c r="E903" s="24">
        <v>14407627</v>
      </c>
      <c r="F903" t="str">
        <f>INDEX([1]Quadro!$B:$B,MATCH(B903,[1]Quadro!$A:$A,0),0)</f>
        <v>Alentejo Central</v>
      </c>
    </row>
    <row r="904" spans="1:6" x14ac:dyDescent="0.2">
      <c r="A904" s="31"/>
      <c r="B904" s="21" t="s">
        <v>305</v>
      </c>
      <c r="C904" s="22">
        <v>360226</v>
      </c>
      <c r="D904" s="23">
        <v>7290320</v>
      </c>
      <c r="E904" s="24">
        <v>7650546</v>
      </c>
      <c r="F904" t="str">
        <f>INDEX([1]Quadro!$B:$B,MATCH(B904,[1]Quadro!$A:$A,0),0)</f>
        <v>Alentejo Central</v>
      </c>
    </row>
    <row r="905" spans="1:6" x14ac:dyDescent="0.2">
      <c r="A905" s="31"/>
      <c r="B905" s="21" t="s">
        <v>306</v>
      </c>
      <c r="C905" s="22">
        <v>6714285</v>
      </c>
      <c r="D905" s="23">
        <v>99209559</v>
      </c>
      <c r="E905" s="24">
        <v>105923844</v>
      </c>
      <c r="F905" t="str">
        <f>INDEX([1]Quadro!$B:$B,MATCH(B905,[1]Quadro!$A:$A,0),0)</f>
        <v>Alto Minho</v>
      </c>
    </row>
    <row r="906" spans="1:6" x14ac:dyDescent="0.2">
      <c r="A906" s="31"/>
      <c r="B906" s="21" t="s">
        <v>307</v>
      </c>
      <c r="C906" s="22">
        <v>0</v>
      </c>
      <c r="D906" s="23">
        <v>6278806</v>
      </c>
      <c r="E906" s="24">
        <v>6278806</v>
      </c>
      <c r="F906" t="str">
        <f>INDEX([1]Quadro!$B:$B,MATCH(B906,[1]Quadro!$A:$A,0),0)</f>
        <v>Baixo Alentejo</v>
      </c>
    </row>
    <row r="907" spans="1:6" x14ac:dyDescent="0.2">
      <c r="A907" s="31"/>
      <c r="B907" s="21" t="s">
        <v>308</v>
      </c>
      <c r="C907" s="22">
        <v>102219</v>
      </c>
      <c r="D907" s="23">
        <v>12279203</v>
      </c>
      <c r="E907" s="24">
        <v>12381422</v>
      </c>
      <c r="F907" t="str">
        <f>INDEX([1]Quadro!$B:$B,MATCH(B907,[1]Quadro!$A:$A,0),0)</f>
        <v>Ave</v>
      </c>
    </row>
    <row r="908" spans="1:6" x14ac:dyDescent="0.2">
      <c r="A908" s="31"/>
      <c r="B908" s="21" t="s">
        <v>309</v>
      </c>
      <c r="C908" s="22">
        <v>6493</v>
      </c>
      <c r="D908" s="23">
        <v>3384329</v>
      </c>
      <c r="E908" s="24">
        <v>3390822</v>
      </c>
      <c r="F908" t="str">
        <f>INDEX([1]Quadro!$B:$B,MATCH(B908,[1]Quadro!$A:$A,0),0)</f>
        <v>Médio Tejo</v>
      </c>
    </row>
    <row r="909" spans="1:6" x14ac:dyDescent="0.2">
      <c r="A909" s="31"/>
      <c r="B909" s="21" t="s">
        <v>310</v>
      </c>
      <c r="C909" s="22">
        <v>50067</v>
      </c>
      <c r="D909" s="23">
        <v>15351424</v>
      </c>
      <c r="E909" s="24">
        <v>15401491</v>
      </c>
      <c r="F909" t="str">
        <f>INDEX([1]Quadro!$B:$B,MATCH(B909,[1]Quadro!$A:$A,0),0)</f>
        <v>Algarve</v>
      </c>
    </row>
    <row r="910" spans="1:6" x14ac:dyDescent="0.2">
      <c r="A910" s="31"/>
      <c r="B910" s="21" t="s">
        <v>311</v>
      </c>
      <c r="C910" s="22">
        <v>1034539</v>
      </c>
      <c r="D910" s="23">
        <v>91084412</v>
      </c>
      <c r="E910" s="24">
        <v>92118951</v>
      </c>
      <c r="F910" t="str">
        <f>INDEX([1]Quadro!$B:$B,MATCH(B910,[1]Quadro!$A:$A,0),0)</f>
        <v>Área Metropolitana do Porto</v>
      </c>
    </row>
    <row r="911" spans="1:6" x14ac:dyDescent="0.2">
      <c r="A911" s="31"/>
      <c r="B911" s="21" t="s">
        <v>312</v>
      </c>
      <c r="C911" s="22">
        <v>0</v>
      </c>
      <c r="D911" s="23">
        <v>5959430</v>
      </c>
      <c r="E911" s="24">
        <v>5959430</v>
      </c>
      <c r="F911" t="e">
        <f>INDEX([1]Quadro!$B:$B,MATCH(B911,[1]Quadro!$A:$A,0),0)</f>
        <v>#N/A</v>
      </c>
    </row>
    <row r="912" spans="1:6" x14ac:dyDescent="0.2">
      <c r="A912" s="31"/>
      <c r="B912" s="21" t="s">
        <v>313</v>
      </c>
      <c r="C912" s="22">
        <v>236162</v>
      </c>
      <c r="D912" s="23">
        <v>7193226</v>
      </c>
      <c r="E912" s="24">
        <v>7429388</v>
      </c>
      <c r="F912" t="str">
        <f>INDEX([1]Quadro!$B:$B,MATCH(B912,[1]Quadro!$A:$A,0),0)</f>
        <v>Terras de Trás-os-Montes</v>
      </c>
    </row>
    <row r="913" spans="1:6" x14ac:dyDescent="0.2">
      <c r="A913" s="31"/>
      <c r="B913" s="21" t="s">
        <v>314</v>
      </c>
      <c r="C913" s="22">
        <v>1621948</v>
      </c>
      <c r="D913" s="23">
        <v>117460314</v>
      </c>
      <c r="E913" s="24">
        <v>119082262</v>
      </c>
      <c r="F913" t="str">
        <f>INDEX([1]Quadro!$B:$B,MATCH(B913,[1]Quadro!$A:$A,0),0)</f>
        <v>Área Metropolitana de Lisboa</v>
      </c>
    </row>
    <row r="914" spans="1:6" x14ac:dyDescent="0.2">
      <c r="A914" s="31"/>
      <c r="B914" s="21" t="s">
        <v>315</v>
      </c>
      <c r="C914" s="22">
        <v>0</v>
      </c>
      <c r="D914" s="23">
        <v>9200111</v>
      </c>
      <c r="E914" s="24">
        <v>9200111</v>
      </c>
      <c r="F914" t="e">
        <f>INDEX([1]Quadro!$B:$B,MATCH(B914,[1]Quadro!$A:$A,0),0)</f>
        <v>#N/A</v>
      </c>
    </row>
    <row r="915" spans="1:6" x14ac:dyDescent="0.2">
      <c r="A915" s="31"/>
      <c r="B915" s="21" t="s">
        <v>316</v>
      </c>
      <c r="C915" s="22">
        <v>143879</v>
      </c>
      <c r="D915" s="23">
        <v>7853223</v>
      </c>
      <c r="E915" s="24">
        <v>7997102</v>
      </c>
      <c r="F915" t="str">
        <f>INDEX([1]Quadro!$B:$B,MATCH(B915,[1]Quadro!$A:$A,0),0)</f>
        <v>Médio Tejo</v>
      </c>
    </row>
    <row r="916" spans="1:6" x14ac:dyDescent="0.2">
      <c r="A916" s="31"/>
      <c r="B916" s="21" t="s">
        <v>317</v>
      </c>
      <c r="C916" s="22">
        <v>0</v>
      </c>
      <c r="D916" s="23">
        <v>11103110</v>
      </c>
      <c r="E916" s="24">
        <v>11103110</v>
      </c>
      <c r="F916" t="str">
        <f>INDEX([1]Quadro!$B:$B,MATCH(B916,[1]Quadro!$A:$A,0),0)</f>
        <v>Alto Minho</v>
      </c>
    </row>
    <row r="917" spans="1:6" x14ac:dyDescent="0.2">
      <c r="A917" s="31"/>
      <c r="B917" s="21" t="s">
        <v>318</v>
      </c>
      <c r="C917" s="22">
        <v>7047377</v>
      </c>
      <c r="D917" s="23">
        <v>143411012</v>
      </c>
      <c r="E917" s="24">
        <v>150458389</v>
      </c>
      <c r="F917" t="str">
        <f>INDEX([1]Quadro!$B:$B,MATCH(B917,[1]Quadro!$A:$A,0),0)</f>
        <v>Ave</v>
      </c>
    </row>
    <row r="918" spans="1:6" x14ac:dyDescent="0.2">
      <c r="A918" s="31"/>
      <c r="B918" s="21" t="s">
        <v>319</v>
      </c>
      <c r="C918" s="22">
        <v>149425</v>
      </c>
      <c r="D918" s="23">
        <v>8401905</v>
      </c>
      <c r="E918" s="24">
        <v>8551330</v>
      </c>
      <c r="F918" t="str">
        <f>INDEX([1]Quadro!$B:$B,MATCH(B918,[1]Quadro!$A:$A,0),0)</f>
        <v>Douro</v>
      </c>
    </row>
    <row r="919" spans="1:6" x14ac:dyDescent="0.2">
      <c r="A919" s="31"/>
      <c r="B919" s="21" t="s">
        <v>320</v>
      </c>
      <c r="C919" s="22">
        <v>1916267</v>
      </c>
      <c r="D919" s="23">
        <v>362435903</v>
      </c>
      <c r="E919" s="24">
        <v>364352170</v>
      </c>
      <c r="F919" t="str">
        <f>INDEX([1]Quadro!$B:$B,MATCH(B919,[1]Quadro!$A:$A,0),0)</f>
        <v>Área Metropolitana do Porto</v>
      </c>
    </row>
    <row r="920" spans="1:6" x14ac:dyDescent="0.2">
      <c r="A920" s="31"/>
      <c r="B920" s="21" t="s">
        <v>321</v>
      </c>
      <c r="C920" s="22">
        <v>236350</v>
      </c>
      <c r="D920" s="23">
        <v>48264255</v>
      </c>
      <c r="E920" s="24">
        <v>48500605</v>
      </c>
      <c r="F920" t="str">
        <f>INDEX([1]Quadro!$B:$B,MATCH(B920,[1]Quadro!$A:$A,0),0)</f>
        <v>Médio Tejo</v>
      </c>
    </row>
    <row r="921" spans="1:6" x14ac:dyDescent="0.2">
      <c r="A921" s="31"/>
      <c r="B921" s="21" t="s">
        <v>322</v>
      </c>
      <c r="C921" s="22">
        <v>41355</v>
      </c>
      <c r="D921" s="23">
        <v>5179596</v>
      </c>
      <c r="E921" s="24">
        <v>5220951</v>
      </c>
      <c r="F921" t="str">
        <f>INDEX([1]Quadro!$B:$B,MATCH(B921,[1]Quadro!$A:$A,0),0)</f>
        <v>Viseu Dão Lafões</v>
      </c>
    </row>
    <row r="922" spans="1:6" x14ac:dyDescent="0.2">
      <c r="A922" s="31"/>
      <c r="B922" s="21" t="s">
        <v>323</v>
      </c>
      <c r="C922" s="22">
        <v>1208947</v>
      </c>
      <c r="D922" s="23">
        <v>7977807</v>
      </c>
      <c r="E922" s="24">
        <v>9186754</v>
      </c>
      <c r="F922" t="str">
        <f>INDEX([1]Quadro!$B:$B,MATCH(B922,[1]Quadro!$A:$A,0),0)</f>
        <v>Região de Coimbra</v>
      </c>
    </row>
    <row r="923" spans="1:6" x14ac:dyDescent="0.2">
      <c r="A923" s="31"/>
      <c r="B923" s="21" t="s">
        <v>324</v>
      </c>
      <c r="C923" s="22">
        <v>94491</v>
      </c>
      <c r="D923" s="23">
        <v>12776303</v>
      </c>
      <c r="E923" s="24">
        <v>12870794</v>
      </c>
      <c r="F923" t="str">
        <f>INDEX([1]Quadro!$B:$B,MATCH(B923,[1]Quadro!$A:$A,0),0)</f>
        <v>Alto Tâmega</v>
      </c>
    </row>
    <row r="924" spans="1:6" x14ac:dyDescent="0.2">
      <c r="A924" s="31"/>
      <c r="B924" s="21" t="s">
        <v>325</v>
      </c>
      <c r="C924" s="22">
        <v>0</v>
      </c>
      <c r="D924" s="23">
        <v>22317816</v>
      </c>
      <c r="E924" s="24">
        <v>22317816</v>
      </c>
      <c r="F924" t="e">
        <f>INDEX([1]Quadro!$B:$B,MATCH(B924,[1]Quadro!$A:$A,0),0)</f>
        <v>#N/A</v>
      </c>
    </row>
    <row r="925" spans="1:6" x14ac:dyDescent="0.2">
      <c r="A925" s="31"/>
      <c r="B925" s="21" t="s">
        <v>326</v>
      </c>
      <c r="C925" s="22">
        <v>1381</v>
      </c>
      <c r="D925" s="23">
        <v>57856314</v>
      </c>
      <c r="E925" s="24">
        <v>57857695</v>
      </c>
      <c r="F925" t="str">
        <f>INDEX([1]Quadro!$B:$B,MATCH(B925,[1]Quadro!$A:$A,0),0)</f>
        <v>Douro</v>
      </c>
    </row>
    <row r="926" spans="1:6" x14ac:dyDescent="0.2">
      <c r="A926" s="31"/>
      <c r="B926" s="21" t="s">
        <v>327</v>
      </c>
      <c r="C926" s="22">
        <v>678222</v>
      </c>
      <c r="D926" s="23">
        <v>29097440</v>
      </c>
      <c r="E926" s="24">
        <v>29775662</v>
      </c>
      <c r="F926" t="str">
        <f>INDEX([1]Quadro!$B:$B,MATCH(B926,[1]Quadro!$A:$A,0),0)</f>
        <v>Algarve</v>
      </c>
    </row>
    <row r="927" spans="1:6" x14ac:dyDescent="0.2">
      <c r="A927" s="31"/>
      <c r="B927" s="21" t="s">
        <v>328</v>
      </c>
      <c r="C927" s="22">
        <v>80687</v>
      </c>
      <c r="D927" s="23">
        <v>4132663</v>
      </c>
      <c r="E927" s="24">
        <v>4213350</v>
      </c>
      <c r="F927" t="str">
        <f>INDEX([1]Quadro!$B:$B,MATCH(B927,[1]Quadro!$A:$A,0),0)</f>
        <v>Beira Baixa</v>
      </c>
    </row>
    <row r="928" spans="1:6" x14ac:dyDescent="0.2">
      <c r="A928" s="31"/>
      <c r="B928" s="21" t="s">
        <v>329</v>
      </c>
      <c r="C928" s="22">
        <v>284471</v>
      </c>
      <c r="D928" s="23">
        <v>44433918</v>
      </c>
      <c r="E928" s="24">
        <v>44718389</v>
      </c>
      <c r="F928" t="str">
        <f>INDEX([1]Quadro!$B:$B,MATCH(B928,[1]Quadro!$A:$A,0),0)</f>
        <v>Cávado</v>
      </c>
    </row>
    <row r="929" spans="1:6" x14ac:dyDescent="0.2">
      <c r="A929" s="31"/>
      <c r="B929" s="21" t="s">
        <v>330</v>
      </c>
      <c r="C929" s="22">
        <v>59726</v>
      </c>
      <c r="D929" s="23">
        <v>10424039</v>
      </c>
      <c r="E929" s="24">
        <v>10483765</v>
      </c>
      <c r="F929" t="str">
        <f>INDEX([1]Quadro!$B:$B,MATCH(B929,[1]Quadro!$A:$A,0),0)</f>
        <v>Alentejo Central</v>
      </c>
    </row>
    <row r="930" spans="1:6" x14ac:dyDescent="0.2">
      <c r="A930" s="31"/>
      <c r="B930" s="21" t="s">
        <v>331</v>
      </c>
      <c r="C930" s="22">
        <v>0</v>
      </c>
      <c r="D930" s="23">
        <v>5054573</v>
      </c>
      <c r="E930" s="24">
        <v>5054573</v>
      </c>
      <c r="F930" t="str">
        <f>INDEX([1]Quadro!$B:$B,MATCH(B930,[1]Quadro!$A:$A,0),0)</f>
        <v>Terras de Trás-os-Montes</v>
      </c>
    </row>
    <row r="931" spans="1:6" x14ac:dyDescent="0.2">
      <c r="A931" s="31"/>
      <c r="B931" s="21" t="s">
        <v>332</v>
      </c>
      <c r="C931" s="22">
        <v>7624</v>
      </c>
      <c r="D931" s="23">
        <v>8958902</v>
      </c>
      <c r="E931" s="24">
        <v>8966526</v>
      </c>
      <c r="F931" t="str">
        <f>INDEX([1]Quadro!$B:$B,MATCH(B931,[1]Quadro!$A:$A,0),0)</f>
        <v>Terras de Trás-os-Montes</v>
      </c>
    </row>
    <row r="932" spans="1:6" x14ac:dyDescent="0.2">
      <c r="A932" s="31"/>
      <c r="B932" s="21" t="s">
        <v>333</v>
      </c>
      <c r="C932" s="22">
        <v>2864133</v>
      </c>
      <c r="D932" s="23">
        <v>107353026</v>
      </c>
      <c r="E932" s="24">
        <v>110217159</v>
      </c>
      <c r="F932" t="str">
        <f>INDEX([1]Quadro!$B:$B,MATCH(B932,[1]Quadro!$A:$A,0),0)</f>
        <v>Viseu Dão Lafões</v>
      </c>
    </row>
    <row r="933" spans="1:6" x14ac:dyDescent="0.2">
      <c r="A933" s="31"/>
      <c r="B933" s="21" t="s">
        <v>334</v>
      </c>
      <c r="C933" s="22">
        <v>256858</v>
      </c>
      <c r="D933" s="23">
        <v>23017309</v>
      </c>
      <c r="E933" s="24">
        <v>23274167</v>
      </c>
      <c r="F933" t="str">
        <f>INDEX([1]Quadro!$B:$B,MATCH(B933,[1]Quadro!$A:$A,0),0)</f>
        <v>Ave</v>
      </c>
    </row>
    <row r="934" spans="1:6" x14ac:dyDescent="0.2">
      <c r="A934" s="31"/>
      <c r="B934" s="21" t="s">
        <v>335</v>
      </c>
      <c r="C934" s="22">
        <v>154384</v>
      </c>
      <c r="D934" s="23">
        <v>10164830</v>
      </c>
      <c r="E934" s="24">
        <v>10319214</v>
      </c>
      <c r="F934" t="str">
        <f>INDEX([1]Quadro!$B:$B,MATCH(B934,[1]Quadro!$A:$A,0),0)</f>
        <v>Viseu Dão Lafões</v>
      </c>
    </row>
    <row r="935" spans="1:6" x14ac:dyDescent="0.2">
      <c r="A935" s="12" t="s">
        <v>339</v>
      </c>
      <c r="B935" s="13"/>
      <c r="C935" s="18">
        <v>330252603</v>
      </c>
      <c r="D935" s="19">
        <v>11713481024</v>
      </c>
      <c r="E935" s="20">
        <v>12043733627</v>
      </c>
      <c r="F935" t="e">
        <f>INDEX([1]Quadro!$B:$B,MATCH(B935,[1]Quadro!$A:$A,0),0)</f>
        <v>#N/A</v>
      </c>
    </row>
    <row r="936" spans="1:6" x14ac:dyDescent="0.2">
      <c r="A936" s="12" t="s">
        <v>20</v>
      </c>
      <c r="B936" s="12" t="s">
        <v>28</v>
      </c>
      <c r="C936" s="18">
        <v>3977214</v>
      </c>
      <c r="D936" s="19">
        <v>2826686</v>
      </c>
      <c r="E936" s="20">
        <v>6803900</v>
      </c>
      <c r="F936" t="str">
        <f>INDEX([1]Quadro!$B:$B,MATCH(B936,[1]Quadro!$A:$A,0),0)</f>
        <v>Médio Tejo</v>
      </c>
    </row>
    <row r="937" spans="1:6" x14ac:dyDescent="0.2">
      <c r="A937" s="31"/>
      <c r="B937" s="21" t="s">
        <v>29</v>
      </c>
      <c r="C937" s="22">
        <v>950102</v>
      </c>
      <c r="D937" s="23">
        <v>2887142</v>
      </c>
      <c r="E937" s="24">
        <v>3837244</v>
      </c>
      <c r="F937" t="str">
        <f>INDEX([1]Quadro!$B:$B,MATCH(B937,[1]Quadro!$A:$A,0),0)</f>
        <v>Região de Aveiro</v>
      </c>
    </row>
    <row r="938" spans="1:6" x14ac:dyDescent="0.2">
      <c r="A938" s="31"/>
      <c r="B938" s="21" t="s">
        <v>30</v>
      </c>
      <c r="C938" s="22">
        <v>66376</v>
      </c>
      <c r="D938" s="23">
        <v>761915</v>
      </c>
      <c r="E938" s="24">
        <v>828291</v>
      </c>
      <c r="F938" t="str">
        <f>INDEX([1]Quadro!$B:$B,MATCH(B938,[1]Quadro!$A:$A,0),0)</f>
        <v>Viseu Dão Lafões</v>
      </c>
    </row>
    <row r="939" spans="1:6" x14ac:dyDescent="0.2">
      <c r="A939" s="31"/>
      <c r="B939" s="21" t="s">
        <v>31</v>
      </c>
      <c r="C939" s="22">
        <v>0</v>
      </c>
      <c r="D939" s="23">
        <v>882406</v>
      </c>
      <c r="E939" s="24">
        <v>882406</v>
      </c>
      <c r="F939" t="str">
        <f>INDEX([1]Quadro!$B:$B,MATCH(B939,[1]Quadro!$A:$A,0),0)</f>
        <v>Alentejo Central</v>
      </c>
    </row>
    <row r="940" spans="1:6" x14ac:dyDescent="0.2">
      <c r="A940" s="31"/>
      <c r="B940" s="21" t="s">
        <v>32</v>
      </c>
      <c r="C940" s="22">
        <v>133731</v>
      </c>
      <c r="D940" s="23">
        <v>2239297</v>
      </c>
      <c r="E940" s="24">
        <v>2373028</v>
      </c>
      <c r="F940" t="str">
        <f>INDEX([1]Quadro!$B:$B,MATCH(B940,[1]Quadro!$A:$A,0),0)</f>
        <v>Região de Aveiro</v>
      </c>
    </row>
    <row r="941" spans="1:6" x14ac:dyDescent="0.2">
      <c r="A941" s="31"/>
      <c r="B941" s="21" t="s">
        <v>33</v>
      </c>
      <c r="C941" s="22">
        <v>2804017</v>
      </c>
      <c r="D941" s="23">
        <v>3832906</v>
      </c>
      <c r="E941" s="24">
        <v>6636923</v>
      </c>
      <c r="F941" t="str">
        <f>INDEX([1]Quadro!$B:$B,MATCH(B941,[1]Quadro!$A:$A,0),0)</f>
        <v>Algarve</v>
      </c>
    </row>
    <row r="942" spans="1:6" x14ac:dyDescent="0.2">
      <c r="A942" s="31"/>
      <c r="B942" s="21" t="s">
        <v>34</v>
      </c>
      <c r="C942" s="22">
        <v>55351</v>
      </c>
      <c r="D942" s="23">
        <v>1930300</v>
      </c>
      <c r="E942" s="24">
        <v>1985651</v>
      </c>
      <c r="F942" t="str">
        <f>INDEX([1]Quadro!$B:$B,MATCH(B942,[1]Quadro!$A:$A,0),0)</f>
        <v>Alentejo Litoral</v>
      </c>
    </row>
    <row r="943" spans="1:6" x14ac:dyDescent="0.2">
      <c r="A943" s="31"/>
      <c r="B943" s="21" t="s">
        <v>35</v>
      </c>
      <c r="C943" s="22">
        <v>509599</v>
      </c>
      <c r="D943" s="23">
        <v>1588290</v>
      </c>
      <c r="E943" s="24">
        <v>2097889</v>
      </c>
      <c r="F943" t="str">
        <f>INDEX([1]Quadro!$B:$B,MATCH(B943,[1]Quadro!$A:$A,0),0)</f>
        <v>Médio Tejo</v>
      </c>
    </row>
    <row r="944" spans="1:6" x14ac:dyDescent="0.2">
      <c r="A944" s="31"/>
      <c r="B944" s="21" t="s">
        <v>36</v>
      </c>
      <c r="C944" s="22">
        <v>1256155</v>
      </c>
      <c r="D944" s="23">
        <v>4384535</v>
      </c>
      <c r="E944" s="24">
        <v>5640690</v>
      </c>
      <c r="F944" t="str">
        <f>INDEX([1]Quadro!$B:$B,MATCH(B944,[1]Quadro!$A:$A,0),0)</f>
        <v>Oeste</v>
      </c>
    </row>
    <row r="945" spans="1:6" x14ac:dyDescent="0.2">
      <c r="A945" s="31"/>
      <c r="B945" s="21" t="s">
        <v>37</v>
      </c>
      <c r="C945" s="22">
        <v>2940411</v>
      </c>
      <c r="D945" s="23">
        <v>1784712</v>
      </c>
      <c r="E945" s="24">
        <v>4725123</v>
      </c>
      <c r="F945" t="str">
        <f>INDEX([1]Quadro!$B:$B,MATCH(B945,[1]Quadro!$A:$A,0),0)</f>
        <v>Área Metropolitana de Lisboa</v>
      </c>
    </row>
    <row r="946" spans="1:6" x14ac:dyDescent="0.2">
      <c r="A946" s="31"/>
      <c r="B946" s="21" t="s">
        <v>38</v>
      </c>
      <c r="C946" s="22">
        <v>2532</v>
      </c>
      <c r="D946" s="23">
        <v>1014802</v>
      </c>
      <c r="E946" s="24">
        <v>1017334</v>
      </c>
      <c r="F946" t="str">
        <f>INDEX([1]Quadro!$B:$B,MATCH(B946,[1]Quadro!$A:$A,0),0)</f>
        <v>Algarve</v>
      </c>
    </row>
    <row r="947" spans="1:6" x14ac:dyDescent="0.2">
      <c r="A947" s="31"/>
      <c r="B947" s="21" t="s">
        <v>39</v>
      </c>
      <c r="C947" s="22">
        <v>3902191</v>
      </c>
      <c r="D947" s="23">
        <v>2235338</v>
      </c>
      <c r="E947" s="24">
        <v>6137529</v>
      </c>
      <c r="F947" t="str">
        <f>INDEX([1]Quadro!$B:$B,MATCH(B947,[1]Quadro!$A:$A,0),0)</f>
        <v>Oeste</v>
      </c>
    </row>
    <row r="948" spans="1:6" x14ac:dyDescent="0.2">
      <c r="A948" s="31"/>
      <c r="B948" s="21" t="s">
        <v>40</v>
      </c>
      <c r="C948" s="22">
        <v>-2282</v>
      </c>
      <c r="D948" s="23">
        <v>940432</v>
      </c>
      <c r="E948" s="24">
        <v>938150</v>
      </c>
      <c r="F948" t="str">
        <f>INDEX([1]Quadro!$B:$B,MATCH(B948,[1]Quadro!$A:$A,0),0)</f>
        <v>Terras de Trás-os-Montes</v>
      </c>
    </row>
    <row r="949" spans="1:6" x14ac:dyDescent="0.2">
      <c r="A949" s="31"/>
      <c r="B949" s="21" t="s">
        <v>41</v>
      </c>
      <c r="C949" s="22">
        <v>0</v>
      </c>
      <c r="D949" s="23">
        <v>1535900</v>
      </c>
      <c r="E949" s="24">
        <v>1535900</v>
      </c>
      <c r="F949" t="str">
        <f>INDEX([1]Quadro!$B:$B,MATCH(B949,[1]Quadro!$A:$A,0),0)</f>
        <v>Douro</v>
      </c>
    </row>
    <row r="950" spans="1:6" x14ac:dyDescent="0.2">
      <c r="A950" s="31"/>
      <c r="B950" s="21" t="s">
        <v>42</v>
      </c>
      <c r="C950" s="22">
        <v>474779</v>
      </c>
      <c r="D950" s="23">
        <v>771485</v>
      </c>
      <c r="E950" s="24">
        <v>1246264</v>
      </c>
      <c r="F950" t="str">
        <f>INDEX([1]Quadro!$B:$B,MATCH(B950,[1]Quadro!$A:$A,0),0)</f>
        <v>Algarve</v>
      </c>
    </row>
    <row r="951" spans="1:6" x14ac:dyDescent="0.2">
      <c r="A951" s="31"/>
      <c r="B951" s="21" t="s">
        <v>43</v>
      </c>
      <c r="C951" s="22">
        <v>24191</v>
      </c>
      <c r="D951" s="23">
        <v>1390994</v>
      </c>
      <c r="E951" s="24">
        <v>1415185</v>
      </c>
      <c r="F951" t="str">
        <f>INDEX([1]Quadro!$B:$B,MATCH(B951,[1]Quadro!$A:$A,0),0)</f>
        <v>Baixo Alentejo</v>
      </c>
    </row>
    <row r="952" spans="1:6" x14ac:dyDescent="0.2">
      <c r="A952" s="31"/>
      <c r="B952" s="21" t="s">
        <v>44</v>
      </c>
      <c r="C952" s="22">
        <v>31717144</v>
      </c>
      <c r="D952" s="23">
        <v>8706230</v>
      </c>
      <c r="E952" s="24">
        <v>40423374</v>
      </c>
      <c r="F952" t="str">
        <f>INDEX([1]Quadro!$B:$B,MATCH(B952,[1]Quadro!$A:$A,0),0)</f>
        <v>Área Metropolitana de Lisboa</v>
      </c>
    </row>
    <row r="953" spans="1:6" x14ac:dyDescent="0.2">
      <c r="A953" s="31"/>
      <c r="B953" s="21" t="s">
        <v>45</v>
      </c>
      <c r="C953" s="22">
        <v>847146</v>
      </c>
      <c r="D953" s="23">
        <v>1137281</v>
      </c>
      <c r="E953" s="24">
        <v>1984427</v>
      </c>
      <c r="F953" t="str">
        <f>INDEX([1]Quadro!$B:$B,MATCH(B953,[1]Quadro!$A:$A,0),0)</f>
        <v>Beiras e Serra da Estrela</v>
      </c>
    </row>
    <row r="954" spans="1:6" x14ac:dyDescent="0.2">
      <c r="A954" s="31"/>
      <c r="B954" s="21" t="s">
        <v>46</v>
      </c>
      <c r="C954" s="22">
        <v>0</v>
      </c>
      <c r="D954" s="23">
        <v>1922797</v>
      </c>
      <c r="E954" s="24">
        <v>1922797</v>
      </c>
      <c r="F954" t="str">
        <f>INDEX([1]Quadro!$B:$B,MATCH(B954,[1]Quadro!$A:$A,0),0)</f>
        <v>Lezíria do Tejo</v>
      </c>
    </row>
    <row r="955" spans="1:6" x14ac:dyDescent="0.2">
      <c r="A955" s="31"/>
      <c r="B955" s="21" t="s">
        <v>47</v>
      </c>
      <c r="C955" s="22">
        <v>0</v>
      </c>
      <c r="D955" s="23">
        <v>946589</v>
      </c>
      <c r="E955" s="24">
        <v>946589</v>
      </c>
      <c r="F955" t="str">
        <f>INDEX([1]Quadro!$B:$B,MATCH(B955,[1]Quadro!$A:$A,0),0)</f>
        <v>Baixo Alentejo</v>
      </c>
    </row>
    <row r="956" spans="1:6" x14ac:dyDescent="0.2">
      <c r="A956" s="31"/>
      <c r="B956" s="21" t="s">
        <v>48</v>
      </c>
      <c r="C956" s="22">
        <v>65678</v>
      </c>
      <c r="D956" s="23">
        <v>1067914</v>
      </c>
      <c r="E956" s="24">
        <v>1133592</v>
      </c>
      <c r="F956" t="str">
        <f>INDEX([1]Quadro!$B:$B,MATCH(B956,[1]Quadro!$A:$A,0),0)</f>
        <v>Lezíria do Tejo</v>
      </c>
    </row>
    <row r="957" spans="1:6" x14ac:dyDescent="0.2">
      <c r="A957" s="31"/>
      <c r="B957" s="21" t="s">
        <v>49</v>
      </c>
      <c r="C957" s="22">
        <v>27426</v>
      </c>
      <c r="D957" s="23">
        <v>809281</v>
      </c>
      <c r="E957" s="24">
        <v>836707</v>
      </c>
      <c r="F957" t="str">
        <f>INDEX([1]Quadro!$B:$B,MATCH(B957,[1]Quadro!$A:$A,0),0)</f>
        <v>Alto Alentejo</v>
      </c>
    </row>
    <row r="958" spans="1:6" x14ac:dyDescent="0.2">
      <c r="A958" s="31"/>
      <c r="B958" s="21" t="s">
        <v>50</v>
      </c>
      <c r="C958" s="22">
        <v>48934</v>
      </c>
      <c r="D958" s="23">
        <v>823055</v>
      </c>
      <c r="E958" s="24">
        <v>871989</v>
      </c>
      <c r="F958" t="str">
        <f>INDEX([1]Quadro!$B:$B,MATCH(B958,[1]Quadro!$A:$A,0),0)</f>
        <v>Região de Leiria</v>
      </c>
    </row>
    <row r="959" spans="1:6" x14ac:dyDescent="0.2">
      <c r="A959" s="31"/>
      <c r="B959" s="21" t="s">
        <v>51</v>
      </c>
      <c r="C959" s="22">
        <v>0</v>
      </c>
      <c r="D959" s="23">
        <v>493049</v>
      </c>
      <c r="E959" s="24">
        <v>493049</v>
      </c>
      <c r="F959" t="str">
        <f>INDEX([1]Quadro!$B:$B,MATCH(B959,[1]Quadro!$A:$A,0),0)</f>
        <v>Baixo Alentejo</v>
      </c>
    </row>
    <row r="960" spans="1:6" x14ac:dyDescent="0.2">
      <c r="A960" s="31"/>
      <c r="B960" s="21" t="s">
        <v>52</v>
      </c>
      <c r="C960" s="22">
        <v>17499312</v>
      </c>
      <c r="D960" s="23">
        <v>8786453</v>
      </c>
      <c r="E960" s="24">
        <v>26285765</v>
      </c>
      <c r="F960" t="str">
        <f>INDEX([1]Quadro!$B:$B,MATCH(B960,[1]Quadro!$A:$A,0),0)</f>
        <v>Área Metropolitana de Lisboa</v>
      </c>
    </row>
    <row r="961" spans="1:6" x14ac:dyDescent="0.2">
      <c r="A961" s="31"/>
      <c r="B961" s="21" t="s">
        <v>53</v>
      </c>
      <c r="C961" s="22">
        <v>4319096</v>
      </c>
      <c r="D961" s="23">
        <v>2631037</v>
      </c>
      <c r="E961" s="24">
        <v>6950133</v>
      </c>
      <c r="F961" t="str">
        <f>INDEX([1]Quadro!$B:$B,MATCH(B961,[1]Quadro!$A:$A,0),0)</f>
        <v>Tâmega e Sousa</v>
      </c>
    </row>
    <row r="962" spans="1:6" x14ac:dyDescent="0.2">
      <c r="A962" s="31"/>
      <c r="B962" s="21" t="s">
        <v>54</v>
      </c>
      <c r="C962" s="22">
        <v>756630</v>
      </c>
      <c r="D962" s="23">
        <v>1367125</v>
      </c>
      <c r="E962" s="24">
        <v>2123755</v>
      </c>
      <c r="F962" t="str">
        <f>INDEX([1]Quadro!$B:$B,MATCH(B962,[1]Quadro!$A:$A,0),0)</f>
        <v>Cávado</v>
      </c>
    </row>
    <row r="963" spans="1:6" x14ac:dyDescent="0.2">
      <c r="A963" s="31"/>
      <c r="B963" s="21" t="s">
        <v>55</v>
      </c>
      <c r="C963" s="22">
        <v>1743059</v>
      </c>
      <c r="D963" s="23">
        <v>4184786</v>
      </c>
      <c r="E963" s="24">
        <v>5927845</v>
      </c>
      <c r="F963" t="str">
        <f>INDEX([1]Quadro!$B:$B,MATCH(B963,[1]Quadro!$A:$A,0),0)</f>
        <v>Região de Aveiro</v>
      </c>
    </row>
    <row r="964" spans="1:6" x14ac:dyDescent="0.2">
      <c r="A964" s="31"/>
      <c r="B964" s="21" t="s">
        <v>56</v>
      </c>
      <c r="C964" s="22">
        <v>1925412</v>
      </c>
      <c r="D964" s="23">
        <v>1837441</v>
      </c>
      <c r="E964" s="24">
        <v>3762853</v>
      </c>
      <c r="F964" t="e">
        <f>INDEX([1]Quadro!$B:$B,MATCH(B964,[1]Quadro!$A:$A,0),0)</f>
        <v>#N/A</v>
      </c>
    </row>
    <row r="965" spans="1:6" x14ac:dyDescent="0.2">
      <c r="A965" s="31"/>
      <c r="B965" s="21" t="s">
        <v>57</v>
      </c>
      <c r="C965" s="22">
        <v>1113395</v>
      </c>
      <c r="D965" s="23">
        <v>899985</v>
      </c>
      <c r="E965" s="24">
        <v>2013380</v>
      </c>
      <c r="F965" t="str">
        <f>INDEX([1]Quadro!$B:$B,MATCH(B965,[1]Quadro!$A:$A,0),0)</f>
        <v>Região de Leiria</v>
      </c>
    </row>
    <row r="966" spans="1:6" x14ac:dyDescent="0.2">
      <c r="A966" s="31"/>
      <c r="B966" s="21" t="s">
        <v>58</v>
      </c>
      <c r="C966" s="22">
        <v>22281</v>
      </c>
      <c r="D966" s="23">
        <v>2566205</v>
      </c>
      <c r="E966" s="24">
        <v>2588486</v>
      </c>
      <c r="F966" t="str">
        <f>INDEX([1]Quadro!$B:$B,MATCH(B966,[1]Quadro!$A:$A,0),0)</f>
        <v>Alto Minho</v>
      </c>
    </row>
    <row r="967" spans="1:6" x14ac:dyDescent="0.2">
      <c r="A967" s="31"/>
      <c r="B967" s="21" t="s">
        <v>59</v>
      </c>
      <c r="C967" s="22">
        <v>678086</v>
      </c>
      <c r="D967" s="23">
        <v>2910431</v>
      </c>
      <c r="E967" s="24">
        <v>3588517</v>
      </c>
      <c r="F967" t="str">
        <f>INDEX([1]Quadro!$B:$B,MATCH(B967,[1]Quadro!$A:$A,0),0)</f>
        <v>Região de Coimbra</v>
      </c>
    </row>
    <row r="968" spans="1:6" x14ac:dyDescent="0.2">
      <c r="A968" s="31"/>
      <c r="B968" s="21" t="s">
        <v>60</v>
      </c>
      <c r="C968" s="22">
        <v>0</v>
      </c>
      <c r="D968" s="23">
        <v>1045105</v>
      </c>
      <c r="E968" s="24">
        <v>1045105</v>
      </c>
      <c r="F968" t="str">
        <f>INDEX([1]Quadro!$B:$B,MATCH(B968,[1]Quadro!$A:$A,0),0)</f>
        <v>Douro</v>
      </c>
    </row>
    <row r="969" spans="1:6" x14ac:dyDescent="0.2">
      <c r="A969" s="31"/>
      <c r="B969" s="21" t="s">
        <v>61</v>
      </c>
      <c r="C969" s="22">
        <v>212026</v>
      </c>
      <c r="D969" s="23">
        <v>1666189</v>
      </c>
      <c r="E969" s="24">
        <v>1878215</v>
      </c>
      <c r="F969" t="str">
        <f>INDEX([1]Quadro!$B:$B,MATCH(B969,[1]Quadro!$A:$A,0),0)</f>
        <v>Área Metropolitana do Porto</v>
      </c>
    </row>
    <row r="970" spans="1:6" x14ac:dyDescent="0.2">
      <c r="A970" s="31"/>
      <c r="B970" s="21" t="s">
        <v>62</v>
      </c>
      <c r="C970" s="22">
        <v>100281</v>
      </c>
      <c r="D970" s="23">
        <v>1280546</v>
      </c>
      <c r="E970" s="24">
        <v>1380827</v>
      </c>
      <c r="F970" t="str">
        <f>INDEX([1]Quadro!$B:$B,MATCH(B970,[1]Quadro!$A:$A,0),0)</f>
        <v>Alentejo Central</v>
      </c>
    </row>
    <row r="971" spans="1:6" x14ac:dyDescent="0.2">
      <c r="A971" s="31"/>
      <c r="B971" s="21" t="s">
        <v>63</v>
      </c>
      <c r="C971" s="22">
        <v>8407</v>
      </c>
      <c r="D971" s="23">
        <v>1038128</v>
      </c>
      <c r="E971" s="24">
        <v>1046535</v>
      </c>
      <c r="F971" t="str">
        <f>INDEX([1]Quadro!$B:$B,MATCH(B971,[1]Quadro!$A:$A,0),0)</f>
        <v>Alto Alentejo</v>
      </c>
    </row>
    <row r="972" spans="1:6" x14ac:dyDescent="0.2">
      <c r="A972" s="31"/>
      <c r="B972" s="21" t="s">
        <v>64</v>
      </c>
      <c r="C972" s="22">
        <v>50609</v>
      </c>
      <c r="D972" s="23">
        <v>1249674</v>
      </c>
      <c r="E972" s="24">
        <v>1300283</v>
      </c>
      <c r="F972" t="str">
        <f>INDEX([1]Quadro!$B:$B,MATCH(B972,[1]Quadro!$A:$A,0),0)</f>
        <v>Oeste</v>
      </c>
    </row>
    <row r="973" spans="1:6" x14ac:dyDescent="0.2">
      <c r="A973" s="31"/>
      <c r="B973" s="21" t="s">
        <v>65</v>
      </c>
      <c r="C973" s="22">
        <v>17125103</v>
      </c>
      <c r="D973" s="23">
        <v>5631174</v>
      </c>
      <c r="E973" s="24">
        <v>22756277</v>
      </c>
      <c r="F973" t="str">
        <f>INDEX([1]Quadro!$B:$B,MATCH(B973,[1]Quadro!$A:$A,0),0)</f>
        <v>Região de Aveiro</v>
      </c>
    </row>
    <row r="974" spans="1:6" x14ac:dyDescent="0.2">
      <c r="A974" s="31"/>
      <c r="B974" s="21" t="s">
        <v>66</v>
      </c>
      <c r="C974" s="22">
        <v>0</v>
      </c>
      <c r="D974" s="23">
        <v>949686</v>
      </c>
      <c r="E974" s="24">
        <v>949686</v>
      </c>
      <c r="F974" t="str">
        <f>INDEX([1]Quadro!$B:$B,MATCH(B974,[1]Quadro!$A:$A,0),0)</f>
        <v>Alto Alentejo</v>
      </c>
    </row>
    <row r="975" spans="1:6" x14ac:dyDescent="0.2">
      <c r="A975" s="31"/>
      <c r="B975" s="21" t="s">
        <v>67</v>
      </c>
      <c r="C975" s="22">
        <v>2135405</v>
      </c>
      <c r="D975" s="23">
        <v>1534725</v>
      </c>
      <c r="E975" s="24">
        <v>3670130</v>
      </c>
      <c r="F975" t="str">
        <f>INDEX([1]Quadro!$B:$B,MATCH(B975,[1]Quadro!$A:$A,0),0)</f>
        <v>Lezíria do Tejo</v>
      </c>
    </row>
    <row r="976" spans="1:6" x14ac:dyDescent="0.2">
      <c r="A976" s="31"/>
      <c r="B976" s="21" t="s">
        <v>68</v>
      </c>
      <c r="C976" s="22">
        <v>426769</v>
      </c>
      <c r="D976" s="23">
        <v>1437862</v>
      </c>
      <c r="E976" s="24">
        <v>1864631</v>
      </c>
      <c r="F976" t="str">
        <f>INDEX([1]Quadro!$B:$B,MATCH(B976,[1]Quadro!$A:$A,0),0)</f>
        <v>Tâmega e Sousa</v>
      </c>
    </row>
    <row r="977" spans="1:6" x14ac:dyDescent="0.2">
      <c r="A977" s="31"/>
      <c r="B977" s="21" t="s">
        <v>69</v>
      </c>
      <c r="C977" s="22">
        <v>1032717</v>
      </c>
      <c r="D977" s="23">
        <v>6135300</v>
      </c>
      <c r="E977" s="24">
        <v>7168017</v>
      </c>
      <c r="F977" t="str">
        <f>INDEX([1]Quadro!$B:$B,MATCH(B977,[1]Quadro!$A:$A,0),0)</f>
        <v>Cávado</v>
      </c>
    </row>
    <row r="978" spans="1:6" x14ac:dyDescent="0.2">
      <c r="A978" s="31"/>
      <c r="B978" s="21" t="s">
        <v>70</v>
      </c>
      <c r="C978" s="22">
        <v>3042</v>
      </c>
      <c r="D978" s="23">
        <v>290149</v>
      </c>
      <c r="E978" s="24">
        <v>293191</v>
      </c>
      <c r="F978" t="str">
        <f>INDEX([1]Quadro!$B:$B,MATCH(B978,[1]Quadro!$A:$A,0),0)</f>
        <v>Baixo Alentejo</v>
      </c>
    </row>
    <row r="979" spans="1:6" x14ac:dyDescent="0.2">
      <c r="A979" s="31"/>
      <c r="B979" s="21" t="s">
        <v>71</v>
      </c>
      <c r="C979" s="22">
        <v>9745665</v>
      </c>
      <c r="D979" s="23">
        <v>4110417</v>
      </c>
      <c r="E979" s="24">
        <v>13856082</v>
      </c>
      <c r="F979" t="str">
        <f>INDEX([1]Quadro!$B:$B,MATCH(B979,[1]Quadro!$A:$A,0),0)</f>
        <v>Área Metropolitana de Lisboa</v>
      </c>
    </row>
    <row r="980" spans="1:6" x14ac:dyDescent="0.2">
      <c r="A980" s="31"/>
      <c r="B980" s="21" t="s">
        <v>72</v>
      </c>
      <c r="C980" s="22">
        <v>691588</v>
      </c>
      <c r="D980" s="23">
        <v>673034</v>
      </c>
      <c r="E980" s="24">
        <v>1364622</v>
      </c>
      <c r="F980" t="str">
        <f>INDEX([1]Quadro!$B:$B,MATCH(B980,[1]Quadro!$A:$A,0),0)</f>
        <v>Região de Leiria</v>
      </c>
    </row>
    <row r="981" spans="1:6" x14ac:dyDescent="0.2">
      <c r="A981" s="31"/>
      <c r="B981" s="21" t="s">
        <v>73</v>
      </c>
      <c r="C981" s="22">
        <v>8458336</v>
      </c>
      <c r="D981" s="23">
        <v>4001075</v>
      </c>
      <c r="E981" s="24">
        <v>12459411</v>
      </c>
      <c r="F981" t="str">
        <f>INDEX([1]Quadro!$B:$B,MATCH(B981,[1]Quadro!$A:$A,0),0)</f>
        <v>Baixo Alentejo</v>
      </c>
    </row>
    <row r="982" spans="1:6" x14ac:dyDescent="0.2">
      <c r="A982" s="31"/>
      <c r="B982" s="21" t="s">
        <v>74</v>
      </c>
      <c r="C982" s="22">
        <v>0</v>
      </c>
      <c r="D982" s="23">
        <v>1279431</v>
      </c>
      <c r="E982" s="24">
        <v>1279431</v>
      </c>
      <c r="F982" t="str">
        <f>INDEX([1]Quadro!$B:$B,MATCH(B982,[1]Quadro!$A:$A,0),0)</f>
        <v>Beiras e Serra da Estrela</v>
      </c>
    </row>
    <row r="983" spans="1:6" x14ac:dyDescent="0.2">
      <c r="A983" s="31"/>
      <c r="B983" s="21" t="s">
        <v>75</v>
      </c>
      <c r="C983" s="22">
        <v>1170798</v>
      </c>
      <c r="D983" s="23">
        <v>2898838</v>
      </c>
      <c r="E983" s="24">
        <v>4069636</v>
      </c>
      <c r="F983" t="str">
        <f>INDEX([1]Quadro!$B:$B,MATCH(B983,[1]Quadro!$A:$A,0),0)</f>
        <v>Lezíria do Tejo</v>
      </c>
    </row>
    <row r="984" spans="1:6" x14ac:dyDescent="0.2">
      <c r="A984" s="31"/>
      <c r="B984" s="21" t="s">
        <v>76</v>
      </c>
      <c r="C984" s="22">
        <v>444150</v>
      </c>
      <c r="D984" s="23">
        <v>616983</v>
      </c>
      <c r="E984" s="24">
        <v>1061133</v>
      </c>
      <c r="F984" t="str">
        <f>INDEX([1]Quadro!$B:$B,MATCH(B984,[1]Quadro!$A:$A,0),0)</f>
        <v>Oeste</v>
      </c>
    </row>
    <row r="985" spans="1:6" x14ac:dyDescent="0.2">
      <c r="A985" s="31"/>
      <c r="B985" s="21" t="s">
        <v>77</v>
      </c>
      <c r="C985" s="22">
        <v>244473</v>
      </c>
      <c r="D985" s="23">
        <v>830992</v>
      </c>
      <c r="E985" s="24">
        <v>1075465</v>
      </c>
      <c r="F985" t="str">
        <f>INDEX([1]Quadro!$B:$B,MATCH(B985,[1]Quadro!$A:$A,0),0)</f>
        <v>Alentejo Central</v>
      </c>
    </row>
    <row r="986" spans="1:6" x14ac:dyDescent="0.2">
      <c r="A986" s="31"/>
      <c r="B986" s="21" t="s">
        <v>78</v>
      </c>
      <c r="C986" s="22">
        <v>183890</v>
      </c>
      <c r="D986" s="23">
        <v>1058675</v>
      </c>
      <c r="E986" s="24">
        <v>1242565</v>
      </c>
      <c r="F986" t="str">
        <f>INDEX([1]Quadro!$B:$B,MATCH(B986,[1]Quadro!$A:$A,0),0)</f>
        <v>Alto Tâmega</v>
      </c>
    </row>
    <row r="987" spans="1:6" x14ac:dyDescent="0.2">
      <c r="A987" s="31"/>
      <c r="B987" s="21" t="s">
        <v>79</v>
      </c>
      <c r="C987" s="22">
        <v>4744210</v>
      </c>
      <c r="D987" s="23">
        <v>10081062</v>
      </c>
      <c r="E987" s="24">
        <v>14825272</v>
      </c>
      <c r="F987" t="str">
        <f>INDEX([1]Quadro!$B:$B,MATCH(B987,[1]Quadro!$A:$A,0),0)</f>
        <v>Cávado</v>
      </c>
    </row>
    <row r="988" spans="1:6" x14ac:dyDescent="0.2">
      <c r="A988" s="31"/>
      <c r="B988" s="21" t="s">
        <v>80</v>
      </c>
      <c r="C988" s="22">
        <v>3359166</v>
      </c>
      <c r="D988" s="23">
        <v>5255280</v>
      </c>
      <c r="E988" s="24">
        <v>8614446</v>
      </c>
      <c r="F988" t="str">
        <f>INDEX([1]Quadro!$B:$B,MATCH(B988,[1]Quadro!$A:$A,0),0)</f>
        <v>Terras de Trás-os-Montes</v>
      </c>
    </row>
    <row r="989" spans="1:6" x14ac:dyDescent="0.2">
      <c r="A989" s="31"/>
      <c r="B989" s="21" t="s">
        <v>81</v>
      </c>
      <c r="C989" s="22">
        <v>289415</v>
      </c>
      <c r="D989" s="23">
        <v>2018606</v>
      </c>
      <c r="E989" s="24">
        <v>2308021</v>
      </c>
      <c r="F989" t="str">
        <f>INDEX([1]Quadro!$B:$B,MATCH(B989,[1]Quadro!$A:$A,0),0)</f>
        <v>Ave</v>
      </c>
    </row>
    <row r="990" spans="1:6" x14ac:dyDescent="0.2">
      <c r="A990" s="31"/>
      <c r="B990" s="21" t="s">
        <v>82</v>
      </c>
      <c r="C990" s="22">
        <v>163700</v>
      </c>
      <c r="D990" s="23">
        <v>1392107</v>
      </c>
      <c r="E990" s="24">
        <v>1555807</v>
      </c>
      <c r="F990" t="str">
        <f>INDEX([1]Quadro!$B:$B,MATCH(B990,[1]Quadro!$A:$A,0),0)</f>
        <v>Oeste</v>
      </c>
    </row>
    <row r="991" spans="1:6" x14ac:dyDescent="0.2">
      <c r="A991" s="31"/>
      <c r="B991" s="21" t="s">
        <v>83</v>
      </c>
      <c r="C991" s="22">
        <v>4810338</v>
      </c>
      <c r="D991" s="23">
        <v>3912218</v>
      </c>
      <c r="E991" s="24">
        <v>8722556</v>
      </c>
      <c r="F991" t="str">
        <f>INDEX([1]Quadro!$B:$B,MATCH(B991,[1]Quadro!$A:$A,0),0)</f>
        <v>Oeste</v>
      </c>
    </row>
    <row r="992" spans="1:6" x14ac:dyDescent="0.2">
      <c r="A992" s="31"/>
      <c r="B992" s="21" t="s">
        <v>84</v>
      </c>
      <c r="C992" s="22">
        <v>0</v>
      </c>
      <c r="D992" s="23">
        <v>244950</v>
      </c>
      <c r="E992" s="24">
        <v>244950</v>
      </c>
      <c r="F992" t="e">
        <f>INDEX([1]Quadro!$B:$B,MATCH(B992,[1]Quadro!$A:$A,0),0)</f>
        <v>#N/A</v>
      </c>
    </row>
    <row r="993" spans="1:6" x14ac:dyDescent="0.2">
      <c r="A993" s="31"/>
      <c r="B993" s="21" t="s">
        <v>85</v>
      </c>
      <c r="C993" s="22">
        <v>174583</v>
      </c>
      <c r="D993" s="23">
        <v>2070883</v>
      </c>
      <c r="E993" s="24">
        <v>2245466</v>
      </c>
      <c r="F993" t="e">
        <f>INDEX([1]Quadro!$B:$B,MATCH(B993,[1]Quadro!$A:$A,0),0)</f>
        <v>#N/A</v>
      </c>
    </row>
    <row r="994" spans="1:6" x14ac:dyDescent="0.2">
      <c r="A994" s="31"/>
      <c r="B994" s="21" t="s">
        <v>86</v>
      </c>
      <c r="C994" s="22">
        <v>60619</v>
      </c>
      <c r="D994" s="23">
        <v>2575425</v>
      </c>
      <c r="E994" s="24">
        <v>2636044</v>
      </c>
      <c r="F994" t="e">
        <f>INDEX([1]Quadro!$B:$B,MATCH(B994,[1]Quadro!$A:$A,0),0)</f>
        <v>#N/A</v>
      </c>
    </row>
    <row r="995" spans="1:6" x14ac:dyDescent="0.2">
      <c r="A995" s="31"/>
      <c r="B995" s="21" t="s">
        <v>87</v>
      </c>
      <c r="C995" s="22">
        <v>0</v>
      </c>
      <c r="D995" s="23">
        <v>2010087</v>
      </c>
      <c r="E995" s="24">
        <v>2010087</v>
      </c>
      <c r="F995" t="str">
        <f>INDEX([1]Quadro!$B:$B,MATCH(B995,[1]Quadro!$A:$A,0),0)</f>
        <v>Alto Minho</v>
      </c>
    </row>
    <row r="996" spans="1:6" x14ac:dyDescent="0.2">
      <c r="A996" s="31"/>
      <c r="B996" s="21" t="s">
        <v>88</v>
      </c>
      <c r="C996" s="22">
        <v>0</v>
      </c>
      <c r="D996" s="23">
        <v>1008843</v>
      </c>
      <c r="E996" s="24">
        <v>1008843</v>
      </c>
      <c r="F996" t="str">
        <f>INDEX([1]Quadro!$B:$B,MATCH(B996,[1]Quadro!$A:$A,0),0)</f>
        <v>Alto Alentejo</v>
      </c>
    </row>
    <row r="997" spans="1:6" x14ac:dyDescent="0.2">
      <c r="A997" s="31"/>
      <c r="B997" s="21" t="s">
        <v>89</v>
      </c>
      <c r="C997" s="22">
        <v>3152629</v>
      </c>
      <c r="D997" s="23">
        <v>2052469</v>
      </c>
      <c r="E997" s="24">
        <v>5205098</v>
      </c>
      <c r="F997" t="str">
        <f>INDEX([1]Quadro!$B:$B,MATCH(B997,[1]Quadro!$A:$A,0),0)</f>
        <v>Região de Coimbra</v>
      </c>
    </row>
    <row r="998" spans="1:6" x14ac:dyDescent="0.2">
      <c r="A998" s="31"/>
      <c r="B998" s="21" t="s">
        <v>90</v>
      </c>
      <c r="C998" s="22">
        <v>367196</v>
      </c>
      <c r="D998" s="23">
        <v>954022</v>
      </c>
      <c r="E998" s="24">
        <v>1321218</v>
      </c>
      <c r="F998" t="str">
        <f>INDEX([1]Quadro!$B:$B,MATCH(B998,[1]Quadro!$A:$A,0),0)</f>
        <v>Douro</v>
      </c>
    </row>
    <row r="999" spans="1:6" x14ac:dyDescent="0.2">
      <c r="A999" s="31"/>
      <c r="B999" s="21" t="s">
        <v>91</v>
      </c>
      <c r="C999" s="22">
        <v>280562</v>
      </c>
      <c r="D999" s="23">
        <v>697459</v>
      </c>
      <c r="E999" s="24">
        <v>978021</v>
      </c>
      <c r="F999" t="str">
        <f>INDEX([1]Quadro!$B:$B,MATCH(B999,[1]Quadro!$A:$A,0),0)</f>
        <v>Viseu Dão Lafões</v>
      </c>
    </row>
    <row r="1000" spans="1:6" x14ac:dyDescent="0.2">
      <c r="A1000" s="31"/>
      <c r="B1000" s="21" t="s">
        <v>92</v>
      </c>
      <c r="C1000" s="22">
        <v>1018418</v>
      </c>
      <c r="D1000" s="23">
        <v>1690360</v>
      </c>
      <c r="E1000" s="24">
        <v>2708778</v>
      </c>
      <c r="F1000" t="str">
        <f>INDEX([1]Quadro!$B:$B,MATCH(B1000,[1]Quadro!$A:$A,0),0)</f>
        <v>Lezíria do Tejo</v>
      </c>
    </row>
    <row r="1001" spans="1:6" x14ac:dyDescent="0.2">
      <c r="A1001" s="31"/>
      <c r="B1001" s="21" t="s">
        <v>93</v>
      </c>
      <c r="C1001" s="22">
        <v>5098450</v>
      </c>
      <c r="D1001" s="23">
        <v>12504145</v>
      </c>
      <c r="E1001" s="24">
        <v>17602595</v>
      </c>
      <c r="F1001" t="str">
        <f>INDEX([1]Quadro!$B:$B,MATCH(B1001,[1]Quadro!$A:$A,0),0)</f>
        <v>Área Metropolitana de Lisboa</v>
      </c>
    </row>
    <row r="1002" spans="1:6" x14ac:dyDescent="0.2">
      <c r="A1002" s="31"/>
      <c r="B1002" s="21" t="s">
        <v>94</v>
      </c>
      <c r="C1002" s="22">
        <v>139449</v>
      </c>
      <c r="D1002" s="23">
        <v>339980</v>
      </c>
      <c r="E1002" s="24">
        <v>479429</v>
      </c>
      <c r="F1002" t="str">
        <f>INDEX([1]Quadro!$B:$B,MATCH(B1002,[1]Quadro!$A:$A,0),0)</f>
        <v>Região de Leiria</v>
      </c>
    </row>
    <row r="1003" spans="1:6" x14ac:dyDescent="0.2">
      <c r="A1003" s="31"/>
      <c r="B1003" s="21" t="s">
        <v>95</v>
      </c>
      <c r="C1003" s="22">
        <v>2736377</v>
      </c>
      <c r="D1003" s="23">
        <v>6312643</v>
      </c>
      <c r="E1003" s="24">
        <v>9049020</v>
      </c>
      <c r="F1003" t="str">
        <f>INDEX([1]Quadro!$B:$B,MATCH(B1003,[1]Quadro!$A:$A,0),0)</f>
        <v>Beira Baixa</v>
      </c>
    </row>
    <row r="1004" spans="1:6" x14ac:dyDescent="0.2">
      <c r="A1004" s="31"/>
      <c r="B1004" s="21" t="s">
        <v>96</v>
      </c>
      <c r="C1004" s="22">
        <v>50125</v>
      </c>
      <c r="D1004" s="23">
        <v>1314844</v>
      </c>
      <c r="E1004" s="24">
        <v>1364969</v>
      </c>
      <c r="F1004" t="str">
        <f>INDEX([1]Quadro!$B:$B,MATCH(B1004,[1]Quadro!$A:$A,0),0)</f>
        <v>Tâmega e Sousa</v>
      </c>
    </row>
    <row r="1005" spans="1:6" x14ac:dyDescent="0.2">
      <c r="A1005" s="31"/>
      <c r="B1005" s="21" t="s">
        <v>97</v>
      </c>
      <c r="C1005" s="22">
        <v>604</v>
      </c>
      <c r="D1005" s="23">
        <v>829138</v>
      </c>
      <c r="E1005" s="24">
        <v>829742</v>
      </c>
      <c r="F1005" t="str">
        <f>INDEX([1]Quadro!$B:$B,MATCH(B1005,[1]Quadro!$A:$A,0),0)</f>
        <v>Alto Alentejo</v>
      </c>
    </row>
    <row r="1006" spans="1:6" x14ac:dyDescent="0.2">
      <c r="A1006" s="31"/>
      <c r="B1006" s="21" t="s">
        <v>98</v>
      </c>
      <c r="C1006" s="22">
        <v>108663</v>
      </c>
      <c r="D1006" s="23">
        <v>3098222</v>
      </c>
      <c r="E1006" s="24">
        <v>3206885</v>
      </c>
      <c r="F1006" t="str">
        <f>INDEX([1]Quadro!$B:$B,MATCH(B1006,[1]Quadro!$A:$A,0),0)</f>
        <v>Viseu Dão Lafões</v>
      </c>
    </row>
    <row r="1007" spans="1:6" x14ac:dyDescent="0.2">
      <c r="A1007" s="31"/>
      <c r="B1007" s="21" t="s">
        <v>99</v>
      </c>
      <c r="C1007" s="22">
        <v>48793</v>
      </c>
      <c r="D1007" s="23">
        <v>1458828</v>
      </c>
      <c r="E1007" s="24">
        <v>1507621</v>
      </c>
      <c r="F1007" t="str">
        <f>INDEX([1]Quadro!$B:$B,MATCH(B1007,[1]Quadro!$A:$A,0),0)</f>
        <v>Algarve</v>
      </c>
    </row>
    <row r="1008" spans="1:6" x14ac:dyDescent="0.2">
      <c r="A1008" s="31"/>
      <c r="B1008" s="21" t="s">
        <v>100</v>
      </c>
      <c r="C1008" s="22">
        <v>45863</v>
      </c>
      <c r="D1008" s="23">
        <v>1441554</v>
      </c>
      <c r="E1008" s="24">
        <v>1487417</v>
      </c>
      <c r="F1008" t="str">
        <f>INDEX([1]Quadro!$B:$B,MATCH(B1008,[1]Quadro!$A:$A,0),0)</f>
        <v>Baixo Alentejo</v>
      </c>
    </row>
    <row r="1009" spans="1:6" x14ac:dyDescent="0.2">
      <c r="A1009" s="31"/>
      <c r="B1009" s="21" t="s">
        <v>101</v>
      </c>
      <c r="C1009" s="22">
        <v>0</v>
      </c>
      <c r="D1009" s="23">
        <v>1096658</v>
      </c>
      <c r="E1009" s="24">
        <v>1096658</v>
      </c>
      <c r="F1009" t="str">
        <f>INDEX([1]Quadro!$B:$B,MATCH(B1009,[1]Quadro!$A:$A,0),0)</f>
        <v>Beiras e Serra da Estrela</v>
      </c>
    </row>
    <row r="1010" spans="1:6" x14ac:dyDescent="0.2">
      <c r="A1010" s="31"/>
      <c r="B1010" s="21" t="s">
        <v>102</v>
      </c>
      <c r="C1010" s="22">
        <v>226495</v>
      </c>
      <c r="D1010" s="23">
        <v>1946280</v>
      </c>
      <c r="E1010" s="24">
        <v>2172775</v>
      </c>
      <c r="F1010" t="str">
        <f>INDEX([1]Quadro!$B:$B,MATCH(B1010,[1]Quadro!$A:$A,0),0)</f>
        <v>Tâmega e Sousa</v>
      </c>
    </row>
    <row r="1011" spans="1:6" x14ac:dyDescent="0.2">
      <c r="A1011" s="31"/>
      <c r="B1011" s="21" t="s">
        <v>103</v>
      </c>
      <c r="C1011" s="22">
        <v>0</v>
      </c>
      <c r="D1011" s="23">
        <v>821625</v>
      </c>
      <c r="E1011" s="24">
        <v>821625</v>
      </c>
      <c r="F1011" t="str">
        <f>INDEX([1]Quadro!$B:$B,MATCH(B1011,[1]Quadro!$A:$A,0),0)</f>
        <v>Lezíria do Tejo</v>
      </c>
    </row>
    <row r="1012" spans="1:6" x14ac:dyDescent="0.2">
      <c r="A1012" s="31"/>
      <c r="B1012" s="21" t="s">
        <v>104</v>
      </c>
      <c r="C1012" s="22">
        <v>3831489</v>
      </c>
      <c r="D1012" s="23">
        <v>4559876</v>
      </c>
      <c r="E1012" s="24">
        <v>8391365</v>
      </c>
      <c r="F1012" t="str">
        <f>INDEX([1]Quadro!$B:$B,MATCH(B1012,[1]Quadro!$A:$A,0),0)</f>
        <v>Alto Tâmega</v>
      </c>
    </row>
    <row r="1013" spans="1:6" x14ac:dyDescent="0.2">
      <c r="A1013" s="31"/>
      <c r="B1013" s="21" t="s">
        <v>105</v>
      </c>
      <c r="C1013" s="22">
        <v>463815</v>
      </c>
      <c r="D1013" s="23">
        <v>1441693</v>
      </c>
      <c r="E1013" s="24">
        <v>1905508</v>
      </c>
      <c r="F1013" t="str">
        <f>INDEX([1]Quadro!$B:$B,MATCH(B1013,[1]Quadro!$A:$A,0),0)</f>
        <v>Tâmega e Sousa</v>
      </c>
    </row>
    <row r="1014" spans="1:6" x14ac:dyDescent="0.2">
      <c r="A1014" s="31"/>
      <c r="B1014" s="21" t="s">
        <v>106</v>
      </c>
      <c r="C1014" s="22">
        <v>44855709</v>
      </c>
      <c r="D1014" s="23">
        <v>12529064</v>
      </c>
      <c r="E1014" s="24">
        <v>57384773</v>
      </c>
      <c r="F1014" t="str">
        <f>INDEX([1]Quadro!$B:$B,MATCH(B1014,[1]Quadro!$A:$A,0),0)</f>
        <v>Região de Coimbra</v>
      </c>
    </row>
    <row r="1015" spans="1:6" x14ac:dyDescent="0.2">
      <c r="A1015" s="31"/>
      <c r="B1015" s="21" t="s">
        <v>107</v>
      </c>
      <c r="C1015" s="22">
        <v>460980</v>
      </c>
      <c r="D1015" s="23">
        <v>1757316</v>
      </c>
      <c r="E1015" s="24">
        <v>2218296</v>
      </c>
      <c r="F1015" t="str">
        <f>INDEX([1]Quadro!$B:$B,MATCH(B1015,[1]Quadro!$A:$A,0),0)</f>
        <v>Região de Coimbra</v>
      </c>
    </row>
    <row r="1016" spans="1:6" x14ac:dyDescent="0.2">
      <c r="A1016" s="31"/>
      <c r="B1016" s="21" t="s">
        <v>108</v>
      </c>
      <c r="C1016" s="22">
        <v>3844439</v>
      </c>
      <c r="D1016" s="23">
        <v>1063187</v>
      </c>
      <c r="E1016" s="24">
        <v>4907626</v>
      </c>
      <c r="F1016" t="str">
        <f>INDEX([1]Quadro!$B:$B,MATCH(B1016,[1]Quadro!$A:$A,0),0)</f>
        <v>Médio Tejo</v>
      </c>
    </row>
    <row r="1017" spans="1:6" x14ac:dyDescent="0.2">
      <c r="A1017" s="31"/>
      <c r="B1017" s="21" t="s">
        <v>109</v>
      </c>
      <c r="C1017" s="22">
        <v>762266</v>
      </c>
      <c r="D1017" s="23">
        <v>1462738</v>
      </c>
      <c r="E1017" s="24">
        <v>2225004</v>
      </c>
      <c r="F1017" t="str">
        <f>INDEX([1]Quadro!$B:$B,MATCH(B1017,[1]Quadro!$A:$A,0),0)</f>
        <v>Lezíria do Tejo</v>
      </c>
    </row>
    <row r="1018" spans="1:6" x14ac:dyDescent="0.2">
      <c r="A1018" s="31"/>
      <c r="B1018" s="21" t="s">
        <v>110</v>
      </c>
      <c r="C1018" s="22">
        <v>0</v>
      </c>
      <c r="D1018" s="23">
        <v>34819</v>
      </c>
      <c r="E1018" s="24">
        <v>34819</v>
      </c>
      <c r="F1018" t="e">
        <f>INDEX([1]Quadro!$B:$B,MATCH(B1018,[1]Quadro!$A:$A,0),0)</f>
        <v>#N/A</v>
      </c>
    </row>
    <row r="1019" spans="1:6" x14ac:dyDescent="0.2">
      <c r="A1019" s="31"/>
      <c r="B1019" s="21" t="s">
        <v>111</v>
      </c>
      <c r="C1019" s="22">
        <v>353751</v>
      </c>
      <c r="D1019" s="23">
        <v>4477286</v>
      </c>
      <c r="E1019" s="24">
        <v>4831037</v>
      </c>
      <c r="F1019" t="str">
        <f>INDEX([1]Quadro!$B:$B,MATCH(B1019,[1]Quadro!$A:$A,0),0)</f>
        <v>Beiras e Serra da Estrela</v>
      </c>
    </row>
    <row r="1020" spans="1:6" x14ac:dyDescent="0.2">
      <c r="A1020" s="31"/>
      <c r="B1020" s="21" t="s">
        <v>112</v>
      </c>
      <c r="C1020" s="22">
        <v>29527</v>
      </c>
      <c r="D1020" s="23">
        <v>1446285</v>
      </c>
      <c r="E1020" s="24">
        <v>1475812</v>
      </c>
      <c r="F1020" t="str">
        <f>INDEX([1]Quadro!$B:$B,MATCH(B1020,[1]Quadro!$A:$A,0),0)</f>
        <v>Alto Alentejo</v>
      </c>
    </row>
    <row r="1021" spans="1:6" x14ac:dyDescent="0.2">
      <c r="A1021" s="31"/>
      <c r="B1021" s="21" t="s">
        <v>113</v>
      </c>
      <c r="C1021" s="22">
        <v>0</v>
      </c>
      <c r="D1021" s="23">
        <v>886976</v>
      </c>
      <c r="E1021" s="24">
        <v>886976</v>
      </c>
      <c r="F1021" t="str">
        <f>INDEX([1]Quadro!$B:$B,MATCH(B1021,[1]Quadro!$A:$A,0),0)</f>
        <v>Baixo Alentejo</v>
      </c>
    </row>
    <row r="1022" spans="1:6" x14ac:dyDescent="0.2">
      <c r="A1022" s="31"/>
      <c r="B1022" s="21" t="s">
        <v>114</v>
      </c>
      <c r="C1022" s="22">
        <v>1659554</v>
      </c>
      <c r="D1022" s="23">
        <v>3575761</v>
      </c>
      <c r="E1022" s="24">
        <v>5235315</v>
      </c>
      <c r="F1022" t="str">
        <f>INDEX([1]Quadro!$B:$B,MATCH(B1022,[1]Quadro!$A:$A,0),0)</f>
        <v>Alto Alentejo</v>
      </c>
    </row>
    <row r="1023" spans="1:6" x14ac:dyDescent="0.2">
      <c r="A1023" s="31"/>
      <c r="B1023" s="21" t="s">
        <v>115</v>
      </c>
      <c r="C1023" s="22">
        <v>1253177</v>
      </c>
      <c r="D1023" s="23">
        <v>1533301</v>
      </c>
      <c r="E1023" s="24">
        <v>2786478</v>
      </c>
      <c r="F1023" t="str">
        <f>INDEX([1]Quadro!$B:$B,MATCH(B1023,[1]Quadro!$A:$A,0),0)</f>
        <v>Médio Tejo</v>
      </c>
    </row>
    <row r="1024" spans="1:6" x14ac:dyDescent="0.2">
      <c r="A1024" s="31"/>
      <c r="B1024" s="21" t="s">
        <v>116</v>
      </c>
      <c r="C1024" s="22">
        <v>1052044</v>
      </c>
      <c r="D1024" s="23">
        <v>2599274</v>
      </c>
      <c r="E1024" s="24">
        <v>3651318</v>
      </c>
      <c r="F1024" t="str">
        <f>INDEX([1]Quadro!$B:$B,MATCH(B1024,[1]Quadro!$A:$A,0),0)</f>
        <v>Área Metropolitana do Porto</v>
      </c>
    </row>
    <row r="1025" spans="1:6" x14ac:dyDescent="0.2">
      <c r="A1025" s="31"/>
      <c r="B1025" s="21" t="s">
        <v>117</v>
      </c>
      <c r="C1025" s="22">
        <v>0</v>
      </c>
      <c r="D1025" s="23">
        <v>1903696</v>
      </c>
      <c r="E1025" s="24">
        <v>1903696</v>
      </c>
      <c r="F1025" t="str">
        <f>INDEX([1]Quadro!$B:$B,MATCH(B1025,[1]Quadro!$A:$A,0),0)</f>
        <v>Cávado</v>
      </c>
    </row>
    <row r="1026" spans="1:6" x14ac:dyDescent="0.2">
      <c r="A1026" s="31"/>
      <c r="B1026" s="21" t="s">
        <v>118</v>
      </c>
      <c r="C1026" s="22">
        <v>439641</v>
      </c>
      <c r="D1026" s="23">
        <v>1843130</v>
      </c>
      <c r="E1026" s="24">
        <v>2282771</v>
      </c>
      <c r="F1026" t="str">
        <f>INDEX([1]Quadro!$B:$B,MATCH(B1026,[1]Quadro!$A:$A,0),0)</f>
        <v>Região de Aveiro</v>
      </c>
    </row>
    <row r="1027" spans="1:6" x14ac:dyDescent="0.2">
      <c r="A1027" s="31"/>
      <c r="B1027" s="21" t="s">
        <v>119</v>
      </c>
      <c r="C1027" s="22">
        <v>585620</v>
      </c>
      <c r="D1027" s="23">
        <v>3499971</v>
      </c>
      <c r="E1027" s="24">
        <v>4085591</v>
      </c>
      <c r="F1027" t="str">
        <f>INDEX([1]Quadro!$B:$B,MATCH(B1027,[1]Quadro!$A:$A,0),0)</f>
        <v>Alentejo Central</v>
      </c>
    </row>
    <row r="1028" spans="1:6" x14ac:dyDescent="0.2">
      <c r="A1028" s="31"/>
      <c r="B1028" s="21" t="s">
        <v>120</v>
      </c>
      <c r="C1028" s="22">
        <v>9157697</v>
      </c>
      <c r="D1028" s="23">
        <v>6538647</v>
      </c>
      <c r="E1028" s="24">
        <v>15696344</v>
      </c>
      <c r="F1028" t="str">
        <f>INDEX([1]Quadro!$B:$B,MATCH(B1028,[1]Quadro!$A:$A,0),0)</f>
        <v>Alentejo Central</v>
      </c>
    </row>
    <row r="1029" spans="1:6" x14ac:dyDescent="0.2">
      <c r="A1029" s="31"/>
      <c r="B1029" s="21" t="s">
        <v>121</v>
      </c>
      <c r="C1029" s="22">
        <v>370134</v>
      </c>
      <c r="D1029" s="23">
        <v>2561027</v>
      </c>
      <c r="E1029" s="24">
        <v>2931161</v>
      </c>
      <c r="F1029" t="str">
        <f>INDEX([1]Quadro!$B:$B,MATCH(B1029,[1]Quadro!$A:$A,0),0)</f>
        <v>Ave</v>
      </c>
    </row>
    <row r="1030" spans="1:6" x14ac:dyDescent="0.2">
      <c r="A1030" s="31"/>
      <c r="B1030" s="21" t="s">
        <v>122</v>
      </c>
      <c r="C1030" s="22">
        <v>2847502</v>
      </c>
      <c r="D1030" s="23">
        <v>7430608</v>
      </c>
      <c r="E1030" s="24">
        <v>10278110</v>
      </c>
      <c r="F1030" t="str">
        <f>INDEX([1]Quadro!$B:$B,MATCH(B1030,[1]Quadro!$A:$A,0),0)</f>
        <v>Algarve</v>
      </c>
    </row>
    <row r="1031" spans="1:6" x14ac:dyDescent="0.2">
      <c r="A1031" s="31"/>
      <c r="B1031" s="21" t="s">
        <v>123</v>
      </c>
      <c r="C1031" s="22">
        <v>2394098</v>
      </c>
      <c r="D1031" s="23">
        <v>5822920</v>
      </c>
      <c r="E1031" s="24">
        <v>8217018</v>
      </c>
      <c r="F1031" t="str">
        <f>INDEX([1]Quadro!$B:$B,MATCH(B1031,[1]Quadro!$A:$A,0),0)</f>
        <v>Área Metropolitana do Porto</v>
      </c>
    </row>
    <row r="1032" spans="1:6" x14ac:dyDescent="0.2">
      <c r="A1032" s="31"/>
      <c r="B1032" s="21" t="s">
        <v>124</v>
      </c>
      <c r="C1032" s="22">
        <v>399497</v>
      </c>
      <c r="D1032" s="23">
        <v>4914159</v>
      </c>
      <c r="E1032" s="24">
        <v>5313656</v>
      </c>
      <c r="F1032" t="str">
        <f>INDEX([1]Quadro!$B:$B,MATCH(B1032,[1]Quadro!$A:$A,0),0)</f>
        <v>Tâmega e Sousa</v>
      </c>
    </row>
    <row r="1033" spans="1:6" x14ac:dyDescent="0.2">
      <c r="A1033" s="31"/>
      <c r="B1033" s="21" t="s">
        <v>125</v>
      </c>
      <c r="C1033" s="22">
        <v>329234</v>
      </c>
      <c r="D1033" s="23">
        <v>1956646</v>
      </c>
      <c r="E1033" s="24">
        <v>2285880</v>
      </c>
      <c r="F1033" t="str">
        <f>INDEX([1]Quadro!$B:$B,MATCH(B1033,[1]Quadro!$A:$A,0),0)</f>
        <v>Baixo Alentejo</v>
      </c>
    </row>
    <row r="1034" spans="1:6" x14ac:dyDescent="0.2">
      <c r="A1034" s="31"/>
      <c r="B1034" s="21" t="s">
        <v>126</v>
      </c>
      <c r="C1034" s="22">
        <v>125493</v>
      </c>
      <c r="D1034" s="23">
        <v>933260</v>
      </c>
      <c r="E1034" s="24">
        <v>1058753</v>
      </c>
      <c r="F1034" t="str">
        <f>INDEX([1]Quadro!$B:$B,MATCH(B1034,[1]Quadro!$A:$A,0),0)</f>
        <v>Médio Tejo</v>
      </c>
    </row>
    <row r="1035" spans="1:6" x14ac:dyDescent="0.2">
      <c r="A1035" s="31"/>
      <c r="B1035" s="21" t="s">
        <v>127</v>
      </c>
      <c r="C1035" s="22">
        <v>3213630</v>
      </c>
      <c r="D1035" s="23">
        <v>3919563</v>
      </c>
      <c r="E1035" s="24">
        <v>7133193</v>
      </c>
      <c r="F1035" t="str">
        <f>INDEX([1]Quadro!$B:$B,MATCH(B1035,[1]Quadro!$A:$A,0),0)</f>
        <v>Região de Coimbra</v>
      </c>
    </row>
    <row r="1036" spans="1:6" x14ac:dyDescent="0.2">
      <c r="A1036" s="31"/>
      <c r="B1036" s="21" t="s">
        <v>128</v>
      </c>
      <c r="C1036" s="22">
        <v>111002</v>
      </c>
      <c r="D1036" s="23">
        <v>1101221</v>
      </c>
      <c r="E1036" s="24">
        <v>1212223</v>
      </c>
      <c r="F1036" t="str">
        <f>INDEX([1]Quadro!$B:$B,MATCH(B1036,[1]Quadro!$A:$A,0),0)</f>
        <v>Beiras e Serra da Estrela</v>
      </c>
    </row>
    <row r="1037" spans="1:6" x14ac:dyDescent="0.2">
      <c r="A1037" s="31"/>
      <c r="B1037" s="21" t="s">
        <v>129</v>
      </c>
      <c r="C1037" s="22">
        <v>1084447</v>
      </c>
      <c r="D1037" s="23">
        <v>884749</v>
      </c>
      <c r="E1037" s="24">
        <v>1969196</v>
      </c>
      <c r="F1037" t="str">
        <f>INDEX([1]Quadro!$B:$B,MATCH(B1037,[1]Quadro!$A:$A,0),0)</f>
        <v>Região de Leiria</v>
      </c>
    </row>
    <row r="1038" spans="1:6" x14ac:dyDescent="0.2">
      <c r="A1038" s="31"/>
      <c r="B1038" s="21" t="s">
        <v>130</v>
      </c>
      <c r="C1038" s="22">
        <v>53386</v>
      </c>
      <c r="D1038" s="23">
        <v>550900</v>
      </c>
      <c r="E1038" s="24">
        <v>604286</v>
      </c>
      <c r="F1038" t="str">
        <f>INDEX([1]Quadro!$B:$B,MATCH(B1038,[1]Quadro!$A:$A,0),0)</f>
        <v>Beiras e Serra da Estrela</v>
      </c>
    </row>
    <row r="1039" spans="1:6" x14ac:dyDescent="0.2">
      <c r="A1039" s="31"/>
      <c r="B1039" s="21" t="s">
        <v>131</v>
      </c>
      <c r="C1039" s="22">
        <v>0</v>
      </c>
      <c r="D1039" s="23">
        <v>1258315</v>
      </c>
      <c r="E1039" s="24">
        <v>1258315</v>
      </c>
      <c r="F1039" t="str">
        <f>INDEX([1]Quadro!$B:$B,MATCH(B1039,[1]Quadro!$A:$A,0),0)</f>
        <v>Douro</v>
      </c>
    </row>
    <row r="1040" spans="1:6" x14ac:dyDescent="0.2">
      <c r="A1040" s="31"/>
      <c r="B1040" s="21" t="s">
        <v>132</v>
      </c>
      <c r="C1040" s="22">
        <v>60056</v>
      </c>
      <c r="D1040" s="23">
        <v>773804</v>
      </c>
      <c r="E1040" s="24">
        <v>833860</v>
      </c>
      <c r="F1040" t="str">
        <f>INDEX([1]Quadro!$B:$B,MATCH(B1040,[1]Quadro!$A:$A,0),0)</f>
        <v>Alto Alentejo</v>
      </c>
    </row>
    <row r="1041" spans="1:6" x14ac:dyDescent="0.2">
      <c r="A1041" s="31"/>
      <c r="B1041" s="21" t="s">
        <v>133</v>
      </c>
      <c r="C1041" s="22">
        <v>14409868</v>
      </c>
      <c r="D1041" s="23">
        <v>15281878</v>
      </c>
      <c r="E1041" s="24">
        <v>29691746</v>
      </c>
      <c r="F1041" t="e">
        <f>INDEX([1]Quadro!$B:$B,MATCH(B1041,[1]Quadro!$A:$A,0),0)</f>
        <v>#N/A</v>
      </c>
    </row>
    <row r="1042" spans="1:6" x14ac:dyDescent="0.2">
      <c r="A1042" s="31"/>
      <c r="B1042" s="21" t="s">
        <v>134</v>
      </c>
      <c r="C1042" s="22">
        <v>248061</v>
      </c>
      <c r="D1042" s="23">
        <v>3680978</v>
      </c>
      <c r="E1042" s="24">
        <v>3929039</v>
      </c>
      <c r="F1042" t="str">
        <f>INDEX([1]Quadro!$B:$B,MATCH(B1042,[1]Quadro!$A:$A,0),0)</f>
        <v>Beiras e Serra da Estrela</v>
      </c>
    </row>
    <row r="1043" spans="1:6" x14ac:dyDescent="0.2">
      <c r="A1043" s="31"/>
      <c r="B1043" s="21" t="s">
        <v>135</v>
      </c>
      <c r="C1043" s="22">
        <v>0</v>
      </c>
      <c r="D1043" s="23">
        <v>847149</v>
      </c>
      <c r="E1043" s="24">
        <v>847149</v>
      </c>
      <c r="F1043" t="str">
        <f>INDEX([1]Quadro!$B:$B,MATCH(B1043,[1]Quadro!$A:$A,0),0)</f>
        <v>Alto Alentejo</v>
      </c>
    </row>
    <row r="1044" spans="1:6" x14ac:dyDescent="0.2">
      <c r="A1044" s="31"/>
      <c r="B1044" s="21" t="s">
        <v>136</v>
      </c>
      <c r="C1044" s="22">
        <v>0</v>
      </c>
      <c r="D1044" s="23">
        <v>1393948</v>
      </c>
      <c r="E1044" s="24">
        <v>1393948</v>
      </c>
      <c r="F1044" t="str">
        <f>INDEX([1]Quadro!$B:$B,MATCH(B1044,[1]Quadro!$A:$A,0),0)</f>
        <v>Região de Coimbra</v>
      </c>
    </row>
    <row r="1045" spans="1:6" x14ac:dyDescent="0.2">
      <c r="A1045" s="31"/>
      <c r="B1045" s="21" t="s">
        <v>137</v>
      </c>
      <c r="C1045" s="22">
        <v>709791</v>
      </c>
      <c r="D1045" s="23">
        <v>1635967</v>
      </c>
      <c r="E1045" s="24">
        <v>2345758</v>
      </c>
      <c r="F1045" t="str">
        <f>INDEX([1]Quadro!$B:$B,MATCH(B1045,[1]Quadro!$A:$A,0),0)</f>
        <v>Lezíria do Tejo</v>
      </c>
    </row>
    <row r="1046" spans="1:6" x14ac:dyDescent="0.2">
      <c r="A1046" s="31"/>
      <c r="B1046" s="21" t="s">
        <v>138</v>
      </c>
      <c r="C1046" s="22">
        <v>3204399</v>
      </c>
      <c r="D1046" s="23">
        <v>7558211</v>
      </c>
      <c r="E1046" s="24">
        <v>10762610</v>
      </c>
      <c r="F1046" t="str">
        <f>INDEX([1]Quadro!$B:$B,MATCH(B1046,[1]Quadro!$A:$A,0),0)</f>
        <v>Área Metropolitana do Porto</v>
      </c>
    </row>
    <row r="1047" spans="1:6" x14ac:dyDescent="0.2">
      <c r="A1047" s="31"/>
      <c r="B1047" s="21" t="s">
        <v>139</v>
      </c>
      <c r="C1047" s="22">
        <v>456475</v>
      </c>
      <c r="D1047" s="23">
        <v>1487213</v>
      </c>
      <c r="E1047" s="24">
        <v>1943688</v>
      </c>
      <c r="F1047" t="str">
        <f>INDEX([1]Quadro!$B:$B,MATCH(B1047,[1]Quadro!$A:$A,0),0)</f>
        <v>Beiras e Serra da Estrela</v>
      </c>
    </row>
    <row r="1048" spans="1:6" x14ac:dyDescent="0.2">
      <c r="A1048" s="31"/>
      <c r="B1048" s="21" t="s">
        <v>140</v>
      </c>
      <c r="C1048" s="22">
        <v>2002198</v>
      </c>
      <c r="D1048" s="23">
        <v>1567305</v>
      </c>
      <c r="E1048" s="24">
        <v>3569503</v>
      </c>
      <c r="F1048" t="str">
        <f>INDEX([1]Quadro!$B:$B,MATCH(B1048,[1]Quadro!$A:$A,0),0)</f>
        <v>Alentejo Litoral</v>
      </c>
    </row>
    <row r="1049" spans="1:6" x14ac:dyDescent="0.2">
      <c r="A1049" s="31"/>
      <c r="B1049" s="21" t="s">
        <v>141</v>
      </c>
      <c r="C1049" s="22">
        <v>2975431</v>
      </c>
      <c r="D1049" s="23">
        <v>4355678</v>
      </c>
      <c r="E1049" s="24">
        <v>7331109</v>
      </c>
      <c r="F1049" t="str">
        <f>INDEX([1]Quadro!$B:$B,MATCH(B1049,[1]Quadro!$A:$A,0),0)</f>
        <v>Beiras e Serra da Estrela</v>
      </c>
    </row>
    <row r="1050" spans="1:6" x14ac:dyDescent="0.2">
      <c r="A1050" s="31"/>
      <c r="B1050" s="21" t="s">
        <v>142</v>
      </c>
      <c r="C1050" s="22">
        <v>934063</v>
      </c>
      <c r="D1050" s="23">
        <v>6735077</v>
      </c>
      <c r="E1050" s="24">
        <v>7669140</v>
      </c>
      <c r="F1050" t="str">
        <f>INDEX([1]Quadro!$B:$B,MATCH(B1050,[1]Quadro!$A:$A,0),0)</f>
        <v>Ave</v>
      </c>
    </row>
    <row r="1051" spans="1:6" x14ac:dyDescent="0.2">
      <c r="A1051" s="31"/>
      <c r="B1051" s="21" t="s">
        <v>143</v>
      </c>
      <c r="C1051" s="22">
        <v>1708760</v>
      </c>
      <c r="D1051" s="23">
        <v>1177063</v>
      </c>
      <c r="E1051" s="24">
        <v>2885823</v>
      </c>
      <c r="F1051" t="e">
        <f>INDEX([1]Quadro!$B:$B,MATCH(B1051,[1]Quadro!$A:$A,0),0)</f>
        <v>#N/A</v>
      </c>
    </row>
    <row r="1052" spans="1:6" x14ac:dyDescent="0.2">
      <c r="A1052" s="31"/>
      <c r="B1052" s="21" t="s">
        <v>144</v>
      </c>
      <c r="C1052" s="22">
        <v>527257</v>
      </c>
      <c r="D1052" s="23">
        <v>2506079</v>
      </c>
      <c r="E1052" s="24">
        <v>3033336</v>
      </c>
      <c r="F1052" t="str">
        <f>INDEX([1]Quadro!$B:$B,MATCH(B1052,[1]Quadro!$A:$A,0),0)</f>
        <v>Beira Baixa</v>
      </c>
    </row>
    <row r="1053" spans="1:6" x14ac:dyDescent="0.2">
      <c r="A1053" s="31"/>
      <c r="B1053" s="21" t="s">
        <v>145</v>
      </c>
      <c r="C1053" s="22">
        <v>2495489</v>
      </c>
      <c r="D1053" s="23">
        <v>2200905</v>
      </c>
      <c r="E1053" s="24">
        <v>4696394</v>
      </c>
      <c r="F1053" t="str">
        <f>INDEX([1]Quadro!$B:$B,MATCH(B1053,[1]Quadro!$A:$A,0),0)</f>
        <v>Região de Aveiro</v>
      </c>
    </row>
    <row r="1054" spans="1:6" x14ac:dyDescent="0.2">
      <c r="A1054" s="31"/>
      <c r="B1054" s="21" t="s">
        <v>146</v>
      </c>
      <c r="C1054" s="22">
        <v>152484</v>
      </c>
      <c r="D1054" s="23">
        <v>285611</v>
      </c>
      <c r="E1054" s="24">
        <v>438095</v>
      </c>
      <c r="F1054" t="e">
        <f>INDEX([1]Quadro!$B:$B,MATCH(B1054,[1]Quadro!$A:$A,0),0)</f>
        <v>#N/A</v>
      </c>
    </row>
    <row r="1055" spans="1:6" x14ac:dyDescent="0.2">
      <c r="A1055" s="31"/>
      <c r="B1055" s="21" t="s">
        <v>147</v>
      </c>
      <c r="C1055" s="22">
        <v>2260200</v>
      </c>
      <c r="D1055" s="23">
        <v>2717887</v>
      </c>
      <c r="E1055" s="24">
        <v>4978087</v>
      </c>
      <c r="F1055" t="str">
        <f>INDEX([1]Quadro!$B:$B,MATCH(B1055,[1]Quadro!$A:$A,0),0)</f>
        <v>Algarve</v>
      </c>
    </row>
    <row r="1056" spans="1:6" x14ac:dyDescent="0.2">
      <c r="A1056" s="31"/>
      <c r="B1056" s="21" t="s">
        <v>148</v>
      </c>
      <c r="C1056" s="22">
        <v>1446337</v>
      </c>
      <c r="D1056" s="23">
        <v>2716903</v>
      </c>
      <c r="E1056" s="24">
        <v>4163240</v>
      </c>
      <c r="F1056" t="str">
        <f>INDEX([1]Quadro!$B:$B,MATCH(B1056,[1]Quadro!$A:$A,0),0)</f>
        <v>Algarve</v>
      </c>
    </row>
    <row r="1057" spans="1:6" x14ac:dyDescent="0.2">
      <c r="A1057" s="31"/>
      <c r="B1057" s="21" t="s">
        <v>149</v>
      </c>
      <c r="C1057" s="22">
        <v>255719</v>
      </c>
      <c r="D1057" s="23">
        <v>191449</v>
      </c>
      <c r="E1057" s="24">
        <v>447168</v>
      </c>
      <c r="F1057" t="e">
        <f>INDEX([1]Quadro!$B:$B,MATCH(B1057,[1]Quadro!$A:$A,0),0)</f>
        <v>#N/A</v>
      </c>
    </row>
    <row r="1058" spans="1:6" x14ac:dyDescent="0.2">
      <c r="A1058" s="31"/>
      <c r="B1058" s="21" t="s">
        <v>150</v>
      </c>
      <c r="C1058" s="22">
        <v>173471</v>
      </c>
      <c r="D1058" s="23">
        <v>108763</v>
      </c>
      <c r="E1058" s="24">
        <v>282234</v>
      </c>
      <c r="F1058" t="e">
        <f>INDEX([1]Quadro!$B:$B,MATCH(B1058,[1]Quadro!$A:$A,0),0)</f>
        <v>#N/A</v>
      </c>
    </row>
    <row r="1059" spans="1:6" x14ac:dyDescent="0.2">
      <c r="A1059" s="31"/>
      <c r="B1059" s="21" t="s">
        <v>151</v>
      </c>
      <c r="C1059" s="22">
        <v>3921277</v>
      </c>
      <c r="D1059" s="23">
        <v>2840690</v>
      </c>
      <c r="E1059" s="24">
        <v>6761967</v>
      </c>
      <c r="F1059" t="str">
        <f>INDEX([1]Quadro!$B:$B,MATCH(B1059,[1]Quadro!$A:$A,0),0)</f>
        <v>Douro</v>
      </c>
    </row>
    <row r="1060" spans="1:6" x14ac:dyDescent="0.2">
      <c r="A1060" s="31"/>
      <c r="B1060" s="21" t="s">
        <v>152</v>
      </c>
      <c r="C1060" s="22">
        <v>5908162</v>
      </c>
      <c r="D1060" s="23">
        <v>7675568</v>
      </c>
      <c r="E1060" s="24">
        <v>13583730</v>
      </c>
      <c r="F1060" t="str">
        <f>INDEX([1]Quadro!$B:$B,MATCH(B1060,[1]Quadro!$A:$A,0),0)</f>
        <v>Região de Leiria</v>
      </c>
    </row>
    <row r="1061" spans="1:6" x14ac:dyDescent="0.2">
      <c r="A1061" s="31"/>
      <c r="B1061" s="21" t="s">
        <v>153</v>
      </c>
      <c r="C1061" s="22">
        <v>179053395</v>
      </c>
      <c r="D1061" s="23">
        <v>110711893</v>
      </c>
      <c r="E1061" s="24">
        <v>289765288</v>
      </c>
      <c r="F1061" t="str">
        <f>INDEX([1]Quadro!$B:$B,MATCH(B1061,[1]Quadro!$A:$A,0),0)</f>
        <v>Área Metropolitana de Lisboa</v>
      </c>
    </row>
    <row r="1062" spans="1:6" x14ac:dyDescent="0.2">
      <c r="A1062" s="31"/>
      <c r="B1062" s="21" t="s">
        <v>154</v>
      </c>
      <c r="C1062" s="22">
        <v>1695137</v>
      </c>
      <c r="D1062" s="23">
        <v>8469871</v>
      </c>
      <c r="E1062" s="24">
        <v>10165008</v>
      </c>
      <c r="F1062" t="str">
        <f>INDEX([1]Quadro!$B:$B,MATCH(B1062,[1]Quadro!$A:$A,0),0)</f>
        <v>Algarve</v>
      </c>
    </row>
    <row r="1063" spans="1:6" x14ac:dyDescent="0.2">
      <c r="A1063" s="31"/>
      <c r="B1063" s="21" t="s">
        <v>155</v>
      </c>
      <c r="C1063" s="22">
        <v>4452058</v>
      </c>
      <c r="D1063" s="23">
        <v>10014021</v>
      </c>
      <c r="E1063" s="24">
        <v>14466079</v>
      </c>
      <c r="F1063" t="str">
        <f>INDEX([1]Quadro!$B:$B,MATCH(B1063,[1]Quadro!$A:$A,0),0)</f>
        <v>Área Metropolitana de Lisboa</v>
      </c>
    </row>
    <row r="1064" spans="1:6" x14ac:dyDescent="0.2">
      <c r="A1064" s="31"/>
      <c r="B1064" s="21" t="s">
        <v>156</v>
      </c>
      <c r="C1064" s="22">
        <v>91859</v>
      </c>
      <c r="D1064" s="23">
        <v>1411540</v>
      </c>
      <c r="E1064" s="24">
        <v>1503399</v>
      </c>
      <c r="F1064" t="str">
        <f>INDEX([1]Quadro!$B:$B,MATCH(B1064,[1]Quadro!$A:$A,0),0)</f>
        <v>Oeste</v>
      </c>
    </row>
    <row r="1065" spans="1:6" x14ac:dyDescent="0.2">
      <c r="A1065" s="31"/>
      <c r="B1065" s="21" t="s">
        <v>157</v>
      </c>
      <c r="C1065" s="22">
        <v>228801</v>
      </c>
      <c r="D1065" s="23">
        <v>2316250</v>
      </c>
      <c r="E1065" s="24">
        <v>2545051</v>
      </c>
      <c r="F1065" t="str">
        <f>INDEX([1]Quadro!$B:$B,MATCH(B1065,[1]Quadro!$A:$A,0),0)</f>
        <v>Região de Coimbra</v>
      </c>
    </row>
    <row r="1066" spans="1:6" x14ac:dyDescent="0.2">
      <c r="A1066" s="31"/>
      <c r="B1066" s="21" t="s">
        <v>158</v>
      </c>
      <c r="C1066" s="22">
        <v>273937</v>
      </c>
      <c r="D1066" s="23">
        <v>2564314</v>
      </c>
      <c r="E1066" s="24">
        <v>2838251</v>
      </c>
      <c r="F1066" t="str">
        <f>INDEX([1]Quadro!$B:$B,MATCH(B1066,[1]Quadro!$A:$A,0),0)</f>
        <v>Tâmega e Sousa</v>
      </c>
    </row>
    <row r="1067" spans="1:6" x14ac:dyDescent="0.2">
      <c r="A1067" s="31"/>
      <c r="B1067" s="21" t="s">
        <v>159</v>
      </c>
      <c r="C1067" s="22">
        <v>47141</v>
      </c>
      <c r="D1067" s="23">
        <v>1292031</v>
      </c>
      <c r="E1067" s="24">
        <v>1339172</v>
      </c>
      <c r="F1067" t="str">
        <f>INDEX([1]Quadro!$B:$B,MATCH(B1067,[1]Quadro!$A:$A,0),0)</f>
        <v>Médio Tejo</v>
      </c>
    </row>
    <row r="1068" spans="1:6" x14ac:dyDescent="0.2">
      <c r="A1068" s="31"/>
      <c r="B1068" s="21" t="s">
        <v>160</v>
      </c>
      <c r="C1068" s="22">
        <v>2077457</v>
      </c>
      <c r="D1068" s="23">
        <v>2237646</v>
      </c>
      <c r="E1068" s="24">
        <v>4315103</v>
      </c>
      <c r="F1068" t="str">
        <f>INDEX([1]Quadro!$B:$B,MATCH(B1068,[1]Quadro!$A:$A,0),0)</f>
        <v>Terras de Trás-os-Montes</v>
      </c>
    </row>
    <row r="1069" spans="1:6" x14ac:dyDescent="0.2">
      <c r="A1069" s="31"/>
      <c r="B1069" s="21" t="s">
        <v>161</v>
      </c>
      <c r="C1069" s="22">
        <v>743116</v>
      </c>
      <c r="D1069" s="23">
        <v>2252575</v>
      </c>
      <c r="E1069" s="24">
        <v>2995691</v>
      </c>
      <c r="F1069" t="e">
        <f>INDEX([1]Quadro!$B:$B,MATCH(B1069,[1]Quadro!$A:$A,0),0)</f>
        <v>#N/A</v>
      </c>
    </row>
    <row r="1070" spans="1:6" x14ac:dyDescent="0.2">
      <c r="A1070" s="31"/>
      <c r="B1070" s="21" t="s">
        <v>162</v>
      </c>
      <c r="C1070" s="22">
        <v>578505</v>
      </c>
      <c r="D1070" s="23">
        <v>263137</v>
      </c>
      <c r="E1070" s="24">
        <v>841642</v>
      </c>
      <c r="F1070" t="e">
        <f>INDEX([1]Quadro!$B:$B,MATCH(B1070,[1]Quadro!$A:$A,0),0)</f>
        <v>#N/A</v>
      </c>
    </row>
    <row r="1071" spans="1:6" x14ac:dyDescent="0.2">
      <c r="A1071" s="31"/>
      <c r="B1071" s="21" t="s">
        <v>163</v>
      </c>
      <c r="C1071" s="22">
        <v>10740215</v>
      </c>
      <c r="D1071" s="23">
        <v>4854572</v>
      </c>
      <c r="E1071" s="24">
        <v>15594787</v>
      </c>
      <c r="F1071" t="str">
        <f>INDEX([1]Quadro!$B:$B,MATCH(B1071,[1]Quadro!$A:$A,0),0)</f>
        <v>Área Metropolitana de Lisboa</v>
      </c>
    </row>
    <row r="1072" spans="1:6" x14ac:dyDescent="0.2">
      <c r="A1072" s="31"/>
      <c r="B1072" s="21" t="s">
        <v>164</v>
      </c>
      <c r="C1072" s="22">
        <v>4158760</v>
      </c>
      <c r="D1072" s="23">
        <v>7824356</v>
      </c>
      <c r="E1072" s="24">
        <v>11983116</v>
      </c>
      <c r="F1072" t="str">
        <f>INDEX([1]Quadro!$B:$B,MATCH(B1072,[1]Quadro!$A:$A,0),0)</f>
        <v>Área Metropolitana do Porto</v>
      </c>
    </row>
    <row r="1073" spans="1:6" x14ac:dyDescent="0.2">
      <c r="A1073" s="31"/>
      <c r="B1073" s="21" t="s">
        <v>165</v>
      </c>
      <c r="C1073" s="22">
        <v>2464317</v>
      </c>
      <c r="D1073" s="23">
        <v>2496485</v>
      </c>
      <c r="E1073" s="24">
        <v>4960802</v>
      </c>
      <c r="F1073" t="str">
        <f>INDEX([1]Quadro!$B:$B,MATCH(B1073,[1]Quadro!$A:$A,0),0)</f>
        <v>Viseu Dão Lafões</v>
      </c>
    </row>
    <row r="1074" spans="1:6" x14ac:dyDescent="0.2">
      <c r="A1074" s="31"/>
      <c r="B1074" s="21" t="s">
        <v>166</v>
      </c>
      <c r="C1074" s="22">
        <v>4919</v>
      </c>
      <c r="D1074" s="23">
        <v>523272</v>
      </c>
      <c r="E1074" s="24">
        <v>528191</v>
      </c>
      <c r="F1074" t="str">
        <f>INDEX([1]Quadro!$B:$B,MATCH(B1074,[1]Quadro!$A:$A,0),0)</f>
        <v>Beiras e Serra da Estrela</v>
      </c>
    </row>
    <row r="1075" spans="1:6" x14ac:dyDescent="0.2">
      <c r="A1075" s="31"/>
      <c r="B1075" s="21" t="s">
        <v>167</v>
      </c>
      <c r="C1075" s="22">
        <v>1211829</v>
      </c>
      <c r="D1075" s="23">
        <v>3054187</v>
      </c>
      <c r="E1075" s="24">
        <v>4266016</v>
      </c>
      <c r="F1075" t="str">
        <f>INDEX([1]Quadro!$B:$B,MATCH(B1075,[1]Quadro!$A:$A,0),0)</f>
        <v>Tâmega e Sousa</v>
      </c>
    </row>
    <row r="1076" spans="1:6" x14ac:dyDescent="0.2">
      <c r="A1076" s="31"/>
      <c r="B1076" s="21" t="s">
        <v>168</v>
      </c>
      <c r="C1076" s="22">
        <v>2292939</v>
      </c>
      <c r="D1076" s="23">
        <v>3611745</v>
      </c>
      <c r="E1076" s="24">
        <v>5904684</v>
      </c>
      <c r="F1076" t="str">
        <f>INDEX([1]Quadro!$B:$B,MATCH(B1076,[1]Quadro!$A:$A,0),0)</f>
        <v>Região de Leiria</v>
      </c>
    </row>
    <row r="1077" spans="1:6" x14ac:dyDescent="0.2">
      <c r="A1077" s="31"/>
      <c r="B1077" s="21" t="s">
        <v>169</v>
      </c>
      <c r="C1077" s="22">
        <v>231234</v>
      </c>
      <c r="D1077" s="23">
        <v>702838</v>
      </c>
      <c r="E1077" s="24">
        <v>934072</v>
      </c>
      <c r="F1077" t="str">
        <f>INDEX([1]Quadro!$B:$B,MATCH(B1077,[1]Quadro!$A:$A,0),0)</f>
        <v>Alto Alentejo</v>
      </c>
    </row>
    <row r="1078" spans="1:6" x14ac:dyDescent="0.2">
      <c r="A1078" s="31"/>
      <c r="B1078" s="21" t="s">
        <v>170</v>
      </c>
      <c r="C1078" s="22">
        <v>2767372</v>
      </c>
      <c r="D1078" s="23">
        <v>6299236</v>
      </c>
      <c r="E1078" s="24">
        <v>9066608</v>
      </c>
      <c r="F1078" t="str">
        <f>INDEX([1]Quadro!$B:$B,MATCH(B1078,[1]Quadro!$A:$A,0),0)</f>
        <v>Área Metropolitana do Porto</v>
      </c>
    </row>
    <row r="1079" spans="1:6" x14ac:dyDescent="0.2">
      <c r="A1079" s="31"/>
      <c r="B1079" s="21" t="s">
        <v>171</v>
      </c>
      <c r="C1079" s="22">
        <v>280424</v>
      </c>
      <c r="D1079" s="23">
        <v>2298798</v>
      </c>
      <c r="E1079" s="24">
        <v>2579222</v>
      </c>
      <c r="F1079" t="str">
        <f>INDEX([1]Quadro!$B:$B,MATCH(B1079,[1]Quadro!$A:$A,0),0)</f>
        <v>Região de Coimbra</v>
      </c>
    </row>
    <row r="1080" spans="1:6" x14ac:dyDescent="0.2">
      <c r="A1080" s="31"/>
      <c r="B1080" s="21" t="s">
        <v>172</v>
      </c>
      <c r="C1080" s="22">
        <v>57507</v>
      </c>
      <c r="D1080" s="23">
        <v>901212</v>
      </c>
      <c r="E1080" s="24">
        <v>958719</v>
      </c>
      <c r="F1080" t="str">
        <f>INDEX([1]Quadro!$B:$B,MATCH(B1080,[1]Quadro!$A:$A,0),0)</f>
        <v>Beiras e Serra da Estrela</v>
      </c>
    </row>
    <row r="1081" spans="1:6" x14ac:dyDescent="0.2">
      <c r="A1081" s="31"/>
      <c r="B1081" s="21" t="s">
        <v>173</v>
      </c>
      <c r="C1081" s="22">
        <v>297213</v>
      </c>
      <c r="D1081" s="23">
        <v>1765598</v>
      </c>
      <c r="E1081" s="24">
        <v>2062811</v>
      </c>
      <c r="F1081" t="str">
        <f>INDEX([1]Quadro!$B:$B,MATCH(B1081,[1]Quadro!$A:$A,0),0)</f>
        <v>Alto Minho</v>
      </c>
    </row>
    <row r="1082" spans="1:6" x14ac:dyDescent="0.2">
      <c r="A1082" s="31"/>
      <c r="B1082" s="21" t="s">
        <v>174</v>
      </c>
      <c r="C1082" s="22">
        <v>169049</v>
      </c>
      <c r="D1082" s="23">
        <v>1334816</v>
      </c>
      <c r="E1082" s="24">
        <v>1503865</v>
      </c>
      <c r="F1082" t="str">
        <f>INDEX([1]Quadro!$B:$B,MATCH(B1082,[1]Quadro!$A:$A,0),0)</f>
        <v>Baixo Alentejo</v>
      </c>
    </row>
    <row r="1083" spans="1:6" x14ac:dyDescent="0.2">
      <c r="A1083" s="31"/>
      <c r="B1083" s="21" t="s">
        <v>175</v>
      </c>
      <c r="C1083" s="22">
        <v>64363</v>
      </c>
      <c r="D1083" s="23">
        <v>525678</v>
      </c>
      <c r="E1083" s="24">
        <v>590041</v>
      </c>
      <c r="F1083" t="str">
        <f>INDEX([1]Quadro!$B:$B,MATCH(B1083,[1]Quadro!$A:$A,0),0)</f>
        <v>Douro</v>
      </c>
    </row>
    <row r="1084" spans="1:6" x14ac:dyDescent="0.2">
      <c r="A1084" s="31"/>
      <c r="B1084" s="21" t="s">
        <v>176</v>
      </c>
      <c r="C1084" s="22">
        <v>807098</v>
      </c>
      <c r="D1084" s="23">
        <v>1575700</v>
      </c>
      <c r="E1084" s="24">
        <v>2382798</v>
      </c>
      <c r="F1084" t="str">
        <f>INDEX([1]Quadro!$B:$B,MATCH(B1084,[1]Quadro!$A:$A,0),0)</f>
        <v>Região de Coimbra</v>
      </c>
    </row>
    <row r="1085" spans="1:6" x14ac:dyDescent="0.2">
      <c r="A1085" s="31"/>
      <c r="B1085" s="21" t="s">
        <v>177</v>
      </c>
      <c r="C1085" s="22">
        <v>142625</v>
      </c>
      <c r="D1085" s="23">
        <v>1430828</v>
      </c>
      <c r="E1085" s="24">
        <v>1573453</v>
      </c>
      <c r="F1085" t="str">
        <f>INDEX([1]Quadro!$B:$B,MATCH(B1085,[1]Quadro!$A:$A,0),0)</f>
        <v>Região de Coimbra</v>
      </c>
    </row>
    <row r="1086" spans="1:6" x14ac:dyDescent="0.2">
      <c r="A1086" s="31"/>
      <c r="B1086" s="21" t="s">
        <v>178</v>
      </c>
      <c r="C1086" s="22">
        <v>965992</v>
      </c>
      <c r="D1086" s="23">
        <v>3114439</v>
      </c>
      <c r="E1086" s="24">
        <v>4080431</v>
      </c>
      <c r="F1086" t="str">
        <f>INDEX([1]Quadro!$B:$B,MATCH(B1086,[1]Quadro!$A:$A,0),0)</f>
        <v>Terras de Trás-os-Montes</v>
      </c>
    </row>
    <row r="1087" spans="1:6" x14ac:dyDescent="0.2">
      <c r="A1087" s="31"/>
      <c r="B1087" s="21" t="s">
        <v>179</v>
      </c>
      <c r="C1087" s="22">
        <v>2005415</v>
      </c>
      <c r="D1087" s="23">
        <v>3947415</v>
      </c>
      <c r="E1087" s="24">
        <v>5952830</v>
      </c>
      <c r="F1087" t="str">
        <f>INDEX([1]Quadro!$B:$B,MATCH(B1087,[1]Quadro!$A:$A,0),0)</f>
        <v>Terras de Trás-os-Montes</v>
      </c>
    </row>
    <row r="1088" spans="1:6" x14ac:dyDescent="0.2">
      <c r="A1088" s="31"/>
      <c r="B1088" s="21" t="s">
        <v>180</v>
      </c>
      <c r="C1088" s="22">
        <v>79662</v>
      </c>
      <c r="D1088" s="23">
        <v>3724947</v>
      </c>
      <c r="E1088" s="24">
        <v>3804609</v>
      </c>
      <c r="F1088" t="str">
        <f>INDEX([1]Quadro!$B:$B,MATCH(B1088,[1]Quadro!$A:$A,0),0)</f>
        <v>Terras de Trás-os-Montes</v>
      </c>
    </row>
    <row r="1089" spans="1:6" x14ac:dyDescent="0.2">
      <c r="A1089" s="31"/>
      <c r="B1089" s="21" t="s">
        <v>181</v>
      </c>
      <c r="C1089" s="22">
        <v>550040</v>
      </c>
      <c r="D1089" s="23">
        <v>1150955</v>
      </c>
      <c r="E1089" s="24">
        <v>1700995</v>
      </c>
      <c r="F1089" t="str">
        <f>INDEX([1]Quadro!$B:$B,MATCH(B1089,[1]Quadro!$A:$A,0),0)</f>
        <v>Douro</v>
      </c>
    </row>
    <row r="1090" spans="1:6" x14ac:dyDescent="0.2">
      <c r="A1090" s="31"/>
      <c r="B1090" s="21" t="s">
        <v>182</v>
      </c>
      <c r="C1090" s="22">
        <v>1035494</v>
      </c>
      <c r="D1090" s="23">
        <v>5134629</v>
      </c>
      <c r="E1090" s="24">
        <v>6170123</v>
      </c>
      <c r="F1090" t="str">
        <f>INDEX([1]Quadro!$B:$B,MATCH(B1090,[1]Quadro!$A:$A,0),0)</f>
        <v>Área Metropolitana de Lisboa</v>
      </c>
    </row>
    <row r="1091" spans="1:6" x14ac:dyDescent="0.2">
      <c r="A1091" s="31"/>
      <c r="B1091" s="21" t="s">
        <v>183</v>
      </c>
      <c r="C1091" s="22">
        <v>601052</v>
      </c>
      <c r="D1091" s="23">
        <v>1995936</v>
      </c>
      <c r="E1091" s="24">
        <v>2596988</v>
      </c>
      <c r="F1091" t="str">
        <f>INDEX([1]Quadro!$B:$B,MATCH(B1091,[1]Quadro!$A:$A,0),0)</f>
        <v>Alto Minho</v>
      </c>
    </row>
    <row r="1092" spans="1:6" x14ac:dyDescent="0.2">
      <c r="A1092" s="31"/>
      <c r="B1092" s="21" t="s">
        <v>184</v>
      </c>
      <c r="C1092" s="22">
        <v>2549823</v>
      </c>
      <c r="D1092" s="23">
        <v>1173894</v>
      </c>
      <c r="E1092" s="24">
        <v>3723717</v>
      </c>
      <c r="F1092" t="str">
        <f>INDEX([1]Quadro!$B:$B,MATCH(B1092,[1]Quadro!$A:$A,0),0)</f>
        <v>Algarve</v>
      </c>
    </row>
    <row r="1093" spans="1:6" x14ac:dyDescent="0.2">
      <c r="A1093" s="31"/>
      <c r="B1093" s="21" t="s">
        <v>185</v>
      </c>
      <c r="C1093" s="22">
        <v>256787</v>
      </c>
      <c r="D1093" s="23">
        <v>802755</v>
      </c>
      <c r="E1093" s="24">
        <v>1059542</v>
      </c>
      <c r="F1093" t="str">
        <f>INDEX([1]Quadro!$B:$B,MATCH(B1093,[1]Quadro!$A:$A,0),0)</f>
        <v>Ave</v>
      </c>
    </row>
    <row r="1094" spans="1:6" x14ac:dyDescent="0.2">
      <c r="A1094" s="31"/>
      <c r="B1094" s="21" t="s">
        <v>186</v>
      </c>
      <c r="C1094" s="22">
        <v>0</v>
      </c>
      <c r="D1094" s="23">
        <v>795094</v>
      </c>
      <c r="E1094" s="24">
        <v>795094</v>
      </c>
      <c r="F1094" t="str">
        <f>INDEX([1]Quadro!$B:$B,MATCH(B1094,[1]Quadro!$A:$A,0),0)</f>
        <v>Alto Alentejo</v>
      </c>
    </row>
    <row r="1095" spans="1:6" x14ac:dyDescent="0.2">
      <c r="A1095" s="31"/>
      <c r="B1095" s="21" t="s">
        <v>187</v>
      </c>
      <c r="C1095" s="22">
        <v>380906</v>
      </c>
      <c r="D1095" s="23">
        <v>1044330</v>
      </c>
      <c r="E1095" s="24">
        <v>1425236</v>
      </c>
      <c r="F1095" t="str">
        <f>INDEX([1]Quadro!$B:$B,MATCH(B1095,[1]Quadro!$A:$A,0),0)</f>
        <v>Alto Tâmega</v>
      </c>
    </row>
    <row r="1096" spans="1:6" x14ac:dyDescent="0.2">
      <c r="A1096" s="31"/>
      <c r="B1096" s="21" t="s">
        <v>188</v>
      </c>
      <c r="C1096" s="22">
        <v>405532</v>
      </c>
      <c r="D1096" s="23">
        <v>2748963</v>
      </c>
      <c r="E1096" s="24">
        <v>3154495</v>
      </c>
      <c r="F1096" t="str">
        <f>INDEX([1]Quadro!$B:$B,MATCH(B1096,[1]Quadro!$A:$A,0),0)</f>
        <v>Alentejo Central</v>
      </c>
    </row>
    <row r="1097" spans="1:6" x14ac:dyDescent="0.2">
      <c r="A1097" s="31"/>
      <c r="B1097" s="21" t="s">
        <v>189</v>
      </c>
      <c r="C1097" s="22">
        <v>1689544</v>
      </c>
      <c r="D1097" s="23">
        <v>2622283</v>
      </c>
      <c r="E1097" s="24">
        <v>4311827</v>
      </c>
      <c r="F1097" t="str">
        <f>INDEX([1]Quadro!$B:$B,MATCH(B1097,[1]Quadro!$A:$A,0),0)</f>
        <v>Região de Coimbra</v>
      </c>
    </row>
    <row r="1098" spans="1:6" x14ac:dyDescent="0.2">
      <c r="A1098" s="31"/>
      <c r="B1098" s="21" t="s">
        <v>190</v>
      </c>
      <c r="C1098" s="22">
        <v>1130609</v>
      </c>
      <c r="D1098" s="23">
        <v>3225737</v>
      </c>
      <c r="E1098" s="24">
        <v>4356346</v>
      </c>
      <c r="F1098" t="str">
        <f>INDEX([1]Quadro!$B:$B,MATCH(B1098,[1]Quadro!$A:$A,0),0)</f>
        <v>Área Metropolitana de Lisboa</v>
      </c>
    </row>
    <row r="1099" spans="1:6" x14ac:dyDescent="0.2">
      <c r="A1099" s="31"/>
      <c r="B1099" s="21" t="s">
        <v>191</v>
      </c>
      <c r="C1099" s="22">
        <v>11333</v>
      </c>
      <c r="D1099" s="23">
        <v>1214901</v>
      </c>
      <c r="E1099" s="24">
        <v>1226234</v>
      </c>
      <c r="F1099" t="str">
        <f>INDEX([1]Quadro!$B:$B,MATCH(B1099,[1]Quadro!$A:$A,0),0)</f>
        <v>Alentejo Central</v>
      </c>
    </row>
    <row r="1100" spans="1:6" x14ac:dyDescent="0.2">
      <c r="A1100" s="31"/>
      <c r="B1100" s="21" t="s">
        <v>192</v>
      </c>
      <c r="C1100" s="22">
        <v>369574</v>
      </c>
      <c r="D1100" s="23">
        <v>1025071</v>
      </c>
      <c r="E1100" s="24">
        <v>1394645</v>
      </c>
      <c r="F1100" t="str">
        <f>INDEX([1]Quadro!$B:$B,MATCH(B1100,[1]Quadro!$A:$A,0),0)</f>
        <v>Região de Coimbra</v>
      </c>
    </row>
    <row r="1101" spans="1:6" x14ac:dyDescent="0.2">
      <c r="A1101" s="31"/>
      <c r="B1101" s="21" t="s">
        <v>193</v>
      </c>
      <c r="C1101" s="22">
        <v>219481</v>
      </c>
      <c r="D1101" s="23">
        <v>1552498</v>
      </c>
      <c r="E1101" s="24">
        <v>1771979</v>
      </c>
      <c r="F1101" t="str">
        <f>INDEX([1]Quadro!$B:$B,MATCH(B1101,[1]Quadro!$A:$A,0),0)</f>
        <v>Baixo Alentejo</v>
      </c>
    </row>
    <row r="1102" spans="1:6" x14ac:dyDescent="0.2">
      <c r="A1102" s="31"/>
      <c r="B1102" s="21" t="s">
        <v>194</v>
      </c>
      <c r="C1102" s="22">
        <v>0</v>
      </c>
      <c r="D1102" s="23">
        <v>695348</v>
      </c>
      <c r="E1102" s="24">
        <v>695348</v>
      </c>
      <c r="F1102" t="str">
        <f>INDEX([1]Quadro!$B:$B,MATCH(B1102,[1]Quadro!$A:$A,0),0)</f>
        <v>Alentejo Central</v>
      </c>
    </row>
    <row r="1103" spans="1:6" x14ac:dyDescent="0.2">
      <c r="A1103" s="31"/>
      <c r="B1103" s="21" t="s">
        <v>195</v>
      </c>
      <c r="C1103" s="22">
        <v>259503</v>
      </c>
      <c r="D1103" s="23">
        <v>786059</v>
      </c>
      <c r="E1103" s="24">
        <v>1045562</v>
      </c>
      <c r="F1103" t="str">
        <f>INDEX([1]Quadro!$B:$B,MATCH(B1103,[1]Quadro!$A:$A,0),0)</f>
        <v>Douro</v>
      </c>
    </row>
    <row r="1104" spans="1:6" x14ac:dyDescent="0.2">
      <c r="A1104" s="31"/>
      <c r="B1104" s="21" t="s">
        <v>196</v>
      </c>
      <c r="C1104" s="22">
        <v>302940</v>
      </c>
      <c r="D1104" s="23">
        <v>580363</v>
      </c>
      <c r="E1104" s="24">
        <v>883303</v>
      </c>
      <c r="F1104" t="str">
        <f>INDEX([1]Quadro!$B:$B,MATCH(B1104,[1]Quadro!$A:$A,0),0)</f>
        <v>Região de Aveiro</v>
      </c>
    </row>
    <row r="1105" spans="1:6" x14ac:dyDescent="0.2">
      <c r="A1105" s="31"/>
      <c r="B1105" s="21" t="s">
        <v>197</v>
      </c>
      <c r="C1105" s="22">
        <v>301997</v>
      </c>
      <c r="D1105" s="23">
        <v>1218980</v>
      </c>
      <c r="E1105" s="24">
        <v>1520977</v>
      </c>
      <c r="F1105" t="str">
        <f>INDEX([1]Quadro!$B:$B,MATCH(B1105,[1]Quadro!$A:$A,0),0)</f>
        <v>Oeste</v>
      </c>
    </row>
    <row r="1106" spans="1:6" x14ac:dyDescent="0.2">
      <c r="A1106" s="31"/>
      <c r="B1106" s="21" t="s">
        <v>198</v>
      </c>
      <c r="C1106" s="22">
        <v>582495</v>
      </c>
      <c r="D1106" s="23">
        <v>1153613</v>
      </c>
      <c r="E1106" s="24">
        <v>1736108</v>
      </c>
      <c r="F1106" t="str">
        <f>INDEX([1]Quadro!$B:$B,MATCH(B1106,[1]Quadro!$A:$A,0),0)</f>
        <v>Viseu Dão Lafões</v>
      </c>
    </row>
    <row r="1107" spans="1:6" x14ac:dyDescent="0.2">
      <c r="A1107" s="31"/>
      <c r="B1107" s="21" t="s">
        <v>199</v>
      </c>
      <c r="C1107" s="22">
        <v>240321</v>
      </c>
      <c r="D1107" s="23">
        <v>890854</v>
      </c>
      <c r="E1107" s="24">
        <v>1131175</v>
      </c>
      <c r="F1107" t="str">
        <f>INDEX([1]Quadro!$B:$B,MATCH(B1107,[1]Quadro!$A:$A,0),0)</f>
        <v>Alto Alentejo</v>
      </c>
    </row>
    <row r="1108" spans="1:6" x14ac:dyDescent="0.2">
      <c r="A1108" s="31"/>
      <c r="B1108" s="21" t="s">
        <v>200</v>
      </c>
      <c r="C1108" s="22">
        <v>79682</v>
      </c>
      <c r="D1108" s="23">
        <v>161642</v>
      </c>
      <c r="E1108" s="24">
        <v>241324</v>
      </c>
      <c r="F1108" t="e">
        <f>INDEX([1]Quadro!$B:$B,MATCH(B1108,[1]Quadro!$A:$A,0),0)</f>
        <v>#N/A</v>
      </c>
    </row>
    <row r="1109" spans="1:6" x14ac:dyDescent="0.2">
      <c r="A1109" s="31"/>
      <c r="B1109" s="21" t="s">
        <v>201</v>
      </c>
      <c r="C1109" s="22">
        <v>1056556</v>
      </c>
      <c r="D1109" s="23">
        <v>2172490</v>
      </c>
      <c r="E1109" s="24">
        <v>3229046</v>
      </c>
      <c r="F1109" t="str">
        <f>INDEX([1]Quadro!$B:$B,MATCH(B1109,[1]Quadro!$A:$A,0),0)</f>
        <v>Oeste</v>
      </c>
    </row>
    <row r="1110" spans="1:6" x14ac:dyDescent="0.2">
      <c r="A1110" s="31"/>
      <c r="B1110" s="21" t="s">
        <v>202</v>
      </c>
      <c r="C1110" s="22">
        <v>194343</v>
      </c>
      <c r="D1110" s="23">
        <v>3218043</v>
      </c>
      <c r="E1110" s="24">
        <v>3412386</v>
      </c>
      <c r="F1110" t="str">
        <f>INDEX([1]Quadro!$B:$B,MATCH(B1110,[1]Quadro!$A:$A,0),0)</f>
        <v>Alentejo Litoral</v>
      </c>
    </row>
    <row r="1111" spans="1:6" x14ac:dyDescent="0.2">
      <c r="A1111" s="31"/>
      <c r="B1111" s="21" t="s">
        <v>203</v>
      </c>
      <c r="C1111" s="22">
        <v>1602047</v>
      </c>
      <c r="D1111" s="23">
        <v>6208190</v>
      </c>
      <c r="E1111" s="24">
        <v>7810237</v>
      </c>
      <c r="F1111" t="str">
        <f>INDEX([1]Quadro!$B:$B,MATCH(B1111,[1]Quadro!$A:$A,0),0)</f>
        <v>Área Metropolitana de Lisboa</v>
      </c>
    </row>
    <row r="1112" spans="1:6" x14ac:dyDescent="0.2">
      <c r="A1112" s="31"/>
      <c r="B1112" s="21" t="s">
        <v>204</v>
      </c>
      <c r="C1112" s="22">
        <v>13584519</v>
      </c>
      <c r="D1112" s="23">
        <v>10728137</v>
      </c>
      <c r="E1112" s="24">
        <v>24312656</v>
      </c>
      <c r="F1112" t="str">
        <f>INDEX([1]Quadro!$B:$B,MATCH(B1112,[1]Quadro!$A:$A,0),0)</f>
        <v>Área Metropolitana de Lisboa</v>
      </c>
    </row>
    <row r="1113" spans="1:6" x14ac:dyDescent="0.2">
      <c r="A1113" s="31"/>
      <c r="B1113" s="21" t="s">
        <v>205</v>
      </c>
      <c r="C1113" s="22">
        <v>350446</v>
      </c>
      <c r="D1113" s="23">
        <v>1190816</v>
      </c>
      <c r="E1113" s="24">
        <v>1541262</v>
      </c>
      <c r="F1113" t="str">
        <f>INDEX([1]Quadro!$B:$B,MATCH(B1113,[1]Quadro!$A:$A,0),0)</f>
        <v>Beira Baixa</v>
      </c>
    </row>
    <row r="1114" spans="1:6" x14ac:dyDescent="0.2">
      <c r="A1114" s="31"/>
      <c r="B1114" s="21" t="s">
        <v>206</v>
      </c>
      <c r="C1114" s="22">
        <v>922814</v>
      </c>
      <c r="D1114" s="23">
        <v>3332419</v>
      </c>
      <c r="E1114" s="24">
        <v>4255233</v>
      </c>
      <c r="F1114" t="str">
        <f>INDEX([1]Quadro!$B:$B,MATCH(B1114,[1]Quadro!$A:$A,0),0)</f>
        <v>Algarve</v>
      </c>
    </row>
    <row r="1115" spans="1:6" x14ac:dyDescent="0.2">
      <c r="A1115" s="31"/>
      <c r="B1115" s="21" t="s">
        <v>207</v>
      </c>
      <c r="C1115" s="22">
        <v>1460222</v>
      </c>
      <c r="D1115" s="23">
        <v>2942308</v>
      </c>
      <c r="E1115" s="24">
        <v>4402530</v>
      </c>
      <c r="F1115" t="str">
        <f>INDEX([1]Quadro!$B:$B,MATCH(B1115,[1]Quadro!$A:$A,0),0)</f>
        <v>Área Metropolitana do Porto</v>
      </c>
    </row>
    <row r="1116" spans="1:6" x14ac:dyDescent="0.2">
      <c r="A1116" s="31"/>
      <c r="B1116" s="21" t="s">
        <v>208</v>
      </c>
      <c r="C1116" s="22">
        <v>514405</v>
      </c>
      <c r="D1116" s="23">
        <v>1225801</v>
      </c>
      <c r="E1116" s="24">
        <v>1740206</v>
      </c>
      <c r="F1116" t="str">
        <f>INDEX([1]Quadro!$B:$B,MATCH(B1116,[1]Quadro!$A:$A,0),0)</f>
        <v>Viseu Dão Lafões</v>
      </c>
    </row>
    <row r="1117" spans="1:6" x14ac:dyDescent="0.2">
      <c r="A1117" s="31"/>
      <c r="B1117" s="21" t="s">
        <v>209</v>
      </c>
      <c r="C1117" s="22">
        <v>353718</v>
      </c>
      <c r="D1117" s="23">
        <v>2595565</v>
      </c>
      <c r="E1117" s="24">
        <v>2949283</v>
      </c>
      <c r="F1117" t="str">
        <f>INDEX([1]Quadro!$B:$B,MATCH(B1117,[1]Quadro!$A:$A,0),0)</f>
        <v>Região de Aveiro</v>
      </c>
    </row>
    <row r="1118" spans="1:6" x14ac:dyDescent="0.2">
      <c r="A1118" s="31"/>
      <c r="B1118" s="21" t="s">
        <v>210</v>
      </c>
      <c r="C1118" s="22">
        <v>186752</v>
      </c>
      <c r="D1118" s="23">
        <v>1566323</v>
      </c>
      <c r="E1118" s="24">
        <v>1753075</v>
      </c>
      <c r="F1118" t="str">
        <f>INDEX([1]Quadro!$B:$B,MATCH(B1118,[1]Quadro!$A:$A,0),0)</f>
        <v>Região de Coimbra</v>
      </c>
    </row>
    <row r="1119" spans="1:6" x14ac:dyDescent="0.2">
      <c r="A1119" s="31"/>
      <c r="B1119" s="21" t="s">
        <v>211</v>
      </c>
      <c r="C1119" s="22">
        <v>0</v>
      </c>
      <c r="D1119" s="23">
        <v>739618</v>
      </c>
      <c r="E1119" s="24">
        <v>739618</v>
      </c>
      <c r="F1119" t="str">
        <f>INDEX([1]Quadro!$B:$B,MATCH(B1119,[1]Quadro!$A:$A,0),0)</f>
        <v>Baixo Alentejo</v>
      </c>
    </row>
    <row r="1120" spans="1:6" x14ac:dyDescent="0.2">
      <c r="A1120" s="31"/>
      <c r="B1120" s="21" t="s">
        <v>212</v>
      </c>
      <c r="C1120" s="22">
        <v>585243</v>
      </c>
      <c r="D1120" s="23">
        <v>3847740</v>
      </c>
      <c r="E1120" s="24">
        <v>4432983</v>
      </c>
      <c r="F1120" t="str">
        <f>INDEX([1]Quadro!$B:$B,MATCH(B1120,[1]Quadro!$A:$A,0),0)</f>
        <v>Região de Aveiro</v>
      </c>
    </row>
    <row r="1121" spans="1:6" x14ac:dyDescent="0.2">
      <c r="A1121" s="31"/>
      <c r="B1121" s="21" t="s">
        <v>213</v>
      </c>
      <c r="C1121" s="22">
        <v>5261348</v>
      </c>
      <c r="D1121" s="23">
        <v>1875590</v>
      </c>
      <c r="E1121" s="24">
        <v>7136938</v>
      </c>
      <c r="F1121" t="str">
        <f>INDEX([1]Quadro!$B:$B,MATCH(B1121,[1]Quadro!$A:$A,0),0)</f>
        <v>Tâmega e Sousa</v>
      </c>
    </row>
    <row r="1122" spans="1:6" x14ac:dyDescent="0.2">
      <c r="A1122" s="31"/>
      <c r="B1122" s="21" t="s">
        <v>214</v>
      </c>
      <c r="C1122" s="22">
        <v>3489339</v>
      </c>
      <c r="D1122" s="23">
        <v>3685189</v>
      </c>
      <c r="E1122" s="24">
        <v>7174528</v>
      </c>
      <c r="F1122" t="str">
        <f>INDEX([1]Quadro!$B:$B,MATCH(B1122,[1]Quadro!$A:$A,0),0)</f>
        <v>Área Metropolitana de Lisboa</v>
      </c>
    </row>
    <row r="1123" spans="1:6" x14ac:dyDescent="0.2">
      <c r="A1123" s="31"/>
      <c r="B1123" s="21" t="s">
        <v>215</v>
      </c>
      <c r="C1123" s="22">
        <v>0</v>
      </c>
      <c r="D1123" s="23">
        <v>1350470</v>
      </c>
      <c r="E1123" s="24">
        <v>1350470</v>
      </c>
      <c r="F1123" t="str">
        <f>INDEX([1]Quadro!$B:$B,MATCH(B1123,[1]Quadro!$A:$A,0),0)</f>
        <v>Região de Coimbra</v>
      </c>
    </row>
    <row r="1124" spans="1:6" x14ac:dyDescent="0.2">
      <c r="A1124" s="31"/>
      <c r="B1124" s="21" t="s">
        <v>216</v>
      </c>
      <c r="C1124" s="22">
        <v>1048309</v>
      </c>
      <c r="D1124" s="23">
        <v>3948725</v>
      </c>
      <c r="E1124" s="24">
        <v>4997034</v>
      </c>
      <c r="F1124" t="str">
        <f>INDEX([1]Quadro!$B:$B,MATCH(B1124,[1]Quadro!$A:$A,0),0)</f>
        <v>Área Metropolitana do Porto</v>
      </c>
    </row>
    <row r="1125" spans="1:6" x14ac:dyDescent="0.2">
      <c r="A1125" s="31"/>
      <c r="B1125" s="21" t="s">
        <v>217</v>
      </c>
      <c r="C1125" s="22">
        <v>0</v>
      </c>
      <c r="D1125" s="23">
        <v>1312981</v>
      </c>
      <c r="E1125" s="24">
        <v>1312981</v>
      </c>
      <c r="F1125" t="str">
        <f>INDEX([1]Quadro!$B:$B,MATCH(B1125,[1]Quadro!$A:$A,0),0)</f>
        <v>Alto Minho</v>
      </c>
    </row>
    <row r="1126" spans="1:6" x14ac:dyDescent="0.2">
      <c r="A1126" s="31"/>
      <c r="B1126" s="21" t="s">
        <v>218</v>
      </c>
      <c r="C1126" s="22">
        <v>0</v>
      </c>
      <c r="D1126" s="23">
        <v>657846</v>
      </c>
      <c r="E1126" s="24">
        <v>657846</v>
      </c>
      <c r="F1126" t="str">
        <f>INDEX([1]Quadro!$B:$B,MATCH(B1126,[1]Quadro!$A:$A,0),0)</f>
        <v>Região de Leiria</v>
      </c>
    </row>
    <row r="1127" spans="1:6" x14ac:dyDescent="0.2">
      <c r="A1127" s="31"/>
      <c r="B1127" s="21" t="s">
        <v>219</v>
      </c>
      <c r="C1127" s="22">
        <v>434944</v>
      </c>
      <c r="D1127" s="23">
        <v>1459563</v>
      </c>
      <c r="E1127" s="24">
        <v>1894507</v>
      </c>
      <c r="F1127" t="str">
        <f>INDEX([1]Quadro!$B:$B,MATCH(B1127,[1]Quadro!$A:$A,0),0)</f>
        <v>Região de Coimbra</v>
      </c>
    </row>
    <row r="1128" spans="1:6" x14ac:dyDescent="0.2">
      <c r="A1128" s="31"/>
      <c r="B1128" s="21" t="s">
        <v>220</v>
      </c>
      <c r="C1128" s="22">
        <v>8052535</v>
      </c>
      <c r="D1128" s="23">
        <v>3766150</v>
      </c>
      <c r="E1128" s="24">
        <v>11818685</v>
      </c>
      <c r="F1128" t="str">
        <f>INDEX([1]Quadro!$B:$B,MATCH(B1128,[1]Quadro!$A:$A,0),0)</f>
        <v>Tâmega e Sousa</v>
      </c>
    </row>
    <row r="1129" spans="1:6" x14ac:dyDescent="0.2">
      <c r="A1129" s="31"/>
      <c r="B1129" s="21" t="s">
        <v>221</v>
      </c>
      <c r="C1129" s="22">
        <v>288894</v>
      </c>
      <c r="D1129" s="23">
        <v>956525</v>
      </c>
      <c r="E1129" s="24">
        <v>1245419</v>
      </c>
      <c r="F1129" t="str">
        <f>INDEX([1]Quadro!$B:$B,MATCH(B1129,[1]Quadro!$A:$A,0),0)</f>
        <v>Viseu Dão Lafões</v>
      </c>
    </row>
    <row r="1130" spans="1:6" x14ac:dyDescent="0.2">
      <c r="A1130" s="31"/>
      <c r="B1130" s="21" t="s">
        <v>222</v>
      </c>
      <c r="C1130" s="22">
        <v>179654</v>
      </c>
      <c r="D1130" s="23">
        <v>1008248</v>
      </c>
      <c r="E1130" s="24">
        <v>1187902</v>
      </c>
      <c r="F1130" t="str">
        <f>INDEX([1]Quadro!$B:$B,MATCH(B1130,[1]Quadro!$A:$A,0),0)</f>
        <v>Beira Baixa</v>
      </c>
    </row>
    <row r="1131" spans="1:6" x14ac:dyDescent="0.2">
      <c r="A1131" s="31"/>
      <c r="B1131" s="21" t="s">
        <v>223</v>
      </c>
      <c r="C1131" s="22">
        <v>277866</v>
      </c>
      <c r="D1131" s="23">
        <v>771329</v>
      </c>
      <c r="E1131" s="24">
        <v>1049195</v>
      </c>
      <c r="F1131" t="str">
        <f>INDEX([1]Quadro!$B:$B,MATCH(B1131,[1]Quadro!$A:$A,0),0)</f>
        <v>Douro</v>
      </c>
    </row>
    <row r="1132" spans="1:6" x14ac:dyDescent="0.2">
      <c r="A1132" s="31"/>
      <c r="B1132" s="21" t="s">
        <v>224</v>
      </c>
      <c r="C1132" s="22">
        <v>0</v>
      </c>
      <c r="D1132" s="23">
        <v>1059773</v>
      </c>
      <c r="E1132" s="24">
        <v>1059773</v>
      </c>
      <c r="F1132" t="str">
        <f>INDEX([1]Quadro!$B:$B,MATCH(B1132,[1]Quadro!$A:$A,0),0)</f>
        <v>Região de Coimbra</v>
      </c>
    </row>
    <row r="1133" spans="1:6" x14ac:dyDescent="0.2">
      <c r="A1133" s="31"/>
      <c r="B1133" s="21" t="s">
        <v>225</v>
      </c>
      <c r="C1133" s="22">
        <v>778450</v>
      </c>
      <c r="D1133" s="23">
        <v>1650074</v>
      </c>
      <c r="E1133" s="24">
        <v>2428524</v>
      </c>
      <c r="F1133" t="str">
        <f>INDEX([1]Quadro!$B:$B,MATCH(B1133,[1]Quadro!$A:$A,0),0)</f>
        <v>Oeste</v>
      </c>
    </row>
    <row r="1134" spans="1:6" x14ac:dyDescent="0.2">
      <c r="A1134" s="31"/>
      <c r="B1134" s="21" t="s">
        <v>226</v>
      </c>
      <c r="C1134" s="22">
        <v>1244075</v>
      </c>
      <c r="D1134" s="23">
        <v>1649873</v>
      </c>
      <c r="E1134" s="24">
        <v>2893948</v>
      </c>
      <c r="F1134" t="str">
        <f>INDEX([1]Quadro!$B:$B,MATCH(B1134,[1]Quadro!$A:$A,0),0)</f>
        <v>Douro</v>
      </c>
    </row>
    <row r="1135" spans="1:6" x14ac:dyDescent="0.2">
      <c r="A1135" s="31"/>
      <c r="B1135" s="21" t="s">
        <v>227</v>
      </c>
      <c r="C1135" s="22">
        <v>588045</v>
      </c>
      <c r="D1135" s="23">
        <v>1022817</v>
      </c>
      <c r="E1135" s="24">
        <v>1610862</v>
      </c>
      <c r="F1135" t="str">
        <f>INDEX([1]Quadro!$B:$B,MATCH(B1135,[1]Quadro!$A:$A,0),0)</f>
        <v>Beiras e Serra da Estrela</v>
      </c>
    </row>
    <row r="1136" spans="1:6" x14ac:dyDescent="0.2">
      <c r="A1136" s="31"/>
      <c r="B1136" s="21" t="s">
        <v>228</v>
      </c>
      <c r="C1136" s="22">
        <v>6826485</v>
      </c>
      <c r="D1136" s="23">
        <v>6435204</v>
      </c>
      <c r="E1136" s="24">
        <v>13261689</v>
      </c>
      <c r="F1136" t="str">
        <f>INDEX([1]Quadro!$B:$B,MATCH(B1136,[1]Quadro!$A:$A,0),0)</f>
        <v>Região de Leiria</v>
      </c>
    </row>
    <row r="1137" spans="1:6" x14ac:dyDescent="0.2">
      <c r="A1137" s="31"/>
      <c r="B1137" s="21" t="s">
        <v>229</v>
      </c>
      <c r="C1137" s="22">
        <v>3153741</v>
      </c>
      <c r="D1137" s="23">
        <v>2946844</v>
      </c>
      <c r="E1137" s="24">
        <v>6100585</v>
      </c>
      <c r="F1137" t="e">
        <f>INDEX([1]Quadro!$B:$B,MATCH(B1137,[1]Quadro!$A:$A,0),0)</f>
        <v>#N/A</v>
      </c>
    </row>
    <row r="1138" spans="1:6" x14ac:dyDescent="0.2">
      <c r="A1138" s="31"/>
      <c r="B1138" s="21" t="s">
        <v>230</v>
      </c>
      <c r="C1138" s="22">
        <v>400722</v>
      </c>
      <c r="D1138" s="23">
        <v>1013269</v>
      </c>
      <c r="E1138" s="24">
        <v>1413991</v>
      </c>
      <c r="F1138" t="e">
        <f>INDEX([1]Quadro!$B:$B,MATCH(B1138,[1]Quadro!$A:$A,0),0)</f>
        <v>#N/A</v>
      </c>
    </row>
    <row r="1139" spans="1:6" x14ac:dyDescent="0.2">
      <c r="A1139" s="31"/>
      <c r="B1139" s="21" t="s">
        <v>231</v>
      </c>
      <c r="C1139" s="22">
        <v>33422</v>
      </c>
      <c r="D1139" s="23">
        <v>1491369</v>
      </c>
      <c r="E1139" s="24">
        <v>1524791</v>
      </c>
      <c r="F1139" t="str">
        <f>INDEX([1]Quadro!$B:$B,MATCH(B1139,[1]Quadro!$A:$A,0),0)</f>
        <v>Alto Minho</v>
      </c>
    </row>
    <row r="1140" spans="1:6" x14ac:dyDescent="0.2">
      <c r="A1140" s="31"/>
      <c r="B1140" s="21" t="s">
        <v>232</v>
      </c>
      <c r="C1140" s="22">
        <v>144021</v>
      </c>
      <c r="D1140" s="23">
        <v>4098641</v>
      </c>
      <c r="E1140" s="24">
        <v>4242662</v>
      </c>
      <c r="F1140" t="str">
        <f>INDEX([1]Quadro!$B:$B,MATCH(B1140,[1]Quadro!$A:$A,0),0)</f>
        <v>Alto Minho</v>
      </c>
    </row>
    <row r="1141" spans="1:6" x14ac:dyDescent="0.2">
      <c r="A1141" s="31"/>
      <c r="B1141" s="21" t="s">
        <v>233</v>
      </c>
      <c r="C1141" s="22">
        <v>401796</v>
      </c>
      <c r="D1141" s="23">
        <v>2684427</v>
      </c>
      <c r="E1141" s="24">
        <v>3086223</v>
      </c>
      <c r="F1141" t="str">
        <f>INDEX([1]Quadro!$B:$B,MATCH(B1141,[1]Quadro!$A:$A,0),0)</f>
        <v>Alto Alentejo</v>
      </c>
    </row>
    <row r="1142" spans="1:6" x14ac:dyDescent="0.2">
      <c r="A1142" s="31"/>
      <c r="B1142" s="21" t="s">
        <v>234</v>
      </c>
      <c r="C1142" s="22">
        <v>4611173</v>
      </c>
      <c r="D1142" s="23">
        <v>3216363</v>
      </c>
      <c r="E1142" s="24">
        <v>7827536</v>
      </c>
      <c r="F1142" t="str">
        <f>INDEX([1]Quadro!$B:$B,MATCH(B1142,[1]Quadro!$A:$A,0),0)</f>
        <v>Alto Alentejo</v>
      </c>
    </row>
    <row r="1143" spans="1:6" x14ac:dyDescent="0.2">
      <c r="A1143" s="31"/>
      <c r="B1143" s="21" t="s">
        <v>235</v>
      </c>
      <c r="C1143" s="22">
        <v>0</v>
      </c>
      <c r="D1143" s="23">
        <v>1523456</v>
      </c>
      <c r="E1143" s="24">
        <v>1523456</v>
      </c>
      <c r="F1143" t="str">
        <f>INDEX([1]Quadro!$B:$B,MATCH(B1143,[1]Quadro!$A:$A,0),0)</f>
        <v>Alentejo Central</v>
      </c>
    </row>
    <row r="1144" spans="1:6" x14ac:dyDescent="0.2">
      <c r="A1144" s="31"/>
      <c r="B1144" s="21" t="s">
        <v>236</v>
      </c>
      <c r="C1144" s="22">
        <v>2395226</v>
      </c>
      <c r="D1144" s="23">
        <v>4793273</v>
      </c>
      <c r="E1144" s="24">
        <v>7188499</v>
      </c>
      <c r="F1144" t="str">
        <f>INDEX([1]Quadro!$B:$B,MATCH(B1144,[1]Quadro!$A:$A,0),0)</f>
        <v>Algarve</v>
      </c>
    </row>
    <row r="1145" spans="1:6" x14ac:dyDescent="0.2">
      <c r="A1145" s="31"/>
      <c r="B1145" s="21" t="s">
        <v>237</v>
      </c>
      <c r="C1145" s="22">
        <v>50898073</v>
      </c>
      <c r="D1145" s="23">
        <v>20952576</v>
      </c>
      <c r="E1145" s="24">
        <v>71850649</v>
      </c>
      <c r="F1145" t="str">
        <f>INDEX([1]Quadro!$B:$B,MATCH(B1145,[1]Quadro!$A:$A,0),0)</f>
        <v>Área Metropolitana do Porto</v>
      </c>
    </row>
    <row r="1146" spans="1:6" x14ac:dyDescent="0.2">
      <c r="A1146" s="31"/>
      <c r="B1146" s="21" t="s">
        <v>238</v>
      </c>
      <c r="C1146" s="22">
        <v>2031874</v>
      </c>
      <c r="D1146" s="23">
        <v>2596524</v>
      </c>
      <c r="E1146" s="24">
        <v>4628398</v>
      </c>
      <c r="F1146" t="str">
        <f>INDEX([1]Quadro!$B:$B,MATCH(B1146,[1]Quadro!$A:$A,0),0)</f>
        <v>Região de Leiria</v>
      </c>
    </row>
    <row r="1147" spans="1:6" x14ac:dyDescent="0.2">
      <c r="A1147" s="31"/>
      <c r="B1147" s="21" t="s">
        <v>239</v>
      </c>
      <c r="C1147" s="22">
        <v>21233</v>
      </c>
      <c r="D1147" s="23">
        <v>1749533</v>
      </c>
      <c r="E1147" s="24">
        <v>1770766</v>
      </c>
      <c r="F1147" t="e">
        <f>INDEX([1]Quadro!$B:$B,MATCH(B1147,[1]Quadro!$A:$A,0),0)</f>
        <v>#N/A</v>
      </c>
    </row>
    <row r="1148" spans="1:6" x14ac:dyDescent="0.2">
      <c r="A1148" s="31"/>
      <c r="B1148" s="21" t="s">
        <v>240</v>
      </c>
      <c r="C1148" s="22">
        <v>98528</v>
      </c>
      <c r="D1148" s="23">
        <v>2093163</v>
      </c>
      <c r="E1148" s="24">
        <v>2191691</v>
      </c>
      <c r="F1148" t="e">
        <f>INDEX([1]Quadro!$B:$B,MATCH(B1148,[1]Quadro!$A:$A,0),0)</f>
        <v>#N/A</v>
      </c>
    </row>
    <row r="1149" spans="1:6" x14ac:dyDescent="0.2">
      <c r="A1149" s="31"/>
      <c r="B1149" s="21" t="s">
        <v>241</v>
      </c>
      <c r="C1149" s="22">
        <v>126928</v>
      </c>
      <c r="D1149" s="23">
        <v>1650344</v>
      </c>
      <c r="E1149" s="24">
        <v>1777272</v>
      </c>
      <c r="F1149" t="str">
        <f>INDEX([1]Quadro!$B:$B,MATCH(B1149,[1]Quadro!$A:$A,0),0)</f>
        <v>Ave</v>
      </c>
    </row>
    <row r="1150" spans="1:6" x14ac:dyDescent="0.2">
      <c r="A1150" s="31"/>
      <c r="B1150" s="21" t="s">
        <v>242</v>
      </c>
      <c r="C1150" s="22">
        <v>2104019</v>
      </c>
      <c r="D1150" s="23">
        <v>3924466</v>
      </c>
      <c r="E1150" s="24">
        <v>6028485</v>
      </c>
      <c r="F1150" t="str">
        <f>INDEX([1]Quadro!$B:$B,MATCH(B1150,[1]Quadro!$A:$A,0),0)</f>
        <v>Área Metropolitana do Porto</v>
      </c>
    </row>
    <row r="1151" spans="1:6" x14ac:dyDescent="0.2">
      <c r="A1151" s="31"/>
      <c r="B1151" s="21" t="s">
        <v>243</v>
      </c>
      <c r="C1151" s="22">
        <v>2312</v>
      </c>
      <c r="D1151" s="23">
        <v>321285</v>
      </c>
      <c r="E1151" s="24">
        <v>323597</v>
      </c>
      <c r="F1151" t="e">
        <f>INDEX([1]Quadro!$B:$B,MATCH(B1151,[1]Quadro!$A:$A,0),0)</f>
        <v>#N/A</v>
      </c>
    </row>
    <row r="1152" spans="1:6" x14ac:dyDescent="0.2">
      <c r="A1152" s="31"/>
      <c r="B1152" s="21" t="s">
        <v>244</v>
      </c>
      <c r="C1152" s="22">
        <v>306943</v>
      </c>
      <c r="D1152" s="23">
        <v>1242708</v>
      </c>
      <c r="E1152" s="24">
        <v>1549651</v>
      </c>
      <c r="F1152" t="str">
        <f>INDEX([1]Quadro!$B:$B,MATCH(B1152,[1]Quadro!$A:$A,0),0)</f>
        <v>Beira Baixa</v>
      </c>
    </row>
    <row r="1153" spans="1:6" x14ac:dyDescent="0.2">
      <c r="A1153" s="31"/>
      <c r="B1153" s="21" t="s">
        <v>245</v>
      </c>
      <c r="C1153" s="22">
        <v>0</v>
      </c>
      <c r="D1153" s="23">
        <v>919096</v>
      </c>
      <c r="E1153" s="24">
        <v>919096</v>
      </c>
      <c r="F1153" t="str">
        <f>INDEX([1]Quadro!$B:$B,MATCH(B1153,[1]Quadro!$A:$A,0),0)</f>
        <v>Alentejo Central</v>
      </c>
    </row>
    <row r="1154" spans="1:6" x14ac:dyDescent="0.2">
      <c r="A1154" s="31"/>
      <c r="B1154" s="21" t="s">
        <v>246</v>
      </c>
      <c r="C1154" s="22">
        <v>145289</v>
      </c>
      <c r="D1154" s="23">
        <v>1990515</v>
      </c>
      <c r="E1154" s="24">
        <v>2135804</v>
      </c>
      <c r="F1154" t="str">
        <f>INDEX([1]Quadro!$B:$B,MATCH(B1154,[1]Quadro!$A:$A,0),0)</f>
        <v>Alentejo Central</v>
      </c>
    </row>
    <row r="1155" spans="1:6" x14ac:dyDescent="0.2">
      <c r="A1155" s="31"/>
      <c r="B1155" s="21" t="s">
        <v>247</v>
      </c>
      <c r="C1155" s="22">
        <v>288502</v>
      </c>
      <c r="D1155" s="23">
        <v>1431225</v>
      </c>
      <c r="E1155" s="24">
        <v>1719727</v>
      </c>
      <c r="F1155" t="str">
        <f>INDEX([1]Quadro!$B:$B,MATCH(B1155,[1]Quadro!$A:$A,0),0)</f>
        <v>Tâmega e Sousa</v>
      </c>
    </row>
    <row r="1156" spans="1:6" x14ac:dyDescent="0.2">
      <c r="A1156" s="31"/>
      <c r="B1156" s="21" t="s">
        <v>248</v>
      </c>
      <c r="C1156" s="22">
        <v>0</v>
      </c>
      <c r="D1156" s="23">
        <v>1191188</v>
      </c>
      <c r="E1156" s="24">
        <v>1191188</v>
      </c>
      <c r="F1156" t="e">
        <f>INDEX([1]Quadro!$B:$B,MATCH(B1156,[1]Quadro!$A:$A,0),0)</f>
        <v>#N/A</v>
      </c>
    </row>
    <row r="1157" spans="1:6" x14ac:dyDescent="0.2">
      <c r="A1157" s="31"/>
      <c r="B1157" s="21" t="s">
        <v>249</v>
      </c>
      <c r="C1157" s="22">
        <v>73595</v>
      </c>
      <c r="D1157" s="23">
        <v>1013389</v>
      </c>
      <c r="E1157" s="24">
        <v>1086984</v>
      </c>
      <c r="F1157" t="str">
        <f>INDEX([1]Quadro!$B:$B,MATCH(B1157,[1]Quadro!$A:$A,0),0)</f>
        <v>Alto Tâmega</v>
      </c>
    </row>
    <row r="1158" spans="1:6" x14ac:dyDescent="0.2">
      <c r="A1158" s="31"/>
      <c r="B1158" s="21" t="s">
        <v>250</v>
      </c>
      <c r="C1158" s="22">
        <v>657681</v>
      </c>
      <c r="D1158" s="23">
        <v>708489</v>
      </c>
      <c r="E1158" s="24">
        <v>1366170</v>
      </c>
      <c r="F1158" t="e">
        <f>INDEX([1]Quadro!$B:$B,MATCH(B1158,[1]Quadro!$A:$A,0),0)</f>
        <v>#N/A</v>
      </c>
    </row>
    <row r="1159" spans="1:6" x14ac:dyDescent="0.2">
      <c r="A1159" s="31"/>
      <c r="B1159" s="21" t="s">
        <v>251</v>
      </c>
      <c r="C1159" s="22">
        <v>2424591</v>
      </c>
      <c r="D1159" s="23">
        <v>2161842</v>
      </c>
      <c r="E1159" s="24">
        <v>4586433</v>
      </c>
      <c r="F1159" t="str">
        <f>INDEX([1]Quadro!$B:$B,MATCH(B1159,[1]Quadro!$A:$A,0),0)</f>
        <v>Lezíria do Tejo</v>
      </c>
    </row>
    <row r="1160" spans="1:6" x14ac:dyDescent="0.2">
      <c r="A1160" s="31"/>
      <c r="B1160" s="21" t="s">
        <v>252</v>
      </c>
      <c r="C1160" s="22">
        <v>0</v>
      </c>
      <c r="D1160" s="23">
        <v>978645</v>
      </c>
      <c r="E1160" s="24">
        <v>978645</v>
      </c>
      <c r="F1160" t="str">
        <f>INDEX([1]Quadro!$B:$B,MATCH(B1160,[1]Quadro!$A:$A,0),0)</f>
        <v>Douro</v>
      </c>
    </row>
    <row r="1161" spans="1:6" x14ac:dyDescent="0.2">
      <c r="A1161" s="31"/>
      <c r="B1161" s="21" t="s">
        <v>253</v>
      </c>
      <c r="C1161" s="22">
        <v>478801</v>
      </c>
      <c r="D1161" s="23">
        <v>1853294</v>
      </c>
      <c r="E1161" s="24">
        <v>2332095</v>
      </c>
      <c r="F1161" t="str">
        <f>INDEX([1]Quadro!$B:$B,MATCH(B1161,[1]Quadro!$A:$A,0),0)</f>
        <v>Beiras e Serra da Estrela</v>
      </c>
    </row>
    <row r="1162" spans="1:6" x14ac:dyDescent="0.2">
      <c r="A1162" s="31"/>
      <c r="B1162" s="21" t="s">
        <v>254</v>
      </c>
      <c r="C1162" s="22">
        <v>121357</v>
      </c>
      <c r="D1162" s="23">
        <v>1534580</v>
      </c>
      <c r="E1162" s="24">
        <v>1655937</v>
      </c>
      <c r="F1162" t="str">
        <f>INDEX([1]Quadro!$B:$B,MATCH(B1162,[1]Quadro!$A:$A,0),0)</f>
        <v>Lezíria do Tejo</v>
      </c>
    </row>
    <row r="1163" spans="1:6" x14ac:dyDescent="0.2">
      <c r="A1163" s="31"/>
      <c r="B1163" s="21" t="s">
        <v>255</v>
      </c>
      <c r="C1163" s="22">
        <v>560950</v>
      </c>
      <c r="D1163" s="23">
        <v>691686</v>
      </c>
      <c r="E1163" s="24">
        <v>1252636</v>
      </c>
      <c r="F1163" t="str">
        <f>INDEX([1]Quadro!$B:$B,MATCH(B1163,[1]Quadro!$A:$A,0),0)</f>
        <v>Viseu Dão Lafões</v>
      </c>
    </row>
    <row r="1164" spans="1:6" x14ac:dyDescent="0.2">
      <c r="A1164" s="31"/>
      <c r="B1164" s="21" t="s">
        <v>256</v>
      </c>
      <c r="C1164" s="22">
        <v>815454</v>
      </c>
      <c r="D1164" s="23">
        <v>4036477</v>
      </c>
      <c r="E1164" s="24">
        <v>4851931</v>
      </c>
      <c r="F1164" t="e">
        <f>INDEX([1]Quadro!$B:$B,MATCH(B1164,[1]Quadro!$A:$A,0),0)</f>
        <v>#N/A</v>
      </c>
    </row>
    <row r="1165" spans="1:6" x14ac:dyDescent="0.2">
      <c r="A1165" s="31"/>
      <c r="B1165" s="21" t="s">
        <v>257</v>
      </c>
      <c r="C1165" s="22">
        <v>179524</v>
      </c>
      <c r="D1165" s="23">
        <v>411450</v>
      </c>
      <c r="E1165" s="24">
        <v>590974</v>
      </c>
      <c r="F1165" t="e">
        <f>INDEX([1]Quadro!$B:$B,MATCH(B1165,[1]Quadro!$A:$A,0),0)</f>
        <v>#N/A</v>
      </c>
    </row>
    <row r="1166" spans="1:6" x14ac:dyDescent="0.2">
      <c r="A1166" s="31"/>
      <c r="B1166" s="21" t="s">
        <v>258</v>
      </c>
      <c r="C1166" s="22">
        <v>112089</v>
      </c>
      <c r="D1166" s="23">
        <v>141146</v>
      </c>
      <c r="E1166" s="24">
        <v>253235</v>
      </c>
      <c r="F1166" t="e">
        <f>INDEX([1]Quadro!$B:$B,MATCH(B1166,[1]Quadro!$A:$A,0),0)</f>
        <v>#N/A</v>
      </c>
    </row>
    <row r="1167" spans="1:6" x14ac:dyDescent="0.2">
      <c r="A1167" s="31"/>
      <c r="B1167" s="21" t="s">
        <v>259</v>
      </c>
      <c r="C1167" s="22">
        <v>99760</v>
      </c>
      <c r="D1167" s="23">
        <v>609736</v>
      </c>
      <c r="E1167" s="24">
        <v>709496</v>
      </c>
      <c r="F1167" t="str">
        <f>INDEX([1]Quadro!$B:$B,MATCH(B1167,[1]Quadro!$A:$A,0),0)</f>
        <v>Douro</v>
      </c>
    </row>
    <row r="1168" spans="1:6" x14ac:dyDescent="0.2">
      <c r="A1168" s="31"/>
      <c r="B1168" s="21" t="s">
        <v>260</v>
      </c>
      <c r="C1168" s="22">
        <v>927153</v>
      </c>
      <c r="D1168" s="23">
        <v>1012258</v>
      </c>
      <c r="E1168" s="24">
        <v>1939411</v>
      </c>
      <c r="F1168" t="e">
        <f>INDEX([1]Quadro!$B:$B,MATCH(B1168,[1]Quadro!$A:$A,0),0)</f>
        <v>#N/A</v>
      </c>
    </row>
    <row r="1169" spans="1:6" x14ac:dyDescent="0.2">
      <c r="A1169" s="31"/>
      <c r="B1169" s="21" t="s">
        <v>261</v>
      </c>
      <c r="C1169" s="22">
        <v>7805619</v>
      </c>
      <c r="D1169" s="23">
        <v>5014704</v>
      </c>
      <c r="E1169" s="24">
        <v>12820323</v>
      </c>
      <c r="F1169" t="str">
        <f>INDEX([1]Quadro!$B:$B,MATCH(B1169,[1]Quadro!$A:$A,0),0)</f>
        <v>Lezíria do Tejo</v>
      </c>
    </row>
    <row r="1170" spans="1:6" x14ac:dyDescent="0.2">
      <c r="A1170" s="31"/>
      <c r="B1170" s="21" t="s">
        <v>262</v>
      </c>
      <c r="C1170" s="22">
        <v>319650</v>
      </c>
      <c r="D1170" s="23">
        <v>3170454</v>
      </c>
      <c r="E1170" s="24">
        <v>3490104</v>
      </c>
      <c r="F1170" t="str">
        <f>INDEX([1]Quadro!$B:$B,MATCH(B1170,[1]Quadro!$A:$A,0),0)</f>
        <v>Alentejo Litoral</v>
      </c>
    </row>
    <row r="1171" spans="1:6" x14ac:dyDescent="0.2">
      <c r="A1171" s="31"/>
      <c r="B1171" s="21" t="s">
        <v>263</v>
      </c>
      <c r="C1171" s="22">
        <v>1978985</v>
      </c>
      <c r="D1171" s="23">
        <v>5236858</v>
      </c>
      <c r="E1171" s="24">
        <v>7215843</v>
      </c>
      <c r="F1171" t="str">
        <f>INDEX([1]Quadro!$B:$B,MATCH(B1171,[1]Quadro!$A:$A,0),0)</f>
        <v>Área Metropolitana do Porto</v>
      </c>
    </row>
    <row r="1172" spans="1:6" x14ac:dyDescent="0.2">
      <c r="A1172" s="31"/>
      <c r="B1172" s="21" t="s">
        <v>264</v>
      </c>
      <c r="C1172" s="22">
        <v>862380</v>
      </c>
      <c r="D1172" s="23">
        <v>1387332</v>
      </c>
      <c r="E1172" s="24">
        <v>2249712</v>
      </c>
      <c r="F1172" t="str">
        <f>INDEX([1]Quadro!$B:$B,MATCH(B1172,[1]Quadro!$A:$A,0),0)</f>
        <v>Algarve</v>
      </c>
    </row>
    <row r="1173" spans="1:6" x14ac:dyDescent="0.2">
      <c r="A1173" s="31"/>
      <c r="B1173" s="21" t="s">
        <v>265</v>
      </c>
      <c r="C1173" s="22">
        <v>1147317</v>
      </c>
      <c r="D1173" s="23">
        <v>3070632</v>
      </c>
      <c r="E1173" s="24">
        <v>4217949</v>
      </c>
      <c r="F1173" t="str">
        <f>INDEX([1]Quadro!$B:$B,MATCH(B1173,[1]Quadro!$A:$A,0),0)</f>
        <v>Área Metropolitana do Porto</v>
      </c>
    </row>
    <row r="1174" spans="1:6" x14ac:dyDescent="0.2">
      <c r="A1174" s="31"/>
      <c r="B1174" s="21" t="s">
        <v>266</v>
      </c>
      <c r="C1174" s="22">
        <v>347994</v>
      </c>
      <c r="D1174" s="23">
        <v>1150872</v>
      </c>
      <c r="E1174" s="24">
        <v>1498866</v>
      </c>
      <c r="F1174" t="str">
        <f>INDEX([1]Quadro!$B:$B,MATCH(B1174,[1]Quadro!$A:$A,0),0)</f>
        <v>Douro</v>
      </c>
    </row>
    <row r="1175" spans="1:6" x14ac:dyDescent="0.2">
      <c r="A1175" s="31"/>
      <c r="B1175" s="21" t="s">
        <v>267</v>
      </c>
      <c r="C1175" s="22">
        <v>224732</v>
      </c>
      <c r="D1175" s="23">
        <v>2196209</v>
      </c>
      <c r="E1175" s="24">
        <v>2420941</v>
      </c>
      <c r="F1175" t="str">
        <f>INDEX([1]Quadro!$B:$B,MATCH(B1175,[1]Quadro!$A:$A,0),0)</f>
        <v>Viseu Dão Lafões</v>
      </c>
    </row>
    <row r="1176" spans="1:6" x14ac:dyDescent="0.2">
      <c r="A1176" s="31"/>
      <c r="B1176" s="21" t="s">
        <v>268</v>
      </c>
      <c r="C1176" s="22">
        <v>176061</v>
      </c>
      <c r="D1176" s="23">
        <v>116189</v>
      </c>
      <c r="E1176" s="24">
        <v>292250</v>
      </c>
      <c r="F1176" t="e">
        <f>INDEX([1]Quadro!$B:$B,MATCH(B1176,[1]Quadro!$A:$A,0),0)</f>
        <v>#N/A</v>
      </c>
    </row>
    <row r="1177" spans="1:6" x14ac:dyDescent="0.2">
      <c r="A1177" s="31"/>
      <c r="B1177" s="21" t="s">
        <v>269</v>
      </c>
      <c r="C1177" s="22">
        <v>0</v>
      </c>
      <c r="D1177" s="23">
        <v>1243509</v>
      </c>
      <c r="E1177" s="24">
        <v>1243509</v>
      </c>
      <c r="F1177" t="e">
        <f>INDEX([1]Quadro!$B:$B,MATCH(B1177,[1]Quadro!$A:$A,0),0)</f>
        <v>#N/A</v>
      </c>
    </row>
    <row r="1178" spans="1:6" x14ac:dyDescent="0.2">
      <c r="A1178" s="31"/>
      <c r="B1178" s="21" t="s">
        <v>270</v>
      </c>
      <c r="C1178" s="22">
        <v>231627</v>
      </c>
      <c r="D1178" s="23">
        <v>525296</v>
      </c>
      <c r="E1178" s="24">
        <v>756923</v>
      </c>
      <c r="F1178" t="str">
        <f>INDEX([1]Quadro!$B:$B,MATCH(B1178,[1]Quadro!$A:$A,0),0)</f>
        <v>Médio Tejo</v>
      </c>
    </row>
    <row r="1179" spans="1:6" x14ac:dyDescent="0.2">
      <c r="A1179" s="31"/>
      <c r="B1179" s="21" t="s">
        <v>271</v>
      </c>
      <c r="C1179" s="22">
        <v>225006</v>
      </c>
      <c r="D1179" s="23">
        <v>1102708</v>
      </c>
      <c r="E1179" s="24">
        <v>1327714</v>
      </c>
      <c r="F1179" t="str">
        <f>INDEX([1]Quadro!$B:$B,MATCH(B1179,[1]Quadro!$A:$A,0),0)</f>
        <v>Viseu Dão Lafões</v>
      </c>
    </row>
    <row r="1180" spans="1:6" x14ac:dyDescent="0.2">
      <c r="A1180" s="31"/>
      <c r="B1180" s="21" t="s">
        <v>272</v>
      </c>
      <c r="C1180" s="22">
        <v>627915</v>
      </c>
      <c r="D1180" s="23">
        <v>1897539</v>
      </c>
      <c r="E1180" s="24">
        <v>2525454</v>
      </c>
      <c r="F1180" t="str">
        <f>INDEX([1]Quadro!$B:$B,MATCH(B1180,[1]Quadro!$A:$A,0),0)</f>
        <v>Beiras e Serra da Estrela</v>
      </c>
    </row>
    <row r="1181" spans="1:6" x14ac:dyDescent="0.2">
      <c r="A1181" s="31"/>
      <c r="B1181" s="21" t="s">
        <v>273</v>
      </c>
      <c r="C1181" s="22">
        <v>7471914</v>
      </c>
      <c r="D1181" s="23">
        <v>8808627</v>
      </c>
      <c r="E1181" s="24">
        <v>16280541</v>
      </c>
      <c r="F1181" t="str">
        <f>INDEX([1]Quadro!$B:$B,MATCH(B1181,[1]Quadro!$A:$A,0),0)</f>
        <v>Área Metropolitana de Lisboa</v>
      </c>
    </row>
    <row r="1182" spans="1:6" x14ac:dyDescent="0.2">
      <c r="A1182" s="31"/>
      <c r="B1182" s="21" t="s">
        <v>274</v>
      </c>
      <c r="C1182" s="22">
        <v>119115</v>
      </c>
      <c r="D1182" s="23">
        <v>583846</v>
      </c>
      <c r="E1182" s="24">
        <v>702961</v>
      </c>
      <c r="F1182" t="str">
        <f>INDEX([1]Quadro!$B:$B,MATCH(B1182,[1]Quadro!$A:$A,0),0)</f>
        <v>Douro</v>
      </c>
    </row>
    <row r="1183" spans="1:6" x14ac:dyDescent="0.2">
      <c r="A1183" s="31"/>
      <c r="B1183" s="21" t="s">
        <v>275</v>
      </c>
      <c r="C1183" s="22">
        <v>328214</v>
      </c>
      <c r="D1183" s="23">
        <v>1717729</v>
      </c>
      <c r="E1183" s="24">
        <v>2045943</v>
      </c>
      <c r="F1183" t="str">
        <f>INDEX([1]Quadro!$B:$B,MATCH(B1183,[1]Quadro!$A:$A,0),0)</f>
        <v>Baixo Alentejo</v>
      </c>
    </row>
    <row r="1184" spans="1:6" x14ac:dyDescent="0.2">
      <c r="A1184" s="31"/>
      <c r="B1184" s="21" t="s">
        <v>276</v>
      </c>
      <c r="C1184" s="22">
        <v>123542</v>
      </c>
      <c r="D1184" s="23">
        <v>1699999</v>
      </c>
      <c r="E1184" s="24">
        <v>1823541</v>
      </c>
      <c r="F1184" t="str">
        <f>INDEX([1]Quadro!$B:$B,MATCH(B1184,[1]Quadro!$A:$A,0),0)</f>
        <v>Médio Tejo</v>
      </c>
    </row>
    <row r="1185" spans="1:6" x14ac:dyDescent="0.2">
      <c r="A1185" s="31"/>
      <c r="B1185" s="21" t="s">
        <v>277</v>
      </c>
      <c r="C1185" s="22">
        <v>5324287</v>
      </c>
      <c r="D1185" s="23">
        <v>3933864</v>
      </c>
      <c r="E1185" s="24">
        <v>9258151</v>
      </c>
      <c r="F1185" t="str">
        <f>INDEX([1]Quadro!$B:$B,MATCH(B1185,[1]Quadro!$A:$A,0),0)</f>
        <v>Área Metropolitana de Lisboa</v>
      </c>
    </row>
    <row r="1186" spans="1:6" x14ac:dyDescent="0.2">
      <c r="A1186" s="31"/>
      <c r="B1186" s="21" t="s">
        <v>278</v>
      </c>
      <c r="C1186" s="22">
        <v>3624621</v>
      </c>
      <c r="D1186" s="23">
        <v>8773359</v>
      </c>
      <c r="E1186" s="24">
        <v>12397980</v>
      </c>
      <c r="F1186" t="str">
        <f>INDEX([1]Quadro!$B:$B,MATCH(B1186,[1]Quadro!$A:$A,0),0)</f>
        <v>Área Metropolitana de Lisboa</v>
      </c>
    </row>
    <row r="1187" spans="1:6" x14ac:dyDescent="0.2">
      <c r="A1187" s="31"/>
      <c r="B1187" s="21" t="s">
        <v>279</v>
      </c>
      <c r="C1187" s="22">
        <v>99004</v>
      </c>
      <c r="D1187" s="23">
        <v>774430</v>
      </c>
      <c r="E1187" s="24">
        <v>873434</v>
      </c>
      <c r="F1187" t="str">
        <f>INDEX([1]Quadro!$B:$B,MATCH(B1187,[1]Quadro!$A:$A,0),0)</f>
        <v>Região de Aveiro</v>
      </c>
    </row>
    <row r="1188" spans="1:6" x14ac:dyDescent="0.2">
      <c r="A1188" s="31"/>
      <c r="B1188" s="21" t="s">
        <v>280</v>
      </c>
      <c r="C1188" s="22">
        <v>1868796</v>
      </c>
      <c r="D1188" s="23">
        <v>3796015</v>
      </c>
      <c r="E1188" s="24">
        <v>5664811</v>
      </c>
      <c r="F1188" t="str">
        <f>INDEX([1]Quadro!$B:$B,MATCH(B1188,[1]Quadro!$A:$A,0),0)</f>
        <v>Algarve</v>
      </c>
    </row>
    <row r="1189" spans="1:6" x14ac:dyDescent="0.2">
      <c r="A1189" s="31"/>
      <c r="B1189" s="21" t="s">
        <v>281</v>
      </c>
      <c r="C1189" s="22">
        <v>1458741</v>
      </c>
      <c r="D1189" s="23">
        <v>2918722</v>
      </c>
      <c r="E1189" s="24">
        <v>4377463</v>
      </c>
      <c r="F1189" t="str">
        <f>INDEX([1]Quadro!$B:$B,MATCH(B1189,[1]Quadro!$A:$A,0),0)</f>
        <v>Alentejo Litoral</v>
      </c>
    </row>
    <row r="1190" spans="1:6" x14ac:dyDescent="0.2">
      <c r="A1190" s="31"/>
      <c r="B1190" s="21" t="s">
        <v>282</v>
      </c>
      <c r="C1190" s="22">
        <v>12027190</v>
      </c>
      <c r="D1190" s="23">
        <v>13680939</v>
      </c>
      <c r="E1190" s="24">
        <v>25708129</v>
      </c>
      <c r="F1190" t="str">
        <f>INDEX([1]Quadro!$B:$B,MATCH(B1190,[1]Quadro!$A:$A,0),0)</f>
        <v>Área Metropolitana de Lisboa</v>
      </c>
    </row>
    <row r="1191" spans="1:6" x14ac:dyDescent="0.2">
      <c r="A1191" s="31"/>
      <c r="B1191" s="21" t="s">
        <v>283</v>
      </c>
      <c r="C1191" s="22">
        <v>7015</v>
      </c>
      <c r="D1191" s="23">
        <v>1359419</v>
      </c>
      <c r="E1191" s="24">
        <v>1366434</v>
      </c>
      <c r="F1191" t="str">
        <f>INDEX([1]Quadro!$B:$B,MATCH(B1191,[1]Quadro!$A:$A,0),0)</f>
        <v>Oeste</v>
      </c>
    </row>
    <row r="1192" spans="1:6" x14ac:dyDescent="0.2">
      <c r="A1192" s="31"/>
      <c r="B1192" s="21" t="s">
        <v>284</v>
      </c>
      <c r="C1192" s="22">
        <v>792673</v>
      </c>
      <c r="D1192" s="23">
        <v>3476458</v>
      </c>
      <c r="E1192" s="24">
        <v>4269131</v>
      </c>
      <c r="F1192" t="str">
        <f>INDEX([1]Quadro!$B:$B,MATCH(B1192,[1]Quadro!$A:$A,0),0)</f>
        <v>Região de Coimbra</v>
      </c>
    </row>
    <row r="1193" spans="1:6" x14ac:dyDescent="0.2">
      <c r="A1193" s="31"/>
      <c r="B1193" s="21" t="s">
        <v>285</v>
      </c>
      <c r="C1193" s="22">
        <v>0</v>
      </c>
      <c r="D1193" s="23">
        <v>1012238</v>
      </c>
      <c r="E1193" s="24">
        <v>1012238</v>
      </c>
      <c r="F1193" t="str">
        <f>INDEX([1]Quadro!$B:$B,MATCH(B1193,[1]Quadro!$A:$A,0),0)</f>
        <v>Alto Alentejo</v>
      </c>
    </row>
    <row r="1194" spans="1:6" x14ac:dyDescent="0.2">
      <c r="A1194" s="31"/>
      <c r="B1194" s="21" t="s">
        <v>286</v>
      </c>
      <c r="C1194" s="22">
        <v>247060</v>
      </c>
      <c r="D1194" s="23">
        <v>1526213</v>
      </c>
      <c r="E1194" s="24">
        <v>1773273</v>
      </c>
      <c r="F1194" t="str">
        <f>INDEX([1]Quadro!$B:$B,MATCH(B1194,[1]Quadro!$A:$A,0),0)</f>
        <v>Região de Coimbra</v>
      </c>
    </row>
    <row r="1195" spans="1:6" x14ac:dyDescent="0.2">
      <c r="A1195" s="31"/>
      <c r="B1195" s="21" t="s">
        <v>287</v>
      </c>
      <c r="C1195" s="22">
        <v>257786</v>
      </c>
      <c r="D1195" s="23">
        <v>871618</v>
      </c>
      <c r="E1195" s="24">
        <v>1129404</v>
      </c>
      <c r="F1195" t="str">
        <f>INDEX([1]Quadro!$B:$B,MATCH(B1195,[1]Quadro!$A:$A,0),0)</f>
        <v>Douro</v>
      </c>
    </row>
    <row r="1196" spans="1:6" x14ac:dyDescent="0.2">
      <c r="A1196" s="31"/>
      <c r="B1196" s="21" t="s">
        <v>288</v>
      </c>
      <c r="C1196" s="22">
        <v>370167</v>
      </c>
      <c r="D1196" s="23">
        <v>1198605</v>
      </c>
      <c r="E1196" s="24">
        <v>1568772</v>
      </c>
      <c r="F1196" t="str">
        <f>INDEX([1]Quadro!$B:$B,MATCH(B1196,[1]Quadro!$A:$A,0),0)</f>
        <v>Douro</v>
      </c>
    </row>
    <row r="1197" spans="1:6" x14ac:dyDescent="0.2">
      <c r="A1197" s="31"/>
      <c r="B1197" s="21" t="s">
        <v>289</v>
      </c>
      <c r="C1197" s="22">
        <v>983802</v>
      </c>
      <c r="D1197" s="23">
        <v>3106165</v>
      </c>
      <c r="E1197" s="24">
        <v>4089967</v>
      </c>
      <c r="F1197" t="str">
        <f>INDEX([1]Quadro!$B:$B,MATCH(B1197,[1]Quadro!$A:$A,0),0)</f>
        <v>Algarve</v>
      </c>
    </row>
    <row r="1198" spans="1:6" x14ac:dyDescent="0.2">
      <c r="A1198" s="31"/>
      <c r="B1198" s="21" t="s">
        <v>290</v>
      </c>
      <c r="C1198" s="22">
        <v>78286</v>
      </c>
      <c r="D1198" s="23">
        <v>1054904</v>
      </c>
      <c r="E1198" s="24">
        <v>1133190</v>
      </c>
      <c r="F1198" t="str">
        <f>INDEX([1]Quadro!$B:$B,MATCH(B1198,[1]Quadro!$A:$A,0),0)</f>
        <v>Cávado</v>
      </c>
    </row>
    <row r="1199" spans="1:6" x14ac:dyDescent="0.2">
      <c r="A1199" s="31"/>
      <c r="B1199" s="21" t="s">
        <v>291</v>
      </c>
      <c r="C1199" s="22">
        <v>5804737</v>
      </c>
      <c r="D1199" s="23">
        <v>3052811</v>
      </c>
      <c r="E1199" s="24">
        <v>8857548</v>
      </c>
      <c r="F1199" t="str">
        <f>INDEX([1]Quadro!$B:$B,MATCH(B1199,[1]Quadro!$A:$A,0),0)</f>
        <v>Médio Tejo</v>
      </c>
    </row>
    <row r="1200" spans="1:6" x14ac:dyDescent="0.2">
      <c r="A1200" s="31"/>
      <c r="B1200" s="21" t="s">
        <v>292</v>
      </c>
      <c r="C1200" s="22">
        <v>1089326</v>
      </c>
      <c r="D1200" s="23">
        <v>2265981</v>
      </c>
      <c r="E1200" s="24">
        <v>3355307</v>
      </c>
      <c r="F1200" t="str">
        <f>INDEX([1]Quadro!$B:$B,MATCH(B1200,[1]Quadro!$A:$A,0),0)</f>
        <v>Viseu Dão Lafões</v>
      </c>
    </row>
    <row r="1201" spans="1:6" x14ac:dyDescent="0.2">
      <c r="A1201" s="31"/>
      <c r="B1201" s="21" t="s">
        <v>293</v>
      </c>
      <c r="C1201" s="22">
        <v>148259</v>
      </c>
      <c r="D1201" s="23">
        <v>1479423</v>
      </c>
      <c r="E1201" s="24">
        <v>1627682</v>
      </c>
      <c r="F1201" t="str">
        <f>INDEX([1]Quadro!$B:$B,MATCH(B1201,[1]Quadro!$A:$A,0),0)</f>
        <v>Douro</v>
      </c>
    </row>
    <row r="1202" spans="1:6" x14ac:dyDescent="0.2">
      <c r="A1202" s="31"/>
      <c r="B1202" s="21" t="s">
        <v>294</v>
      </c>
      <c r="C1202" s="22">
        <v>4584824</v>
      </c>
      <c r="D1202" s="23">
        <v>2508062</v>
      </c>
      <c r="E1202" s="24">
        <v>7092886</v>
      </c>
      <c r="F1202" t="str">
        <f>INDEX([1]Quadro!$B:$B,MATCH(B1202,[1]Quadro!$A:$A,0),0)</f>
        <v>Médio Tejo</v>
      </c>
    </row>
    <row r="1203" spans="1:6" x14ac:dyDescent="0.2">
      <c r="A1203" s="31"/>
      <c r="B1203" s="21" t="s">
        <v>295</v>
      </c>
      <c r="C1203" s="22">
        <v>3940316</v>
      </c>
      <c r="D1203" s="23">
        <v>3207536</v>
      </c>
      <c r="E1203" s="24">
        <v>7147852</v>
      </c>
      <c r="F1203" t="str">
        <f>INDEX([1]Quadro!$B:$B,MATCH(B1203,[1]Quadro!$A:$A,0),0)</f>
        <v>Oeste</v>
      </c>
    </row>
    <row r="1204" spans="1:6" x14ac:dyDescent="0.2">
      <c r="A1204" s="31"/>
      <c r="B1204" s="21" t="s">
        <v>296</v>
      </c>
      <c r="C1204" s="22">
        <v>0</v>
      </c>
      <c r="D1204" s="23">
        <v>927363</v>
      </c>
      <c r="E1204" s="24">
        <v>927363</v>
      </c>
      <c r="F1204" t="str">
        <f>INDEX([1]Quadro!$B:$B,MATCH(B1204,[1]Quadro!$A:$A,0),0)</f>
        <v>Beiras e Serra da Estrela</v>
      </c>
    </row>
    <row r="1205" spans="1:6" x14ac:dyDescent="0.2">
      <c r="A1205" s="31"/>
      <c r="B1205" s="21" t="s">
        <v>297</v>
      </c>
      <c r="C1205" s="22">
        <v>525762</v>
      </c>
      <c r="D1205" s="23">
        <v>1561355</v>
      </c>
      <c r="E1205" s="24">
        <v>2087117</v>
      </c>
      <c r="F1205" t="str">
        <f>INDEX([1]Quadro!$B:$B,MATCH(B1205,[1]Quadro!$A:$A,0),0)</f>
        <v>Área Metropolitana do Porto</v>
      </c>
    </row>
    <row r="1206" spans="1:6" x14ac:dyDescent="0.2">
      <c r="A1206" s="31"/>
      <c r="B1206" s="21" t="s">
        <v>298</v>
      </c>
      <c r="C1206" s="22">
        <v>79975</v>
      </c>
      <c r="D1206" s="23">
        <v>1613844</v>
      </c>
      <c r="E1206" s="24">
        <v>1693819</v>
      </c>
      <c r="F1206" t="str">
        <f>INDEX([1]Quadro!$B:$B,MATCH(B1206,[1]Quadro!$A:$A,0),0)</f>
        <v>Região de Aveiro</v>
      </c>
    </row>
    <row r="1207" spans="1:6" x14ac:dyDescent="0.2">
      <c r="A1207" s="31"/>
      <c r="B1207" s="21" t="s">
        <v>299</v>
      </c>
      <c r="C1207" s="22">
        <v>631382</v>
      </c>
      <c r="D1207" s="23">
        <v>2485069</v>
      </c>
      <c r="E1207" s="24">
        <v>3116451</v>
      </c>
      <c r="F1207" t="str">
        <f>INDEX([1]Quadro!$B:$B,MATCH(B1207,[1]Quadro!$A:$A,0),0)</f>
        <v>Área Metropolitana do Porto</v>
      </c>
    </row>
    <row r="1208" spans="1:6" x14ac:dyDescent="0.2">
      <c r="A1208" s="31"/>
      <c r="B1208" s="21" t="s">
        <v>300</v>
      </c>
      <c r="C1208" s="22">
        <v>1257839</v>
      </c>
      <c r="D1208" s="23">
        <v>1708743</v>
      </c>
      <c r="E1208" s="24">
        <v>2966582</v>
      </c>
      <c r="F1208" t="str">
        <f>INDEX([1]Quadro!$B:$B,MATCH(B1208,[1]Quadro!$A:$A,0),0)</f>
        <v>Alto Minho</v>
      </c>
    </row>
    <row r="1209" spans="1:6" x14ac:dyDescent="0.2">
      <c r="A1209" s="31"/>
      <c r="B1209" s="21" t="s">
        <v>301</v>
      </c>
      <c r="C1209" s="22">
        <v>910802</v>
      </c>
      <c r="D1209" s="23">
        <v>4740418</v>
      </c>
      <c r="E1209" s="24">
        <v>5651220</v>
      </c>
      <c r="F1209" t="str">
        <f>INDEX([1]Quadro!$B:$B,MATCH(B1209,[1]Quadro!$A:$A,0),0)</f>
        <v>Área Metropolitana do Porto</v>
      </c>
    </row>
    <row r="1210" spans="1:6" x14ac:dyDescent="0.2">
      <c r="A1210" s="31"/>
      <c r="B1210" s="21" t="s">
        <v>302</v>
      </c>
      <c r="C1210" s="22">
        <v>552355</v>
      </c>
      <c r="D1210" s="23">
        <v>2143548</v>
      </c>
      <c r="E1210" s="24">
        <v>2695903</v>
      </c>
      <c r="F1210" t="str">
        <f>INDEX([1]Quadro!$B:$B,MATCH(B1210,[1]Quadro!$A:$A,0),0)</f>
        <v>Alto Tâmega</v>
      </c>
    </row>
    <row r="1211" spans="1:6" x14ac:dyDescent="0.2">
      <c r="A1211" s="31"/>
      <c r="B1211" s="21" t="s">
        <v>303</v>
      </c>
      <c r="C1211" s="22">
        <v>0</v>
      </c>
      <c r="D1211" s="23">
        <v>142666</v>
      </c>
      <c r="E1211" s="24">
        <v>142666</v>
      </c>
      <c r="F1211" t="e">
        <f>INDEX([1]Quadro!$B:$B,MATCH(B1211,[1]Quadro!$A:$A,0),0)</f>
        <v>#N/A</v>
      </c>
    </row>
    <row r="1212" spans="1:6" x14ac:dyDescent="0.2">
      <c r="A1212" s="31"/>
      <c r="B1212" s="21" t="s">
        <v>304</v>
      </c>
      <c r="C1212" s="22">
        <v>617233</v>
      </c>
      <c r="D1212" s="23">
        <v>1033889</v>
      </c>
      <c r="E1212" s="24">
        <v>1651122</v>
      </c>
      <c r="F1212" t="str">
        <f>INDEX([1]Quadro!$B:$B,MATCH(B1212,[1]Quadro!$A:$A,0),0)</f>
        <v>Alentejo Central</v>
      </c>
    </row>
    <row r="1213" spans="1:6" x14ac:dyDescent="0.2">
      <c r="A1213" s="31"/>
      <c r="B1213" s="21" t="s">
        <v>305</v>
      </c>
      <c r="C1213" s="22">
        <v>1102071</v>
      </c>
      <c r="D1213" s="23">
        <v>724075</v>
      </c>
      <c r="E1213" s="24">
        <v>1826146</v>
      </c>
      <c r="F1213" t="str">
        <f>INDEX([1]Quadro!$B:$B,MATCH(B1213,[1]Quadro!$A:$A,0),0)</f>
        <v>Alentejo Central</v>
      </c>
    </row>
    <row r="1214" spans="1:6" x14ac:dyDescent="0.2">
      <c r="A1214" s="31"/>
      <c r="B1214" s="21" t="s">
        <v>306</v>
      </c>
      <c r="C1214" s="22">
        <v>1832003</v>
      </c>
      <c r="D1214" s="23">
        <v>5356756</v>
      </c>
      <c r="E1214" s="24">
        <v>7188759</v>
      </c>
      <c r="F1214" t="str">
        <f>INDEX([1]Quadro!$B:$B,MATCH(B1214,[1]Quadro!$A:$A,0),0)</f>
        <v>Alto Minho</v>
      </c>
    </row>
    <row r="1215" spans="1:6" x14ac:dyDescent="0.2">
      <c r="A1215" s="31"/>
      <c r="B1215" s="21" t="s">
        <v>307</v>
      </c>
      <c r="C1215" s="22">
        <v>9308</v>
      </c>
      <c r="D1215" s="23">
        <v>1230895</v>
      </c>
      <c r="E1215" s="24">
        <v>1240203</v>
      </c>
      <c r="F1215" t="str">
        <f>INDEX([1]Quadro!$B:$B,MATCH(B1215,[1]Quadro!$A:$A,0),0)</f>
        <v>Baixo Alentejo</v>
      </c>
    </row>
    <row r="1216" spans="1:6" x14ac:dyDescent="0.2">
      <c r="A1216" s="31"/>
      <c r="B1216" s="21" t="s">
        <v>308</v>
      </c>
      <c r="C1216" s="22">
        <v>491690</v>
      </c>
      <c r="D1216" s="23">
        <v>1034016</v>
      </c>
      <c r="E1216" s="24">
        <v>1525706</v>
      </c>
      <c r="F1216" t="str">
        <f>INDEX([1]Quadro!$B:$B,MATCH(B1216,[1]Quadro!$A:$A,0),0)</f>
        <v>Ave</v>
      </c>
    </row>
    <row r="1217" spans="1:6" x14ac:dyDescent="0.2">
      <c r="A1217" s="31"/>
      <c r="B1217" s="21" t="s">
        <v>309</v>
      </c>
      <c r="C1217" s="22">
        <v>1122294</v>
      </c>
      <c r="D1217" s="23">
        <v>622668</v>
      </c>
      <c r="E1217" s="24">
        <v>1744962</v>
      </c>
      <c r="F1217" t="str">
        <f>INDEX([1]Quadro!$B:$B,MATCH(B1217,[1]Quadro!$A:$A,0),0)</f>
        <v>Médio Tejo</v>
      </c>
    </row>
    <row r="1218" spans="1:6" x14ac:dyDescent="0.2">
      <c r="A1218" s="31"/>
      <c r="B1218" s="21" t="s">
        <v>310</v>
      </c>
      <c r="C1218" s="22">
        <v>130521</v>
      </c>
      <c r="D1218" s="23">
        <v>1030665</v>
      </c>
      <c r="E1218" s="24">
        <v>1161186</v>
      </c>
      <c r="F1218" t="str">
        <f>INDEX([1]Quadro!$B:$B,MATCH(B1218,[1]Quadro!$A:$A,0),0)</f>
        <v>Algarve</v>
      </c>
    </row>
    <row r="1219" spans="1:6" x14ac:dyDescent="0.2">
      <c r="A1219" s="31"/>
      <c r="B1219" s="21" t="s">
        <v>311</v>
      </c>
      <c r="C1219" s="22">
        <v>1496766</v>
      </c>
      <c r="D1219" s="23">
        <v>4632168</v>
      </c>
      <c r="E1219" s="24">
        <v>6128934</v>
      </c>
      <c r="F1219" t="str">
        <f>INDEX([1]Quadro!$B:$B,MATCH(B1219,[1]Quadro!$A:$A,0),0)</f>
        <v>Área Metropolitana do Porto</v>
      </c>
    </row>
    <row r="1220" spans="1:6" x14ac:dyDescent="0.2">
      <c r="A1220" s="31"/>
      <c r="B1220" s="21" t="s">
        <v>312</v>
      </c>
      <c r="C1220" s="22">
        <v>842841</v>
      </c>
      <c r="D1220" s="23">
        <v>702325</v>
      </c>
      <c r="E1220" s="24">
        <v>1545166</v>
      </c>
      <c r="F1220" t="e">
        <f>INDEX([1]Quadro!$B:$B,MATCH(B1220,[1]Quadro!$A:$A,0),0)</f>
        <v>#N/A</v>
      </c>
    </row>
    <row r="1221" spans="1:6" x14ac:dyDescent="0.2">
      <c r="A1221" s="31"/>
      <c r="B1221" s="21" t="s">
        <v>313</v>
      </c>
      <c r="C1221" s="22">
        <v>230226</v>
      </c>
      <c r="D1221" s="23">
        <v>1207736</v>
      </c>
      <c r="E1221" s="24">
        <v>1437962</v>
      </c>
      <c r="F1221" t="str">
        <f>INDEX([1]Quadro!$B:$B,MATCH(B1221,[1]Quadro!$A:$A,0),0)</f>
        <v>Terras de Trás-os-Montes</v>
      </c>
    </row>
    <row r="1222" spans="1:6" x14ac:dyDescent="0.2">
      <c r="A1222" s="31"/>
      <c r="B1222" s="21" t="s">
        <v>314</v>
      </c>
      <c r="C1222" s="22">
        <v>2271991</v>
      </c>
      <c r="D1222" s="23">
        <v>4992391</v>
      </c>
      <c r="E1222" s="24">
        <v>7264382</v>
      </c>
      <c r="F1222" t="str">
        <f>INDEX([1]Quadro!$B:$B,MATCH(B1222,[1]Quadro!$A:$A,0),0)</f>
        <v>Área Metropolitana de Lisboa</v>
      </c>
    </row>
    <row r="1223" spans="1:6" x14ac:dyDescent="0.2">
      <c r="A1223" s="31"/>
      <c r="B1223" s="21" t="s">
        <v>315</v>
      </c>
      <c r="C1223" s="22">
        <v>320266</v>
      </c>
      <c r="D1223" s="23">
        <v>206480</v>
      </c>
      <c r="E1223" s="24">
        <v>526746</v>
      </c>
      <c r="F1223" t="e">
        <f>INDEX([1]Quadro!$B:$B,MATCH(B1223,[1]Quadro!$A:$A,0),0)</f>
        <v>#N/A</v>
      </c>
    </row>
    <row r="1224" spans="1:6" x14ac:dyDescent="0.2">
      <c r="A1224" s="31"/>
      <c r="B1224" s="21" t="s">
        <v>316</v>
      </c>
      <c r="C1224" s="22">
        <v>2817087</v>
      </c>
      <c r="D1224" s="23">
        <v>935639</v>
      </c>
      <c r="E1224" s="24">
        <v>3752726</v>
      </c>
      <c r="F1224" t="str">
        <f>INDEX([1]Quadro!$B:$B,MATCH(B1224,[1]Quadro!$A:$A,0),0)</f>
        <v>Médio Tejo</v>
      </c>
    </row>
    <row r="1225" spans="1:6" x14ac:dyDescent="0.2">
      <c r="A1225" s="31"/>
      <c r="B1225" s="21" t="s">
        <v>317</v>
      </c>
      <c r="C1225" s="22">
        <v>0</v>
      </c>
      <c r="D1225" s="23">
        <v>2005211</v>
      </c>
      <c r="E1225" s="24">
        <v>2005211</v>
      </c>
      <c r="F1225" t="str">
        <f>INDEX([1]Quadro!$B:$B,MATCH(B1225,[1]Quadro!$A:$A,0),0)</f>
        <v>Alto Minho</v>
      </c>
    </row>
    <row r="1226" spans="1:6" x14ac:dyDescent="0.2">
      <c r="A1226" s="31"/>
      <c r="B1226" s="21" t="s">
        <v>318</v>
      </c>
      <c r="C1226" s="22">
        <v>4986830</v>
      </c>
      <c r="D1226" s="23">
        <v>8076987</v>
      </c>
      <c r="E1226" s="24">
        <v>13063817</v>
      </c>
      <c r="F1226" t="str">
        <f>INDEX([1]Quadro!$B:$B,MATCH(B1226,[1]Quadro!$A:$A,0),0)</f>
        <v>Ave</v>
      </c>
    </row>
    <row r="1227" spans="1:6" x14ac:dyDescent="0.2">
      <c r="A1227" s="31"/>
      <c r="B1227" s="21" t="s">
        <v>319</v>
      </c>
      <c r="C1227" s="22">
        <v>985401</v>
      </c>
      <c r="D1227" s="23">
        <v>903214</v>
      </c>
      <c r="E1227" s="24">
        <v>1888615</v>
      </c>
      <c r="F1227" t="str">
        <f>INDEX([1]Quadro!$B:$B,MATCH(B1227,[1]Quadro!$A:$A,0),0)</f>
        <v>Douro</v>
      </c>
    </row>
    <row r="1228" spans="1:6" x14ac:dyDescent="0.2">
      <c r="A1228" s="31"/>
      <c r="B1228" s="21" t="s">
        <v>320</v>
      </c>
      <c r="C1228" s="22">
        <v>1502485</v>
      </c>
      <c r="D1228" s="23">
        <v>15547024</v>
      </c>
      <c r="E1228" s="24">
        <v>17049509</v>
      </c>
      <c r="F1228" t="str">
        <f>INDEX([1]Quadro!$B:$B,MATCH(B1228,[1]Quadro!$A:$A,0),0)</f>
        <v>Área Metropolitana do Porto</v>
      </c>
    </row>
    <row r="1229" spans="1:6" x14ac:dyDescent="0.2">
      <c r="A1229" s="31"/>
      <c r="B1229" s="21" t="s">
        <v>321</v>
      </c>
      <c r="C1229" s="22">
        <v>1609303</v>
      </c>
      <c r="D1229" s="23">
        <v>2040863</v>
      </c>
      <c r="E1229" s="24">
        <v>3650166</v>
      </c>
      <c r="F1229" t="str">
        <f>INDEX([1]Quadro!$B:$B,MATCH(B1229,[1]Quadro!$A:$A,0),0)</f>
        <v>Médio Tejo</v>
      </c>
    </row>
    <row r="1230" spans="1:6" x14ac:dyDescent="0.2">
      <c r="A1230" s="31"/>
      <c r="B1230" s="21" t="s">
        <v>322</v>
      </c>
      <c r="C1230" s="22">
        <v>885895</v>
      </c>
      <c r="D1230" s="23">
        <v>1134767</v>
      </c>
      <c r="E1230" s="24">
        <v>2020662</v>
      </c>
      <c r="F1230" t="str">
        <f>INDEX([1]Quadro!$B:$B,MATCH(B1230,[1]Quadro!$A:$A,0),0)</f>
        <v>Viseu Dão Lafões</v>
      </c>
    </row>
    <row r="1231" spans="1:6" x14ac:dyDescent="0.2">
      <c r="A1231" s="31"/>
      <c r="B1231" s="21" t="s">
        <v>323</v>
      </c>
      <c r="C1231" s="22">
        <v>100310</v>
      </c>
      <c r="D1231" s="23">
        <v>876502</v>
      </c>
      <c r="E1231" s="24">
        <v>976812</v>
      </c>
      <c r="F1231" t="str">
        <f>INDEX([1]Quadro!$B:$B,MATCH(B1231,[1]Quadro!$A:$A,0),0)</f>
        <v>Região de Coimbra</v>
      </c>
    </row>
    <row r="1232" spans="1:6" x14ac:dyDescent="0.2">
      <c r="A1232" s="31"/>
      <c r="B1232" s="21" t="s">
        <v>324</v>
      </c>
      <c r="C1232" s="22">
        <v>954132</v>
      </c>
      <c r="D1232" s="23">
        <v>2069872</v>
      </c>
      <c r="E1232" s="24">
        <v>3024004</v>
      </c>
      <c r="F1232" t="str">
        <f>INDEX([1]Quadro!$B:$B,MATCH(B1232,[1]Quadro!$A:$A,0),0)</f>
        <v>Alto Tâmega</v>
      </c>
    </row>
    <row r="1233" spans="1:6" x14ac:dyDescent="0.2">
      <c r="A1233" s="31"/>
      <c r="B1233" s="21" t="s">
        <v>325</v>
      </c>
      <c r="C1233" s="22">
        <v>1870575</v>
      </c>
      <c r="D1233" s="23">
        <v>248625</v>
      </c>
      <c r="E1233" s="24">
        <v>2119200</v>
      </c>
      <c r="F1233" t="e">
        <f>INDEX([1]Quadro!$B:$B,MATCH(B1233,[1]Quadro!$A:$A,0),0)</f>
        <v>#N/A</v>
      </c>
    </row>
    <row r="1234" spans="1:6" x14ac:dyDescent="0.2">
      <c r="A1234" s="31"/>
      <c r="B1234" s="21" t="s">
        <v>326</v>
      </c>
      <c r="C1234" s="22">
        <v>8699281</v>
      </c>
      <c r="D1234" s="23">
        <v>4638616</v>
      </c>
      <c r="E1234" s="24">
        <v>13337897</v>
      </c>
      <c r="F1234" t="str">
        <f>INDEX([1]Quadro!$B:$B,MATCH(B1234,[1]Quadro!$A:$A,0),0)</f>
        <v>Douro</v>
      </c>
    </row>
    <row r="1235" spans="1:6" x14ac:dyDescent="0.2">
      <c r="A1235" s="31"/>
      <c r="B1235" s="21" t="s">
        <v>327</v>
      </c>
      <c r="C1235" s="22">
        <v>21552</v>
      </c>
      <c r="D1235" s="23">
        <v>3074978</v>
      </c>
      <c r="E1235" s="24">
        <v>3096530</v>
      </c>
      <c r="F1235" t="str">
        <f>INDEX([1]Quadro!$B:$B,MATCH(B1235,[1]Quadro!$A:$A,0),0)</f>
        <v>Algarve</v>
      </c>
    </row>
    <row r="1236" spans="1:6" x14ac:dyDescent="0.2">
      <c r="A1236" s="31"/>
      <c r="B1236" s="21" t="s">
        <v>328</v>
      </c>
      <c r="C1236" s="22">
        <v>0</v>
      </c>
      <c r="D1236" s="23">
        <v>578148</v>
      </c>
      <c r="E1236" s="24">
        <v>578148</v>
      </c>
      <c r="F1236" t="str">
        <f>INDEX([1]Quadro!$B:$B,MATCH(B1236,[1]Quadro!$A:$A,0),0)</f>
        <v>Beira Baixa</v>
      </c>
    </row>
    <row r="1237" spans="1:6" x14ac:dyDescent="0.2">
      <c r="A1237" s="31"/>
      <c r="B1237" s="21" t="s">
        <v>329</v>
      </c>
      <c r="C1237" s="22">
        <v>1335226</v>
      </c>
      <c r="D1237" s="23">
        <v>3040655</v>
      </c>
      <c r="E1237" s="24">
        <v>4375881</v>
      </c>
      <c r="F1237" t="str">
        <f>INDEX([1]Quadro!$B:$B,MATCH(B1237,[1]Quadro!$A:$A,0),0)</f>
        <v>Cávado</v>
      </c>
    </row>
    <row r="1238" spans="1:6" x14ac:dyDescent="0.2">
      <c r="A1238" s="31"/>
      <c r="B1238" s="21" t="s">
        <v>330</v>
      </c>
      <c r="C1238" s="22">
        <v>262738</v>
      </c>
      <c r="D1238" s="23">
        <v>1451488</v>
      </c>
      <c r="E1238" s="24">
        <v>1714226</v>
      </c>
      <c r="F1238" t="str">
        <f>INDEX([1]Quadro!$B:$B,MATCH(B1238,[1]Quadro!$A:$A,0),0)</f>
        <v>Alentejo Central</v>
      </c>
    </row>
    <row r="1239" spans="1:6" x14ac:dyDescent="0.2">
      <c r="A1239" s="31"/>
      <c r="B1239" s="21" t="s">
        <v>331</v>
      </c>
      <c r="C1239" s="22">
        <v>508048</v>
      </c>
      <c r="D1239" s="23">
        <v>1574210</v>
      </c>
      <c r="E1239" s="24">
        <v>2082258</v>
      </c>
      <c r="F1239" t="str">
        <f>INDEX([1]Quadro!$B:$B,MATCH(B1239,[1]Quadro!$A:$A,0),0)</f>
        <v>Terras de Trás-os-Montes</v>
      </c>
    </row>
    <row r="1240" spans="1:6" x14ac:dyDescent="0.2">
      <c r="A1240" s="31"/>
      <c r="B1240" s="21" t="s">
        <v>332</v>
      </c>
      <c r="C1240" s="22">
        <v>597561</v>
      </c>
      <c r="D1240" s="23">
        <v>1616587</v>
      </c>
      <c r="E1240" s="24">
        <v>2214148</v>
      </c>
      <c r="F1240" t="str">
        <f>INDEX([1]Quadro!$B:$B,MATCH(B1240,[1]Quadro!$A:$A,0),0)</f>
        <v>Terras de Trás-os-Montes</v>
      </c>
    </row>
    <row r="1241" spans="1:6" x14ac:dyDescent="0.2">
      <c r="A1241" s="31"/>
      <c r="B1241" s="21" t="s">
        <v>333</v>
      </c>
      <c r="C1241" s="22">
        <v>15656093</v>
      </c>
      <c r="D1241" s="23">
        <v>7488637</v>
      </c>
      <c r="E1241" s="24">
        <v>23144730</v>
      </c>
      <c r="F1241" t="str">
        <f>INDEX([1]Quadro!$B:$B,MATCH(B1241,[1]Quadro!$A:$A,0),0)</f>
        <v>Viseu Dão Lafões</v>
      </c>
    </row>
    <row r="1242" spans="1:6" x14ac:dyDescent="0.2">
      <c r="A1242" s="31"/>
      <c r="B1242" s="21" t="s">
        <v>334</v>
      </c>
      <c r="C1242" s="22">
        <v>555846</v>
      </c>
      <c r="D1242" s="23">
        <v>1215139</v>
      </c>
      <c r="E1242" s="24">
        <v>1770985</v>
      </c>
      <c r="F1242" t="str">
        <f>INDEX([1]Quadro!$B:$B,MATCH(B1242,[1]Quadro!$A:$A,0),0)</f>
        <v>Ave</v>
      </c>
    </row>
    <row r="1243" spans="1:6" x14ac:dyDescent="0.2">
      <c r="A1243" s="31"/>
      <c r="B1243" s="21" t="s">
        <v>335</v>
      </c>
      <c r="C1243" s="22">
        <v>114317</v>
      </c>
      <c r="D1243" s="23">
        <v>1134555</v>
      </c>
      <c r="E1243" s="24">
        <v>1248872</v>
      </c>
      <c r="F1243" t="str">
        <f>INDEX([1]Quadro!$B:$B,MATCH(B1243,[1]Quadro!$A:$A,0),0)</f>
        <v>Viseu Dão Lafões</v>
      </c>
    </row>
    <row r="1244" spans="1:6" x14ac:dyDescent="0.2">
      <c r="A1244" s="12" t="s">
        <v>340</v>
      </c>
      <c r="B1244" s="13"/>
      <c r="C1244" s="18">
        <v>744724694</v>
      </c>
      <c r="D1244" s="19">
        <v>894699405</v>
      </c>
      <c r="E1244" s="20">
        <v>1639424099</v>
      </c>
      <c r="F1244" t="e">
        <f>INDEX([1]Quadro!$B:$B,MATCH(B1244,[1]Quadro!$A:$A,0),0)</f>
        <v>#N/A</v>
      </c>
    </row>
    <row r="1245" spans="1:6" x14ac:dyDescent="0.2">
      <c r="A1245" s="12" t="s">
        <v>21</v>
      </c>
      <c r="B1245" s="12" t="s">
        <v>28</v>
      </c>
      <c r="C1245" s="18">
        <v>0</v>
      </c>
      <c r="D1245" s="19">
        <v>7059285</v>
      </c>
      <c r="E1245" s="20">
        <v>7059285</v>
      </c>
      <c r="F1245" t="str">
        <f>INDEX([1]Quadro!$B:$B,MATCH(B1245,[1]Quadro!$A:$A,0),0)</f>
        <v>Médio Tejo</v>
      </c>
    </row>
    <row r="1246" spans="1:6" x14ac:dyDescent="0.2">
      <c r="A1246" s="31"/>
      <c r="B1246" s="21" t="s">
        <v>29</v>
      </c>
      <c r="C1246" s="22">
        <v>0</v>
      </c>
      <c r="D1246" s="23">
        <v>6557845</v>
      </c>
      <c r="E1246" s="24">
        <v>6557845</v>
      </c>
      <c r="F1246" t="str">
        <f>INDEX([1]Quadro!$B:$B,MATCH(B1246,[1]Quadro!$A:$A,0),0)</f>
        <v>Região de Aveiro</v>
      </c>
    </row>
    <row r="1247" spans="1:6" x14ac:dyDescent="0.2">
      <c r="A1247" s="31"/>
      <c r="B1247" s="21" t="s">
        <v>30</v>
      </c>
      <c r="C1247" s="22">
        <v>0</v>
      </c>
      <c r="D1247" s="23">
        <v>1727683</v>
      </c>
      <c r="E1247" s="24">
        <v>1727683</v>
      </c>
      <c r="F1247" t="str">
        <f>INDEX([1]Quadro!$B:$B,MATCH(B1247,[1]Quadro!$A:$A,0),0)</f>
        <v>Viseu Dão Lafões</v>
      </c>
    </row>
    <row r="1248" spans="1:6" x14ac:dyDescent="0.2">
      <c r="A1248" s="31"/>
      <c r="B1248" s="21" t="s">
        <v>31</v>
      </c>
      <c r="C1248" s="22">
        <v>0</v>
      </c>
      <c r="D1248" s="23">
        <v>928431</v>
      </c>
      <c r="E1248" s="24">
        <v>928431</v>
      </c>
      <c r="F1248" t="str">
        <f>INDEX([1]Quadro!$B:$B,MATCH(B1248,[1]Quadro!$A:$A,0),0)</f>
        <v>Alentejo Central</v>
      </c>
    </row>
    <row r="1249" spans="1:6" x14ac:dyDescent="0.2">
      <c r="A1249" s="31"/>
      <c r="B1249" s="21" t="s">
        <v>32</v>
      </c>
      <c r="C1249" s="22">
        <v>0</v>
      </c>
      <c r="D1249" s="23">
        <v>3552494</v>
      </c>
      <c r="E1249" s="24">
        <v>3552494</v>
      </c>
      <c r="F1249" t="str">
        <f>INDEX([1]Quadro!$B:$B,MATCH(B1249,[1]Quadro!$A:$A,0),0)</f>
        <v>Região de Aveiro</v>
      </c>
    </row>
    <row r="1250" spans="1:6" x14ac:dyDescent="0.2">
      <c r="A1250" s="31"/>
      <c r="B1250" s="21" t="s">
        <v>33</v>
      </c>
      <c r="C1250" s="22">
        <v>0</v>
      </c>
      <c r="D1250" s="23">
        <v>9650249</v>
      </c>
      <c r="E1250" s="24">
        <v>9650249</v>
      </c>
      <c r="F1250" t="str">
        <f>INDEX([1]Quadro!$B:$B,MATCH(B1250,[1]Quadro!$A:$A,0),0)</f>
        <v>Algarve</v>
      </c>
    </row>
    <row r="1251" spans="1:6" x14ac:dyDescent="0.2">
      <c r="A1251" s="31"/>
      <c r="B1251" s="21" t="s">
        <v>34</v>
      </c>
      <c r="C1251" s="22">
        <v>0</v>
      </c>
      <c r="D1251" s="23">
        <v>2191376</v>
      </c>
      <c r="E1251" s="24">
        <v>2191376</v>
      </c>
      <c r="F1251" t="str">
        <f>INDEX([1]Quadro!$B:$B,MATCH(B1251,[1]Quadro!$A:$A,0),0)</f>
        <v>Alentejo Litoral</v>
      </c>
    </row>
    <row r="1252" spans="1:6" x14ac:dyDescent="0.2">
      <c r="A1252" s="31"/>
      <c r="B1252" s="21" t="s">
        <v>35</v>
      </c>
      <c r="C1252" s="22">
        <v>0</v>
      </c>
      <c r="D1252" s="23">
        <v>2871545</v>
      </c>
      <c r="E1252" s="24">
        <v>2871545</v>
      </c>
      <c r="F1252" t="str">
        <f>INDEX([1]Quadro!$B:$B,MATCH(B1252,[1]Quadro!$A:$A,0),0)</f>
        <v>Médio Tejo</v>
      </c>
    </row>
    <row r="1253" spans="1:6" x14ac:dyDescent="0.2">
      <c r="A1253" s="31"/>
      <c r="B1253" s="21" t="s">
        <v>36</v>
      </c>
      <c r="C1253" s="22">
        <v>0</v>
      </c>
      <c r="D1253" s="23">
        <v>10588603</v>
      </c>
      <c r="E1253" s="24">
        <v>10588603</v>
      </c>
      <c r="F1253" t="str">
        <f>INDEX([1]Quadro!$B:$B,MATCH(B1253,[1]Quadro!$A:$A,0),0)</f>
        <v>Oeste</v>
      </c>
    </row>
    <row r="1254" spans="1:6" x14ac:dyDescent="0.2">
      <c r="A1254" s="31"/>
      <c r="B1254" s="21" t="s">
        <v>37</v>
      </c>
      <c r="C1254" s="22">
        <v>0</v>
      </c>
      <c r="D1254" s="23">
        <v>2324343</v>
      </c>
      <c r="E1254" s="24">
        <v>2324343</v>
      </c>
      <c r="F1254" t="str">
        <f>INDEX([1]Quadro!$B:$B,MATCH(B1254,[1]Quadro!$A:$A,0),0)</f>
        <v>Área Metropolitana de Lisboa</v>
      </c>
    </row>
    <row r="1255" spans="1:6" x14ac:dyDescent="0.2">
      <c r="A1255" s="31"/>
      <c r="B1255" s="21" t="s">
        <v>38</v>
      </c>
      <c r="C1255" s="22">
        <v>0</v>
      </c>
      <c r="D1255" s="23">
        <v>1079640</v>
      </c>
      <c r="E1255" s="24">
        <v>1079640</v>
      </c>
      <c r="F1255" t="str">
        <f>INDEX([1]Quadro!$B:$B,MATCH(B1255,[1]Quadro!$A:$A,0),0)</f>
        <v>Algarve</v>
      </c>
    </row>
    <row r="1256" spans="1:6" x14ac:dyDescent="0.2">
      <c r="A1256" s="31"/>
      <c r="B1256" s="21" t="s">
        <v>39</v>
      </c>
      <c r="C1256" s="22">
        <v>0</v>
      </c>
      <c r="D1256" s="23">
        <v>6755050</v>
      </c>
      <c r="E1256" s="24">
        <v>6755050</v>
      </c>
      <c r="F1256" t="str">
        <f>INDEX([1]Quadro!$B:$B,MATCH(B1256,[1]Quadro!$A:$A,0),0)</f>
        <v>Oeste</v>
      </c>
    </row>
    <row r="1257" spans="1:6" x14ac:dyDescent="0.2">
      <c r="A1257" s="31"/>
      <c r="B1257" s="21" t="s">
        <v>40</v>
      </c>
      <c r="C1257" s="22">
        <v>0</v>
      </c>
      <c r="D1257" s="23">
        <v>1522886</v>
      </c>
      <c r="E1257" s="24">
        <v>1522886</v>
      </c>
      <c r="F1257" t="str">
        <f>INDEX([1]Quadro!$B:$B,MATCH(B1257,[1]Quadro!$A:$A,0),0)</f>
        <v>Terras de Trás-os-Montes</v>
      </c>
    </row>
    <row r="1258" spans="1:6" x14ac:dyDescent="0.2">
      <c r="A1258" s="31"/>
      <c r="B1258" s="21" t="s">
        <v>41</v>
      </c>
      <c r="C1258" s="22">
        <v>0</v>
      </c>
      <c r="D1258" s="23">
        <v>2401245</v>
      </c>
      <c r="E1258" s="24">
        <v>2401245</v>
      </c>
      <c r="F1258" t="str">
        <f>INDEX([1]Quadro!$B:$B,MATCH(B1258,[1]Quadro!$A:$A,0),0)</f>
        <v>Douro</v>
      </c>
    </row>
    <row r="1259" spans="1:6" x14ac:dyDescent="0.2">
      <c r="A1259" s="31"/>
      <c r="B1259" s="21" t="s">
        <v>42</v>
      </c>
      <c r="C1259" s="22">
        <v>0</v>
      </c>
      <c r="D1259" s="23">
        <v>1373114</v>
      </c>
      <c r="E1259" s="24">
        <v>1373114</v>
      </c>
      <c r="F1259" t="str">
        <f>INDEX([1]Quadro!$B:$B,MATCH(B1259,[1]Quadro!$A:$A,0),0)</f>
        <v>Algarve</v>
      </c>
    </row>
    <row r="1260" spans="1:6" x14ac:dyDescent="0.2">
      <c r="A1260" s="31"/>
      <c r="B1260" s="21" t="s">
        <v>43</v>
      </c>
      <c r="C1260" s="22">
        <v>0</v>
      </c>
      <c r="D1260" s="23">
        <v>1589376</v>
      </c>
      <c r="E1260" s="24">
        <v>1589376</v>
      </c>
      <c r="F1260" t="str">
        <f>INDEX([1]Quadro!$B:$B,MATCH(B1260,[1]Quadro!$A:$A,0),0)</f>
        <v>Baixo Alentejo</v>
      </c>
    </row>
    <row r="1261" spans="1:6" x14ac:dyDescent="0.2">
      <c r="A1261" s="31"/>
      <c r="B1261" s="21" t="s">
        <v>44</v>
      </c>
      <c r="C1261" s="22">
        <v>0</v>
      </c>
      <c r="D1261" s="23">
        <v>16663697</v>
      </c>
      <c r="E1261" s="24">
        <v>16663697</v>
      </c>
      <c r="F1261" t="str">
        <f>INDEX([1]Quadro!$B:$B,MATCH(B1261,[1]Quadro!$A:$A,0),0)</f>
        <v>Área Metropolitana de Lisboa</v>
      </c>
    </row>
    <row r="1262" spans="1:6" x14ac:dyDescent="0.2">
      <c r="A1262" s="31"/>
      <c r="B1262" s="21" t="s">
        <v>45</v>
      </c>
      <c r="C1262" s="22">
        <v>0</v>
      </c>
      <c r="D1262" s="23">
        <v>2530234</v>
      </c>
      <c r="E1262" s="24">
        <v>2530234</v>
      </c>
      <c r="F1262" t="str">
        <f>INDEX([1]Quadro!$B:$B,MATCH(B1262,[1]Quadro!$A:$A,0),0)</f>
        <v>Beiras e Serra da Estrela</v>
      </c>
    </row>
    <row r="1263" spans="1:6" x14ac:dyDescent="0.2">
      <c r="A1263" s="31"/>
      <c r="B1263" s="21" t="s">
        <v>46</v>
      </c>
      <c r="C1263" s="22">
        <v>0</v>
      </c>
      <c r="D1263" s="23">
        <v>3056942</v>
      </c>
      <c r="E1263" s="24">
        <v>3056942</v>
      </c>
      <c r="F1263" t="str">
        <f>INDEX([1]Quadro!$B:$B,MATCH(B1263,[1]Quadro!$A:$A,0),0)</f>
        <v>Lezíria do Tejo</v>
      </c>
    </row>
    <row r="1264" spans="1:6" x14ac:dyDescent="0.2">
      <c r="A1264" s="31"/>
      <c r="B1264" s="21" t="s">
        <v>47</v>
      </c>
      <c r="C1264" s="22">
        <v>0</v>
      </c>
      <c r="D1264" s="23">
        <v>1593814</v>
      </c>
      <c r="E1264" s="24">
        <v>1593814</v>
      </c>
      <c r="F1264" t="str">
        <f>INDEX([1]Quadro!$B:$B,MATCH(B1264,[1]Quadro!$A:$A,0),0)</f>
        <v>Baixo Alentejo</v>
      </c>
    </row>
    <row r="1265" spans="1:6" x14ac:dyDescent="0.2">
      <c r="A1265" s="31"/>
      <c r="B1265" s="21" t="s">
        <v>48</v>
      </c>
      <c r="C1265" s="22">
        <v>0</v>
      </c>
      <c r="D1265" s="23">
        <v>986465</v>
      </c>
      <c r="E1265" s="24">
        <v>986465</v>
      </c>
      <c r="F1265" t="str">
        <f>INDEX([1]Quadro!$B:$B,MATCH(B1265,[1]Quadro!$A:$A,0),0)</f>
        <v>Lezíria do Tejo</v>
      </c>
    </row>
    <row r="1266" spans="1:6" x14ac:dyDescent="0.2">
      <c r="A1266" s="31"/>
      <c r="B1266" s="21" t="s">
        <v>49</v>
      </c>
      <c r="C1266" s="22">
        <v>0</v>
      </c>
      <c r="D1266" s="23">
        <v>765353</v>
      </c>
      <c r="E1266" s="24">
        <v>765353</v>
      </c>
      <c r="F1266" t="str">
        <f>INDEX([1]Quadro!$B:$B,MATCH(B1266,[1]Quadro!$A:$A,0),0)</f>
        <v>Alto Alentejo</v>
      </c>
    </row>
    <row r="1267" spans="1:6" x14ac:dyDescent="0.2">
      <c r="A1267" s="31"/>
      <c r="B1267" s="21" t="s">
        <v>50</v>
      </c>
      <c r="C1267" s="22">
        <v>0</v>
      </c>
      <c r="D1267" s="23">
        <v>1609407</v>
      </c>
      <c r="E1267" s="24">
        <v>1609407</v>
      </c>
      <c r="F1267" t="str">
        <f>INDEX([1]Quadro!$B:$B,MATCH(B1267,[1]Quadro!$A:$A,0),0)</f>
        <v>Região de Leiria</v>
      </c>
    </row>
    <row r="1268" spans="1:6" x14ac:dyDescent="0.2">
      <c r="A1268" s="31"/>
      <c r="B1268" s="21" t="s">
        <v>51</v>
      </c>
      <c r="C1268" s="22">
        <v>0</v>
      </c>
      <c r="D1268" s="23">
        <v>504988</v>
      </c>
      <c r="E1268" s="24">
        <v>504988</v>
      </c>
      <c r="F1268" t="str">
        <f>INDEX([1]Quadro!$B:$B,MATCH(B1268,[1]Quadro!$A:$A,0),0)</f>
        <v>Baixo Alentejo</v>
      </c>
    </row>
    <row r="1269" spans="1:6" x14ac:dyDescent="0.2">
      <c r="A1269" s="31"/>
      <c r="B1269" s="21" t="s">
        <v>52</v>
      </c>
      <c r="C1269" s="22">
        <v>0</v>
      </c>
      <c r="D1269" s="23">
        <v>15442728</v>
      </c>
      <c r="E1269" s="24">
        <v>15442728</v>
      </c>
      <c r="F1269" t="str">
        <f>INDEX([1]Quadro!$B:$B,MATCH(B1269,[1]Quadro!$A:$A,0),0)</f>
        <v>Área Metropolitana de Lisboa</v>
      </c>
    </row>
    <row r="1270" spans="1:6" x14ac:dyDescent="0.2">
      <c r="A1270" s="31"/>
      <c r="B1270" s="21" t="s">
        <v>53</v>
      </c>
      <c r="C1270" s="22">
        <v>0</v>
      </c>
      <c r="D1270" s="23">
        <v>7318271</v>
      </c>
      <c r="E1270" s="24">
        <v>7318271</v>
      </c>
      <c r="F1270" t="str">
        <f>INDEX([1]Quadro!$B:$B,MATCH(B1270,[1]Quadro!$A:$A,0),0)</f>
        <v>Tâmega e Sousa</v>
      </c>
    </row>
    <row r="1271" spans="1:6" x14ac:dyDescent="0.2">
      <c r="A1271" s="31"/>
      <c r="B1271" s="21" t="s">
        <v>54</v>
      </c>
      <c r="C1271" s="22">
        <v>0</v>
      </c>
      <c r="D1271" s="23">
        <v>2799005</v>
      </c>
      <c r="E1271" s="24">
        <v>2799005</v>
      </c>
      <c r="F1271" t="str">
        <f>INDEX([1]Quadro!$B:$B,MATCH(B1271,[1]Quadro!$A:$A,0),0)</f>
        <v>Cávado</v>
      </c>
    </row>
    <row r="1272" spans="1:6" x14ac:dyDescent="0.2">
      <c r="A1272" s="31"/>
      <c r="B1272" s="21" t="s">
        <v>55</v>
      </c>
      <c r="C1272" s="22">
        <v>0</v>
      </c>
      <c r="D1272" s="23">
        <v>5134771</v>
      </c>
      <c r="E1272" s="24">
        <v>5134771</v>
      </c>
      <c r="F1272" t="str">
        <f>INDEX([1]Quadro!$B:$B,MATCH(B1272,[1]Quadro!$A:$A,0),0)</f>
        <v>Região de Aveiro</v>
      </c>
    </row>
    <row r="1273" spans="1:6" x14ac:dyDescent="0.2">
      <c r="A1273" s="31"/>
      <c r="B1273" s="21" t="s">
        <v>56</v>
      </c>
      <c r="C1273" s="22">
        <v>0</v>
      </c>
      <c r="D1273" s="23">
        <v>2841274</v>
      </c>
      <c r="E1273" s="24">
        <v>2841274</v>
      </c>
      <c r="F1273" t="e">
        <f>INDEX([1]Quadro!$B:$B,MATCH(B1273,[1]Quadro!$A:$A,0),0)</f>
        <v>#N/A</v>
      </c>
    </row>
    <row r="1274" spans="1:6" x14ac:dyDescent="0.2">
      <c r="A1274" s="31"/>
      <c r="B1274" s="21" t="s">
        <v>57</v>
      </c>
      <c r="C1274" s="22">
        <v>0</v>
      </c>
      <c r="D1274" s="23">
        <v>2990809</v>
      </c>
      <c r="E1274" s="24">
        <v>2990809</v>
      </c>
      <c r="F1274" t="str">
        <f>INDEX([1]Quadro!$B:$B,MATCH(B1274,[1]Quadro!$A:$A,0),0)</f>
        <v>Região de Leiria</v>
      </c>
    </row>
    <row r="1275" spans="1:6" x14ac:dyDescent="0.2">
      <c r="A1275" s="31"/>
      <c r="B1275" s="21" t="s">
        <v>58</v>
      </c>
      <c r="C1275" s="22">
        <v>0</v>
      </c>
      <c r="D1275" s="23">
        <v>4330422</v>
      </c>
      <c r="E1275" s="24">
        <v>4330422</v>
      </c>
      <c r="F1275" t="str">
        <f>INDEX([1]Quadro!$B:$B,MATCH(B1275,[1]Quadro!$A:$A,0),0)</f>
        <v>Alto Minho</v>
      </c>
    </row>
    <row r="1276" spans="1:6" x14ac:dyDescent="0.2">
      <c r="A1276" s="31"/>
      <c r="B1276" s="21" t="s">
        <v>59</v>
      </c>
      <c r="C1276" s="22">
        <v>0</v>
      </c>
      <c r="D1276" s="23">
        <v>2961339</v>
      </c>
      <c r="E1276" s="24">
        <v>2961339</v>
      </c>
      <c r="F1276" t="str">
        <f>INDEX([1]Quadro!$B:$B,MATCH(B1276,[1]Quadro!$A:$A,0),0)</f>
        <v>Região de Coimbra</v>
      </c>
    </row>
    <row r="1277" spans="1:6" x14ac:dyDescent="0.2">
      <c r="A1277" s="31"/>
      <c r="B1277" s="21" t="s">
        <v>60</v>
      </c>
      <c r="C1277" s="22">
        <v>0</v>
      </c>
      <c r="D1277" s="23">
        <v>1396956</v>
      </c>
      <c r="E1277" s="24">
        <v>1396956</v>
      </c>
      <c r="F1277" t="str">
        <f>INDEX([1]Quadro!$B:$B,MATCH(B1277,[1]Quadro!$A:$A,0),0)</f>
        <v>Douro</v>
      </c>
    </row>
    <row r="1278" spans="1:6" x14ac:dyDescent="0.2">
      <c r="A1278" s="31"/>
      <c r="B1278" s="21" t="s">
        <v>61</v>
      </c>
      <c r="C1278" s="22">
        <v>0</v>
      </c>
      <c r="D1278" s="23">
        <v>4031864</v>
      </c>
      <c r="E1278" s="24">
        <v>4031864</v>
      </c>
      <c r="F1278" t="str">
        <f>INDEX([1]Quadro!$B:$B,MATCH(B1278,[1]Quadro!$A:$A,0),0)</f>
        <v>Área Metropolitana do Porto</v>
      </c>
    </row>
    <row r="1279" spans="1:6" x14ac:dyDescent="0.2">
      <c r="A1279" s="31"/>
      <c r="B1279" s="21" t="s">
        <v>62</v>
      </c>
      <c r="C1279" s="22">
        <v>0</v>
      </c>
      <c r="D1279" s="23">
        <v>1072398</v>
      </c>
      <c r="E1279" s="24">
        <v>1072398</v>
      </c>
      <c r="F1279" t="str">
        <f>INDEX([1]Quadro!$B:$B,MATCH(B1279,[1]Quadro!$A:$A,0),0)</f>
        <v>Alentejo Central</v>
      </c>
    </row>
    <row r="1280" spans="1:6" x14ac:dyDescent="0.2">
      <c r="A1280" s="31"/>
      <c r="B1280" s="21" t="s">
        <v>63</v>
      </c>
      <c r="C1280" s="22">
        <v>0</v>
      </c>
      <c r="D1280" s="23">
        <v>964677</v>
      </c>
      <c r="E1280" s="24">
        <v>964677</v>
      </c>
      <c r="F1280" t="str">
        <f>INDEX([1]Quadro!$B:$B,MATCH(B1280,[1]Quadro!$A:$A,0),0)</f>
        <v>Alto Alentejo</v>
      </c>
    </row>
    <row r="1281" spans="1:6" x14ac:dyDescent="0.2">
      <c r="A1281" s="31"/>
      <c r="B1281" s="21" t="s">
        <v>64</v>
      </c>
      <c r="C1281" s="22">
        <v>0</v>
      </c>
      <c r="D1281" s="23">
        <v>1366945</v>
      </c>
      <c r="E1281" s="24">
        <v>1366945</v>
      </c>
      <c r="F1281" t="str">
        <f>INDEX([1]Quadro!$B:$B,MATCH(B1281,[1]Quadro!$A:$A,0),0)</f>
        <v>Oeste</v>
      </c>
    </row>
    <row r="1282" spans="1:6" x14ac:dyDescent="0.2">
      <c r="A1282" s="31"/>
      <c r="B1282" s="21" t="s">
        <v>65</v>
      </c>
      <c r="C1282" s="22">
        <v>0</v>
      </c>
      <c r="D1282" s="23">
        <v>9627585</v>
      </c>
      <c r="E1282" s="24">
        <v>9627585</v>
      </c>
      <c r="F1282" t="str">
        <f>INDEX([1]Quadro!$B:$B,MATCH(B1282,[1]Quadro!$A:$A,0),0)</f>
        <v>Região de Aveiro</v>
      </c>
    </row>
    <row r="1283" spans="1:6" x14ac:dyDescent="0.2">
      <c r="A1283" s="31"/>
      <c r="B1283" s="21" t="s">
        <v>66</v>
      </c>
      <c r="C1283" s="22">
        <v>0</v>
      </c>
      <c r="D1283" s="23">
        <v>1141420</v>
      </c>
      <c r="E1283" s="24">
        <v>1141420</v>
      </c>
      <c r="F1283" t="str">
        <f>INDEX([1]Quadro!$B:$B,MATCH(B1283,[1]Quadro!$A:$A,0),0)</f>
        <v>Alto Alentejo</v>
      </c>
    </row>
    <row r="1284" spans="1:6" x14ac:dyDescent="0.2">
      <c r="A1284" s="31"/>
      <c r="B1284" s="21" t="s">
        <v>67</v>
      </c>
      <c r="C1284" s="22">
        <v>0</v>
      </c>
      <c r="D1284" s="23">
        <v>2348547</v>
      </c>
      <c r="E1284" s="24">
        <v>2348547</v>
      </c>
      <c r="F1284" t="str">
        <f>INDEX([1]Quadro!$B:$B,MATCH(B1284,[1]Quadro!$A:$A,0),0)</f>
        <v>Lezíria do Tejo</v>
      </c>
    </row>
    <row r="1285" spans="1:6" x14ac:dyDescent="0.2">
      <c r="A1285" s="31"/>
      <c r="B1285" s="21" t="s">
        <v>68</v>
      </c>
      <c r="C1285" s="22">
        <v>0</v>
      </c>
      <c r="D1285" s="23">
        <v>2315107</v>
      </c>
      <c r="E1285" s="24">
        <v>2315107</v>
      </c>
      <c r="F1285" t="str">
        <f>INDEX([1]Quadro!$B:$B,MATCH(B1285,[1]Quadro!$A:$A,0),0)</f>
        <v>Tâmega e Sousa</v>
      </c>
    </row>
    <row r="1286" spans="1:6" x14ac:dyDescent="0.2">
      <c r="A1286" s="31"/>
      <c r="B1286" s="21" t="s">
        <v>69</v>
      </c>
      <c r="C1286" s="22">
        <v>0</v>
      </c>
      <c r="D1286" s="23">
        <v>15656614</v>
      </c>
      <c r="E1286" s="24">
        <v>15656614</v>
      </c>
      <c r="F1286" t="str">
        <f>INDEX([1]Quadro!$B:$B,MATCH(B1286,[1]Quadro!$A:$A,0),0)</f>
        <v>Cávado</v>
      </c>
    </row>
    <row r="1287" spans="1:6" x14ac:dyDescent="0.2">
      <c r="A1287" s="31"/>
      <c r="B1287" s="21" t="s">
        <v>70</v>
      </c>
      <c r="C1287" s="22">
        <v>0</v>
      </c>
      <c r="D1287" s="23">
        <v>227177</v>
      </c>
      <c r="E1287" s="24">
        <v>227177</v>
      </c>
      <c r="F1287" t="str">
        <f>INDEX([1]Quadro!$B:$B,MATCH(B1287,[1]Quadro!$A:$A,0),0)</f>
        <v>Baixo Alentejo</v>
      </c>
    </row>
    <row r="1288" spans="1:6" x14ac:dyDescent="0.2">
      <c r="A1288" s="31"/>
      <c r="B1288" s="21" t="s">
        <v>71</v>
      </c>
      <c r="C1288" s="22">
        <v>0</v>
      </c>
      <c r="D1288" s="23">
        <v>6071401</v>
      </c>
      <c r="E1288" s="24">
        <v>6071401</v>
      </c>
      <c r="F1288" t="str">
        <f>INDEX([1]Quadro!$B:$B,MATCH(B1288,[1]Quadro!$A:$A,0),0)</f>
        <v>Área Metropolitana de Lisboa</v>
      </c>
    </row>
    <row r="1289" spans="1:6" x14ac:dyDescent="0.2">
      <c r="A1289" s="31"/>
      <c r="B1289" s="21" t="s">
        <v>72</v>
      </c>
      <c r="C1289" s="22">
        <v>0</v>
      </c>
      <c r="D1289" s="23">
        <v>2756147</v>
      </c>
      <c r="E1289" s="24">
        <v>2756147</v>
      </c>
      <c r="F1289" t="str">
        <f>INDEX([1]Quadro!$B:$B,MATCH(B1289,[1]Quadro!$A:$A,0),0)</f>
        <v>Região de Leiria</v>
      </c>
    </row>
    <row r="1290" spans="1:6" x14ac:dyDescent="0.2">
      <c r="A1290" s="31"/>
      <c r="B1290" s="21" t="s">
        <v>73</v>
      </c>
      <c r="C1290" s="22">
        <v>0</v>
      </c>
      <c r="D1290" s="23">
        <v>4703721</v>
      </c>
      <c r="E1290" s="24">
        <v>4703721</v>
      </c>
      <c r="F1290" t="str">
        <f>INDEX([1]Quadro!$B:$B,MATCH(B1290,[1]Quadro!$A:$A,0),0)</f>
        <v>Baixo Alentejo</v>
      </c>
    </row>
    <row r="1291" spans="1:6" x14ac:dyDescent="0.2">
      <c r="A1291" s="31"/>
      <c r="B1291" s="21" t="s">
        <v>74</v>
      </c>
      <c r="C1291" s="22">
        <v>0</v>
      </c>
      <c r="D1291" s="23">
        <v>1972583</v>
      </c>
      <c r="E1291" s="24">
        <v>1972583</v>
      </c>
      <c r="F1291" t="str">
        <f>INDEX([1]Quadro!$B:$B,MATCH(B1291,[1]Quadro!$A:$A,0),0)</f>
        <v>Beiras e Serra da Estrela</v>
      </c>
    </row>
    <row r="1292" spans="1:6" x14ac:dyDescent="0.2">
      <c r="A1292" s="31"/>
      <c r="B1292" s="21" t="s">
        <v>75</v>
      </c>
      <c r="C1292" s="22">
        <v>0</v>
      </c>
      <c r="D1292" s="23">
        <v>3565672</v>
      </c>
      <c r="E1292" s="24">
        <v>3565672</v>
      </c>
      <c r="F1292" t="str">
        <f>INDEX([1]Quadro!$B:$B,MATCH(B1292,[1]Quadro!$A:$A,0),0)</f>
        <v>Lezíria do Tejo</v>
      </c>
    </row>
    <row r="1293" spans="1:6" x14ac:dyDescent="0.2">
      <c r="A1293" s="31"/>
      <c r="B1293" s="21" t="s">
        <v>76</v>
      </c>
      <c r="C1293" s="22">
        <v>0</v>
      </c>
      <c r="D1293" s="23">
        <v>1842038</v>
      </c>
      <c r="E1293" s="24">
        <v>1842038</v>
      </c>
      <c r="F1293" t="str">
        <f>INDEX([1]Quadro!$B:$B,MATCH(B1293,[1]Quadro!$A:$A,0),0)</f>
        <v>Oeste</v>
      </c>
    </row>
    <row r="1294" spans="1:6" x14ac:dyDescent="0.2">
      <c r="A1294" s="31"/>
      <c r="B1294" s="21" t="s">
        <v>77</v>
      </c>
      <c r="C1294" s="22">
        <v>0</v>
      </c>
      <c r="D1294" s="23">
        <v>880424</v>
      </c>
      <c r="E1294" s="24">
        <v>880424</v>
      </c>
      <c r="F1294" t="str">
        <f>INDEX([1]Quadro!$B:$B,MATCH(B1294,[1]Quadro!$A:$A,0),0)</f>
        <v>Alentejo Central</v>
      </c>
    </row>
    <row r="1295" spans="1:6" x14ac:dyDescent="0.2">
      <c r="A1295" s="31"/>
      <c r="B1295" s="21" t="s">
        <v>78</v>
      </c>
      <c r="C1295" s="22">
        <v>0</v>
      </c>
      <c r="D1295" s="23">
        <v>1875206</v>
      </c>
      <c r="E1295" s="24">
        <v>1875206</v>
      </c>
      <c r="F1295" t="str">
        <f>INDEX([1]Quadro!$B:$B,MATCH(B1295,[1]Quadro!$A:$A,0),0)</f>
        <v>Alto Tâmega</v>
      </c>
    </row>
    <row r="1296" spans="1:6" x14ac:dyDescent="0.2">
      <c r="A1296" s="31"/>
      <c r="B1296" s="21" t="s">
        <v>79</v>
      </c>
      <c r="C1296" s="22">
        <v>0</v>
      </c>
      <c r="D1296" s="23">
        <v>16063694</v>
      </c>
      <c r="E1296" s="24">
        <v>16063694</v>
      </c>
      <c r="F1296" t="str">
        <f>INDEX([1]Quadro!$B:$B,MATCH(B1296,[1]Quadro!$A:$A,0),0)</f>
        <v>Cávado</v>
      </c>
    </row>
    <row r="1297" spans="1:6" x14ac:dyDescent="0.2">
      <c r="A1297" s="31"/>
      <c r="B1297" s="21" t="s">
        <v>80</v>
      </c>
      <c r="C1297" s="22">
        <v>0</v>
      </c>
      <c r="D1297" s="23">
        <v>7250190</v>
      </c>
      <c r="E1297" s="24">
        <v>7250190</v>
      </c>
      <c r="F1297" t="str">
        <f>INDEX([1]Quadro!$B:$B,MATCH(B1297,[1]Quadro!$A:$A,0),0)</f>
        <v>Terras de Trás-os-Montes</v>
      </c>
    </row>
    <row r="1298" spans="1:6" x14ac:dyDescent="0.2">
      <c r="A1298" s="31"/>
      <c r="B1298" s="21" t="s">
        <v>81</v>
      </c>
      <c r="C1298" s="22">
        <v>0</v>
      </c>
      <c r="D1298" s="23">
        <v>2901276</v>
      </c>
      <c r="E1298" s="24">
        <v>2901276</v>
      </c>
      <c r="F1298" t="str">
        <f>INDEX([1]Quadro!$B:$B,MATCH(B1298,[1]Quadro!$A:$A,0),0)</f>
        <v>Ave</v>
      </c>
    </row>
    <row r="1299" spans="1:6" x14ac:dyDescent="0.2">
      <c r="A1299" s="31"/>
      <c r="B1299" s="21" t="s">
        <v>82</v>
      </c>
      <c r="C1299" s="22">
        <v>0</v>
      </c>
      <c r="D1299" s="23">
        <v>2515766</v>
      </c>
      <c r="E1299" s="24">
        <v>2515766</v>
      </c>
      <c r="F1299" t="str">
        <f>INDEX([1]Quadro!$B:$B,MATCH(B1299,[1]Quadro!$A:$A,0),0)</f>
        <v>Oeste</v>
      </c>
    </row>
    <row r="1300" spans="1:6" x14ac:dyDescent="0.2">
      <c r="A1300" s="31"/>
      <c r="B1300" s="21" t="s">
        <v>83</v>
      </c>
      <c r="C1300" s="22">
        <v>0</v>
      </c>
      <c r="D1300" s="23">
        <v>8207589</v>
      </c>
      <c r="E1300" s="24">
        <v>8207589</v>
      </c>
      <c r="F1300" t="str">
        <f>INDEX([1]Quadro!$B:$B,MATCH(B1300,[1]Quadro!$A:$A,0),0)</f>
        <v>Oeste</v>
      </c>
    </row>
    <row r="1301" spans="1:6" x14ac:dyDescent="0.2">
      <c r="A1301" s="31"/>
      <c r="B1301" s="21" t="s">
        <v>84</v>
      </c>
      <c r="C1301" s="22">
        <v>0</v>
      </c>
      <c r="D1301" s="23">
        <v>605923</v>
      </c>
      <c r="E1301" s="24">
        <v>605923</v>
      </c>
      <c r="F1301" t="e">
        <f>INDEX([1]Quadro!$B:$B,MATCH(B1301,[1]Quadro!$A:$A,0),0)</f>
        <v>#N/A</v>
      </c>
    </row>
    <row r="1302" spans="1:6" x14ac:dyDescent="0.2">
      <c r="A1302" s="31"/>
      <c r="B1302" s="21" t="s">
        <v>85</v>
      </c>
      <c r="C1302" s="22">
        <v>1814489</v>
      </c>
      <c r="D1302" s="23">
        <v>4384669</v>
      </c>
      <c r="E1302" s="24">
        <v>6199158</v>
      </c>
      <c r="F1302" t="e">
        <f>INDEX([1]Quadro!$B:$B,MATCH(B1302,[1]Quadro!$A:$A,0),0)</f>
        <v>#N/A</v>
      </c>
    </row>
    <row r="1303" spans="1:6" x14ac:dyDescent="0.2">
      <c r="A1303" s="31"/>
      <c r="B1303" s="21" t="s">
        <v>86</v>
      </c>
      <c r="C1303" s="22">
        <v>1055044</v>
      </c>
      <c r="D1303" s="23">
        <v>6843573</v>
      </c>
      <c r="E1303" s="24">
        <v>7898617</v>
      </c>
      <c r="F1303" t="e">
        <f>INDEX([1]Quadro!$B:$B,MATCH(B1303,[1]Quadro!$A:$A,0),0)</f>
        <v>#N/A</v>
      </c>
    </row>
    <row r="1304" spans="1:6" x14ac:dyDescent="0.2">
      <c r="A1304" s="31"/>
      <c r="B1304" s="21" t="s">
        <v>87</v>
      </c>
      <c r="C1304" s="22">
        <v>0</v>
      </c>
      <c r="D1304" s="23">
        <v>3307370</v>
      </c>
      <c r="E1304" s="24">
        <v>3307370</v>
      </c>
      <c r="F1304" t="str">
        <f>INDEX([1]Quadro!$B:$B,MATCH(B1304,[1]Quadro!$A:$A,0),0)</f>
        <v>Alto Minho</v>
      </c>
    </row>
    <row r="1305" spans="1:6" x14ac:dyDescent="0.2">
      <c r="A1305" s="31"/>
      <c r="B1305" s="21" t="s">
        <v>88</v>
      </c>
      <c r="C1305" s="22">
        <v>0</v>
      </c>
      <c r="D1305" s="23">
        <v>1240009</v>
      </c>
      <c r="E1305" s="24">
        <v>1240009</v>
      </c>
      <c r="F1305" t="str">
        <f>INDEX([1]Quadro!$B:$B,MATCH(B1305,[1]Quadro!$A:$A,0),0)</f>
        <v>Alto Alentejo</v>
      </c>
    </row>
    <row r="1306" spans="1:6" x14ac:dyDescent="0.2">
      <c r="A1306" s="31"/>
      <c r="B1306" s="21" t="s">
        <v>89</v>
      </c>
      <c r="C1306" s="22">
        <v>0</v>
      </c>
      <c r="D1306" s="23">
        <v>5786508</v>
      </c>
      <c r="E1306" s="24">
        <v>5786508</v>
      </c>
      <c r="F1306" t="str">
        <f>INDEX([1]Quadro!$B:$B,MATCH(B1306,[1]Quadro!$A:$A,0),0)</f>
        <v>Região de Coimbra</v>
      </c>
    </row>
    <row r="1307" spans="1:6" x14ac:dyDescent="0.2">
      <c r="A1307" s="31"/>
      <c r="B1307" s="21" t="s">
        <v>90</v>
      </c>
      <c r="C1307" s="22">
        <v>0</v>
      </c>
      <c r="D1307" s="23">
        <v>1580981</v>
      </c>
      <c r="E1307" s="24">
        <v>1580981</v>
      </c>
      <c r="F1307" t="str">
        <f>INDEX([1]Quadro!$B:$B,MATCH(B1307,[1]Quadro!$A:$A,0),0)</f>
        <v>Douro</v>
      </c>
    </row>
    <row r="1308" spans="1:6" x14ac:dyDescent="0.2">
      <c r="A1308" s="31"/>
      <c r="B1308" s="21" t="s">
        <v>91</v>
      </c>
      <c r="C1308" s="22">
        <v>0</v>
      </c>
      <c r="D1308" s="23">
        <v>1593863</v>
      </c>
      <c r="E1308" s="24">
        <v>1593863</v>
      </c>
      <c r="F1308" t="str">
        <f>INDEX([1]Quadro!$B:$B,MATCH(B1308,[1]Quadro!$A:$A,0),0)</f>
        <v>Viseu Dão Lafões</v>
      </c>
    </row>
    <row r="1309" spans="1:6" x14ac:dyDescent="0.2">
      <c r="A1309" s="31"/>
      <c r="B1309" s="21" t="s">
        <v>92</v>
      </c>
      <c r="C1309" s="22">
        <v>0</v>
      </c>
      <c r="D1309" s="23">
        <v>2733238</v>
      </c>
      <c r="E1309" s="24">
        <v>2733238</v>
      </c>
      <c r="F1309" t="str">
        <f>INDEX([1]Quadro!$B:$B,MATCH(B1309,[1]Quadro!$A:$A,0),0)</f>
        <v>Lezíria do Tejo</v>
      </c>
    </row>
    <row r="1310" spans="1:6" x14ac:dyDescent="0.2">
      <c r="A1310" s="31"/>
      <c r="B1310" s="21" t="s">
        <v>93</v>
      </c>
      <c r="C1310" s="22">
        <v>0</v>
      </c>
      <c r="D1310" s="23">
        <v>22087663</v>
      </c>
      <c r="E1310" s="24">
        <v>22087663</v>
      </c>
      <c r="F1310" t="str">
        <f>INDEX([1]Quadro!$B:$B,MATCH(B1310,[1]Quadro!$A:$A,0),0)</f>
        <v>Área Metropolitana de Lisboa</v>
      </c>
    </row>
    <row r="1311" spans="1:6" x14ac:dyDescent="0.2">
      <c r="A1311" s="31"/>
      <c r="B1311" s="21" t="s">
        <v>94</v>
      </c>
      <c r="C1311" s="22">
        <v>0</v>
      </c>
      <c r="D1311" s="23">
        <v>995088</v>
      </c>
      <c r="E1311" s="24">
        <v>995088</v>
      </c>
      <c r="F1311" t="str">
        <f>INDEX([1]Quadro!$B:$B,MATCH(B1311,[1]Quadro!$A:$A,0),0)</f>
        <v>Região de Leiria</v>
      </c>
    </row>
    <row r="1312" spans="1:6" x14ac:dyDescent="0.2">
      <c r="A1312" s="31"/>
      <c r="B1312" s="21" t="s">
        <v>95</v>
      </c>
      <c r="C1312" s="22">
        <v>0</v>
      </c>
      <c r="D1312" s="23">
        <v>11234447</v>
      </c>
      <c r="E1312" s="24">
        <v>11234447</v>
      </c>
      <c r="F1312" t="str">
        <f>INDEX([1]Quadro!$B:$B,MATCH(B1312,[1]Quadro!$A:$A,0),0)</f>
        <v>Beira Baixa</v>
      </c>
    </row>
    <row r="1313" spans="1:6" x14ac:dyDescent="0.2">
      <c r="A1313" s="31"/>
      <c r="B1313" s="21" t="s">
        <v>96</v>
      </c>
      <c r="C1313" s="22">
        <v>0</v>
      </c>
      <c r="D1313" s="23">
        <v>3214351</v>
      </c>
      <c r="E1313" s="24">
        <v>3214351</v>
      </c>
      <c r="F1313" t="str">
        <f>INDEX([1]Quadro!$B:$B,MATCH(B1313,[1]Quadro!$A:$A,0),0)</f>
        <v>Tâmega e Sousa</v>
      </c>
    </row>
    <row r="1314" spans="1:6" x14ac:dyDescent="0.2">
      <c r="A1314" s="31"/>
      <c r="B1314" s="21" t="s">
        <v>97</v>
      </c>
      <c r="C1314" s="22">
        <v>0</v>
      </c>
      <c r="D1314" s="23">
        <v>761309</v>
      </c>
      <c r="E1314" s="24">
        <v>761309</v>
      </c>
      <c r="F1314" t="str">
        <f>INDEX([1]Quadro!$B:$B,MATCH(B1314,[1]Quadro!$A:$A,0),0)</f>
        <v>Alto Alentejo</v>
      </c>
    </row>
    <row r="1315" spans="1:6" x14ac:dyDescent="0.2">
      <c r="A1315" s="31"/>
      <c r="B1315" s="21" t="s">
        <v>98</v>
      </c>
      <c r="C1315" s="22">
        <v>0</v>
      </c>
      <c r="D1315" s="23">
        <v>3309677</v>
      </c>
      <c r="E1315" s="24">
        <v>3309677</v>
      </c>
      <c r="F1315" t="str">
        <f>INDEX([1]Quadro!$B:$B,MATCH(B1315,[1]Quadro!$A:$A,0),0)</f>
        <v>Viseu Dão Lafões</v>
      </c>
    </row>
    <row r="1316" spans="1:6" x14ac:dyDescent="0.2">
      <c r="A1316" s="31"/>
      <c r="B1316" s="21" t="s">
        <v>99</v>
      </c>
      <c r="C1316" s="22">
        <v>0</v>
      </c>
      <c r="D1316" s="23">
        <v>2202940</v>
      </c>
      <c r="E1316" s="24">
        <v>2202940</v>
      </c>
      <c r="F1316" t="str">
        <f>INDEX([1]Quadro!$B:$B,MATCH(B1316,[1]Quadro!$A:$A,0),0)</f>
        <v>Algarve</v>
      </c>
    </row>
    <row r="1317" spans="1:6" x14ac:dyDescent="0.2">
      <c r="A1317" s="31"/>
      <c r="B1317" s="21" t="s">
        <v>100</v>
      </c>
      <c r="C1317" s="22">
        <v>0</v>
      </c>
      <c r="D1317" s="23">
        <v>1579929</v>
      </c>
      <c r="E1317" s="24">
        <v>1579929</v>
      </c>
      <c r="F1317" t="str">
        <f>INDEX([1]Quadro!$B:$B,MATCH(B1317,[1]Quadro!$A:$A,0),0)</f>
        <v>Baixo Alentejo</v>
      </c>
    </row>
    <row r="1318" spans="1:6" x14ac:dyDescent="0.2">
      <c r="A1318" s="31"/>
      <c r="B1318" s="21" t="s">
        <v>101</v>
      </c>
      <c r="C1318" s="22">
        <v>0</v>
      </c>
      <c r="D1318" s="23">
        <v>2174383</v>
      </c>
      <c r="E1318" s="24">
        <v>2174383</v>
      </c>
      <c r="F1318" t="str">
        <f>INDEX([1]Quadro!$B:$B,MATCH(B1318,[1]Quadro!$A:$A,0),0)</f>
        <v>Beiras e Serra da Estrela</v>
      </c>
    </row>
    <row r="1319" spans="1:6" x14ac:dyDescent="0.2">
      <c r="A1319" s="31"/>
      <c r="B1319" s="21" t="s">
        <v>102</v>
      </c>
      <c r="C1319" s="22">
        <v>0</v>
      </c>
      <c r="D1319" s="23">
        <v>3129379</v>
      </c>
      <c r="E1319" s="24">
        <v>3129379</v>
      </c>
      <c r="F1319" t="str">
        <f>INDEX([1]Quadro!$B:$B,MATCH(B1319,[1]Quadro!$A:$A,0),0)</f>
        <v>Tâmega e Sousa</v>
      </c>
    </row>
    <row r="1320" spans="1:6" x14ac:dyDescent="0.2">
      <c r="A1320" s="31"/>
      <c r="B1320" s="21" t="s">
        <v>103</v>
      </c>
      <c r="C1320" s="22">
        <v>0</v>
      </c>
      <c r="D1320" s="23">
        <v>2660387</v>
      </c>
      <c r="E1320" s="24">
        <v>2660387</v>
      </c>
      <c r="F1320" t="str">
        <f>INDEX([1]Quadro!$B:$B,MATCH(B1320,[1]Quadro!$A:$A,0),0)</f>
        <v>Lezíria do Tejo</v>
      </c>
    </row>
    <row r="1321" spans="1:6" x14ac:dyDescent="0.2">
      <c r="A1321" s="31"/>
      <c r="B1321" s="21" t="s">
        <v>104</v>
      </c>
      <c r="C1321" s="22">
        <v>0</v>
      </c>
      <c r="D1321" s="23">
        <v>8298422</v>
      </c>
      <c r="E1321" s="24">
        <v>8298422</v>
      </c>
      <c r="F1321" t="str">
        <f>INDEX([1]Quadro!$B:$B,MATCH(B1321,[1]Quadro!$A:$A,0),0)</f>
        <v>Alto Tâmega</v>
      </c>
    </row>
    <row r="1322" spans="1:6" x14ac:dyDescent="0.2">
      <c r="A1322" s="31"/>
      <c r="B1322" s="21" t="s">
        <v>105</v>
      </c>
      <c r="C1322" s="22">
        <v>0</v>
      </c>
      <c r="D1322" s="23">
        <v>3661140</v>
      </c>
      <c r="E1322" s="24">
        <v>3661140</v>
      </c>
      <c r="F1322" t="str">
        <f>INDEX([1]Quadro!$B:$B,MATCH(B1322,[1]Quadro!$A:$A,0),0)</f>
        <v>Tâmega e Sousa</v>
      </c>
    </row>
    <row r="1323" spans="1:6" x14ac:dyDescent="0.2">
      <c r="A1323" s="31"/>
      <c r="B1323" s="21" t="s">
        <v>106</v>
      </c>
      <c r="C1323" s="22">
        <v>0</v>
      </c>
      <c r="D1323" s="23">
        <v>19570268</v>
      </c>
      <c r="E1323" s="24">
        <v>19570268</v>
      </c>
      <c r="F1323" t="str">
        <f>INDEX([1]Quadro!$B:$B,MATCH(B1323,[1]Quadro!$A:$A,0),0)</f>
        <v>Região de Coimbra</v>
      </c>
    </row>
    <row r="1324" spans="1:6" x14ac:dyDescent="0.2">
      <c r="A1324" s="31"/>
      <c r="B1324" s="21" t="s">
        <v>107</v>
      </c>
      <c r="C1324" s="22">
        <v>0</v>
      </c>
      <c r="D1324" s="23">
        <v>2111118</v>
      </c>
      <c r="E1324" s="24">
        <v>2111118</v>
      </c>
      <c r="F1324" t="str">
        <f>INDEX([1]Quadro!$B:$B,MATCH(B1324,[1]Quadro!$A:$A,0),0)</f>
        <v>Região de Coimbra</v>
      </c>
    </row>
    <row r="1325" spans="1:6" x14ac:dyDescent="0.2">
      <c r="A1325" s="31"/>
      <c r="B1325" s="21" t="s">
        <v>108</v>
      </c>
      <c r="C1325" s="22">
        <v>0</v>
      </c>
      <c r="D1325" s="23">
        <v>1424675</v>
      </c>
      <c r="E1325" s="24">
        <v>1424675</v>
      </c>
      <c r="F1325" t="str">
        <f>INDEX([1]Quadro!$B:$B,MATCH(B1325,[1]Quadro!$A:$A,0),0)</f>
        <v>Médio Tejo</v>
      </c>
    </row>
    <row r="1326" spans="1:6" x14ac:dyDescent="0.2">
      <c r="A1326" s="31"/>
      <c r="B1326" s="21" t="s">
        <v>109</v>
      </c>
      <c r="C1326" s="22">
        <v>0</v>
      </c>
      <c r="D1326" s="23">
        <v>2792887</v>
      </c>
      <c r="E1326" s="24">
        <v>2792887</v>
      </c>
      <c r="F1326" t="str">
        <f>INDEX([1]Quadro!$B:$B,MATCH(B1326,[1]Quadro!$A:$A,0),0)</f>
        <v>Lezíria do Tejo</v>
      </c>
    </row>
    <row r="1327" spans="1:6" x14ac:dyDescent="0.2">
      <c r="A1327" s="31"/>
      <c r="B1327" s="21" t="s">
        <v>110</v>
      </c>
      <c r="C1327" s="22">
        <v>0</v>
      </c>
      <c r="D1327" s="23">
        <v>48920</v>
      </c>
      <c r="E1327" s="24">
        <v>48920</v>
      </c>
      <c r="F1327" t="e">
        <f>INDEX([1]Quadro!$B:$B,MATCH(B1327,[1]Quadro!$A:$A,0),0)</f>
        <v>#N/A</v>
      </c>
    </row>
    <row r="1328" spans="1:6" x14ac:dyDescent="0.2">
      <c r="A1328" s="31"/>
      <c r="B1328" s="21" t="s">
        <v>111</v>
      </c>
      <c r="C1328" s="22">
        <v>0</v>
      </c>
      <c r="D1328" s="23">
        <v>10827073</v>
      </c>
      <c r="E1328" s="24">
        <v>10827073</v>
      </c>
      <c r="F1328" t="str">
        <f>INDEX([1]Quadro!$B:$B,MATCH(B1328,[1]Quadro!$A:$A,0),0)</f>
        <v>Beiras e Serra da Estrela</v>
      </c>
    </row>
    <row r="1329" spans="1:6" x14ac:dyDescent="0.2">
      <c r="A1329" s="31"/>
      <c r="B1329" s="21" t="s">
        <v>112</v>
      </c>
      <c r="C1329" s="22">
        <v>0</v>
      </c>
      <c r="D1329" s="23">
        <v>977138</v>
      </c>
      <c r="E1329" s="24">
        <v>977138</v>
      </c>
      <c r="F1329" t="str">
        <f>INDEX([1]Quadro!$B:$B,MATCH(B1329,[1]Quadro!$A:$A,0),0)</f>
        <v>Alto Alentejo</v>
      </c>
    </row>
    <row r="1330" spans="1:6" x14ac:dyDescent="0.2">
      <c r="A1330" s="31"/>
      <c r="B1330" s="21" t="s">
        <v>113</v>
      </c>
      <c r="C1330" s="22">
        <v>0</v>
      </c>
      <c r="D1330" s="23">
        <v>735451</v>
      </c>
      <c r="E1330" s="24">
        <v>735451</v>
      </c>
      <c r="F1330" t="str">
        <f>INDEX([1]Quadro!$B:$B,MATCH(B1330,[1]Quadro!$A:$A,0),0)</f>
        <v>Baixo Alentejo</v>
      </c>
    </row>
    <row r="1331" spans="1:6" x14ac:dyDescent="0.2">
      <c r="A1331" s="31"/>
      <c r="B1331" s="21" t="s">
        <v>114</v>
      </c>
      <c r="C1331" s="22">
        <v>0</v>
      </c>
      <c r="D1331" s="23">
        <v>5556657</v>
      </c>
      <c r="E1331" s="24">
        <v>5556657</v>
      </c>
      <c r="F1331" t="str">
        <f>INDEX([1]Quadro!$B:$B,MATCH(B1331,[1]Quadro!$A:$A,0),0)</f>
        <v>Alto Alentejo</v>
      </c>
    </row>
    <row r="1332" spans="1:6" x14ac:dyDescent="0.2">
      <c r="A1332" s="31"/>
      <c r="B1332" s="21" t="s">
        <v>115</v>
      </c>
      <c r="C1332" s="22">
        <v>0</v>
      </c>
      <c r="D1332" s="23">
        <v>2680597</v>
      </c>
      <c r="E1332" s="24">
        <v>2680597</v>
      </c>
      <c r="F1332" t="str">
        <f>INDEX([1]Quadro!$B:$B,MATCH(B1332,[1]Quadro!$A:$A,0),0)</f>
        <v>Médio Tejo</v>
      </c>
    </row>
    <row r="1333" spans="1:6" x14ac:dyDescent="0.2">
      <c r="A1333" s="31"/>
      <c r="B1333" s="21" t="s">
        <v>116</v>
      </c>
      <c r="C1333" s="22">
        <v>0</v>
      </c>
      <c r="D1333" s="23">
        <v>3934886</v>
      </c>
      <c r="E1333" s="24">
        <v>3934886</v>
      </c>
      <c r="F1333" t="str">
        <f>INDEX([1]Quadro!$B:$B,MATCH(B1333,[1]Quadro!$A:$A,0),0)</f>
        <v>Área Metropolitana do Porto</v>
      </c>
    </row>
    <row r="1334" spans="1:6" x14ac:dyDescent="0.2">
      <c r="A1334" s="31"/>
      <c r="B1334" s="21" t="s">
        <v>117</v>
      </c>
      <c r="C1334" s="22">
        <v>0</v>
      </c>
      <c r="D1334" s="23">
        <v>3948185</v>
      </c>
      <c r="E1334" s="24">
        <v>3948185</v>
      </c>
      <c r="F1334" t="str">
        <f>INDEX([1]Quadro!$B:$B,MATCH(B1334,[1]Quadro!$A:$A,0),0)</f>
        <v>Cávado</v>
      </c>
    </row>
    <row r="1335" spans="1:6" x14ac:dyDescent="0.2">
      <c r="A1335" s="31"/>
      <c r="B1335" s="21" t="s">
        <v>118</v>
      </c>
      <c r="C1335" s="22">
        <v>0</v>
      </c>
      <c r="D1335" s="23">
        <v>4267189</v>
      </c>
      <c r="E1335" s="24">
        <v>4267189</v>
      </c>
      <c r="F1335" t="str">
        <f>INDEX([1]Quadro!$B:$B,MATCH(B1335,[1]Quadro!$A:$A,0),0)</f>
        <v>Região de Aveiro</v>
      </c>
    </row>
    <row r="1336" spans="1:6" x14ac:dyDescent="0.2">
      <c r="A1336" s="31"/>
      <c r="B1336" s="21" t="s">
        <v>119</v>
      </c>
      <c r="C1336" s="22">
        <v>0</v>
      </c>
      <c r="D1336" s="23">
        <v>2328990</v>
      </c>
      <c r="E1336" s="24">
        <v>2328990</v>
      </c>
      <c r="F1336" t="str">
        <f>INDEX([1]Quadro!$B:$B,MATCH(B1336,[1]Quadro!$A:$A,0),0)</f>
        <v>Alentejo Central</v>
      </c>
    </row>
    <row r="1337" spans="1:6" x14ac:dyDescent="0.2">
      <c r="A1337" s="31"/>
      <c r="B1337" s="21" t="s">
        <v>120</v>
      </c>
      <c r="C1337" s="22">
        <v>0</v>
      </c>
      <c r="D1337" s="23">
        <v>6884940</v>
      </c>
      <c r="E1337" s="24">
        <v>6884940</v>
      </c>
      <c r="F1337" t="str">
        <f>INDEX([1]Quadro!$B:$B,MATCH(B1337,[1]Quadro!$A:$A,0),0)</f>
        <v>Alentejo Central</v>
      </c>
    </row>
    <row r="1338" spans="1:6" x14ac:dyDescent="0.2">
      <c r="A1338" s="31"/>
      <c r="B1338" s="21" t="s">
        <v>121</v>
      </c>
      <c r="C1338" s="22">
        <v>0</v>
      </c>
      <c r="D1338" s="23">
        <v>6758299</v>
      </c>
      <c r="E1338" s="24">
        <v>6758299</v>
      </c>
      <c r="F1338" t="str">
        <f>INDEX([1]Quadro!$B:$B,MATCH(B1338,[1]Quadro!$A:$A,0),0)</f>
        <v>Ave</v>
      </c>
    </row>
    <row r="1339" spans="1:6" x14ac:dyDescent="0.2">
      <c r="A1339" s="31"/>
      <c r="B1339" s="21" t="s">
        <v>122</v>
      </c>
      <c r="C1339" s="22">
        <v>0</v>
      </c>
      <c r="D1339" s="23">
        <v>8742581</v>
      </c>
      <c r="E1339" s="24">
        <v>8742581</v>
      </c>
      <c r="F1339" t="str">
        <f>INDEX([1]Quadro!$B:$B,MATCH(B1339,[1]Quadro!$A:$A,0),0)</f>
        <v>Algarve</v>
      </c>
    </row>
    <row r="1340" spans="1:6" x14ac:dyDescent="0.2">
      <c r="A1340" s="31"/>
      <c r="B1340" s="21" t="s">
        <v>123</v>
      </c>
      <c r="C1340" s="22">
        <v>0</v>
      </c>
      <c r="D1340" s="23">
        <v>12230479</v>
      </c>
      <c r="E1340" s="24">
        <v>12230479</v>
      </c>
      <c r="F1340" t="str">
        <f>INDEX([1]Quadro!$B:$B,MATCH(B1340,[1]Quadro!$A:$A,0),0)</f>
        <v>Área Metropolitana do Porto</v>
      </c>
    </row>
    <row r="1341" spans="1:6" x14ac:dyDescent="0.2">
      <c r="A1341" s="31"/>
      <c r="B1341" s="21" t="s">
        <v>124</v>
      </c>
      <c r="C1341" s="22">
        <v>0</v>
      </c>
      <c r="D1341" s="23">
        <v>5289582</v>
      </c>
      <c r="E1341" s="24">
        <v>5289582</v>
      </c>
      <c r="F1341" t="str">
        <f>INDEX([1]Quadro!$B:$B,MATCH(B1341,[1]Quadro!$A:$A,0),0)</f>
        <v>Tâmega e Sousa</v>
      </c>
    </row>
    <row r="1342" spans="1:6" x14ac:dyDescent="0.2">
      <c r="A1342" s="31"/>
      <c r="B1342" s="21" t="s">
        <v>125</v>
      </c>
      <c r="C1342" s="22">
        <v>0</v>
      </c>
      <c r="D1342" s="23">
        <v>1378175</v>
      </c>
      <c r="E1342" s="24">
        <v>1378175</v>
      </c>
      <c r="F1342" t="str">
        <f>INDEX([1]Quadro!$B:$B,MATCH(B1342,[1]Quadro!$A:$A,0),0)</f>
        <v>Baixo Alentejo</v>
      </c>
    </row>
    <row r="1343" spans="1:6" x14ac:dyDescent="0.2">
      <c r="A1343" s="31"/>
      <c r="B1343" s="21" t="s">
        <v>126</v>
      </c>
      <c r="C1343" s="22">
        <v>0</v>
      </c>
      <c r="D1343" s="23">
        <v>1649992</v>
      </c>
      <c r="E1343" s="24">
        <v>1649992</v>
      </c>
      <c r="F1343" t="str">
        <f>INDEX([1]Quadro!$B:$B,MATCH(B1343,[1]Quadro!$A:$A,0),0)</f>
        <v>Médio Tejo</v>
      </c>
    </row>
    <row r="1344" spans="1:6" x14ac:dyDescent="0.2">
      <c r="A1344" s="31"/>
      <c r="B1344" s="21" t="s">
        <v>127</v>
      </c>
      <c r="C1344" s="22">
        <v>0</v>
      </c>
      <c r="D1344" s="23">
        <v>8240819</v>
      </c>
      <c r="E1344" s="24">
        <v>8240819</v>
      </c>
      <c r="F1344" t="str">
        <f>INDEX([1]Quadro!$B:$B,MATCH(B1344,[1]Quadro!$A:$A,0),0)</f>
        <v>Região de Coimbra</v>
      </c>
    </row>
    <row r="1345" spans="1:6" x14ac:dyDescent="0.2">
      <c r="A1345" s="31"/>
      <c r="B1345" s="21" t="s">
        <v>128</v>
      </c>
      <c r="C1345" s="22">
        <v>0</v>
      </c>
      <c r="D1345" s="23">
        <v>2156529</v>
      </c>
      <c r="E1345" s="24">
        <v>2156529</v>
      </c>
      <c r="F1345" t="str">
        <f>INDEX([1]Quadro!$B:$B,MATCH(B1345,[1]Quadro!$A:$A,0),0)</f>
        <v>Beiras e Serra da Estrela</v>
      </c>
    </row>
    <row r="1346" spans="1:6" x14ac:dyDescent="0.2">
      <c r="A1346" s="31"/>
      <c r="B1346" s="21" t="s">
        <v>129</v>
      </c>
      <c r="C1346" s="22">
        <v>0</v>
      </c>
      <c r="D1346" s="23">
        <v>1901331</v>
      </c>
      <c r="E1346" s="24">
        <v>1901331</v>
      </c>
      <c r="F1346" t="str">
        <f>INDEX([1]Quadro!$B:$B,MATCH(B1346,[1]Quadro!$A:$A,0),0)</f>
        <v>Região de Leiria</v>
      </c>
    </row>
    <row r="1347" spans="1:6" x14ac:dyDescent="0.2">
      <c r="A1347" s="31"/>
      <c r="B1347" s="21" t="s">
        <v>130</v>
      </c>
      <c r="C1347" s="22">
        <v>0</v>
      </c>
      <c r="D1347" s="23">
        <v>1220834</v>
      </c>
      <c r="E1347" s="24">
        <v>1220834</v>
      </c>
      <c r="F1347" t="str">
        <f>INDEX([1]Quadro!$B:$B,MATCH(B1347,[1]Quadro!$A:$A,0),0)</f>
        <v>Beiras e Serra da Estrela</v>
      </c>
    </row>
    <row r="1348" spans="1:6" x14ac:dyDescent="0.2">
      <c r="A1348" s="31"/>
      <c r="B1348" s="21" t="s">
        <v>131</v>
      </c>
      <c r="C1348" s="22">
        <v>0</v>
      </c>
      <c r="D1348" s="23">
        <v>843482</v>
      </c>
      <c r="E1348" s="24">
        <v>843482</v>
      </c>
      <c r="F1348" t="str">
        <f>INDEX([1]Quadro!$B:$B,MATCH(B1348,[1]Quadro!$A:$A,0),0)</f>
        <v>Douro</v>
      </c>
    </row>
    <row r="1349" spans="1:6" x14ac:dyDescent="0.2">
      <c r="A1349" s="31"/>
      <c r="B1349" s="21" t="s">
        <v>132</v>
      </c>
      <c r="C1349" s="22">
        <v>0</v>
      </c>
      <c r="D1349" s="23">
        <v>920968</v>
      </c>
      <c r="E1349" s="24">
        <v>920968</v>
      </c>
      <c r="F1349" t="str">
        <f>INDEX([1]Quadro!$B:$B,MATCH(B1349,[1]Quadro!$A:$A,0),0)</f>
        <v>Alto Alentejo</v>
      </c>
    </row>
    <row r="1350" spans="1:6" x14ac:dyDescent="0.2">
      <c r="A1350" s="31"/>
      <c r="B1350" s="21" t="s">
        <v>133</v>
      </c>
      <c r="C1350" s="22">
        <v>198843</v>
      </c>
      <c r="D1350" s="23">
        <v>16744536</v>
      </c>
      <c r="E1350" s="24">
        <v>16943379</v>
      </c>
      <c r="F1350" t="e">
        <f>INDEX([1]Quadro!$B:$B,MATCH(B1350,[1]Quadro!$A:$A,0),0)</f>
        <v>#N/A</v>
      </c>
    </row>
    <row r="1351" spans="1:6" x14ac:dyDescent="0.2">
      <c r="A1351" s="31"/>
      <c r="B1351" s="21" t="s">
        <v>134</v>
      </c>
      <c r="C1351" s="22">
        <v>0</v>
      </c>
      <c r="D1351" s="23">
        <v>6873375</v>
      </c>
      <c r="E1351" s="24">
        <v>6873375</v>
      </c>
      <c r="F1351" t="str">
        <f>INDEX([1]Quadro!$B:$B,MATCH(B1351,[1]Quadro!$A:$A,0),0)</f>
        <v>Beiras e Serra da Estrela</v>
      </c>
    </row>
    <row r="1352" spans="1:6" x14ac:dyDescent="0.2">
      <c r="A1352" s="31"/>
      <c r="B1352" s="21" t="s">
        <v>135</v>
      </c>
      <c r="C1352" s="22">
        <v>0</v>
      </c>
      <c r="D1352" s="23">
        <v>986425</v>
      </c>
      <c r="E1352" s="24">
        <v>986425</v>
      </c>
      <c r="F1352" t="str">
        <f>INDEX([1]Quadro!$B:$B,MATCH(B1352,[1]Quadro!$A:$A,0),0)</f>
        <v>Alto Alentejo</v>
      </c>
    </row>
    <row r="1353" spans="1:6" x14ac:dyDescent="0.2">
      <c r="A1353" s="31"/>
      <c r="B1353" s="21" t="s">
        <v>136</v>
      </c>
      <c r="C1353" s="22">
        <v>0</v>
      </c>
      <c r="D1353" s="23">
        <v>1805342</v>
      </c>
      <c r="E1353" s="24">
        <v>1805342</v>
      </c>
      <c r="F1353" t="str">
        <f>INDEX([1]Quadro!$B:$B,MATCH(B1353,[1]Quadro!$A:$A,0),0)</f>
        <v>Região de Coimbra</v>
      </c>
    </row>
    <row r="1354" spans="1:6" x14ac:dyDescent="0.2">
      <c r="A1354" s="31"/>
      <c r="B1354" s="21" t="s">
        <v>137</v>
      </c>
      <c r="C1354" s="22">
        <v>0</v>
      </c>
      <c r="D1354" s="23">
        <v>1176858</v>
      </c>
      <c r="E1354" s="24">
        <v>1176858</v>
      </c>
      <c r="F1354" t="str">
        <f>INDEX([1]Quadro!$B:$B,MATCH(B1354,[1]Quadro!$A:$A,0),0)</f>
        <v>Lezíria do Tejo</v>
      </c>
    </row>
    <row r="1355" spans="1:6" x14ac:dyDescent="0.2">
      <c r="A1355" s="31"/>
      <c r="B1355" s="21" t="s">
        <v>138</v>
      </c>
      <c r="C1355" s="22">
        <v>0</v>
      </c>
      <c r="D1355" s="23">
        <v>16028818</v>
      </c>
      <c r="E1355" s="24">
        <v>16028818</v>
      </c>
      <c r="F1355" t="str">
        <f>INDEX([1]Quadro!$B:$B,MATCH(B1355,[1]Quadro!$A:$A,0),0)</f>
        <v>Área Metropolitana do Porto</v>
      </c>
    </row>
    <row r="1356" spans="1:6" x14ac:dyDescent="0.2">
      <c r="A1356" s="31"/>
      <c r="B1356" s="21" t="s">
        <v>139</v>
      </c>
      <c r="C1356" s="22">
        <v>0</v>
      </c>
      <c r="D1356" s="23">
        <v>3181984</v>
      </c>
      <c r="E1356" s="24">
        <v>3181984</v>
      </c>
      <c r="F1356" t="str">
        <f>INDEX([1]Quadro!$B:$B,MATCH(B1356,[1]Quadro!$A:$A,0),0)</f>
        <v>Beiras e Serra da Estrela</v>
      </c>
    </row>
    <row r="1357" spans="1:6" x14ac:dyDescent="0.2">
      <c r="A1357" s="31"/>
      <c r="B1357" s="21" t="s">
        <v>140</v>
      </c>
      <c r="C1357" s="22">
        <v>0</v>
      </c>
      <c r="D1357" s="23">
        <v>3024227</v>
      </c>
      <c r="E1357" s="24">
        <v>3024227</v>
      </c>
      <c r="F1357" t="str">
        <f>INDEX([1]Quadro!$B:$B,MATCH(B1357,[1]Quadro!$A:$A,0),0)</f>
        <v>Alentejo Litoral</v>
      </c>
    </row>
    <row r="1358" spans="1:6" x14ac:dyDescent="0.2">
      <c r="A1358" s="31"/>
      <c r="B1358" s="21" t="s">
        <v>141</v>
      </c>
      <c r="C1358" s="22">
        <v>0</v>
      </c>
      <c r="D1358" s="23">
        <v>8169835</v>
      </c>
      <c r="E1358" s="24">
        <v>8169835</v>
      </c>
      <c r="F1358" t="str">
        <f>INDEX([1]Quadro!$B:$B,MATCH(B1358,[1]Quadro!$A:$A,0),0)</f>
        <v>Beiras e Serra da Estrela</v>
      </c>
    </row>
    <row r="1359" spans="1:6" x14ac:dyDescent="0.2">
      <c r="A1359" s="31"/>
      <c r="B1359" s="21" t="s">
        <v>142</v>
      </c>
      <c r="C1359" s="22">
        <v>0</v>
      </c>
      <c r="D1359" s="23">
        <v>14876385</v>
      </c>
      <c r="E1359" s="24">
        <v>14876385</v>
      </c>
      <c r="F1359" t="str">
        <f>INDEX([1]Quadro!$B:$B,MATCH(B1359,[1]Quadro!$A:$A,0),0)</f>
        <v>Ave</v>
      </c>
    </row>
    <row r="1360" spans="1:6" x14ac:dyDescent="0.2">
      <c r="A1360" s="31"/>
      <c r="B1360" s="21" t="s">
        <v>143</v>
      </c>
      <c r="C1360" s="22">
        <v>0</v>
      </c>
      <c r="D1360" s="23">
        <v>1949822</v>
      </c>
      <c r="E1360" s="24">
        <v>1949822</v>
      </c>
      <c r="F1360" t="e">
        <f>INDEX([1]Quadro!$B:$B,MATCH(B1360,[1]Quadro!$A:$A,0),0)</f>
        <v>#N/A</v>
      </c>
    </row>
    <row r="1361" spans="1:6" x14ac:dyDescent="0.2">
      <c r="A1361" s="31"/>
      <c r="B1361" s="21" t="s">
        <v>144</v>
      </c>
      <c r="C1361" s="22">
        <v>0</v>
      </c>
      <c r="D1361" s="23">
        <v>3323587</v>
      </c>
      <c r="E1361" s="24">
        <v>3323587</v>
      </c>
      <c r="F1361" t="str">
        <f>INDEX([1]Quadro!$B:$B,MATCH(B1361,[1]Quadro!$A:$A,0),0)</f>
        <v>Beira Baixa</v>
      </c>
    </row>
    <row r="1362" spans="1:6" x14ac:dyDescent="0.2">
      <c r="A1362" s="31"/>
      <c r="B1362" s="21" t="s">
        <v>145</v>
      </c>
      <c r="C1362" s="22">
        <v>0</v>
      </c>
      <c r="D1362" s="23">
        <v>5272585</v>
      </c>
      <c r="E1362" s="24">
        <v>5272585</v>
      </c>
      <c r="F1362" t="str">
        <f>INDEX([1]Quadro!$B:$B,MATCH(B1362,[1]Quadro!$A:$A,0),0)</f>
        <v>Região de Aveiro</v>
      </c>
    </row>
    <row r="1363" spans="1:6" x14ac:dyDescent="0.2">
      <c r="A1363" s="31"/>
      <c r="B1363" s="21" t="s">
        <v>146</v>
      </c>
      <c r="C1363" s="22">
        <v>0</v>
      </c>
      <c r="D1363" s="23">
        <v>1875415</v>
      </c>
      <c r="E1363" s="24">
        <v>1875415</v>
      </c>
      <c r="F1363" t="e">
        <f>INDEX([1]Quadro!$B:$B,MATCH(B1363,[1]Quadro!$A:$A,0),0)</f>
        <v>#N/A</v>
      </c>
    </row>
    <row r="1364" spans="1:6" x14ac:dyDescent="0.2">
      <c r="A1364" s="31"/>
      <c r="B1364" s="21" t="s">
        <v>147</v>
      </c>
      <c r="C1364" s="22">
        <v>0</v>
      </c>
      <c r="D1364" s="23">
        <v>5240557</v>
      </c>
      <c r="E1364" s="24">
        <v>5240557</v>
      </c>
      <c r="F1364" t="str">
        <f>INDEX([1]Quadro!$B:$B,MATCH(B1364,[1]Quadro!$A:$A,0),0)</f>
        <v>Algarve</v>
      </c>
    </row>
    <row r="1365" spans="1:6" x14ac:dyDescent="0.2">
      <c r="A1365" s="31"/>
      <c r="B1365" s="21" t="s">
        <v>148</v>
      </c>
      <c r="C1365" s="22">
        <v>0</v>
      </c>
      <c r="D1365" s="23">
        <v>4841082</v>
      </c>
      <c r="E1365" s="24">
        <v>4841082</v>
      </c>
      <c r="F1365" t="str">
        <f>INDEX([1]Quadro!$B:$B,MATCH(B1365,[1]Quadro!$A:$A,0),0)</f>
        <v>Algarve</v>
      </c>
    </row>
    <row r="1366" spans="1:6" x14ac:dyDescent="0.2">
      <c r="A1366" s="31"/>
      <c r="B1366" s="21" t="s">
        <v>149</v>
      </c>
      <c r="C1366" s="22">
        <v>0</v>
      </c>
      <c r="D1366" s="23">
        <v>494464</v>
      </c>
      <c r="E1366" s="24">
        <v>494464</v>
      </c>
      <c r="F1366" t="e">
        <f>INDEX([1]Quadro!$B:$B,MATCH(B1366,[1]Quadro!$A:$A,0),0)</f>
        <v>#N/A</v>
      </c>
    </row>
    <row r="1367" spans="1:6" x14ac:dyDescent="0.2">
      <c r="A1367" s="31"/>
      <c r="B1367" s="21" t="s">
        <v>150</v>
      </c>
      <c r="C1367" s="22">
        <v>0</v>
      </c>
      <c r="D1367" s="23">
        <v>1035617</v>
      </c>
      <c r="E1367" s="24">
        <v>1035617</v>
      </c>
      <c r="F1367" t="e">
        <f>INDEX([1]Quadro!$B:$B,MATCH(B1367,[1]Quadro!$A:$A,0),0)</f>
        <v>#N/A</v>
      </c>
    </row>
    <row r="1368" spans="1:6" x14ac:dyDescent="0.2">
      <c r="A1368" s="31"/>
      <c r="B1368" s="21" t="s">
        <v>151</v>
      </c>
      <c r="C1368" s="22">
        <v>0</v>
      </c>
      <c r="D1368" s="23">
        <v>4298605</v>
      </c>
      <c r="E1368" s="24">
        <v>4298605</v>
      </c>
      <c r="F1368" t="str">
        <f>INDEX([1]Quadro!$B:$B,MATCH(B1368,[1]Quadro!$A:$A,0),0)</f>
        <v>Douro</v>
      </c>
    </row>
    <row r="1369" spans="1:6" x14ac:dyDescent="0.2">
      <c r="A1369" s="31"/>
      <c r="B1369" s="21" t="s">
        <v>152</v>
      </c>
      <c r="C1369" s="22">
        <v>0</v>
      </c>
      <c r="D1369" s="23">
        <v>17473524</v>
      </c>
      <c r="E1369" s="24">
        <v>17473524</v>
      </c>
      <c r="F1369" t="str">
        <f>INDEX([1]Quadro!$B:$B,MATCH(B1369,[1]Quadro!$A:$A,0),0)</f>
        <v>Região de Leiria</v>
      </c>
    </row>
    <row r="1370" spans="1:6" x14ac:dyDescent="0.2">
      <c r="A1370" s="31"/>
      <c r="B1370" s="21" t="s">
        <v>153</v>
      </c>
      <c r="C1370" s="22">
        <v>0</v>
      </c>
      <c r="D1370" s="23">
        <v>51513904</v>
      </c>
      <c r="E1370" s="24">
        <v>51513904</v>
      </c>
      <c r="F1370" t="str">
        <f>INDEX([1]Quadro!$B:$B,MATCH(B1370,[1]Quadro!$A:$A,0),0)</f>
        <v>Área Metropolitana de Lisboa</v>
      </c>
    </row>
    <row r="1371" spans="1:6" x14ac:dyDescent="0.2">
      <c r="A1371" s="31"/>
      <c r="B1371" s="21" t="s">
        <v>154</v>
      </c>
      <c r="C1371" s="22">
        <v>0</v>
      </c>
      <c r="D1371" s="23">
        <v>17232699</v>
      </c>
      <c r="E1371" s="24">
        <v>17232699</v>
      </c>
      <c r="F1371" t="str">
        <f>INDEX([1]Quadro!$B:$B,MATCH(B1371,[1]Quadro!$A:$A,0),0)</f>
        <v>Algarve</v>
      </c>
    </row>
    <row r="1372" spans="1:6" x14ac:dyDescent="0.2">
      <c r="A1372" s="31"/>
      <c r="B1372" s="21" t="s">
        <v>155</v>
      </c>
      <c r="C1372" s="22">
        <v>0</v>
      </c>
      <c r="D1372" s="23">
        <v>17335687</v>
      </c>
      <c r="E1372" s="24">
        <v>17335687</v>
      </c>
      <c r="F1372" t="str">
        <f>INDEX([1]Quadro!$B:$B,MATCH(B1372,[1]Quadro!$A:$A,0),0)</f>
        <v>Área Metropolitana de Lisboa</v>
      </c>
    </row>
    <row r="1373" spans="1:6" x14ac:dyDescent="0.2">
      <c r="A1373" s="31"/>
      <c r="B1373" s="21" t="s">
        <v>156</v>
      </c>
      <c r="C1373" s="22">
        <v>0</v>
      </c>
      <c r="D1373" s="23">
        <v>4808280</v>
      </c>
      <c r="E1373" s="24">
        <v>4808280</v>
      </c>
      <c r="F1373" t="str">
        <f>INDEX([1]Quadro!$B:$B,MATCH(B1373,[1]Quadro!$A:$A,0),0)</f>
        <v>Oeste</v>
      </c>
    </row>
    <row r="1374" spans="1:6" x14ac:dyDescent="0.2">
      <c r="A1374" s="31"/>
      <c r="B1374" s="21" t="s">
        <v>157</v>
      </c>
      <c r="C1374" s="22">
        <v>0</v>
      </c>
      <c r="D1374" s="23">
        <v>1928430</v>
      </c>
      <c r="E1374" s="24">
        <v>1928430</v>
      </c>
      <c r="F1374" t="str">
        <f>INDEX([1]Quadro!$B:$B,MATCH(B1374,[1]Quadro!$A:$A,0),0)</f>
        <v>Região de Coimbra</v>
      </c>
    </row>
    <row r="1375" spans="1:6" x14ac:dyDescent="0.2">
      <c r="A1375" s="31"/>
      <c r="B1375" s="21" t="s">
        <v>158</v>
      </c>
      <c r="C1375" s="22">
        <v>0</v>
      </c>
      <c r="D1375" s="23">
        <v>4603640</v>
      </c>
      <c r="E1375" s="24">
        <v>4603640</v>
      </c>
      <c r="F1375" t="str">
        <f>INDEX([1]Quadro!$B:$B,MATCH(B1375,[1]Quadro!$A:$A,0),0)</f>
        <v>Tâmega e Sousa</v>
      </c>
    </row>
    <row r="1376" spans="1:6" x14ac:dyDescent="0.2">
      <c r="A1376" s="31"/>
      <c r="B1376" s="21" t="s">
        <v>159</v>
      </c>
      <c r="C1376" s="22">
        <v>0</v>
      </c>
      <c r="D1376" s="23">
        <v>2728114</v>
      </c>
      <c r="E1376" s="24">
        <v>2728114</v>
      </c>
      <c r="F1376" t="str">
        <f>INDEX([1]Quadro!$B:$B,MATCH(B1376,[1]Quadro!$A:$A,0),0)</f>
        <v>Médio Tejo</v>
      </c>
    </row>
    <row r="1377" spans="1:6" x14ac:dyDescent="0.2">
      <c r="A1377" s="31"/>
      <c r="B1377" s="21" t="s">
        <v>160</v>
      </c>
      <c r="C1377" s="22">
        <v>0</v>
      </c>
      <c r="D1377" s="23">
        <v>4573340</v>
      </c>
      <c r="E1377" s="24">
        <v>4573340</v>
      </c>
      <c r="F1377" t="str">
        <f>INDEX([1]Quadro!$B:$B,MATCH(B1377,[1]Quadro!$A:$A,0),0)</f>
        <v>Terras de Trás-os-Montes</v>
      </c>
    </row>
    <row r="1378" spans="1:6" x14ac:dyDescent="0.2">
      <c r="A1378" s="31"/>
      <c r="B1378" s="21" t="s">
        <v>161</v>
      </c>
      <c r="C1378" s="22">
        <v>2620742</v>
      </c>
      <c r="D1378" s="23">
        <v>5931388</v>
      </c>
      <c r="E1378" s="24">
        <v>8552130</v>
      </c>
      <c r="F1378" t="e">
        <f>INDEX([1]Quadro!$B:$B,MATCH(B1378,[1]Quadro!$A:$A,0),0)</f>
        <v>#N/A</v>
      </c>
    </row>
    <row r="1379" spans="1:6" x14ac:dyDescent="0.2">
      <c r="A1379" s="31"/>
      <c r="B1379" s="21" t="s">
        <v>162</v>
      </c>
      <c r="C1379" s="22">
        <v>0</v>
      </c>
      <c r="D1379" s="23">
        <v>923934</v>
      </c>
      <c r="E1379" s="24">
        <v>923934</v>
      </c>
      <c r="F1379" t="e">
        <f>INDEX([1]Quadro!$B:$B,MATCH(B1379,[1]Quadro!$A:$A,0),0)</f>
        <v>#N/A</v>
      </c>
    </row>
    <row r="1380" spans="1:6" x14ac:dyDescent="0.2">
      <c r="A1380" s="31"/>
      <c r="B1380" s="21" t="s">
        <v>163</v>
      </c>
      <c r="C1380" s="22">
        <v>0</v>
      </c>
      <c r="D1380" s="23">
        <v>10193826</v>
      </c>
      <c r="E1380" s="24">
        <v>10193826</v>
      </c>
      <c r="F1380" t="str">
        <f>INDEX([1]Quadro!$B:$B,MATCH(B1380,[1]Quadro!$A:$A,0),0)</f>
        <v>Área Metropolitana de Lisboa</v>
      </c>
    </row>
    <row r="1381" spans="1:6" x14ac:dyDescent="0.2">
      <c r="A1381" s="31"/>
      <c r="B1381" s="21" t="s">
        <v>164</v>
      </c>
      <c r="C1381" s="22">
        <v>0</v>
      </c>
      <c r="D1381" s="23">
        <v>17487894</v>
      </c>
      <c r="E1381" s="24">
        <v>17487894</v>
      </c>
      <c r="F1381" t="str">
        <f>INDEX([1]Quadro!$B:$B,MATCH(B1381,[1]Quadro!$A:$A,0),0)</f>
        <v>Área Metropolitana do Porto</v>
      </c>
    </row>
    <row r="1382" spans="1:6" x14ac:dyDescent="0.2">
      <c r="A1382" s="31"/>
      <c r="B1382" s="21" t="s">
        <v>165</v>
      </c>
      <c r="C1382" s="22">
        <v>0</v>
      </c>
      <c r="D1382" s="23">
        <v>3731194</v>
      </c>
      <c r="E1382" s="24">
        <v>3731194</v>
      </c>
      <c r="F1382" t="str">
        <f>INDEX([1]Quadro!$B:$B,MATCH(B1382,[1]Quadro!$A:$A,0),0)</f>
        <v>Viseu Dão Lafões</v>
      </c>
    </row>
    <row r="1383" spans="1:6" x14ac:dyDescent="0.2">
      <c r="A1383" s="31"/>
      <c r="B1383" s="21" t="s">
        <v>166</v>
      </c>
      <c r="C1383" s="22">
        <v>0</v>
      </c>
      <c r="D1383" s="23">
        <v>876678</v>
      </c>
      <c r="E1383" s="24">
        <v>876678</v>
      </c>
      <c r="F1383" t="str">
        <f>INDEX([1]Quadro!$B:$B,MATCH(B1383,[1]Quadro!$A:$A,0),0)</f>
        <v>Beiras e Serra da Estrela</v>
      </c>
    </row>
    <row r="1384" spans="1:6" x14ac:dyDescent="0.2">
      <c r="A1384" s="31"/>
      <c r="B1384" s="21" t="s">
        <v>167</v>
      </c>
      <c r="C1384" s="22">
        <v>0</v>
      </c>
      <c r="D1384" s="23">
        <v>7569636</v>
      </c>
      <c r="E1384" s="24">
        <v>7569636</v>
      </c>
      <c r="F1384" t="str">
        <f>INDEX([1]Quadro!$B:$B,MATCH(B1384,[1]Quadro!$A:$A,0),0)</f>
        <v>Tâmega e Sousa</v>
      </c>
    </row>
    <row r="1385" spans="1:6" x14ac:dyDescent="0.2">
      <c r="A1385" s="31"/>
      <c r="B1385" s="21" t="s">
        <v>168</v>
      </c>
      <c r="C1385" s="22">
        <v>0</v>
      </c>
      <c r="D1385" s="23">
        <v>4271715</v>
      </c>
      <c r="E1385" s="24">
        <v>4271715</v>
      </c>
      <c r="F1385" t="str">
        <f>INDEX([1]Quadro!$B:$B,MATCH(B1385,[1]Quadro!$A:$A,0),0)</f>
        <v>Região de Leiria</v>
      </c>
    </row>
    <row r="1386" spans="1:6" x14ac:dyDescent="0.2">
      <c r="A1386" s="31"/>
      <c r="B1386" s="21" t="s">
        <v>169</v>
      </c>
      <c r="C1386" s="22">
        <v>0</v>
      </c>
      <c r="D1386" s="23">
        <v>944817</v>
      </c>
      <c r="E1386" s="24">
        <v>944817</v>
      </c>
      <c r="F1386" t="str">
        <f>INDEX([1]Quadro!$B:$B,MATCH(B1386,[1]Quadro!$A:$A,0),0)</f>
        <v>Alto Alentejo</v>
      </c>
    </row>
    <row r="1387" spans="1:6" x14ac:dyDescent="0.2">
      <c r="A1387" s="31"/>
      <c r="B1387" s="21" t="s">
        <v>170</v>
      </c>
      <c r="C1387" s="22">
        <v>0</v>
      </c>
      <c r="D1387" s="23">
        <v>17529378</v>
      </c>
      <c r="E1387" s="24">
        <v>17529378</v>
      </c>
      <c r="F1387" t="str">
        <f>INDEX([1]Quadro!$B:$B,MATCH(B1387,[1]Quadro!$A:$A,0),0)</f>
        <v>Área Metropolitana do Porto</v>
      </c>
    </row>
    <row r="1388" spans="1:6" x14ac:dyDescent="0.2">
      <c r="A1388" s="31"/>
      <c r="B1388" s="21" t="s">
        <v>171</v>
      </c>
      <c r="C1388" s="22">
        <v>0</v>
      </c>
      <c r="D1388" s="23">
        <v>2594137</v>
      </c>
      <c r="E1388" s="24">
        <v>2594137</v>
      </c>
      <c r="F1388" t="str">
        <f>INDEX([1]Quadro!$B:$B,MATCH(B1388,[1]Quadro!$A:$A,0),0)</f>
        <v>Região de Coimbra</v>
      </c>
    </row>
    <row r="1389" spans="1:6" x14ac:dyDescent="0.2">
      <c r="A1389" s="31"/>
      <c r="B1389" s="21" t="s">
        <v>172</v>
      </c>
      <c r="C1389" s="22">
        <v>0</v>
      </c>
      <c r="D1389" s="23">
        <v>1857924</v>
      </c>
      <c r="E1389" s="24">
        <v>1857924</v>
      </c>
      <c r="F1389" t="str">
        <f>INDEX([1]Quadro!$B:$B,MATCH(B1389,[1]Quadro!$A:$A,0),0)</f>
        <v>Beiras e Serra da Estrela</v>
      </c>
    </row>
    <row r="1390" spans="1:6" x14ac:dyDescent="0.2">
      <c r="A1390" s="31"/>
      <c r="B1390" s="21" t="s">
        <v>173</v>
      </c>
      <c r="C1390" s="22">
        <v>0</v>
      </c>
      <c r="D1390" s="23">
        <v>2036112</v>
      </c>
      <c r="E1390" s="24">
        <v>2036112</v>
      </c>
      <c r="F1390" t="str">
        <f>INDEX([1]Quadro!$B:$B,MATCH(B1390,[1]Quadro!$A:$A,0),0)</f>
        <v>Alto Minho</v>
      </c>
    </row>
    <row r="1391" spans="1:6" x14ac:dyDescent="0.2">
      <c r="A1391" s="31"/>
      <c r="B1391" s="21" t="s">
        <v>174</v>
      </c>
      <c r="C1391" s="22">
        <v>0</v>
      </c>
      <c r="D1391" s="23">
        <v>1822331</v>
      </c>
      <c r="E1391" s="24">
        <v>1822331</v>
      </c>
      <c r="F1391" t="str">
        <f>INDEX([1]Quadro!$B:$B,MATCH(B1391,[1]Quadro!$A:$A,0),0)</f>
        <v>Baixo Alentejo</v>
      </c>
    </row>
    <row r="1392" spans="1:6" x14ac:dyDescent="0.2">
      <c r="A1392" s="31"/>
      <c r="B1392" s="21" t="s">
        <v>175</v>
      </c>
      <c r="C1392" s="22">
        <v>0</v>
      </c>
      <c r="D1392" s="23">
        <v>957299</v>
      </c>
      <c r="E1392" s="24">
        <v>957299</v>
      </c>
      <c r="F1392" t="str">
        <f>INDEX([1]Quadro!$B:$B,MATCH(B1392,[1]Quadro!$A:$A,0),0)</f>
        <v>Douro</v>
      </c>
    </row>
    <row r="1393" spans="1:6" x14ac:dyDescent="0.2">
      <c r="A1393" s="31"/>
      <c r="B1393" s="21" t="s">
        <v>176</v>
      </c>
      <c r="C1393" s="22">
        <v>0</v>
      </c>
      <c r="D1393" s="23">
        <v>2306149</v>
      </c>
      <c r="E1393" s="24">
        <v>2306149</v>
      </c>
      <c r="F1393" t="str">
        <f>INDEX([1]Quadro!$B:$B,MATCH(B1393,[1]Quadro!$A:$A,0),0)</f>
        <v>Região de Coimbra</v>
      </c>
    </row>
    <row r="1394" spans="1:6" x14ac:dyDescent="0.2">
      <c r="A1394" s="31"/>
      <c r="B1394" s="21" t="s">
        <v>177</v>
      </c>
      <c r="C1394" s="22">
        <v>0</v>
      </c>
      <c r="D1394" s="23">
        <v>2265465</v>
      </c>
      <c r="E1394" s="24">
        <v>2265465</v>
      </c>
      <c r="F1394" t="str">
        <f>INDEX([1]Quadro!$B:$B,MATCH(B1394,[1]Quadro!$A:$A,0),0)</f>
        <v>Região de Coimbra</v>
      </c>
    </row>
    <row r="1395" spans="1:6" x14ac:dyDescent="0.2">
      <c r="A1395" s="31"/>
      <c r="B1395" s="21" t="s">
        <v>178</v>
      </c>
      <c r="C1395" s="22">
        <v>0</v>
      </c>
      <c r="D1395" s="23">
        <v>2244866</v>
      </c>
      <c r="E1395" s="24">
        <v>2244866</v>
      </c>
      <c r="F1395" t="str">
        <f>INDEX([1]Quadro!$B:$B,MATCH(B1395,[1]Quadro!$A:$A,0),0)</f>
        <v>Terras de Trás-os-Montes</v>
      </c>
    </row>
    <row r="1396" spans="1:6" x14ac:dyDescent="0.2">
      <c r="A1396" s="31"/>
      <c r="B1396" s="21" t="s">
        <v>179</v>
      </c>
      <c r="C1396" s="22">
        <v>0</v>
      </c>
      <c r="D1396" s="23">
        <v>4430284</v>
      </c>
      <c r="E1396" s="24">
        <v>4430284</v>
      </c>
      <c r="F1396" t="str">
        <f>INDEX([1]Quadro!$B:$B,MATCH(B1396,[1]Quadro!$A:$A,0),0)</f>
        <v>Terras de Trás-os-Montes</v>
      </c>
    </row>
    <row r="1397" spans="1:6" x14ac:dyDescent="0.2">
      <c r="A1397" s="31"/>
      <c r="B1397" s="21" t="s">
        <v>180</v>
      </c>
      <c r="C1397" s="22">
        <v>0</v>
      </c>
      <c r="D1397" s="23">
        <v>2998932</v>
      </c>
      <c r="E1397" s="24">
        <v>2998932</v>
      </c>
      <c r="F1397" t="str">
        <f>INDEX([1]Quadro!$B:$B,MATCH(B1397,[1]Quadro!$A:$A,0),0)</f>
        <v>Terras de Trás-os-Montes</v>
      </c>
    </row>
    <row r="1398" spans="1:6" x14ac:dyDescent="0.2">
      <c r="A1398" s="31"/>
      <c r="B1398" s="21" t="s">
        <v>181</v>
      </c>
      <c r="C1398" s="22">
        <v>0</v>
      </c>
      <c r="D1398" s="23">
        <v>2609560</v>
      </c>
      <c r="E1398" s="24">
        <v>2609560</v>
      </c>
      <c r="F1398" t="str">
        <f>INDEX([1]Quadro!$B:$B,MATCH(B1398,[1]Quadro!$A:$A,0),0)</f>
        <v>Douro</v>
      </c>
    </row>
    <row r="1399" spans="1:6" x14ac:dyDescent="0.2">
      <c r="A1399" s="31"/>
      <c r="B1399" s="21" t="s">
        <v>182</v>
      </c>
      <c r="C1399" s="22">
        <v>0</v>
      </c>
      <c r="D1399" s="23">
        <v>5518975</v>
      </c>
      <c r="E1399" s="24">
        <v>5518975</v>
      </c>
      <c r="F1399" t="str">
        <f>INDEX([1]Quadro!$B:$B,MATCH(B1399,[1]Quadro!$A:$A,0),0)</f>
        <v>Área Metropolitana de Lisboa</v>
      </c>
    </row>
    <row r="1400" spans="1:6" x14ac:dyDescent="0.2">
      <c r="A1400" s="31"/>
      <c r="B1400" s="21" t="s">
        <v>183</v>
      </c>
      <c r="C1400" s="22">
        <v>0</v>
      </c>
      <c r="D1400" s="23">
        <v>3392686</v>
      </c>
      <c r="E1400" s="24">
        <v>3392686</v>
      </c>
      <c r="F1400" t="str">
        <f>INDEX([1]Quadro!$B:$B,MATCH(B1400,[1]Quadro!$A:$A,0),0)</f>
        <v>Alto Minho</v>
      </c>
    </row>
    <row r="1401" spans="1:6" x14ac:dyDescent="0.2">
      <c r="A1401" s="31"/>
      <c r="B1401" s="21" t="s">
        <v>184</v>
      </c>
      <c r="C1401" s="22">
        <v>0</v>
      </c>
      <c r="D1401" s="23">
        <v>1080531</v>
      </c>
      <c r="E1401" s="24">
        <v>1080531</v>
      </c>
      <c r="F1401" t="str">
        <f>INDEX([1]Quadro!$B:$B,MATCH(B1401,[1]Quadro!$A:$A,0),0)</f>
        <v>Algarve</v>
      </c>
    </row>
    <row r="1402" spans="1:6" x14ac:dyDescent="0.2">
      <c r="A1402" s="31"/>
      <c r="B1402" s="21" t="s">
        <v>185</v>
      </c>
      <c r="C1402" s="22">
        <v>0</v>
      </c>
      <c r="D1402" s="23">
        <v>1244613</v>
      </c>
      <c r="E1402" s="24">
        <v>1244613</v>
      </c>
      <c r="F1402" t="str">
        <f>INDEX([1]Quadro!$B:$B,MATCH(B1402,[1]Quadro!$A:$A,0),0)</f>
        <v>Ave</v>
      </c>
    </row>
    <row r="1403" spans="1:6" x14ac:dyDescent="0.2">
      <c r="A1403" s="31"/>
      <c r="B1403" s="21" t="s">
        <v>186</v>
      </c>
      <c r="C1403" s="22">
        <v>0</v>
      </c>
      <c r="D1403" s="23">
        <v>749801</v>
      </c>
      <c r="E1403" s="24">
        <v>749801</v>
      </c>
      <c r="F1403" t="str">
        <f>INDEX([1]Quadro!$B:$B,MATCH(B1403,[1]Quadro!$A:$A,0),0)</f>
        <v>Alto Alentejo</v>
      </c>
    </row>
    <row r="1404" spans="1:6" x14ac:dyDescent="0.2">
      <c r="A1404" s="31"/>
      <c r="B1404" s="21" t="s">
        <v>187</v>
      </c>
      <c r="C1404" s="22">
        <v>0</v>
      </c>
      <c r="D1404" s="23">
        <v>2782261</v>
      </c>
      <c r="E1404" s="24">
        <v>2782261</v>
      </c>
      <c r="F1404" t="str">
        <f>INDEX([1]Quadro!$B:$B,MATCH(B1404,[1]Quadro!$A:$A,0),0)</f>
        <v>Alto Tâmega</v>
      </c>
    </row>
    <row r="1405" spans="1:6" x14ac:dyDescent="0.2">
      <c r="A1405" s="31"/>
      <c r="B1405" s="21" t="s">
        <v>188</v>
      </c>
      <c r="C1405" s="22">
        <v>0</v>
      </c>
      <c r="D1405" s="23">
        <v>2303012</v>
      </c>
      <c r="E1405" s="24">
        <v>2303012</v>
      </c>
      <c r="F1405" t="str">
        <f>INDEX([1]Quadro!$B:$B,MATCH(B1405,[1]Quadro!$A:$A,0),0)</f>
        <v>Alentejo Central</v>
      </c>
    </row>
    <row r="1406" spans="1:6" x14ac:dyDescent="0.2">
      <c r="A1406" s="31"/>
      <c r="B1406" s="21" t="s">
        <v>189</v>
      </c>
      <c r="C1406" s="22">
        <v>0</v>
      </c>
      <c r="D1406" s="23">
        <v>4023771</v>
      </c>
      <c r="E1406" s="24">
        <v>4023771</v>
      </c>
      <c r="F1406" t="str">
        <f>INDEX([1]Quadro!$B:$B,MATCH(B1406,[1]Quadro!$A:$A,0),0)</f>
        <v>Região de Coimbra</v>
      </c>
    </row>
    <row r="1407" spans="1:6" x14ac:dyDescent="0.2">
      <c r="A1407" s="31"/>
      <c r="B1407" s="21" t="s">
        <v>190</v>
      </c>
      <c r="C1407" s="22">
        <v>0</v>
      </c>
      <c r="D1407" s="23">
        <v>7334011</v>
      </c>
      <c r="E1407" s="24">
        <v>7334011</v>
      </c>
      <c r="F1407" t="str">
        <f>INDEX([1]Quadro!$B:$B,MATCH(B1407,[1]Quadro!$A:$A,0),0)</f>
        <v>Área Metropolitana de Lisboa</v>
      </c>
    </row>
    <row r="1408" spans="1:6" x14ac:dyDescent="0.2">
      <c r="A1408" s="31"/>
      <c r="B1408" s="21" t="s">
        <v>191</v>
      </c>
      <c r="C1408" s="22">
        <v>0</v>
      </c>
      <c r="D1408" s="23">
        <v>902294</v>
      </c>
      <c r="E1408" s="24">
        <v>902294</v>
      </c>
      <c r="F1408" t="str">
        <f>INDEX([1]Quadro!$B:$B,MATCH(B1408,[1]Quadro!$A:$A,0),0)</f>
        <v>Alentejo Central</v>
      </c>
    </row>
    <row r="1409" spans="1:6" x14ac:dyDescent="0.2">
      <c r="A1409" s="31"/>
      <c r="B1409" s="21" t="s">
        <v>192</v>
      </c>
      <c r="C1409" s="22">
        <v>0</v>
      </c>
      <c r="D1409" s="23">
        <v>1940625</v>
      </c>
      <c r="E1409" s="24">
        <v>1940625</v>
      </c>
      <c r="F1409" t="str">
        <f>INDEX([1]Quadro!$B:$B,MATCH(B1409,[1]Quadro!$A:$A,0),0)</f>
        <v>Região de Coimbra</v>
      </c>
    </row>
    <row r="1410" spans="1:6" x14ac:dyDescent="0.2">
      <c r="A1410" s="31"/>
      <c r="B1410" s="21" t="s">
        <v>193</v>
      </c>
      <c r="C1410" s="22">
        <v>0</v>
      </c>
      <c r="D1410" s="23">
        <v>1565538</v>
      </c>
      <c r="E1410" s="24">
        <v>1565538</v>
      </c>
      <c r="F1410" t="str">
        <f>INDEX([1]Quadro!$B:$B,MATCH(B1410,[1]Quadro!$A:$A,0),0)</f>
        <v>Baixo Alentejo</v>
      </c>
    </row>
    <row r="1411" spans="1:6" x14ac:dyDescent="0.2">
      <c r="A1411" s="31"/>
      <c r="B1411" s="21" t="s">
        <v>194</v>
      </c>
      <c r="C1411" s="22">
        <v>0</v>
      </c>
      <c r="D1411" s="23">
        <v>412232</v>
      </c>
      <c r="E1411" s="24">
        <v>412232</v>
      </c>
      <c r="F1411" t="str">
        <f>INDEX([1]Quadro!$B:$B,MATCH(B1411,[1]Quadro!$A:$A,0),0)</f>
        <v>Alentejo Central</v>
      </c>
    </row>
    <row r="1412" spans="1:6" x14ac:dyDescent="0.2">
      <c r="A1412" s="31"/>
      <c r="B1412" s="21" t="s">
        <v>195</v>
      </c>
      <c r="C1412" s="22">
        <v>0</v>
      </c>
      <c r="D1412" s="23">
        <v>1594710</v>
      </c>
      <c r="E1412" s="24">
        <v>1594710</v>
      </c>
      <c r="F1412" t="str">
        <f>INDEX([1]Quadro!$B:$B,MATCH(B1412,[1]Quadro!$A:$A,0),0)</f>
        <v>Douro</v>
      </c>
    </row>
    <row r="1413" spans="1:6" x14ac:dyDescent="0.2">
      <c r="A1413" s="31"/>
      <c r="B1413" s="21" t="s">
        <v>196</v>
      </c>
      <c r="C1413" s="22">
        <v>0</v>
      </c>
      <c r="D1413" s="23">
        <v>2553758</v>
      </c>
      <c r="E1413" s="24">
        <v>2553758</v>
      </c>
      <c r="F1413" t="str">
        <f>INDEX([1]Quadro!$B:$B,MATCH(B1413,[1]Quadro!$A:$A,0),0)</f>
        <v>Região de Aveiro</v>
      </c>
    </row>
    <row r="1414" spans="1:6" x14ac:dyDescent="0.2">
      <c r="A1414" s="31"/>
      <c r="B1414" s="21" t="s">
        <v>197</v>
      </c>
      <c r="C1414" s="22">
        <v>0</v>
      </c>
      <c r="D1414" s="23">
        <v>1731672</v>
      </c>
      <c r="E1414" s="24">
        <v>1731672</v>
      </c>
      <c r="F1414" t="str">
        <f>INDEX([1]Quadro!$B:$B,MATCH(B1414,[1]Quadro!$A:$A,0),0)</f>
        <v>Oeste</v>
      </c>
    </row>
    <row r="1415" spans="1:6" x14ac:dyDescent="0.2">
      <c r="A1415" s="31"/>
      <c r="B1415" s="21" t="s">
        <v>198</v>
      </c>
      <c r="C1415" s="22">
        <v>0</v>
      </c>
      <c r="D1415" s="23">
        <v>3338100</v>
      </c>
      <c r="E1415" s="24">
        <v>3338100</v>
      </c>
      <c r="F1415" t="str">
        <f>INDEX([1]Quadro!$B:$B,MATCH(B1415,[1]Quadro!$A:$A,0),0)</f>
        <v>Viseu Dão Lafões</v>
      </c>
    </row>
    <row r="1416" spans="1:6" x14ac:dyDescent="0.2">
      <c r="A1416" s="31"/>
      <c r="B1416" s="21" t="s">
        <v>199</v>
      </c>
      <c r="C1416" s="22">
        <v>0</v>
      </c>
      <c r="D1416" s="23">
        <v>1350674</v>
      </c>
      <c r="E1416" s="24">
        <v>1350674</v>
      </c>
      <c r="F1416" t="str">
        <f>INDEX([1]Quadro!$B:$B,MATCH(B1416,[1]Quadro!$A:$A,0),0)</f>
        <v>Alto Alentejo</v>
      </c>
    </row>
    <row r="1417" spans="1:6" x14ac:dyDescent="0.2">
      <c r="A1417" s="31"/>
      <c r="B1417" s="21" t="s">
        <v>200</v>
      </c>
      <c r="C1417" s="22">
        <v>30068</v>
      </c>
      <c r="D1417" s="23">
        <v>793207</v>
      </c>
      <c r="E1417" s="24">
        <v>823275</v>
      </c>
      <c r="F1417" t="e">
        <f>INDEX([1]Quadro!$B:$B,MATCH(B1417,[1]Quadro!$A:$A,0),0)</f>
        <v>#N/A</v>
      </c>
    </row>
    <row r="1418" spans="1:6" x14ac:dyDescent="0.2">
      <c r="A1418" s="31"/>
      <c r="B1418" s="21" t="s">
        <v>201</v>
      </c>
      <c r="C1418" s="22">
        <v>0</v>
      </c>
      <c r="D1418" s="23">
        <v>3056331</v>
      </c>
      <c r="E1418" s="24">
        <v>3056331</v>
      </c>
      <c r="F1418" t="str">
        <f>INDEX([1]Quadro!$B:$B,MATCH(B1418,[1]Quadro!$A:$A,0),0)</f>
        <v>Oeste</v>
      </c>
    </row>
    <row r="1419" spans="1:6" x14ac:dyDescent="0.2">
      <c r="A1419" s="31"/>
      <c r="B1419" s="21" t="s">
        <v>202</v>
      </c>
      <c r="C1419" s="22">
        <v>0</v>
      </c>
      <c r="D1419" s="23">
        <v>4229844</v>
      </c>
      <c r="E1419" s="24">
        <v>4229844</v>
      </c>
      <c r="F1419" t="str">
        <f>INDEX([1]Quadro!$B:$B,MATCH(B1419,[1]Quadro!$A:$A,0),0)</f>
        <v>Alentejo Litoral</v>
      </c>
    </row>
    <row r="1420" spans="1:6" x14ac:dyDescent="0.2">
      <c r="A1420" s="31"/>
      <c r="B1420" s="21" t="s">
        <v>203</v>
      </c>
      <c r="C1420" s="22">
        <v>0</v>
      </c>
      <c r="D1420" s="23">
        <v>10756190</v>
      </c>
      <c r="E1420" s="24">
        <v>10756190</v>
      </c>
      <c r="F1420" t="str">
        <f>INDEX([1]Quadro!$B:$B,MATCH(B1420,[1]Quadro!$A:$A,0),0)</f>
        <v>Área Metropolitana de Lisboa</v>
      </c>
    </row>
    <row r="1421" spans="1:6" x14ac:dyDescent="0.2">
      <c r="A1421" s="31"/>
      <c r="B1421" s="21" t="s">
        <v>204</v>
      </c>
      <c r="C1421" s="22">
        <v>0</v>
      </c>
      <c r="D1421" s="23">
        <v>13465080</v>
      </c>
      <c r="E1421" s="24">
        <v>13465080</v>
      </c>
      <c r="F1421" t="str">
        <f>INDEX([1]Quadro!$B:$B,MATCH(B1421,[1]Quadro!$A:$A,0),0)</f>
        <v>Área Metropolitana de Lisboa</v>
      </c>
    </row>
    <row r="1422" spans="1:6" x14ac:dyDescent="0.2">
      <c r="A1422" s="31"/>
      <c r="B1422" s="21" t="s">
        <v>205</v>
      </c>
      <c r="C1422" s="22">
        <v>0</v>
      </c>
      <c r="D1422" s="23">
        <v>2106441</v>
      </c>
      <c r="E1422" s="24">
        <v>2106441</v>
      </c>
      <c r="F1422" t="str">
        <f>INDEX([1]Quadro!$B:$B,MATCH(B1422,[1]Quadro!$A:$A,0),0)</f>
        <v>Beira Baixa</v>
      </c>
    </row>
    <row r="1423" spans="1:6" x14ac:dyDescent="0.2">
      <c r="A1423" s="31"/>
      <c r="B1423" s="21" t="s">
        <v>206</v>
      </c>
      <c r="C1423" s="22">
        <v>0</v>
      </c>
      <c r="D1423" s="23">
        <v>5122241</v>
      </c>
      <c r="E1423" s="24">
        <v>5122241</v>
      </c>
      <c r="F1423" t="str">
        <f>INDEX([1]Quadro!$B:$B,MATCH(B1423,[1]Quadro!$A:$A,0),0)</f>
        <v>Algarve</v>
      </c>
    </row>
    <row r="1424" spans="1:6" x14ac:dyDescent="0.2">
      <c r="A1424" s="31"/>
      <c r="B1424" s="21" t="s">
        <v>207</v>
      </c>
      <c r="C1424" s="22">
        <v>0</v>
      </c>
      <c r="D1424" s="23">
        <v>7441279</v>
      </c>
      <c r="E1424" s="24">
        <v>7441279</v>
      </c>
      <c r="F1424" t="str">
        <f>INDEX([1]Quadro!$B:$B,MATCH(B1424,[1]Quadro!$A:$A,0),0)</f>
        <v>Área Metropolitana do Porto</v>
      </c>
    </row>
    <row r="1425" spans="1:6" x14ac:dyDescent="0.2">
      <c r="A1425" s="31"/>
      <c r="B1425" s="21" t="s">
        <v>208</v>
      </c>
      <c r="C1425" s="22">
        <v>0</v>
      </c>
      <c r="D1425" s="23">
        <v>1870487</v>
      </c>
      <c r="E1425" s="24">
        <v>1870487</v>
      </c>
      <c r="F1425" t="str">
        <f>INDEX([1]Quadro!$B:$B,MATCH(B1425,[1]Quadro!$A:$A,0),0)</f>
        <v>Viseu Dão Lafões</v>
      </c>
    </row>
    <row r="1426" spans="1:6" x14ac:dyDescent="0.2">
      <c r="A1426" s="31"/>
      <c r="B1426" s="21" t="s">
        <v>209</v>
      </c>
      <c r="C1426" s="22">
        <v>0</v>
      </c>
      <c r="D1426" s="23">
        <v>3396922</v>
      </c>
      <c r="E1426" s="24">
        <v>3396922</v>
      </c>
      <c r="F1426" t="str">
        <f>INDEX([1]Quadro!$B:$B,MATCH(B1426,[1]Quadro!$A:$A,0),0)</f>
        <v>Região de Aveiro</v>
      </c>
    </row>
    <row r="1427" spans="1:6" x14ac:dyDescent="0.2">
      <c r="A1427" s="31"/>
      <c r="B1427" s="21" t="s">
        <v>210</v>
      </c>
      <c r="C1427" s="22">
        <v>0</v>
      </c>
      <c r="D1427" s="23">
        <v>3985792</v>
      </c>
      <c r="E1427" s="24">
        <v>3985792</v>
      </c>
      <c r="F1427" t="str">
        <f>INDEX([1]Quadro!$B:$B,MATCH(B1427,[1]Quadro!$A:$A,0),0)</f>
        <v>Região de Coimbra</v>
      </c>
    </row>
    <row r="1428" spans="1:6" x14ac:dyDescent="0.2">
      <c r="A1428" s="31"/>
      <c r="B1428" s="21" t="s">
        <v>211</v>
      </c>
      <c r="C1428" s="22">
        <v>0</v>
      </c>
      <c r="D1428" s="23">
        <v>1065721</v>
      </c>
      <c r="E1428" s="24">
        <v>1065721</v>
      </c>
      <c r="F1428" t="str">
        <f>INDEX([1]Quadro!$B:$B,MATCH(B1428,[1]Quadro!$A:$A,0),0)</f>
        <v>Baixo Alentejo</v>
      </c>
    </row>
    <row r="1429" spans="1:6" x14ac:dyDescent="0.2">
      <c r="A1429" s="31"/>
      <c r="B1429" s="21" t="s">
        <v>212</v>
      </c>
      <c r="C1429" s="22">
        <v>0</v>
      </c>
      <c r="D1429" s="23">
        <v>8376352</v>
      </c>
      <c r="E1429" s="24">
        <v>8376352</v>
      </c>
      <c r="F1429" t="str">
        <f>INDEX([1]Quadro!$B:$B,MATCH(B1429,[1]Quadro!$A:$A,0),0)</f>
        <v>Região de Aveiro</v>
      </c>
    </row>
    <row r="1430" spans="1:6" x14ac:dyDescent="0.2">
      <c r="A1430" s="31"/>
      <c r="B1430" s="21" t="s">
        <v>213</v>
      </c>
      <c r="C1430" s="22">
        <v>0</v>
      </c>
      <c r="D1430" s="23">
        <v>5077702</v>
      </c>
      <c r="E1430" s="24">
        <v>5077702</v>
      </c>
      <c r="F1430" t="str">
        <f>INDEX([1]Quadro!$B:$B,MATCH(B1430,[1]Quadro!$A:$A,0),0)</f>
        <v>Tâmega e Sousa</v>
      </c>
    </row>
    <row r="1431" spans="1:6" x14ac:dyDescent="0.2">
      <c r="A1431" s="31"/>
      <c r="B1431" s="21" t="s">
        <v>214</v>
      </c>
      <c r="C1431" s="22">
        <v>0</v>
      </c>
      <c r="D1431" s="23">
        <v>8900511</v>
      </c>
      <c r="E1431" s="24">
        <v>8900511</v>
      </c>
      <c r="F1431" t="str">
        <f>INDEX([1]Quadro!$B:$B,MATCH(B1431,[1]Quadro!$A:$A,0),0)</f>
        <v>Área Metropolitana de Lisboa</v>
      </c>
    </row>
    <row r="1432" spans="1:6" x14ac:dyDescent="0.2">
      <c r="A1432" s="31"/>
      <c r="B1432" s="21" t="s">
        <v>215</v>
      </c>
      <c r="C1432" s="22">
        <v>0</v>
      </c>
      <c r="D1432" s="23">
        <v>1553081</v>
      </c>
      <c r="E1432" s="24">
        <v>1553081</v>
      </c>
      <c r="F1432" t="str">
        <f>INDEX([1]Quadro!$B:$B,MATCH(B1432,[1]Quadro!$A:$A,0),0)</f>
        <v>Região de Coimbra</v>
      </c>
    </row>
    <row r="1433" spans="1:6" x14ac:dyDescent="0.2">
      <c r="A1433" s="31"/>
      <c r="B1433" s="21" t="s">
        <v>216</v>
      </c>
      <c r="C1433" s="22">
        <v>0</v>
      </c>
      <c r="D1433" s="23">
        <v>11764818</v>
      </c>
      <c r="E1433" s="24">
        <v>11764818</v>
      </c>
      <c r="F1433" t="str">
        <f>INDEX([1]Quadro!$B:$B,MATCH(B1433,[1]Quadro!$A:$A,0),0)</f>
        <v>Área Metropolitana do Porto</v>
      </c>
    </row>
    <row r="1434" spans="1:6" x14ac:dyDescent="0.2">
      <c r="A1434" s="31"/>
      <c r="B1434" s="21" t="s">
        <v>217</v>
      </c>
      <c r="C1434" s="22">
        <v>0</v>
      </c>
      <c r="D1434" s="23">
        <v>1894294</v>
      </c>
      <c r="E1434" s="24">
        <v>1894294</v>
      </c>
      <c r="F1434" t="str">
        <f>INDEX([1]Quadro!$B:$B,MATCH(B1434,[1]Quadro!$A:$A,0),0)</f>
        <v>Alto Minho</v>
      </c>
    </row>
    <row r="1435" spans="1:6" x14ac:dyDescent="0.2">
      <c r="A1435" s="31"/>
      <c r="B1435" s="21" t="s">
        <v>218</v>
      </c>
      <c r="C1435" s="22">
        <v>0</v>
      </c>
      <c r="D1435" s="23">
        <v>1205947</v>
      </c>
      <c r="E1435" s="24">
        <v>1205947</v>
      </c>
      <c r="F1435" t="str">
        <f>INDEX([1]Quadro!$B:$B,MATCH(B1435,[1]Quadro!$A:$A,0),0)</f>
        <v>Região de Leiria</v>
      </c>
    </row>
    <row r="1436" spans="1:6" x14ac:dyDescent="0.2">
      <c r="A1436" s="31"/>
      <c r="B1436" s="21" t="s">
        <v>219</v>
      </c>
      <c r="C1436" s="22">
        <v>0</v>
      </c>
      <c r="D1436" s="23">
        <v>2243203</v>
      </c>
      <c r="E1436" s="24">
        <v>2243203</v>
      </c>
      <c r="F1436" t="str">
        <f>INDEX([1]Quadro!$B:$B,MATCH(B1436,[1]Quadro!$A:$A,0),0)</f>
        <v>Região de Coimbra</v>
      </c>
    </row>
    <row r="1437" spans="1:6" x14ac:dyDescent="0.2">
      <c r="A1437" s="31"/>
      <c r="B1437" s="21" t="s">
        <v>220</v>
      </c>
      <c r="C1437" s="22">
        <v>0</v>
      </c>
      <c r="D1437" s="23">
        <v>9569511</v>
      </c>
      <c r="E1437" s="24">
        <v>9569511</v>
      </c>
      <c r="F1437" t="str">
        <f>INDEX([1]Quadro!$B:$B,MATCH(B1437,[1]Quadro!$A:$A,0),0)</f>
        <v>Tâmega e Sousa</v>
      </c>
    </row>
    <row r="1438" spans="1:6" x14ac:dyDescent="0.2">
      <c r="A1438" s="31"/>
      <c r="B1438" s="21" t="s">
        <v>221</v>
      </c>
      <c r="C1438" s="22">
        <v>0</v>
      </c>
      <c r="D1438" s="23">
        <v>1955245</v>
      </c>
      <c r="E1438" s="24">
        <v>1955245</v>
      </c>
      <c r="F1438" t="str">
        <f>INDEX([1]Quadro!$B:$B,MATCH(B1438,[1]Quadro!$A:$A,0),0)</f>
        <v>Viseu Dão Lafões</v>
      </c>
    </row>
    <row r="1439" spans="1:6" x14ac:dyDescent="0.2">
      <c r="A1439" s="31"/>
      <c r="B1439" s="21" t="s">
        <v>222</v>
      </c>
      <c r="C1439" s="22">
        <v>0</v>
      </c>
      <c r="D1439" s="23">
        <v>2025501</v>
      </c>
      <c r="E1439" s="24">
        <v>2025501</v>
      </c>
      <c r="F1439" t="str">
        <f>INDEX([1]Quadro!$B:$B,MATCH(B1439,[1]Quadro!$A:$A,0),0)</f>
        <v>Beira Baixa</v>
      </c>
    </row>
    <row r="1440" spans="1:6" x14ac:dyDescent="0.2">
      <c r="A1440" s="31"/>
      <c r="B1440" s="21" t="s">
        <v>223</v>
      </c>
      <c r="C1440" s="22">
        <v>0</v>
      </c>
      <c r="D1440" s="23">
        <v>860513</v>
      </c>
      <c r="E1440" s="24">
        <v>860513</v>
      </c>
      <c r="F1440" t="str">
        <f>INDEX([1]Quadro!$B:$B,MATCH(B1440,[1]Quadro!$A:$A,0),0)</f>
        <v>Douro</v>
      </c>
    </row>
    <row r="1441" spans="1:6" x14ac:dyDescent="0.2">
      <c r="A1441" s="31"/>
      <c r="B1441" s="21" t="s">
        <v>224</v>
      </c>
      <c r="C1441" s="22">
        <v>0</v>
      </c>
      <c r="D1441" s="23">
        <v>1390356</v>
      </c>
      <c r="E1441" s="24">
        <v>1390356</v>
      </c>
      <c r="F1441" t="str">
        <f>INDEX([1]Quadro!$B:$B,MATCH(B1441,[1]Quadro!$A:$A,0),0)</f>
        <v>Região de Coimbra</v>
      </c>
    </row>
    <row r="1442" spans="1:6" x14ac:dyDescent="0.2">
      <c r="A1442" s="31"/>
      <c r="B1442" s="21" t="s">
        <v>225</v>
      </c>
      <c r="C1442" s="22">
        <v>0</v>
      </c>
      <c r="D1442" s="23">
        <v>4744089</v>
      </c>
      <c r="E1442" s="24">
        <v>4744089</v>
      </c>
      <c r="F1442" t="str">
        <f>INDEX([1]Quadro!$B:$B,MATCH(B1442,[1]Quadro!$A:$A,0),0)</f>
        <v>Oeste</v>
      </c>
    </row>
    <row r="1443" spans="1:6" x14ac:dyDescent="0.2">
      <c r="A1443" s="31"/>
      <c r="B1443" s="21" t="s">
        <v>226</v>
      </c>
      <c r="C1443" s="22">
        <v>0</v>
      </c>
      <c r="D1443" s="23">
        <v>2113712</v>
      </c>
      <c r="E1443" s="24">
        <v>2113712</v>
      </c>
      <c r="F1443" t="str">
        <f>INDEX([1]Quadro!$B:$B,MATCH(B1443,[1]Quadro!$A:$A,0),0)</f>
        <v>Douro</v>
      </c>
    </row>
    <row r="1444" spans="1:6" x14ac:dyDescent="0.2">
      <c r="A1444" s="31"/>
      <c r="B1444" s="21" t="s">
        <v>227</v>
      </c>
      <c r="C1444" s="22">
        <v>0</v>
      </c>
      <c r="D1444" s="23">
        <v>2712765</v>
      </c>
      <c r="E1444" s="24">
        <v>2712765</v>
      </c>
      <c r="F1444" t="str">
        <f>INDEX([1]Quadro!$B:$B,MATCH(B1444,[1]Quadro!$A:$A,0),0)</f>
        <v>Beiras e Serra da Estrela</v>
      </c>
    </row>
    <row r="1445" spans="1:6" x14ac:dyDescent="0.2">
      <c r="A1445" s="31"/>
      <c r="B1445" s="21" t="s">
        <v>228</v>
      </c>
      <c r="C1445" s="22">
        <v>0</v>
      </c>
      <c r="D1445" s="23">
        <v>10422454</v>
      </c>
      <c r="E1445" s="24">
        <v>10422454</v>
      </c>
      <c r="F1445" t="str">
        <f>INDEX([1]Quadro!$B:$B,MATCH(B1445,[1]Quadro!$A:$A,0),0)</f>
        <v>Região de Leiria</v>
      </c>
    </row>
    <row r="1446" spans="1:6" x14ac:dyDescent="0.2">
      <c r="A1446" s="31"/>
      <c r="B1446" s="21" t="s">
        <v>229</v>
      </c>
      <c r="C1446" s="22">
        <v>0</v>
      </c>
      <c r="D1446" s="23">
        <v>8150870</v>
      </c>
      <c r="E1446" s="24">
        <v>8150870</v>
      </c>
      <c r="F1446" t="e">
        <f>INDEX([1]Quadro!$B:$B,MATCH(B1446,[1]Quadro!$A:$A,0),0)</f>
        <v>#N/A</v>
      </c>
    </row>
    <row r="1447" spans="1:6" x14ac:dyDescent="0.2">
      <c r="A1447" s="31"/>
      <c r="B1447" s="21" t="s">
        <v>230</v>
      </c>
      <c r="C1447" s="22">
        <v>380177</v>
      </c>
      <c r="D1447" s="23">
        <v>3203520</v>
      </c>
      <c r="E1447" s="24">
        <v>3583697</v>
      </c>
      <c r="F1447" t="e">
        <f>INDEX([1]Quadro!$B:$B,MATCH(B1447,[1]Quadro!$A:$A,0),0)</f>
        <v>#N/A</v>
      </c>
    </row>
    <row r="1448" spans="1:6" x14ac:dyDescent="0.2">
      <c r="A1448" s="31"/>
      <c r="B1448" s="21" t="s">
        <v>231</v>
      </c>
      <c r="C1448" s="22">
        <v>0</v>
      </c>
      <c r="D1448" s="23">
        <v>1734303</v>
      </c>
      <c r="E1448" s="24">
        <v>1734303</v>
      </c>
      <c r="F1448" t="str">
        <f>INDEX([1]Quadro!$B:$B,MATCH(B1448,[1]Quadro!$A:$A,0),0)</f>
        <v>Alto Minho</v>
      </c>
    </row>
    <row r="1449" spans="1:6" x14ac:dyDescent="0.2">
      <c r="A1449" s="31"/>
      <c r="B1449" s="21" t="s">
        <v>232</v>
      </c>
      <c r="C1449" s="22">
        <v>0</v>
      </c>
      <c r="D1449" s="23">
        <v>6234535</v>
      </c>
      <c r="E1449" s="24">
        <v>6234535</v>
      </c>
      <c r="F1449" t="str">
        <f>INDEX([1]Quadro!$B:$B,MATCH(B1449,[1]Quadro!$A:$A,0),0)</f>
        <v>Alto Minho</v>
      </c>
    </row>
    <row r="1450" spans="1:6" x14ac:dyDescent="0.2">
      <c r="A1450" s="31"/>
      <c r="B1450" s="21" t="s">
        <v>233</v>
      </c>
      <c r="C1450" s="22">
        <v>0</v>
      </c>
      <c r="D1450" s="23">
        <v>3322809</v>
      </c>
      <c r="E1450" s="24">
        <v>3322809</v>
      </c>
      <c r="F1450" t="str">
        <f>INDEX([1]Quadro!$B:$B,MATCH(B1450,[1]Quadro!$A:$A,0),0)</f>
        <v>Alto Alentejo</v>
      </c>
    </row>
    <row r="1451" spans="1:6" x14ac:dyDescent="0.2">
      <c r="A1451" s="31"/>
      <c r="B1451" s="21" t="s">
        <v>234</v>
      </c>
      <c r="C1451" s="22">
        <v>0</v>
      </c>
      <c r="D1451" s="23">
        <v>4298032</v>
      </c>
      <c r="E1451" s="24">
        <v>4298032</v>
      </c>
      <c r="F1451" t="str">
        <f>INDEX([1]Quadro!$B:$B,MATCH(B1451,[1]Quadro!$A:$A,0),0)</f>
        <v>Alto Alentejo</v>
      </c>
    </row>
    <row r="1452" spans="1:6" x14ac:dyDescent="0.2">
      <c r="A1452" s="31"/>
      <c r="B1452" s="21" t="s">
        <v>235</v>
      </c>
      <c r="C1452" s="22">
        <v>0</v>
      </c>
      <c r="D1452" s="23">
        <v>1219679</v>
      </c>
      <c r="E1452" s="24">
        <v>1219679</v>
      </c>
      <c r="F1452" t="str">
        <f>INDEX([1]Quadro!$B:$B,MATCH(B1452,[1]Quadro!$A:$A,0),0)</f>
        <v>Alentejo Central</v>
      </c>
    </row>
    <row r="1453" spans="1:6" x14ac:dyDescent="0.2">
      <c r="A1453" s="31"/>
      <c r="B1453" s="21" t="s">
        <v>236</v>
      </c>
      <c r="C1453" s="22">
        <v>0</v>
      </c>
      <c r="D1453" s="23">
        <v>7629248</v>
      </c>
      <c r="E1453" s="24">
        <v>7629248</v>
      </c>
      <c r="F1453" t="str">
        <f>INDEX([1]Quadro!$B:$B,MATCH(B1453,[1]Quadro!$A:$A,0),0)</f>
        <v>Algarve</v>
      </c>
    </row>
    <row r="1454" spans="1:6" x14ac:dyDescent="0.2">
      <c r="A1454" s="31"/>
      <c r="B1454" s="21" t="s">
        <v>237</v>
      </c>
      <c r="C1454" s="22">
        <v>0</v>
      </c>
      <c r="D1454" s="23">
        <v>22784718</v>
      </c>
      <c r="E1454" s="24">
        <v>22784718</v>
      </c>
      <c r="F1454" t="str">
        <f>INDEX([1]Quadro!$B:$B,MATCH(B1454,[1]Quadro!$A:$A,0),0)</f>
        <v>Área Metropolitana do Porto</v>
      </c>
    </row>
    <row r="1455" spans="1:6" x14ac:dyDescent="0.2">
      <c r="A1455" s="31"/>
      <c r="B1455" s="21" t="s">
        <v>238</v>
      </c>
      <c r="C1455" s="22">
        <v>0</v>
      </c>
      <c r="D1455" s="23">
        <v>4121441</v>
      </c>
      <c r="E1455" s="24">
        <v>4121441</v>
      </c>
      <c r="F1455" t="str">
        <f>INDEX([1]Quadro!$B:$B,MATCH(B1455,[1]Quadro!$A:$A,0),0)</f>
        <v>Região de Leiria</v>
      </c>
    </row>
    <row r="1456" spans="1:6" x14ac:dyDescent="0.2">
      <c r="A1456" s="31"/>
      <c r="B1456" s="21" t="s">
        <v>239</v>
      </c>
      <c r="C1456" s="22">
        <v>1732097</v>
      </c>
      <c r="D1456" s="23">
        <v>1711060</v>
      </c>
      <c r="E1456" s="24">
        <v>3443157</v>
      </c>
      <c r="F1456" t="e">
        <f>INDEX([1]Quadro!$B:$B,MATCH(B1456,[1]Quadro!$A:$A,0),0)</f>
        <v>#N/A</v>
      </c>
    </row>
    <row r="1457" spans="1:6" x14ac:dyDescent="0.2">
      <c r="A1457" s="31"/>
      <c r="B1457" s="21" t="s">
        <v>240</v>
      </c>
      <c r="C1457" s="22">
        <v>0</v>
      </c>
      <c r="D1457" s="23">
        <v>1953204</v>
      </c>
      <c r="E1457" s="24">
        <v>1953204</v>
      </c>
      <c r="F1457" t="e">
        <f>INDEX([1]Quadro!$B:$B,MATCH(B1457,[1]Quadro!$A:$A,0),0)</f>
        <v>#N/A</v>
      </c>
    </row>
    <row r="1458" spans="1:6" x14ac:dyDescent="0.2">
      <c r="A1458" s="31"/>
      <c r="B1458" s="21" t="s">
        <v>241</v>
      </c>
      <c r="C1458" s="22">
        <v>0</v>
      </c>
      <c r="D1458" s="23">
        <v>4112380</v>
      </c>
      <c r="E1458" s="24">
        <v>4112380</v>
      </c>
      <c r="F1458" t="str">
        <f>INDEX([1]Quadro!$B:$B,MATCH(B1458,[1]Quadro!$A:$A,0),0)</f>
        <v>Ave</v>
      </c>
    </row>
    <row r="1459" spans="1:6" x14ac:dyDescent="0.2">
      <c r="A1459" s="31"/>
      <c r="B1459" s="21" t="s">
        <v>242</v>
      </c>
      <c r="C1459" s="22">
        <v>0</v>
      </c>
      <c r="D1459" s="23">
        <v>8135911</v>
      </c>
      <c r="E1459" s="24">
        <v>8135911</v>
      </c>
      <c r="F1459" t="str">
        <f>INDEX([1]Quadro!$B:$B,MATCH(B1459,[1]Quadro!$A:$A,0),0)</f>
        <v>Área Metropolitana do Porto</v>
      </c>
    </row>
    <row r="1460" spans="1:6" x14ac:dyDescent="0.2">
      <c r="A1460" s="31"/>
      <c r="B1460" s="21" t="s">
        <v>243</v>
      </c>
      <c r="C1460" s="22">
        <v>0</v>
      </c>
      <c r="D1460" s="23">
        <v>981117</v>
      </c>
      <c r="E1460" s="24">
        <v>981117</v>
      </c>
      <c r="F1460" t="e">
        <f>INDEX([1]Quadro!$B:$B,MATCH(B1460,[1]Quadro!$A:$A,0),0)</f>
        <v>#N/A</v>
      </c>
    </row>
    <row r="1461" spans="1:6" x14ac:dyDescent="0.2">
      <c r="A1461" s="31"/>
      <c r="B1461" s="21" t="s">
        <v>244</v>
      </c>
      <c r="C1461" s="22">
        <v>0</v>
      </c>
      <c r="D1461" s="23">
        <v>2766734</v>
      </c>
      <c r="E1461" s="24">
        <v>2766734</v>
      </c>
      <c r="F1461" t="str">
        <f>INDEX([1]Quadro!$B:$B,MATCH(B1461,[1]Quadro!$A:$A,0),0)</f>
        <v>Beira Baixa</v>
      </c>
    </row>
    <row r="1462" spans="1:6" x14ac:dyDescent="0.2">
      <c r="A1462" s="31"/>
      <c r="B1462" s="21" t="s">
        <v>245</v>
      </c>
      <c r="C1462" s="22">
        <v>0</v>
      </c>
      <c r="D1462" s="23">
        <v>970862</v>
      </c>
      <c r="E1462" s="24">
        <v>970862</v>
      </c>
      <c r="F1462" t="str">
        <f>INDEX([1]Quadro!$B:$B,MATCH(B1462,[1]Quadro!$A:$A,0),0)</f>
        <v>Alentejo Central</v>
      </c>
    </row>
    <row r="1463" spans="1:6" x14ac:dyDescent="0.2">
      <c r="A1463" s="31"/>
      <c r="B1463" s="21" t="s">
        <v>246</v>
      </c>
      <c r="C1463" s="22">
        <v>0</v>
      </c>
      <c r="D1463" s="23">
        <v>1494857</v>
      </c>
      <c r="E1463" s="24">
        <v>1494857</v>
      </c>
      <c r="F1463" t="str">
        <f>INDEX([1]Quadro!$B:$B,MATCH(B1463,[1]Quadro!$A:$A,0),0)</f>
        <v>Alentejo Central</v>
      </c>
    </row>
    <row r="1464" spans="1:6" x14ac:dyDescent="0.2">
      <c r="A1464" s="31"/>
      <c r="B1464" s="21" t="s">
        <v>247</v>
      </c>
      <c r="C1464" s="22">
        <v>0</v>
      </c>
      <c r="D1464" s="23">
        <v>2176495</v>
      </c>
      <c r="E1464" s="24">
        <v>2176495</v>
      </c>
      <c r="F1464" t="str">
        <f>INDEX([1]Quadro!$B:$B,MATCH(B1464,[1]Quadro!$A:$A,0),0)</f>
        <v>Tâmega e Sousa</v>
      </c>
    </row>
    <row r="1465" spans="1:6" x14ac:dyDescent="0.2">
      <c r="A1465" s="31"/>
      <c r="B1465" s="21" t="s">
        <v>248</v>
      </c>
      <c r="C1465" s="22">
        <v>807011</v>
      </c>
      <c r="D1465" s="23">
        <v>4834650</v>
      </c>
      <c r="E1465" s="24">
        <v>5641661</v>
      </c>
      <c r="F1465" t="e">
        <f>INDEX([1]Quadro!$B:$B,MATCH(B1465,[1]Quadro!$A:$A,0),0)</f>
        <v>#N/A</v>
      </c>
    </row>
    <row r="1466" spans="1:6" x14ac:dyDescent="0.2">
      <c r="A1466" s="31"/>
      <c r="B1466" s="21" t="s">
        <v>249</v>
      </c>
      <c r="C1466" s="22">
        <v>0</v>
      </c>
      <c r="D1466" s="23">
        <v>1793431</v>
      </c>
      <c r="E1466" s="24">
        <v>1793431</v>
      </c>
      <c r="F1466" t="str">
        <f>INDEX([1]Quadro!$B:$B,MATCH(B1466,[1]Quadro!$A:$A,0),0)</f>
        <v>Alto Tâmega</v>
      </c>
    </row>
    <row r="1467" spans="1:6" x14ac:dyDescent="0.2">
      <c r="A1467" s="31"/>
      <c r="B1467" s="21" t="s">
        <v>250</v>
      </c>
      <c r="C1467" s="22">
        <v>392472</v>
      </c>
      <c r="D1467" s="23">
        <v>2997004</v>
      </c>
      <c r="E1467" s="24">
        <v>3389476</v>
      </c>
      <c r="F1467" t="e">
        <f>INDEX([1]Quadro!$B:$B,MATCH(B1467,[1]Quadro!$A:$A,0),0)</f>
        <v>#N/A</v>
      </c>
    </row>
    <row r="1468" spans="1:6" x14ac:dyDescent="0.2">
      <c r="A1468" s="31"/>
      <c r="B1468" s="21" t="s">
        <v>251</v>
      </c>
      <c r="C1468" s="22">
        <v>0</v>
      </c>
      <c r="D1468" s="23">
        <v>3879208</v>
      </c>
      <c r="E1468" s="24">
        <v>3879208</v>
      </c>
      <c r="F1468" t="str">
        <f>INDEX([1]Quadro!$B:$B,MATCH(B1468,[1]Quadro!$A:$A,0),0)</f>
        <v>Lezíria do Tejo</v>
      </c>
    </row>
    <row r="1469" spans="1:6" x14ac:dyDescent="0.2">
      <c r="A1469" s="31"/>
      <c r="B1469" s="21" t="s">
        <v>252</v>
      </c>
      <c r="C1469" s="22">
        <v>0</v>
      </c>
      <c r="D1469" s="23">
        <v>1474416</v>
      </c>
      <c r="E1469" s="24">
        <v>1474416</v>
      </c>
      <c r="F1469" t="str">
        <f>INDEX([1]Quadro!$B:$B,MATCH(B1469,[1]Quadro!$A:$A,0),0)</f>
        <v>Douro</v>
      </c>
    </row>
    <row r="1470" spans="1:6" x14ac:dyDescent="0.2">
      <c r="A1470" s="31"/>
      <c r="B1470" s="21" t="s">
        <v>253</v>
      </c>
      <c r="C1470" s="22">
        <v>0</v>
      </c>
      <c r="D1470" s="23">
        <v>4149160</v>
      </c>
      <c r="E1470" s="24">
        <v>4149160</v>
      </c>
      <c r="F1470" t="str">
        <f>INDEX([1]Quadro!$B:$B,MATCH(B1470,[1]Quadro!$A:$A,0),0)</f>
        <v>Beiras e Serra da Estrela</v>
      </c>
    </row>
    <row r="1471" spans="1:6" x14ac:dyDescent="0.2">
      <c r="A1471" s="31"/>
      <c r="B1471" s="21" t="s">
        <v>254</v>
      </c>
      <c r="C1471" s="22">
        <v>0</v>
      </c>
      <c r="D1471" s="23">
        <v>3306187</v>
      </c>
      <c r="E1471" s="24">
        <v>3306187</v>
      </c>
      <c r="F1471" t="str">
        <f>INDEX([1]Quadro!$B:$B,MATCH(B1471,[1]Quadro!$A:$A,0),0)</f>
        <v>Lezíria do Tejo</v>
      </c>
    </row>
    <row r="1472" spans="1:6" x14ac:dyDescent="0.2">
      <c r="A1472" s="31"/>
      <c r="B1472" s="21" t="s">
        <v>255</v>
      </c>
      <c r="C1472" s="22">
        <v>0</v>
      </c>
      <c r="D1472" s="23">
        <v>1356465</v>
      </c>
      <c r="E1472" s="24">
        <v>1356465</v>
      </c>
      <c r="F1472" t="str">
        <f>INDEX([1]Quadro!$B:$B,MATCH(B1472,[1]Quadro!$A:$A,0),0)</f>
        <v>Viseu Dão Lafões</v>
      </c>
    </row>
    <row r="1473" spans="1:6" x14ac:dyDescent="0.2">
      <c r="A1473" s="31"/>
      <c r="B1473" s="21" t="s">
        <v>256</v>
      </c>
      <c r="C1473" s="22">
        <v>2709542</v>
      </c>
      <c r="D1473" s="23">
        <v>7705516</v>
      </c>
      <c r="E1473" s="24">
        <v>10415058</v>
      </c>
      <c r="F1473" t="e">
        <f>INDEX([1]Quadro!$B:$B,MATCH(B1473,[1]Quadro!$A:$A,0),0)</f>
        <v>#N/A</v>
      </c>
    </row>
    <row r="1474" spans="1:6" x14ac:dyDescent="0.2">
      <c r="A1474" s="31"/>
      <c r="B1474" s="21" t="s">
        <v>257</v>
      </c>
      <c r="C1474" s="22">
        <v>0</v>
      </c>
      <c r="D1474" s="23">
        <v>1020730</v>
      </c>
      <c r="E1474" s="24">
        <v>1020730</v>
      </c>
      <c r="F1474" t="e">
        <f>INDEX([1]Quadro!$B:$B,MATCH(B1474,[1]Quadro!$A:$A,0),0)</f>
        <v>#N/A</v>
      </c>
    </row>
    <row r="1475" spans="1:6" x14ac:dyDescent="0.2">
      <c r="A1475" s="31"/>
      <c r="B1475" s="21" t="s">
        <v>258</v>
      </c>
      <c r="C1475" s="22">
        <v>0</v>
      </c>
      <c r="D1475" s="23">
        <v>302911</v>
      </c>
      <c r="E1475" s="24">
        <v>302911</v>
      </c>
      <c r="F1475" t="e">
        <f>INDEX([1]Quadro!$B:$B,MATCH(B1475,[1]Quadro!$A:$A,0),0)</f>
        <v>#N/A</v>
      </c>
    </row>
    <row r="1476" spans="1:6" x14ac:dyDescent="0.2">
      <c r="A1476" s="31"/>
      <c r="B1476" s="21" t="s">
        <v>259</v>
      </c>
      <c r="C1476" s="22">
        <v>0</v>
      </c>
      <c r="D1476" s="23">
        <v>1213850</v>
      </c>
      <c r="E1476" s="24">
        <v>1213850</v>
      </c>
      <c r="F1476" t="str">
        <f>INDEX([1]Quadro!$B:$B,MATCH(B1476,[1]Quadro!$A:$A,0),0)</f>
        <v>Douro</v>
      </c>
    </row>
    <row r="1477" spans="1:6" x14ac:dyDescent="0.2">
      <c r="A1477" s="31"/>
      <c r="B1477" s="21" t="s">
        <v>260</v>
      </c>
      <c r="C1477" s="22">
        <v>1311982</v>
      </c>
      <c r="D1477" s="23">
        <v>3241596</v>
      </c>
      <c r="E1477" s="24">
        <v>4553578</v>
      </c>
      <c r="F1477" t="e">
        <f>INDEX([1]Quadro!$B:$B,MATCH(B1477,[1]Quadro!$A:$A,0),0)</f>
        <v>#N/A</v>
      </c>
    </row>
    <row r="1478" spans="1:6" x14ac:dyDescent="0.2">
      <c r="A1478" s="31"/>
      <c r="B1478" s="21" t="s">
        <v>261</v>
      </c>
      <c r="C1478" s="22">
        <v>0</v>
      </c>
      <c r="D1478" s="23">
        <v>10436389</v>
      </c>
      <c r="E1478" s="24">
        <v>10436389</v>
      </c>
      <c r="F1478" t="str">
        <f>INDEX([1]Quadro!$B:$B,MATCH(B1478,[1]Quadro!$A:$A,0),0)</f>
        <v>Lezíria do Tejo</v>
      </c>
    </row>
    <row r="1479" spans="1:6" x14ac:dyDescent="0.2">
      <c r="A1479" s="31"/>
      <c r="B1479" s="21" t="s">
        <v>262</v>
      </c>
      <c r="C1479" s="22">
        <v>0</v>
      </c>
      <c r="D1479" s="23">
        <v>5875816</v>
      </c>
      <c r="E1479" s="24">
        <v>5875816</v>
      </c>
      <c r="F1479" t="str">
        <f>INDEX([1]Quadro!$B:$B,MATCH(B1479,[1]Quadro!$A:$A,0),0)</f>
        <v>Alentejo Litoral</v>
      </c>
    </row>
    <row r="1480" spans="1:6" x14ac:dyDescent="0.2">
      <c r="A1480" s="31"/>
      <c r="B1480" s="21" t="s">
        <v>263</v>
      </c>
      <c r="C1480" s="22">
        <v>0</v>
      </c>
      <c r="D1480" s="23">
        <v>7179255</v>
      </c>
      <c r="E1480" s="24">
        <v>7179255</v>
      </c>
      <c r="F1480" t="str">
        <f>INDEX([1]Quadro!$B:$B,MATCH(B1480,[1]Quadro!$A:$A,0),0)</f>
        <v>Área Metropolitana do Porto</v>
      </c>
    </row>
    <row r="1481" spans="1:6" x14ac:dyDescent="0.2">
      <c r="A1481" s="31"/>
      <c r="B1481" s="21" t="s">
        <v>264</v>
      </c>
      <c r="C1481" s="22">
        <v>0</v>
      </c>
      <c r="D1481" s="23">
        <v>2002613</v>
      </c>
      <c r="E1481" s="24">
        <v>2002613</v>
      </c>
      <c r="F1481" t="str">
        <f>INDEX([1]Quadro!$B:$B,MATCH(B1481,[1]Quadro!$A:$A,0),0)</f>
        <v>Algarve</v>
      </c>
    </row>
    <row r="1482" spans="1:6" x14ac:dyDescent="0.2">
      <c r="A1482" s="31"/>
      <c r="B1482" s="21" t="s">
        <v>265</v>
      </c>
      <c r="C1482" s="22">
        <v>0</v>
      </c>
      <c r="D1482" s="23">
        <v>2798055</v>
      </c>
      <c r="E1482" s="24">
        <v>2798055</v>
      </c>
      <c r="F1482" t="str">
        <f>INDEX([1]Quadro!$B:$B,MATCH(B1482,[1]Quadro!$A:$A,0),0)</f>
        <v>Área Metropolitana do Porto</v>
      </c>
    </row>
    <row r="1483" spans="1:6" x14ac:dyDescent="0.2">
      <c r="A1483" s="31"/>
      <c r="B1483" s="21" t="s">
        <v>266</v>
      </c>
      <c r="C1483" s="22">
        <v>0</v>
      </c>
      <c r="D1483" s="23">
        <v>1412143</v>
      </c>
      <c r="E1483" s="24">
        <v>1412143</v>
      </c>
      <c r="F1483" t="str">
        <f>INDEX([1]Quadro!$B:$B,MATCH(B1483,[1]Quadro!$A:$A,0),0)</f>
        <v>Douro</v>
      </c>
    </row>
    <row r="1484" spans="1:6" x14ac:dyDescent="0.2">
      <c r="A1484" s="31"/>
      <c r="B1484" s="21" t="s">
        <v>267</v>
      </c>
      <c r="C1484" s="22">
        <v>0</v>
      </c>
      <c r="D1484" s="23">
        <v>3832517</v>
      </c>
      <c r="E1484" s="24">
        <v>3832517</v>
      </c>
      <c r="F1484" t="str">
        <f>INDEX([1]Quadro!$B:$B,MATCH(B1484,[1]Quadro!$A:$A,0),0)</f>
        <v>Viseu Dão Lafões</v>
      </c>
    </row>
    <row r="1485" spans="1:6" x14ac:dyDescent="0.2">
      <c r="A1485" s="31"/>
      <c r="B1485" s="21" t="s">
        <v>268</v>
      </c>
      <c r="C1485" s="22">
        <v>0</v>
      </c>
      <c r="D1485" s="23">
        <v>857916</v>
      </c>
      <c r="E1485" s="24">
        <v>857916</v>
      </c>
      <c r="F1485" t="e">
        <f>INDEX([1]Quadro!$B:$B,MATCH(B1485,[1]Quadro!$A:$A,0),0)</f>
        <v>#N/A</v>
      </c>
    </row>
    <row r="1486" spans="1:6" x14ac:dyDescent="0.2">
      <c r="A1486" s="31"/>
      <c r="B1486" s="21" t="s">
        <v>269</v>
      </c>
      <c r="C1486" s="22">
        <v>485471</v>
      </c>
      <c r="D1486" s="23">
        <v>3289405</v>
      </c>
      <c r="E1486" s="24">
        <v>3774876</v>
      </c>
      <c r="F1486" t="e">
        <f>INDEX([1]Quadro!$B:$B,MATCH(B1486,[1]Quadro!$A:$A,0),0)</f>
        <v>#N/A</v>
      </c>
    </row>
    <row r="1487" spans="1:6" x14ac:dyDescent="0.2">
      <c r="A1487" s="31"/>
      <c r="B1487" s="21" t="s">
        <v>270</v>
      </c>
      <c r="C1487" s="22">
        <v>0</v>
      </c>
      <c r="D1487" s="23">
        <v>997125</v>
      </c>
      <c r="E1487" s="24">
        <v>997125</v>
      </c>
      <c r="F1487" t="str">
        <f>INDEX([1]Quadro!$B:$B,MATCH(B1487,[1]Quadro!$A:$A,0),0)</f>
        <v>Médio Tejo</v>
      </c>
    </row>
    <row r="1488" spans="1:6" x14ac:dyDescent="0.2">
      <c r="A1488" s="31"/>
      <c r="B1488" s="21" t="s">
        <v>271</v>
      </c>
      <c r="C1488" s="22">
        <v>0</v>
      </c>
      <c r="D1488" s="23">
        <v>1868226</v>
      </c>
      <c r="E1488" s="24">
        <v>1868226</v>
      </c>
      <c r="F1488" t="str">
        <f>INDEX([1]Quadro!$B:$B,MATCH(B1488,[1]Quadro!$A:$A,0),0)</f>
        <v>Viseu Dão Lafões</v>
      </c>
    </row>
    <row r="1489" spans="1:6" x14ac:dyDescent="0.2">
      <c r="A1489" s="31"/>
      <c r="B1489" s="21" t="s">
        <v>272</v>
      </c>
      <c r="C1489" s="22">
        <v>0</v>
      </c>
      <c r="D1489" s="23">
        <v>5374390</v>
      </c>
      <c r="E1489" s="24">
        <v>5374390</v>
      </c>
      <c r="F1489" t="str">
        <f>INDEX([1]Quadro!$B:$B,MATCH(B1489,[1]Quadro!$A:$A,0),0)</f>
        <v>Beiras e Serra da Estrela</v>
      </c>
    </row>
    <row r="1490" spans="1:6" x14ac:dyDescent="0.2">
      <c r="A1490" s="31"/>
      <c r="B1490" s="21" t="s">
        <v>273</v>
      </c>
      <c r="C1490" s="22">
        <v>0</v>
      </c>
      <c r="D1490" s="23">
        <v>13219880</v>
      </c>
      <c r="E1490" s="24">
        <v>13219880</v>
      </c>
      <c r="F1490" t="str">
        <f>INDEX([1]Quadro!$B:$B,MATCH(B1490,[1]Quadro!$A:$A,0),0)</f>
        <v>Área Metropolitana de Lisboa</v>
      </c>
    </row>
    <row r="1491" spans="1:6" x14ac:dyDescent="0.2">
      <c r="A1491" s="31"/>
      <c r="B1491" s="21" t="s">
        <v>274</v>
      </c>
      <c r="C1491" s="22">
        <v>0</v>
      </c>
      <c r="D1491" s="23">
        <v>1462035</v>
      </c>
      <c r="E1491" s="24">
        <v>1462035</v>
      </c>
      <c r="F1491" t="str">
        <f>INDEX([1]Quadro!$B:$B,MATCH(B1491,[1]Quadro!$A:$A,0),0)</f>
        <v>Douro</v>
      </c>
    </row>
    <row r="1492" spans="1:6" x14ac:dyDescent="0.2">
      <c r="A1492" s="31"/>
      <c r="B1492" s="21" t="s">
        <v>275</v>
      </c>
      <c r="C1492" s="22">
        <v>0</v>
      </c>
      <c r="D1492" s="23">
        <v>2198225</v>
      </c>
      <c r="E1492" s="24">
        <v>2198225</v>
      </c>
      <c r="F1492" t="str">
        <f>INDEX([1]Quadro!$B:$B,MATCH(B1492,[1]Quadro!$A:$A,0),0)</f>
        <v>Baixo Alentejo</v>
      </c>
    </row>
    <row r="1493" spans="1:6" x14ac:dyDescent="0.2">
      <c r="A1493" s="31"/>
      <c r="B1493" s="21" t="s">
        <v>276</v>
      </c>
      <c r="C1493" s="22">
        <v>0</v>
      </c>
      <c r="D1493" s="23">
        <v>4518976</v>
      </c>
      <c r="E1493" s="24">
        <v>4518976</v>
      </c>
      <c r="F1493" t="str">
        <f>INDEX([1]Quadro!$B:$B,MATCH(B1493,[1]Quadro!$A:$A,0),0)</f>
        <v>Médio Tejo</v>
      </c>
    </row>
    <row r="1494" spans="1:6" x14ac:dyDescent="0.2">
      <c r="A1494" s="31"/>
      <c r="B1494" s="21" t="s">
        <v>277</v>
      </c>
      <c r="C1494" s="22">
        <v>0</v>
      </c>
      <c r="D1494" s="23">
        <v>6552648</v>
      </c>
      <c r="E1494" s="24">
        <v>6552648</v>
      </c>
      <c r="F1494" t="str">
        <f>INDEX([1]Quadro!$B:$B,MATCH(B1494,[1]Quadro!$A:$A,0),0)</f>
        <v>Área Metropolitana de Lisboa</v>
      </c>
    </row>
    <row r="1495" spans="1:6" x14ac:dyDescent="0.2">
      <c r="A1495" s="31"/>
      <c r="B1495" s="21" t="s">
        <v>278</v>
      </c>
      <c r="C1495" s="22">
        <v>0</v>
      </c>
      <c r="D1495" s="23">
        <v>13349003</v>
      </c>
      <c r="E1495" s="24">
        <v>13349003</v>
      </c>
      <c r="F1495" t="str">
        <f>INDEX([1]Quadro!$B:$B,MATCH(B1495,[1]Quadro!$A:$A,0),0)</f>
        <v>Área Metropolitana de Lisboa</v>
      </c>
    </row>
    <row r="1496" spans="1:6" x14ac:dyDescent="0.2">
      <c r="A1496" s="31"/>
      <c r="B1496" s="21" t="s">
        <v>279</v>
      </c>
      <c r="C1496" s="22">
        <v>0</v>
      </c>
      <c r="D1496" s="23">
        <v>2834457</v>
      </c>
      <c r="E1496" s="24">
        <v>2834457</v>
      </c>
      <c r="F1496" t="str">
        <f>INDEX([1]Quadro!$B:$B,MATCH(B1496,[1]Quadro!$A:$A,0),0)</f>
        <v>Região de Aveiro</v>
      </c>
    </row>
    <row r="1497" spans="1:6" x14ac:dyDescent="0.2">
      <c r="A1497" s="31"/>
      <c r="B1497" s="21" t="s">
        <v>280</v>
      </c>
      <c r="C1497" s="22">
        <v>0</v>
      </c>
      <c r="D1497" s="23">
        <v>5776357</v>
      </c>
      <c r="E1497" s="24">
        <v>5776357</v>
      </c>
      <c r="F1497" t="str">
        <f>INDEX([1]Quadro!$B:$B,MATCH(B1497,[1]Quadro!$A:$A,0),0)</f>
        <v>Algarve</v>
      </c>
    </row>
    <row r="1498" spans="1:6" x14ac:dyDescent="0.2">
      <c r="A1498" s="31"/>
      <c r="B1498" s="21" t="s">
        <v>281</v>
      </c>
      <c r="C1498" s="22">
        <v>0</v>
      </c>
      <c r="D1498" s="23">
        <v>2552407</v>
      </c>
      <c r="E1498" s="24">
        <v>2552407</v>
      </c>
      <c r="F1498" t="str">
        <f>INDEX([1]Quadro!$B:$B,MATCH(B1498,[1]Quadro!$A:$A,0),0)</f>
        <v>Alentejo Litoral</v>
      </c>
    </row>
    <row r="1499" spans="1:6" x14ac:dyDescent="0.2">
      <c r="A1499" s="31"/>
      <c r="B1499" s="21" t="s">
        <v>282</v>
      </c>
      <c r="C1499" s="22">
        <v>0</v>
      </c>
      <c r="D1499" s="23">
        <v>30523181</v>
      </c>
      <c r="E1499" s="24">
        <v>30523181</v>
      </c>
      <c r="F1499" t="str">
        <f>INDEX([1]Quadro!$B:$B,MATCH(B1499,[1]Quadro!$A:$A,0),0)</f>
        <v>Área Metropolitana de Lisboa</v>
      </c>
    </row>
    <row r="1500" spans="1:6" x14ac:dyDescent="0.2">
      <c r="A1500" s="31"/>
      <c r="B1500" s="21" t="s">
        <v>283</v>
      </c>
      <c r="C1500" s="22">
        <v>0</v>
      </c>
      <c r="D1500" s="23">
        <v>1571574</v>
      </c>
      <c r="E1500" s="24">
        <v>1571574</v>
      </c>
      <c r="F1500" t="str">
        <f>INDEX([1]Quadro!$B:$B,MATCH(B1500,[1]Quadro!$A:$A,0),0)</f>
        <v>Oeste</v>
      </c>
    </row>
    <row r="1501" spans="1:6" x14ac:dyDescent="0.2">
      <c r="A1501" s="31"/>
      <c r="B1501" s="21" t="s">
        <v>284</v>
      </c>
      <c r="C1501" s="22">
        <v>0</v>
      </c>
      <c r="D1501" s="23">
        <v>3500879</v>
      </c>
      <c r="E1501" s="24">
        <v>3500879</v>
      </c>
      <c r="F1501" t="str">
        <f>INDEX([1]Quadro!$B:$B,MATCH(B1501,[1]Quadro!$A:$A,0),0)</f>
        <v>Região de Coimbra</v>
      </c>
    </row>
    <row r="1502" spans="1:6" x14ac:dyDescent="0.2">
      <c r="A1502" s="31"/>
      <c r="B1502" s="21" t="s">
        <v>285</v>
      </c>
      <c r="C1502" s="22">
        <v>0</v>
      </c>
      <c r="D1502" s="23">
        <v>680935</v>
      </c>
      <c r="E1502" s="24">
        <v>680935</v>
      </c>
      <c r="F1502" t="str">
        <f>INDEX([1]Quadro!$B:$B,MATCH(B1502,[1]Quadro!$A:$A,0),0)</f>
        <v>Alto Alentejo</v>
      </c>
    </row>
    <row r="1503" spans="1:6" x14ac:dyDescent="0.2">
      <c r="A1503" s="31"/>
      <c r="B1503" s="21" t="s">
        <v>286</v>
      </c>
      <c r="C1503" s="22">
        <v>0</v>
      </c>
      <c r="D1503" s="23">
        <v>2642879</v>
      </c>
      <c r="E1503" s="24">
        <v>2642879</v>
      </c>
      <c r="F1503" t="str">
        <f>INDEX([1]Quadro!$B:$B,MATCH(B1503,[1]Quadro!$A:$A,0),0)</f>
        <v>Região de Coimbra</v>
      </c>
    </row>
    <row r="1504" spans="1:6" x14ac:dyDescent="0.2">
      <c r="A1504" s="31"/>
      <c r="B1504" s="21" t="s">
        <v>287</v>
      </c>
      <c r="C1504" s="22">
        <v>0</v>
      </c>
      <c r="D1504" s="23">
        <v>1278639</v>
      </c>
      <c r="E1504" s="24">
        <v>1278639</v>
      </c>
      <c r="F1504" t="str">
        <f>INDEX([1]Quadro!$B:$B,MATCH(B1504,[1]Quadro!$A:$A,0),0)</f>
        <v>Douro</v>
      </c>
    </row>
    <row r="1505" spans="1:6" x14ac:dyDescent="0.2">
      <c r="A1505" s="31"/>
      <c r="B1505" s="21" t="s">
        <v>288</v>
      </c>
      <c r="C1505" s="22">
        <v>0</v>
      </c>
      <c r="D1505" s="23">
        <v>1221857</v>
      </c>
      <c r="E1505" s="24">
        <v>1221857</v>
      </c>
      <c r="F1505" t="str">
        <f>INDEX([1]Quadro!$B:$B,MATCH(B1505,[1]Quadro!$A:$A,0),0)</f>
        <v>Douro</v>
      </c>
    </row>
    <row r="1506" spans="1:6" x14ac:dyDescent="0.2">
      <c r="A1506" s="31"/>
      <c r="B1506" s="21" t="s">
        <v>289</v>
      </c>
      <c r="C1506" s="22">
        <v>0</v>
      </c>
      <c r="D1506" s="23">
        <v>5705703</v>
      </c>
      <c r="E1506" s="24">
        <v>5705703</v>
      </c>
      <c r="F1506" t="str">
        <f>INDEX([1]Quadro!$B:$B,MATCH(B1506,[1]Quadro!$A:$A,0),0)</f>
        <v>Algarve</v>
      </c>
    </row>
    <row r="1507" spans="1:6" x14ac:dyDescent="0.2">
      <c r="A1507" s="31"/>
      <c r="B1507" s="21" t="s">
        <v>290</v>
      </c>
      <c r="C1507" s="22">
        <v>0</v>
      </c>
      <c r="D1507" s="23">
        <v>1653612</v>
      </c>
      <c r="E1507" s="24">
        <v>1653612</v>
      </c>
      <c r="F1507" t="str">
        <f>INDEX([1]Quadro!$B:$B,MATCH(B1507,[1]Quadro!$A:$A,0),0)</f>
        <v>Cávado</v>
      </c>
    </row>
    <row r="1508" spans="1:6" x14ac:dyDescent="0.2">
      <c r="A1508" s="31"/>
      <c r="B1508" s="21" t="s">
        <v>291</v>
      </c>
      <c r="C1508" s="22">
        <v>0</v>
      </c>
      <c r="D1508" s="23">
        <v>5909683</v>
      </c>
      <c r="E1508" s="24">
        <v>5909683</v>
      </c>
      <c r="F1508" t="str">
        <f>INDEX([1]Quadro!$B:$B,MATCH(B1508,[1]Quadro!$A:$A,0),0)</f>
        <v>Médio Tejo</v>
      </c>
    </row>
    <row r="1509" spans="1:6" x14ac:dyDescent="0.2">
      <c r="A1509" s="31"/>
      <c r="B1509" s="21" t="s">
        <v>292</v>
      </c>
      <c r="C1509" s="22">
        <v>0</v>
      </c>
      <c r="D1509" s="23">
        <v>4386440</v>
      </c>
      <c r="E1509" s="24">
        <v>4386440</v>
      </c>
      <c r="F1509" t="str">
        <f>INDEX([1]Quadro!$B:$B,MATCH(B1509,[1]Quadro!$A:$A,0),0)</f>
        <v>Viseu Dão Lafões</v>
      </c>
    </row>
    <row r="1510" spans="1:6" x14ac:dyDescent="0.2">
      <c r="A1510" s="31"/>
      <c r="B1510" s="21" t="s">
        <v>293</v>
      </c>
      <c r="C1510" s="22">
        <v>0</v>
      </c>
      <c r="D1510" s="23">
        <v>1802612</v>
      </c>
      <c r="E1510" s="24">
        <v>1802612</v>
      </c>
      <c r="F1510" t="str">
        <f>INDEX([1]Quadro!$B:$B,MATCH(B1510,[1]Quadro!$A:$A,0),0)</f>
        <v>Douro</v>
      </c>
    </row>
    <row r="1511" spans="1:6" x14ac:dyDescent="0.2">
      <c r="A1511" s="31"/>
      <c r="B1511" s="21" t="s">
        <v>294</v>
      </c>
      <c r="C1511" s="22">
        <v>0</v>
      </c>
      <c r="D1511" s="23">
        <v>4792384</v>
      </c>
      <c r="E1511" s="24">
        <v>4792384</v>
      </c>
      <c r="F1511" t="str">
        <f>INDEX([1]Quadro!$B:$B,MATCH(B1511,[1]Quadro!$A:$A,0),0)</f>
        <v>Médio Tejo</v>
      </c>
    </row>
    <row r="1512" spans="1:6" x14ac:dyDescent="0.2">
      <c r="A1512" s="31"/>
      <c r="B1512" s="21" t="s">
        <v>295</v>
      </c>
      <c r="C1512" s="22">
        <v>0</v>
      </c>
      <c r="D1512" s="23">
        <v>12728592</v>
      </c>
      <c r="E1512" s="24">
        <v>12728592</v>
      </c>
      <c r="F1512" t="str">
        <f>INDEX([1]Quadro!$B:$B,MATCH(B1512,[1]Quadro!$A:$A,0),0)</f>
        <v>Oeste</v>
      </c>
    </row>
    <row r="1513" spans="1:6" x14ac:dyDescent="0.2">
      <c r="A1513" s="31"/>
      <c r="B1513" s="21" t="s">
        <v>296</v>
      </c>
      <c r="C1513" s="22">
        <v>0</v>
      </c>
      <c r="D1513" s="23">
        <v>3245909</v>
      </c>
      <c r="E1513" s="24">
        <v>3245909</v>
      </c>
      <c r="F1513" t="str">
        <f>INDEX([1]Quadro!$B:$B,MATCH(B1513,[1]Quadro!$A:$A,0),0)</f>
        <v>Beiras e Serra da Estrela</v>
      </c>
    </row>
    <row r="1514" spans="1:6" x14ac:dyDescent="0.2">
      <c r="A1514" s="31"/>
      <c r="B1514" s="21" t="s">
        <v>297</v>
      </c>
      <c r="C1514" s="22">
        <v>0</v>
      </c>
      <c r="D1514" s="23">
        <v>5588079</v>
      </c>
      <c r="E1514" s="24">
        <v>5588079</v>
      </c>
      <c r="F1514" t="str">
        <f>INDEX([1]Quadro!$B:$B,MATCH(B1514,[1]Quadro!$A:$A,0),0)</f>
        <v>Área Metropolitana do Porto</v>
      </c>
    </row>
    <row r="1515" spans="1:6" x14ac:dyDescent="0.2">
      <c r="A1515" s="31"/>
      <c r="B1515" s="21" t="s">
        <v>298</v>
      </c>
      <c r="C1515" s="22">
        <v>0</v>
      </c>
      <c r="D1515" s="23">
        <v>3683875</v>
      </c>
      <c r="E1515" s="24">
        <v>3683875</v>
      </c>
      <c r="F1515" t="str">
        <f>INDEX([1]Quadro!$B:$B,MATCH(B1515,[1]Quadro!$A:$A,0),0)</f>
        <v>Região de Aveiro</v>
      </c>
    </row>
    <row r="1516" spans="1:6" x14ac:dyDescent="0.2">
      <c r="A1516" s="31"/>
      <c r="B1516" s="21" t="s">
        <v>299</v>
      </c>
      <c r="C1516" s="22">
        <v>0</v>
      </c>
      <c r="D1516" s="23">
        <v>3123645</v>
      </c>
      <c r="E1516" s="24">
        <v>3123645</v>
      </c>
      <c r="F1516" t="str">
        <f>INDEX([1]Quadro!$B:$B,MATCH(B1516,[1]Quadro!$A:$A,0),0)</f>
        <v>Área Metropolitana do Porto</v>
      </c>
    </row>
    <row r="1517" spans="1:6" x14ac:dyDescent="0.2">
      <c r="A1517" s="31"/>
      <c r="B1517" s="21" t="s">
        <v>300</v>
      </c>
      <c r="C1517" s="22">
        <v>0</v>
      </c>
      <c r="D1517" s="23">
        <v>1673780</v>
      </c>
      <c r="E1517" s="24">
        <v>1673780</v>
      </c>
      <c r="F1517" t="str">
        <f>INDEX([1]Quadro!$B:$B,MATCH(B1517,[1]Quadro!$A:$A,0),0)</f>
        <v>Alto Minho</v>
      </c>
    </row>
    <row r="1518" spans="1:6" x14ac:dyDescent="0.2">
      <c r="A1518" s="31"/>
      <c r="B1518" s="21" t="s">
        <v>301</v>
      </c>
      <c r="C1518" s="22">
        <v>0</v>
      </c>
      <c r="D1518" s="23">
        <v>7441002</v>
      </c>
      <c r="E1518" s="24">
        <v>7441002</v>
      </c>
      <c r="F1518" t="str">
        <f>INDEX([1]Quadro!$B:$B,MATCH(B1518,[1]Quadro!$A:$A,0),0)</f>
        <v>Área Metropolitana do Porto</v>
      </c>
    </row>
    <row r="1519" spans="1:6" x14ac:dyDescent="0.2">
      <c r="A1519" s="31"/>
      <c r="B1519" s="21" t="s">
        <v>302</v>
      </c>
      <c r="C1519" s="22">
        <v>0</v>
      </c>
      <c r="D1519" s="23">
        <v>3368826</v>
      </c>
      <c r="E1519" s="24">
        <v>3368826</v>
      </c>
      <c r="F1519" t="str">
        <f>INDEX([1]Quadro!$B:$B,MATCH(B1519,[1]Quadro!$A:$A,0),0)</f>
        <v>Alto Tâmega</v>
      </c>
    </row>
    <row r="1520" spans="1:6" x14ac:dyDescent="0.2">
      <c r="A1520" s="31"/>
      <c r="B1520" s="21" t="s">
        <v>303</v>
      </c>
      <c r="C1520" s="22">
        <v>0</v>
      </c>
      <c r="D1520" s="23">
        <v>794983</v>
      </c>
      <c r="E1520" s="24">
        <v>794983</v>
      </c>
      <c r="F1520" t="e">
        <f>INDEX([1]Quadro!$B:$B,MATCH(B1520,[1]Quadro!$A:$A,0),0)</f>
        <v>#N/A</v>
      </c>
    </row>
    <row r="1521" spans="1:6" x14ac:dyDescent="0.2">
      <c r="A1521" s="31"/>
      <c r="B1521" s="21" t="s">
        <v>304</v>
      </c>
      <c r="C1521" s="22">
        <v>0</v>
      </c>
      <c r="D1521" s="23">
        <v>1957530</v>
      </c>
      <c r="E1521" s="24">
        <v>1957530</v>
      </c>
      <c r="F1521" t="str">
        <f>INDEX([1]Quadro!$B:$B,MATCH(B1521,[1]Quadro!$A:$A,0),0)</f>
        <v>Alentejo Central</v>
      </c>
    </row>
    <row r="1522" spans="1:6" x14ac:dyDescent="0.2">
      <c r="A1522" s="31"/>
      <c r="B1522" s="21" t="s">
        <v>305</v>
      </c>
      <c r="C1522" s="22">
        <v>0</v>
      </c>
      <c r="D1522" s="23">
        <v>945772</v>
      </c>
      <c r="E1522" s="24">
        <v>945772</v>
      </c>
      <c r="F1522" t="str">
        <f>INDEX([1]Quadro!$B:$B,MATCH(B1522,[1]Quadro!$A:$A,0),0)</f>
        <v>Alentejo Central</v>
      </c>
    </row>
    <row r="1523" spans="1:6" x14ac:dyDescent="0.2">
      <c r="A1523" s="31"/>
      <c r="B1523" s="21" t="s">
        <v>306</v>
      </c>
      <c r="C1523" s="22">
        <v>0</v>
      </c>
      <c r="D1523" s="23">
        <v>12529256</v>
      </c>
      <c r="E1523" s="24">
        <v>12529256</v>
      </c>
      <c r="F1523" t="str">
        <f>INDEX([1]Quadro!$B:$B,MATCH(B1523,[1]Quadro!$A:$A,0),0)</f>
        <v>Alto Minho</v>
      </c>
    </row>
    <row r="1524" spans="1:6" x14ac:dyDescent="0.2">
      <c r="A1524" s="31"/>
      <c r="B1524" s="21" t="s">
        <v>307</v>
      </c>
      <c r="C1524" s="22">
        <v>0</v>
      </c>
      <c r="D1524" s="23">
        <v>809047</v>
      </c>
      <c r="E1524" s="24">
        <v>809047</v>
      </c>
      <c r="F1524" t="str">
        <f>INDEX([1]Quadro!$B:$B,MATCH(B1524,[1]Quadro!$A:$A,0),0)</f>
        <v>Baixo Alentejo</v>
      </c>
    </row>
    <row r="1525" spans="1:6" x14ac:dyDescent="0.2">
      <c r="A1525" s="31"/>
      <c r="B1525" s="21" t="s">
        <v>308</v>
      </c>
      <c r="C1525" s="22">
        <v>0</v>
      </c>
      <c r="D1525" s="23">
        <v>2599917</v>
      </c>
      <c r="E1525" s="24">
        <v>2599917</v>
      </c>
      <c r="F1525" t="str">
        <f>INDEX([1]Quadro!$B:$B,MATCH(B1525,[1]Quadro!$A:$A,0),0)</f>
        <v>Ave</v>
      </c>
    </row>
    <row r="1526" spans="1:6" x14ac:dyDescent="0.2">
      <c r="A1526" s="31"/>
      <c r="B1526" s="21" t="s">
        <v>309</v>
      </c>
      <c r="C1526" s="22">
        <v>0</v>
      </c>
      <c r="D1526" s="23">
        <v>1012657</v>
      </c>
      <c r="E1526" s="24">
        <v>1012657</v>
      </c>
      <c r="F1526" t="str">
        <f>INDEX([1]Quadro!$B:$B,MATCH(B1526,[1]Quadro!$A:$A,0),0)</f>
        <v>Médio Tejo</v>
      </c>
    </row>
    <row r="1527" spans="1:6" x14ac:dyDescent="0.2">
      <c r="A1527" s="31"/>
      <c r="B1527" s="21" t="s">
        <v>310</v>
      </c>
      <c r="C1527" s="22">
        <v>0</v>
      </c>
      <c r="D1527" s="23">
        <v>1764759</v>
      </c>
      <c r="E1527" s="24">
        <v>1764759</v>
      </c>
      <c r="F1527" t="str">
        <f>INDEX([1]Quadro!$B:$B,MATCH(B1527,[1]Quadro!$A:$A,0),0)</f>
        <v>Algarve</v>
      </c>
    </row>
    <row r="1528" spans="1:6" x14ac:dyDescent="0.2">
      <c r="A1528" s="31"/>
      <c r="B1528" s="21" t="s">
        <v>311</v>
      </c>
      <c r="C1528" s="22">
        <v>0</v>
      </c>
      <c r="D1528" s="23">
        <v>13258882</v>
      </c>
      <c r="E1528" s="24">
        <v>13258882</v>
      </c>
      <c r="F1528" t="str">
        <f>INDEX([1]Quadro!$B:$B,MATCH(B1528,[1]Quadro!$A:$A,0),0)</f>
        <v>Área Metropolitana do Porto</v>
      </c>
    </row>
    <row r="1529" spans="1:6" x14ac:dyDescent="0.2">
      <c r="A1529" s="31"/>
      <c r="B1529" s="21" t="s">
        <v>312</v>
      </c>
      <c r="C1529" s="22">
        <v>0</v>
      </c>
      <c r="D1529" s="23">
        <v>1603987</v>
      </c>
      <c r="E1529" s="24">
        <v>1603987</v>
      </c>
      <c r="F1529" t="e">
        <f>INDEX([1]Quadro!$B:$B,MATCH(B1529,[1]Quadro!$A:$A,0),0)</f>
        <v>#N/A</v>
      </c>
    </row>
    <row r="1530" spans="1:6" x14ac:dyDescent="0.2">
      <c r="A1530" s="31"/>
      <c r="B1530" s="21" t="s">
        <v>313</v>
      </c>
      <c r="C1530" s="22">
        <v>0</v>
      </c>
      <c r="D1530" s="23">
        <v>2071692</v>
      </c>
      <c r="E1530" s="24">
        <v>2071692</v>
      </c>
      <c r="F1530" t="str">
        <f>INDEX([1]Quadro!$B:$B,MATCH(B1530,[1]Quadro!$A:$A,0),0)</f>
        <v>Terras de Trás-os-Montes</v>
      </c>
    </row>
    <row r="1531" spans="1:6" x14ac:dyDescent="0.2">
      <c r="A1531" s="31"/>
      <c r="B1531" s="21" t="s">
        <v>314</v>
      </c>
      <c r="C1531" s="22">
        <v>0</v>
      </c>
      <c r="D1531" s="23">
        <v>13155135</v>
      </c>
      <c r="E1531" s="24">
        <v>13155135</v>
      </c>
      <c r="F1531" t="str">
        <f>INDEX([1]Quadro!$B:$B,MATCH(B1531,[1]Quadro!$A:$A,0),0)</f>
        <v>Área Metropolitana de Lisboa</v>
      </c>
    </row>
    <row r="1532" spans="1:6" x14ac:dyDescent="0.2">
      <c r="A1532" s="31"/>
      <c r="B1532" s="21" t="s">
        <v>315</v>
      </c>
      <c r="C1532" s="22">
        <v>0</v>
      </c>
      <c r="D1532" s="23">
        <v>1043704</v>
      </c>
      <c r="E1532" s="24">
        <v>1043704</v>
      </c>
      <c r="F1532" t="e">
        <f>INDEX([1]Quadro!$B:$B,MATCH(B1532,[1]Quadro!$A:$A,0),0)</f>
        <v>#N/A</v>
      </c>
    </row>
    <row r="1533" spans="1:6" x14ac:dyDescent="0.2">
      <c r="A1533" s="31"/>
      <c r="B1533" s="21" t="s">
        <v>316</v>
      </c>
      <c r="C1533" s="22">
        <v>0</v>
      </c>
      <c r="D1533" s="23">
        <v>1516244</v>
      </c>
      <c r="E1533" s="24">
        <v>1516244</v>
      </c>
      <c r="F1533" t="str">
        <f>INDEX([1]Quadro!$B:$B,MATCH(B1533,[1]Quadro!$A:$A,0),0)</f>
        <v>Médio Tejo</v>
      </c>
    </row>
    <row r="1534" spans="1:6" x14ac:dyDescent="0.2">
      <c r="A1534" s="31"/>
      <c r="B1534" s="21" t="s">
        <v>317</v>
      </c>
      <c r="C1534" s="22">
        <v>0</v>
      </c>
      <c r="D1534" s="23">
        <v>1909582</v>
      </c>
      <c r="E1534" s="24">
        <v>1909582</v>
      </c>
      <c r="F1534" t="str">
        <f>INDEX([1]Quadro!$B:$B,MATCH(B1534,[1]Quadro!$A:$A,0),0)</f>
        <v>Alto Minho</v>
      </c>
    </row>
    <row r="1535" spans="1:6" x14ac:dyDescent="0.2">
      <c r="A1535" s="31"/>
      <c r="B1535" s="21" t="s">
        <v>318</v>
      </c>
      <c r="C1535" s="22">
        <v>0</v>
      </c>
      <c r="D1535" s="23">
        <v>17549797</v>
      </c>
      <c r="E1535" s="24">
        <v>17549797</v>
      </c>
      <c r="F1535" t="str">
        <f>INDEX([1]Quadro!$B:$B,MATCH(B1535,[1]Quadro!$A:$A,0),0)</f>
        <v>Ave</v>
      </c>
    </row>
    <row r="1536" spans="1:6" x14ac:dyDescent="0.2">
      <c r="A1536" s="31"/>
      <c r="B1536" s="21" t="s">
        <v>319</v>
      </c>
      <c r="C1536" s="22">
        <v>0</v>
      </c>
      <c r="D1536" s="23">
        <v>2109885</v>
      </c>
      <c r="E1536" s="24">
        <v>2109885</v>
      </c>
      <c r="F1536" t="str">
        <f>INDEX([1]Quadro!$B:$B,MATCH(B1536,[1]Quadro!$A:$A,0),0)</f>
        <v>Douro</v>
      </c>
    </row>
    <row r="1537" spans="1:6" x14ac:dyDescent="0.2">
      <c r="A1537" s="31"/>
      <c r="B1537" s="21" t="s">
        <v>320</v>
      </c>
      <c r="C1537" s="22">
        <v>0</v>
      </c>
      <c r="D1537" s="23">
        <v>33433222</v>
      </c>
      <c r="E1537" s="24">
        <v>33433222</v>
      </c>
      <c r="F1537" t="str">
        <f>INDEX([1]Quadro!$B:$B,MATCH(B1537,[1]Quadro!$A:$A,0),0)</f>
        <v>Área Metropolitana do Porto</v>
      </c>
    </row>
    <row r="1538" spans="1:6" x14ac:dyDescent="0.2">
      <c r="A1538" s="31"/>
      <c r="B1538" s="21" t="s">
        <v>321</v>
      </c>
      <c r="C1538" s="22">
        <v>0</v>
      </c>
      <c r="D1538" s="23">
        <v>8153475</v>
      </c>
      <c r="E1538" s="24">
        <v>8153475</v>
      </c>
      <c r="F1538" t="str">
        <f>INDEX([1]Quadro!$B:$B,MATCH(B1538,[1]Quadro!$A:$A,0),0)</f>
        <v>Médio Tejo</v>
      </c>
    </row>
    <row r="1539" spans="1:6" x14ac:dyDescent="0.2">
      <c r="A1539" s="31"/>
      <c r="B1539" s="21" t="s">
        <v>322</v>
      </c>
      <c r="C1539" s="22">
        <v>0</v>
      </c>
      <c r="D1539" s="23">
        <v>1206666</v>
      </c>
      <c r="E1539" s="24">
        <v>1206666</v>
      </c>
      <c r="F1539" t="str">
        <f>INDEX([1]Quadro!$B:$B,MATCH(B1539,[1]Quadro!$A:$A,0),0)</f>
        <v>Viseu Dão Lafões</v>
      </c>
    </row>
    <row r="1540" spans="1:6" x14ac:dyDescent="0.2">
      <c r="A1540" s="31"/>
      <c r="B1540" s="21" t="s">
        <v>323</v>
      </c>
      <c r="C1540" s="22">
        <v>0</v>
      </c>
      <c r="D1540" s="23">
        <v>919891</v>
      </c>
      <c r="E1540" s="24">
        <v>919891</v>
      </c>
      <c r="F1540" t="str">
        <f>INDEX([1]Quadro!$B:$B,MATCH(B1540,[1]Quadro!$A:$A,0),0)</f>
        <v>Região de Coimbra</v>
      </c>
    </row>
    <row r="1541" spans="1:6" x14ac:dyDescent="0.2">
      <c r="A1541" s="31"/>
      <c r="B1541" s="21" t="s">
        <v>324</v>
      </c>
      <c r="C1541" s="22">
        <v>0</v>
      </c>
      <c r="D1541" s="23">
        <v>3470414</v>
      </c>
      <c r="E1541" s="24">
        <v>3470414</v>
      </c>
      <c r="F1541" t="str">
        <f>INDEX([1]Quadro!$B:$B,MATCH(B1541,[1]Quadro!$A:$A,0),0)</f>
        <v>Alto Tâmega</v>
      </c>
    </row>
    <row r="1542" spans="1:6" x14ac:dyDescent="0.2">
      <c r="A1542" s="31"/>
      <c r="B1542" s="21" t="s">
        <v>325</v>
      </c>
      <c r="C1542" s="22">
        <v>0</v>
      </c>
      <c r="D1542" s="23">
        <v>2033152</v>
      </c>
      <c r="E1542" s="24">
        <v>2033152</v>
      </c>
      <c r="F1542" t="e">
        <f>INDEX([1]Quadro!$B:$B,MATCH(B1542,[1]Quadro!$A:$A,0),0)</f>
        <v>#N/A</v>
      </c>
    </row>
    <row r="1543" spans="1:6" x14ac:dyDescent="0.2">
      <c r="A1543" s="31"/>
      <c r="B1543" s="21" t="s">
        <v>326</v>
      </c>
      <c r="C1543" s="22">
        <v>0</v>
      </c>
      <c r="D1543" s="23">
        <v>7934162</v>
      </c>
      <c r="E1543" s="24">
        <v>7934162</v>
      </c>
      <c r="F1543" t="str">
        <f>INDEX([1]Quadro!$B:$B,MATCH(B1543,[1]Quadro!$A:$A,0),0)</f>
        <v>Douro</v>
      </c>
    </row>
    <row r="1544" spans="1:6" x14ac:dyDescent="0.2">
      <c r="A1544" s="31"/>
      <c r="B1544" s="21" t="s">
        <v>327</v>
      </c>
      <c r="C1544" s="22">
        <v>0</v>
      </c>
      <c r="D1544" s="23">
        <v>3397374</v>
      </c>
      <c r="E1544" s="24">
        <v>3397374</v>
      </c>
      <c r="F1544" t="str">
        <f>INDEX([1]Quadro!$B:$B,MATCH(B1544,[1]Quadro!$A:$A,0),0)</f>
        <v>Algarve</v>
      </c>
    </row>
    <row r="1545" spans="1:6" x14ac:dyDescent="0.2">
      <c r="A1545" s="31"/>
      <c r="B1545" s="21" t="s">
        <v>328</v>
      </c>
      <c r="C1545" s="22">
        <v>0</v>
      </c>
      <c r="D1545" s="23">
        <v>1229889</v>
      </c>
      <c r="E1545" s="24">
        <v>1229889</v>
      </c>
      <c r="F1545" t="str">
        <f>INDEX([1]Quadro!$B:$B,MATCH(B1545,[1]Quadro!$A:$A,0),0)</f>
        <v>Beira Baixa</v>
      </c>
    </row>
    <row r="1546" spans="1:6" x14ac:dyDescent="0.2">
      <c r="A1546" s="31"/>
      <c r="B1546" s="21" t="s">
        <v>329</v>
      </c>
      <c r="C1546" s="22">
        <v>0</v>
      </c>
      <c r="D1546" s="23">
        <v>7831249</v>
      </c>
      <c r="E1546" s="24">
        <v>7831249</v>
      </c>
      <c r="F1546" t="str">
        <f>INDEX([1]Quadro!$B:$B,MATCH(B1546,[1]Quadro!$A:$A,0),0)</f>
        <v>Cávado</v>
      </c>
    </row>
    <row r="1547" spans="1:6" x14ac:dyDescent="0.2">
      <c r="A1547" s="31"/>
      <c r="B1547" s="21" t="s">
        <v>330</v>
      </c>
      <c r="C1547" s="22">
        <v>0</v>
      </c>
      <c r="D1547" s="23">
        <v>1033730</v>
      </c>
      <c r="E1547" s="24">
        <v>1033730</v>
      </c>
      <c r="F1547" t="str">
        <f>INDEX([1]Quadro!$B:$B,MATCH(B1547,[1]Quadro!$A:$A,0),0)</f>
        <v>Alentejo Central</v>
      </c>
    </row>
    <row r="1548" spans="1:6" x14ac:dyDescent="0.2">
      <c r="A1548" s="31"/>
      <c r="B1548" s="21" t="s">
        <v>331</v>
      </c>
      <c r="C1548" s="22">
        <v>0</v>
      </c>
      <c r="D1548" s="23">
        <v>1434416</v>
      </c>
      <c r="E1548" s="24">
        <v>1434416</v>
      </c>
      <c r="F1548" t="str">
        <f>INDEX([1]Quadro!$B:$B,MATCH(B1548,[1]Quadro!$A:$A,0),0)</f>
        <v>Terras de Trás-os-Montes</v>
      </c>
    </row>
    <row r="1549" spans="1:6" x14ac:dyDescent="0.2">
      <c r="A1549" s="31"/>
      <c r="B1549" s="21" t="s">
        <v>332</v>
      </c>
      <c r="C1549" s="22">
        <v>0</v>
      </c>
      <c r="D1549" s="23">
        <v>2730965</v>
      </c>
      <c r="E1549" s="24">
        <v>2730965</v>
      </c>
      <c r="F1549" t="str">
        <f>INDEX([1]Quadro!$B:$B,MATCH(B1549,[1]Quadro!$A:$A,0),0)</f>
        <v>Terras de Trás-os-Montes</v>
      </c>
    </row>
    <row r="1550" spans="1:6" x14ac:dyDescent="0.2">
      <c r="A1550" s="31"/>
      <c r="B1550" s="21" t="s">
        <v>333</v>
      </c>
      <c r="C1550" s="22">
        <v>0</v>
      </c>
      <c r="D1550" s="23">
        <v>16588431</v>
      </c>
      <c r="E1550" s="24">
        <v>16588431</v>
      </c>
      <c r="F1550" t="str">
        <f>INDEX([1]Quadro!$B:$B,MATCH(B1550,[1]Quadro!$A:$A,0),0)</f>
        <v>Viseu Dão Lafões</v>
      </c>
    </row>
    <row r="1551" spans="1:6" x14ac:dyDescent="0.2">
      <c r="A1551" s="31"/>
      <c r="B1551" s="21" t="s">
        <v>334</v>
      </c>
      <c r="C1551" s="22">
        <v>0</v>
      </c>
      <c r="D1551" s="23">
        <v>2201335</v>
      </c>
      <c r="E1551" s="24">
        <v>2201335</v>
      </c>
      <c r="F1551" t="str">
        <f>INDEX([1]Quadro!$B:$B,MATCH(B1551,[1]Quadro!$A:$A,0),0)</f>
        <v>Ave</v>
      </c>
    </row>
    <row r="1552" spans="1:6" x14ac:dyDescent="0.2">
      <c r="A1552" s="31"/>
      <c r="B1552" s="21" t="s">
        <v>335</v>
      </c>
      <c r="C1552" s="22">
        <v>0</v>
      </c>
      <c r="D1552" s="23">
        <v>1843208</v>
      </c>
      <c r="E1552" s="24">
        <v>1843208</v>
      </c>
      <c r="F1552" t="str">
        <f>INDEX([1]Quadro!$B:$B,MATCH(B1552,[1]Quadro!$A:$A,0),0)</f>
        <v>Viseu Dão Lafões</v>
      </c>
    </row>
    <row r="1553" spans="1:6" x14ac:dyDescent="0.2">
      <c r="A1553" s="12" t="s">
        <v>341</v>
      </c>
      <c r="B1553" s="13"/>
      <c r="C1553" s="18">
        <v>13537938</v>
      </c>
      <c r="D1553" s="19">
        <v>1445427715</v>
      </c>
      <c r="E1553" s="20">
        <v>1458965653</v>
      </c>
      <c r="F1553" t="e">
        <f>INDEX([1]Quadro!$B:$B,MATCH(B1553,[1]Quadro!$A:$A,0),0)</f>
        <v>#N/A</v>
      </c>
    </row>
    <row r="1554" spans="1:6" x14ac:dyDescent="0.2">
      <c r="A1554" s="12" t="s">
        <v>22</v>
      </c>
      <c r="B1554" s="12" t="s">
        <v>28</v>
      </c>
      <c r="C1554" s="18">
        <v>65384902</v>
      </c>
      <c r="D1554" s="19">
        <v>3764461</v>
      </c>
      <c r="E1554" s="20">
        <v>69149363</v>
      </c>
      <c r="F1554" t="str">
        <f>INDEX([1]Quadro!$B:$B,MATCH(B1554,[1]Quadro!$A:$A,0),0)</f>
        <v>Médio Tejo</v>
      </c>
    </row>
    <row r="1555" spans="1:6" x14ac:dyDescent="0.2">
      <c r="A1555" s="31"/>
      <c r="B1555" s="21" t="s">
        <v>29</v>
      </c>
      <c r="C1555" s="22">
        <v>130943030</v>
      </c>
      <c r="D1555" s="23">
        <v>11507504</v>
      </c>
      <c r="E1555" s="24">
        <v>142450534</v>
      </c>
      <c r="F1555" t="str">
        <f>INDEX([1]Quadro!$B:$B,MATCH(B1555,[1]Quadro!$A:$A,0),0)</f>
        <v>Região de Aveiro</v>
      </c>
    </row>
    <row r="1556" spans="1:6" x14ac:dyDescent="0.2">
      <c r="A1556" s="31"/>
      <c r="B1556" s="21" t="s">
        <v>30</v>
      </c>
      <c r="C1556" s="22">
        <v>3853760</v>
      </c>
      <c r="D1556" s="23">
        <v>668715</v>
      </c>
      <c r="E1556" s="24">
        <v>4522475</v>
      </c>
      <c r="F1556" t="str">
        <f>INDEX([1]Quadro!$B:$B,MATCH(B1556,[1]Quadro!$A:$A,0),0)</f>
        <v>Viseu Dão Lafões</v>
      </c>
    </row>
    <row r="1557" spans="1:6" x14ac:dyDescent="0.2">
      <c r="A1557" s="31"/>
      <c r="B1557" s="21" t="s">
        <v>31</v>
      </c>
      <c r="C1557" s="22">
        <v>117474</v>
      </c>
      <c r="D1557" s="23">
        <v>1561796</v>
      </c>
      <c r="E1557" s="24">
        <v>1679270</v>
      </c>
      <c r="F1557" t="str">
        <f>INDEX([1]Quadro!$B:$B,MATCH(B1557,[1]Quadro!$A:$A,0),0)</f>
        <v>Alentejo Central</v>
      </c>
    </row>
    <row r="1558" spans="1:6" x14ac:dyDescent="0.2">
      <c r="A1558" s="31"/>
      <c r="B1558" s="21" t="s">
        <v>32</v>
      </c>
      <c r="C1558" s="22">
        <v>119574600</v>
      </c>
      <c r="D1558" s="23">
        <v>5694167</v>
      </c>
      <c r="E1558" s="24">
        <v>125268767</v>
      </c>
      <c r="F1558" t="str">
        <f>INDEX([1]Quadro!$B:$B,MATCH(B1558,[1]Quadro!$A:$A,0),0)</f>
        <v>Região de Aveiro</v>
      </c>
    </row>
    <row r="1559" spans="1:6" x14ac:dyDescent="0.2">
      <c r="A1559" s="31"/>
      <c r="B1559" s="21" t="s">
        <v>33</v>
      </c>
      <c r="C1559" s="22">
        <v>10542646</v>
      </c>
      <c r="D1559" s="23">
        <v>8420025</v>
      </c>
      <c r="E1559" s="24">
        <v>18962671</v>
      </c>
      <c r="F1559" t="str">
        <f>INDEX([1]Quadro!$B:$B,MATCH(B1559,[1]Quadro!$A:$A,0),0)</f>
        <v>Algarve</v>
      </c>
    </row>
    <row r="1560" spans="1:6" x14ac:dyDescent="0.2">
      <c r="A1560" s="31"/>
      <c r="B1560" s="21" t="s">
        <v>34</v>
      </c>
      <c r="C1560" s="22">
        <v>8348291</v>
      </c>
      <c r="D1560" s="23">
        <v>1461992</v>
      </c>
      <c r="E1560" s="24">
        <v>9810283</v>
      </c>
      <c r="F1560" t="str">
        <f>INDEX([1]Quadro!$B:$B,MATCH(B1560,[1]Quadro!$A:$A,0),0)</f>
        <v>Alentejo Litoral</v>
      </c>
    </row>
    <row r="1561" spans="1:6" x14ac:dyDescent="0.2">
      <c r="A1561" s="31"/>
      <c r="B1561" s="21" t="s">
        <v>35</v>
      </c>
      <c r="C1561" s="22">
        <v>32289401</v>
      </c>
      <c r="D1561" s="23">
        <v>3270764</v>
      </c>
      <c r="E1561" s="24">
        <v>35560165</v>
      </c>
      <c r="F1561" t="str">
        <f>INDEX([1]Quadro!$B:$B,MATCH(B1561,[1]Quadro!$A:$A,0),0)</f>
        <v>Médio Tejo</v>
      </c>
    </row>
    <row r="1562" spans="1:6" x14ac:dyDescent="0.2">
      <c r="A1562" s="31"/>
      <c r="B1562" s="21" t="s">
        <v>36</v>
      </c>
      <c r="C1562" s="22">
        <v>105166062</v>
      </c>
      <c r="D1562" s="23">
        <v>12345608</v>
      </c>
      <c r="E1562" s="24">
        <v>117511670</v>
      </c>
      <c r="F1562" t="str">
        <f>INDEX([1]Quadro!$B:$B,MATCH(B1562,[1]Quadro!$A:$A,0),0)</f>
        <v>Oeste</v>
      </c>
    </row>
    <row r="1563" spans="1:6" x14ac:dyDescent="0.2">
      <c r="A1563" s="31"/>
      <c r="B1563" s="21" t="s">
        <v>37</v>
      </c>
      <c r="C1563" s="22">
        <v>12653318</v>
      </c>
      <c r="D1563" s="23">
        <v>1252436</v>
      </c>
      <c r="E1563" s="24">
        <v>13905754</v>
      </c>
      <c r="F1563" t="str">
        <f>INDEX([1]Quadro!$B:$B,MATCH(B1563,[1]Quadro!$A:$A,0),0)</f>
        <v>Área Metropolitana de Lisboa</v>
      </c>
    </row>
    <row r="1564" spans="1:6" x14ac:dyDescent="0.2">
      <c r="A1564" s="31"/>
      <c r="B1564" s="21" t="s">
        <v>38</v>
      </c>
      <c r="C1564" s="22">
        <v>21126</v>
      </c>
      <c r="D1564" s="23">
        <v>316491</v>
      </c>
      <c r="E1564" s="24">
        <v>337617</v>
      </c>
      <c r="F1564" t="str">
        <f>INDEX([1]Quadro!$B:$B,MATCH(B1564,[1]Quadro!$A:$A,0),0)</f>
        <v>Algarve</v>
      </c>
    </row>
    <row r="1565" spans="1:6" x14ac:dyDescent="0.2">
      <c r="A1565" s="31"/>
      <c r="B1565" s="21" t="s">
        <v>39</v>
      </c>
      <c r="C1565" s="22">
        <v>102558883</v>
      </c>
      <c r="D1565" s="23">
        <v>4269179</v>
      </c>
      <c r="E1565" s="24">
        <v>106828062</v>
      </c>
      <c r="F1565" t="str">
        <f>INDEX([1]Quadro!$B:$B,MATCH(B1565,[1]Quadro!$A:$A,0),0)</f>
        <v>Oeste</v>
      </c>
    </row>
    <row r="1566" spans="1:6" x14ac:dyDescent="0.2">
      <c r="A1566" s="31"/>
      <c r="B1566" s="21" t="s">
        <v>40</v>
      </c>
      <c r="C1566" s="22">
        <v>212597</v>
      </c>
      <c r="D1566" s="23">
        <v>372729</v>
      </c>
      <c r="E1566" s="24">
        <v>585326</v>
      </c>
      <c r="F1566" t="str">
        <f>INDEX([1]Quadro!$B:$B,MATCH(B1566,[1]Quadro!$A:$A,0),0)</f>
        <v>Terras de Trás-os-Montes</v>
      </c>
    </row>
    <row r="1567" spans="1:6" x14ac:dyDescent="0.2">
      <c r="A1567" s="31"/>
      <c r="B1567" s="21" t="s">
        <v>41</v>
      </c>
      <c r="C1567" s="22">
        <v>9162647</v>
      </c>
      <c r="D1567" s="23">
        <v>811803</v>
      </c>
      <c r="E1567" s="24">
        <v>9974450</v>
      </c>
      <c r="F1567" t="str">
        <f>INDEX([1]Quadro!$B:$B,MATCH(B1567,[1]Quadro!$A:$A,0),0)</f>
        <v>Douro</v>
      </c>
    </row>
    <row r="1568" spans="1:6" x14ac:dyDescent="0.2">
      <c r="A1568" s="31"/>
      <c r="B1568" s="21" t="s">
        <v>42</v>
      </c>
      <c r="C1568" s="22">
        <v>233886</v>
      </c>
      <c r="D1568" s="23">
        <v>679513</v>
      </c>
      <c r="E1568" s="24">
        <v>913399</v>
      </c>
      <c r="F1568" t="str">
        <f>INDEX([1]Quadro!$B:$B,MATCH(B1568,[1]Quadro!$A:$A,0),0)</f>
        <v>Algarve</v>
      </c>
    </row>
    <row r="1569" spans="1:6" x14ac:dyDescent="0.2">
      <c r="A1569" s="31"/>
      <c r="B1569" s="21" t="s">
        <v>43</v>
      </c>
      <c r="C1569" s="22">
        <v>130389450</v>
      </c>
      <c r="D1569" s="23">
        <v>1207329</v>
      </c>
      <c r="E1569" s="24">
        <v>131596779</v>
      </c>
      <c r="F1569" t="str">
        <f>INDEX([1]Quadro!$B:$B,MATCH(B1569,[1]Quadro!$A:$A,0),0)</f>
        <v>Baixo Alentejo</v>
      </c>
    </row>
    <row r="1570" spans="1:6" x14ac:dyDescent="0.2">
      <c r="A1570" s="31"/>
      <c r="B1570" s="21" t="s">
        <v>44</v>
      </c>
      <c r="C1570" s="22">
        <v>55488811</v>
      </c>
      <c r="D1570" s="23">
        <v>6945995</v>
      </c>
      <c r="E1570" s="24">
        <v>62434806</v>
      </c>
      <c r="F1570" t="str">
        <f>INDEX([1]Quadro!$B:$B,MATCH(B1570,[1]Quadro!$A:$A,0),0)</f>
        <v>Área Metropolitana de Lisboa</v>
      </c>
    </row>
    <row r="1571" spans="1:6" x14ac:dyDescent="0.2">
      <c r="A1571" s="31"/>
      <c r="B1571" s="21" t="s">
        <v>45</v>
      </c>
      <c r="C1571" s="22">
        <v>463603</v>
      </c>
      <c r="D1571" s="23">
        <v>500257</v>
      </c>
      <c r="E1571" s="24">
        <v>963860</v>
      </c>
      <c r="F1571" t="str">
        <f>INDEX([1]Quadro!$B:$B,MATCH(B1571,[1]Quadro!$A:$A,0),0)</f>
        <v>Beiras e Serra da Estrela</v>
      </c>
    </row>
    <row r="1572" spans="1:6" x14ac:dyDescent="0.2">
      <c r="A1572" s="31"/>
      <c r="B1572" s="21" t="s">
        <v>46</v>
      </c>
      <c r="C1572" s="22">
        <v>16494427</v>
      </c>
      <c r="D1572" s="23">
        <v>2930788</v>
      </c>
      <c r="E1572" s="24">
        <v>19425215</v>
      </c>
      <c r="F1572" t="str">
        <f>INDEX([1]Quadro!$B:$B,MATCH(B1572,[1]Quadro!$A:$A,0),0)</f>
        <v>Lezíria do Tejo</v>
      </c>
    </row>
    <row r="1573" spans="1:6" x14ac:dyDescent="0.2">
      <c r="A1573" s="31"/>
      <c r="B1573" s="21" t="s">
        <v>47</v>
      </c>
      <c r="C1573" s="22">
        <v>1124175</v>
      </c>
      <c r="D1573" s="23">
        <v>525394</v>
      </c>
      <c r="E1573" s="24">
        <v>1649569</v>
      </c>
      <c r="F1573" t="str">
        <f>INDEX([1]Quadro!$B:$B,MATCH(B1573,[1]Quadro!$A:$A,0),0)</f>
        <v>Baixo Alentejo</v>
      </c>
    </row>
    <row r="1574" spans="1:6" x14ac:dyDescent="0.2">
      <c r="A1574" s="31"/>
      <c r="B1574" s="21" t="s">
        <v>48</v>
      </c>
      <c r="C1574" s="22">
        <v>21690906</v>
      </c>
      <c r="D1574" s="23">
        <v>577663</v>
      </c>
      <c r="E1574" s="24">
        <v>22268569</v>
      </c>
      <c r="F1574" t="str">
        <f>INDEX([1]Quadro!$B:$B,MATCH(B1574,[1]Quadro!$A:$A,0),0)</f>
        <v>Lezíria do Tejo</v>
      </c>
    </row>
    <row r="1575" spans="1:6" x14ac:dyDescent="0.2">
      <c r="A1575" s="31"/>
      <c r="B1575" s="21" t="s">
        <v>49</v>
      </c>
      <c r="C1575" s="22">
        <v>491505</v>
      </c>
      <c r="D1575" s="23">
        <v>214402</v>
      </c>
      <c r="E1575" s="24">
        <v>705907</v>
      </c>
      <c r="F1575" t="str">
        <f>INDEX([1]Quadro!$B:$B,MATCH(B1575,[1]Quadro!$A:$A,0),0)</f>
        <v>Alto Alentejo</v>
      </c>
    </row>
    <row r="1576" spans="1:6" x14ac:dyDescent="0.2">
      <c r="A1576" s="31"/>
      <c r="B1576" s="21" t="s">
        <v>50</v>
      </c>
      <c r="C1576" s="22">
        <v>634904</v>
      </c>
      <c r="D1576" s="23">
        <v>726678</v>
      </c>
      <c r="E1576" s="24">
        <v>1361582</v>
      </c>
      <c r="F1576" t="str">
        <f>INDEX([1]Quadro!$B:$B,MATCH(B1576,[1]Quadro!$A:$A,0),0)</f>
        <v>Região de Leiria</v>
      </c>
    </row>
    <row r="1577" spans="1:6" x14ac:dyDescent="0.2">
      <c r="A1577" s="31"/>
      <c r="B1577" s="21" t="s">
        <v>51</v>
      </c>
      <c r="C1577" s="22">
        <v>4148869</v>
      </c>
      <c r="D1577" s="23">
        <v>221296</v>
      </c>
      <c r="E1577" s="24">
        <v>4370165</v>
      </c>
      <c r="F1577" t="str">
        <f>INDEX([1]Quadro!$B:$B,MATCH(B1577,[1]Quadro!$A:$A,0),0)</f>
        <v>Baixo Alentejo</v>
      </c>
    </row>
    <row r="1578" spans="1:6" x14ac:dyDescent="0.2">
      <c r="A1578" s="31"/>
      <c r="B1578" s="21" t="s">
        <v>52</v>
      </c>
      <c r="C1578" s="22">
        <v>92130464</v>
      </c>
      <c r="D1578" s="23">
        <v>8501368</v>
      </c>
      <c r="E1578" s="24">
        <v>100631832</v>
      </c>
      <c r="F1578" t="str">
        <f>INDEX([1]Quadro!$B:$B,MATCH(B1578,[1]Quadro!$A:$A,0),0)</f>
        <v>Área Metropolitana de Lisboa</v>
      </c>
    </row>
    <row r="1579" spans="1:6" x14ac:dyDescent="0.2">
      <c r="A1579" s="31"/>
      <c r="B1579" s="21" t="s">
        <v>53</v>
      </c>
      <c r="C1579" s="22">
        <v>13402867</v>
      </c>
      <c r="D1579" s="23">
        <v>5623738</v>
      </c>
      <c r="E1579" s="24">
        <v>19026605</v>
      </c>
      <c r="F1579" t="str">
        <f>INDEX([1]Quadro!$B:$B,MATCH(B1579,[1]Quadro!$A:$A,0),0)</f>
        <v>Tâmega e Sousa</v>
      </c>
    </row>
    <row r="1580" spans="1:6" x14ac:dyDescent="0.2">
      <c r="A1580" s="31"/>
      <c r="B1580" s="21" t="s">
        <v>54</v>
      </c>
      <c r="C1580" s="22">
        <v>4138242</v>
      </c>
      <c r="D1580" s="23">
        <v>1643416</v>
      </c>
      <c r="E1580" s="24">
        <v>5781658</v>
      </c>
      <c r="F1580" t="str">
        <f>INDEX([1]Quadro!$B:$B,MATCH(B1580,[1]Quadro!$A:$A,0),0)</f>
        <v>Cávado</v>
      </c>
    </row>
    <row r="1581" spans="1:6" x14ac:dyDescent="0.2">
      <c r="A1581" s="31"/>
      <c r="B1581" s="21" t="s">
        <v>55</v>
      </c>
      <c r="C1581" s="22">
        <v>66525342</v>
      </c>
      <c r="D1581" s="23">
        <v>4927796</v>
      </c>
      <c r="E1581" s="24">
        <v>71453138</v>
      </c>
      <c r="F1581" t="str">
        <f>INDEX([1]Quadro!$B:$B,MATCH(B1581,[1]Quadro!$A:$A,0),0)</f>
        <v>Região de Aveiro</v>
      </c>
    </row>
    <row r="1582" spans="1:6" x14ac:dyDescent="0.2">
      <c r="A1582" s="31"/>
      <c r="B1582" s="21" t="s">
        <v>56</v>
      </c>
      <c r="C1582" s="22">
        <v>26000453</v>
      </c>
      <c r="D1582" s="23">
        <v>2589622</v>
      </c>
      <c r="E1582" s="24">
        <v>28590075</v>
      </c>
      <c r="F1582" t="e">
        <f>INDEX([1]Quadro!$B:$B,MATCH(B1582,[1]Quadro!$A:$A,0),0)</f>
        <v>#N/A</v>
      </c>
    </row>
    <row r="1583" spans="1:6" x14ac:dyDescent="0.2">
      <c r="A1583" s="31"/>
      <c r="B1583" s="21" t="s">
        <v>57</v>
      </c>
      <c r="C1583" s="22">
        <v>11801603</v>
      </c>
      <c r="D1583" s="23">
        <v>1075448</v>
      </c>
      <c r="E1583" s="24">
        <v>12877051</v>
      </c>
      <c r="F1583" t="str">
        <f>INDEX([1]Quadro!$B:$B,MATCH(B1583,[1]Quadro!$A:$A,0),0)</f>
        <v>Região de Leiria</v>
      </c>
    </row>
    <row r="1584" spans="1:6" x14ac:dyDescent="0.2">
      <c r="A1584" s="31"/>
      <c r="B1584" s="21" t="s">
        <v>58</v>
      </c>
      <c r="C1584" s="22">
        <v>45786502</v>
      </c>
      <c r="D1584" s="23">
        <v>2654274</v>
      </c>
      <c r="E1584" s="24">
        <v>48440776</v>
      </c>
      <c r="F1584" t="str">
        <f>INDEX([1]Quadro!$B:$B,MATCH(B1584,[1]Quadro!$A:$A,0),0)</f>
        <v>Alto Minho</v>
      </c>
    </row>
    <row r="1585" spans="1:6" x14ac:dyDescent="0.2">
      <c r="A1585" s="31"/>
      <c r="B1585" s="21" t="s">
        <v>59</v>
      </c>
      <c r="C1585" s="22">
        <v>15409296</v>
      </c>
      <c r="D1585" s="23">
        <v>1277580</v>
      </c>
      <c r="E1585" s="24">
        <v>16686876</v>
      </c>
      <c r="F1585" t="str">
        <f>INDEX([1]Quadro!$B:$B,MATCH(B1585,[1]Quadro!$A:$A,0),0)</f>
        <v>Região de Coimbra</v>
      </c>
    </row>
    <row r="1586" spans="1:6" x14ac:dyDescent="0.2">
      <c r="A1586" s="31"/>
      <c r="B1586" s="21" t="s">
        <v>60</v>
      </c>
      <c r="C1586" s="22">
        <v>2338873</v>
      </c>
      <c r="D1586" s="23">
        <v>1755420</v>
      </c>
      <c r="E1586" s="24">
        <v>4094293</v>
      </c>
      <c r="F1586" t="str">
        <f>INDEX([1]Quadro!$B:$B,MATCH(B1586,[1]Quadro!$A:$A,0),0)</f>
        <v>Douro</v>
      </c>
    </row>
    <row r="1587" spans="1:6" x14ac:dyDescent="0.2">
      <c r="A1587" s="31"/>
      <c r="B1587" s="21" t="s">
        <v>61</v>
      </c>
      <c r="C1587" s="22">
        <v>9344209</v>
      </c>
      <c r="D1587" s="23">
        <v>3942926</v>
      </c>
      <c r="E1587" s="24">
        <v>13287135</v>
      </c>
      <c r="F1587" t="str">
        <f>INDEX([1]Quadro!$B:$B,MATCH(B1587,[1]Quadro!$A:$A,0),0)</f>
        <v>Área Metropolitana do Porto</v>
      </c>
    </row>
    <row r="1588" spans="1:6" x14ac:dyDescent="0.2">
      <c r="A1588" s="31"/>
      <c r="B1588" s="21" t="s">
        <v>62</v>
      </c>
      <c r="C1588" s="22">
        <v>1500358</v>
      </c>
      <c r="D1588" s="23">
        <v>1402884</v>
      </c>
      <c r="E1588" s="24">
        <v>2903242</v>
      </c>
      <c r="F1588" t="str">
        <f>INDEX([1]Quadro!$B:$B,MATCH(B1588,[1]Quadro!$A:$A,0),0)</f>
        <v>Alentejo Central</v>
      </c>
    </row>
    <row r="1589" spans="1:6" x14ac:dyDescent="0.2">
      <c r="A1589" s="31"/>
      <c r="B1589" s="21" t="s">
        <v>63</v>
      </c>
      <c r="C1589" s="22">
        <v>196029</v>
      </c>
      <c r="D1589" s="23">
        <v>346424</v>
      </c>
      <c r="E1589" s="24">
        <v>542453</v>
      </c>
      <c r="F1589" t="str">
        <f>INDEX([1]Quadro!$B:$B,MATCH(B1589,[1]Quadro!$A:$A,0),0)</f>
        <v>Alto Alentejo</v>
      </c>
    </row>
    <row r="1590" spans="1:6" x14ac:dyDescent="0.2">
      <c r="A1590" s="31"/>
      <c r="B1590" s="21" t="s">
        <v>64</v>
      </c>
      <c r="C1590" s="22">
        <v>2758014</v>
      </c>
      <c r="D1590" s="23">
        <v>1652250</v>
      </c>
      <c r="E1590" s="24">
        <v>4410264</v>
      </c>
      <c r="F1590" t="str">
        <f>INDEX([1]Quadro!$B:$B,MATCH(B1590,[1]Quadro!$A:$A,0),0)</f>
        <v>Oeste</v>
      </c>
    </row>
    <row r="1591" spans="1:6" x14ac:dyDescent="0.2">
      <c r="A1591" s="31"/>
      <c r="B1591" s="21" t="s">
        <v>65</v>
      </c>
      <c r="C1591" s="22">
        <v>395505638</v>
      </c>
      <c r="D1591" s="23">
        <v>11779573</v>
      </c>
      <c r="E1591" s="24">
        <v>407285211</v>
      </c>
      <c r="F1591" t="str">
        <f>INDEX([1]Quadro!$B:$B,MATCH(B1591,[1]Quadro!$A:$A,0),0)</f>
        <v>Região de Aveiro</v>
      </c>
    </row>
    <row r="1592" spans="1:6" x14ac:dyDescent="0.2">
      <c r="A1592" s="31"/>
      <c r="B1592" s="21" t="s">
        <v>66</v>
      </c>
      <c r="C1592" s="22">
        <v>15716634</v>
      </c>
      <c r="D1592" s="23">
        <v>542775</v>
      </c>
      <c r="E1592" s="24">
        <v>16259409</v>
      </c>
      <c r="F1592" t="str">
        <f>INDEX([1]Quadro!$B:$B,MATCH(B1592,[1]Quadro!$A:$A,0),0)</f>
        <v>Alto Alentejo</v>
      </c>
    </row>
    <row r="1593" spans="1:6" x14ac:dyDescent="0.2">
      <c r="A1593" s="31"/>
      <c r="B1593" s="21" t="s">
        <v>67</v>
      </c>
      <c r="C1593" s="22">
        <v>47003166</v>
      </c>
      <c r="D1593" s="23">
        <v>2226650</v>
      </c>
      <c r="E1593" s="24">
        <v>49229816</v>
      </c>
      <c r="F1593" t="str">
        <f>INDEX([1]Quadro!$B:$B,MATCH(B1593,[1]Quadro!$A:$A,0),0)</f>
        <v>Lezíria do Tejo</v>
      </c>
    </row>
    <row r="1594" spans="1:6" x14ac:dyDescent="0.2">
      <c r="A1594" s="31"/>
      <c r="B1594" s="21" t="s">
        <v>68</v>
      </c>
      <c r="C1594" s="22">
        <v>1652838</v>
      </c>
      <c r="D1594" s="23">
        <v>1986694</v>
      </c>
      <c r="E1594" s="24">
        <v>3639532</v>
      </c>
      <c r="F1594" t="str">
        <f>INDEX([1]Quadro!$B:$B,MATCH(B1594,[1]Quadro!$A:$A,0),0)</f>
        <v>Tâmega e Sousa</v>
      </c>
    </row>
    <row r="1595" spans="1:6" x14ac:dyDescent="0.2">
      <c r="A1595" s="31"/>
      <c r="B1595" s="21" t="s">
        <v>69</v>
      </c>
      <c r="C1595" s="22">
        <v>162109035</v>
      </c>
      <c r="D1595" s="23">
        <v>28381260</v>
      </c>
      <c r="E1595" s="24">
        <v>190490295</v>
      </c>
      <c r="F1595" t="str">
        <f>INDEX([1]Quadro!$B:$B,MATCH(B1595,[1]Quadro!$A:$A,0),0)</f>
        <v>Cávado</v>
      </c>
    </row>
    <row r="1596" spans="1:6" x14ac:dyDescent="0.2">
      <c r="A1596" s="31"/>
      <c r="B1596" s="21" t="s">
        <v>70</v>
      </c>
      <c r="C1596" s="22">
        <v>1559829</v>
      </c>
      <c r="D1596" s="23">
        <v>352015</v>
      </c>
      <c r="E1596" s="24">
        <v>1911844</v>
      </c>
      <c r="F1596" t="str">
        <f>INDEX([1]Quadro!$B:$B,MATCH(B1596,[1]Quadro!$A:$A,0),0)</f>
        <v>Baixo Alentejo</v>
      </c>
    </row>
    <row r="1597" spans="1:6" x14ac:dyDescent="0.2">
      <c r="A1597" s="31"/>
      <c r="B1597" s="21" t="s">
        <v>71</v>
      </c>
      <c r="C1597" s="22">
        <v>64913127</v>
      </c>
      <c r="D1597" s="23">
        <v>5942312</v>
      </c>
      <c r="E1597" s="24">
        <v>70855439</v>
      </c>
      <c r="F1597" t="str">
        <f>INDEX([1]Quadro!$B:$B,MATCH(B1597,[1]Quadro!$A:$A,0),0)</f>
        <v>Área Metropolitana de Lisboa</v>
      </c>
    </row>
    <row r="1598" spans="1:6" x14ac:dyDescent="0.2">
      <c r="A1598" s="31"/>
      <c r="B1598" s="21" t="s">
        <v>72</v>
      </c>
      <c r="C1598" s="22">
        <v>32980686</v>
      </c>
      <c r="D1598" s="23">
        <v>3279273</v>
      </c>
      <c r="E1598" s="24">
        <v>36259959</v>
      </c>
      <c r="F1598" t="str">
        <f>INDEX([1]Quadro!$B:$B,MATCH(B1598,[1]Quadro!$A:$A,0),0)</f>
        <v>Região de Leiria</v>
      </c>
    </row>
    <row r="1599" spans="1:6" x14ac:dyDescent="0.2">
      <c r="A1599" s="31"/>
      <c r="B1599" s="21" t="s">
        <v>73</v>
      </c>
      <c r="C1599" s="22">
        <v>21391000</v>
      </c>
      <c r="D1599" s="23">
        <v>3371754</v>
      </c>
      <c r="E1599" s="24">
        <v>24762754</v>
      </c>
      <c r="F1599" t="str">
        <f>INDEX([1]Quadro!$B:$B,MATCH(B1599,[1]Quadro!$A:$A,0),0)</f>
        <v>Baixo Alentejo</v>
      </c>
    </row>
    <row r="1600" spans="1:6" x14ac:dyDescent="0.2">
      <c r="A1600" s="31"/>
      <c r="B1600" s="21" t="s">
        <v>74</v>
      </c>
      <c r="C1600" s="22">
        <v>1629849</v>
      </c>
      <c r="D1600" s="23">
        <v>600932</v>
      </c>
      <c r="E1600" s="24">
        <v>2230781</v>
      </c>
      <c r="F1600" t="str">
        <f>INDEX([1]Quadro!$B:$B,MATCH(B1600,[1]Quadro!$A:$A,0),0)</f>
        <v>Beiras e Serra da Estrela</v>
      </c>
    </row>
    <row r="1601" spans="1:6" x14ac:dyDescent="0.2">
      <c r="A1601" s="31"/>
      <c r="B1601" s="21" t="s">
        <v>75</v>
      </c>
      <c r="C1601" s="22">
        <v>45110414</v>
      </c>
      <c r="D1601" s="23">
        <v>3566273</v>
      </c>
      <c r="E1601" s="24">
        <v>48676687</v>
      </c>
      <c r="F1601" t="str">
        <f>INDEX([1]Quadro!$B:$B,MATCH(B1601,[1]Quadro!$A:$A,0),0)</f>
        <v>Lezíria do Tejo</v>
      </c>
    </row>
    <row r="1602" spans="1:6" x14ac:dyDescent="0.2">
      <c r="A1602" s="31"/>
      <c r="B1602" s="21" t="s">
        <v>76</v>
      </c>
      <c r="C1602" s="22">
        <v>2220265</v>
      </c>
      <c r="D1602" s="23">
        <v>986062</v>
      </c>
      <c r="E1602" s="24">
        <v>3206327</v>
      </c>
      <c r="F1602" t="str">
        <f>INDEX([1]Quadro!$B:$B,MATCH(B1602,[1]Quadro!$A:$A,0),0)</f>
        <v>Oeste</v>
      </c>
    </row>
    <row r="1603" spans="1:6" x14ac:dyDescent="0.2">
      <c r="A1603" s="31"/>
      <c r="B1603" s="21" t="s">
        <v>77</v>
      </c>
      <c r="C1603" s="22">
        <v>7621620</v>
      </c>
      <c r="D1603" s="23">
        <v>1191954</v>
      </c>
      <c r="E1603" s="24">
        <v>8813574</v>
      </c>
      <c r="F1603" t="str">
        <f>INDEX([1]Quadro!$B:$B,MATCH(B1603,[1]Quadro!$A:$A,0),0)</f>
        <v>Alentejo Central</v>
      </c>
    </row>
    <row r="1604" spans="1:6" x14ac:dyDescent="0.2">
      <c r="A1604" s="31"/>
      <c r="B1604" s="21" t="s">
        <v>78</v>
      </c>
      <c r="C1604" s="22">
        <v>7607946</v>
      </c>
      <c r="D1604" s="23">
        <v>173825</v>
      </c>
      <c r="E1604" s="24">
        <v>7781771</v>
      </c>
      <c r="F1604" t="str">
        <f>INDEX([1]Quadro!$B:$B,MATCH(B1604,[1]Quadro!$A:$A,0),0)</f>
        <v>Alto Tâmega</v>
      </c>
    </row>
    <row r="1605" spans="1:6" x14ac:dyDescent="0.2">
      <c r="A1605" s="31"/>
      <c r="B1605" s="21" t="s">
        <v>79</v>
      </c>
      <c r="C1605" s="22">
        <v>144305233</v>
      </c>
      <c r="D1605" s="23">
        <v>24107593</v>
      </c>
      <c r="E1605" s="24">
        <v>168412826</v>
      </c>
      <c r="F1605" t="str">
        <f>INDEX([1]Quadro!$B:$B,MATCH(B1605,[1]Quadro!$A:$A,0),0)</f>
        <v>Cávado</v>
      </c>
    </row>
    <row r="1606" spans="1:6" x14ac:dyDescent="0.2">
      <c r="A1606" s="31"/>
      <c r="B1606" s="21" t="s">
        <v>80</v>
      </c>
      <c r="C1606" s="22">
        <v>12175406</v>
      </c>
      <c r="D1606" s="23">
        <v>2910217</v>
      </c>
      <c r="E1606" s="24">
        <v>15085623</v>
      </c>
      <c r="F1606" t="str">
        <f>INDEX([1]Quadro!$B:$B,MATCH(B1606,[1]Quadro!$A:$A,0),0)</f>
        <v>Terras de Trás-os-Montes</v>
      </c>
    </row>
    <row r="1607" spans="1:6" x14ac:dyDescent="0.2">
      <c r="A1607" s="31"/>
      <c r="B1607" s="21" t="s">
        <v>81</v>
      </c>
      <c r="C1607" s="22">
        <v>1765728</v>
      </c>
      <c r="D1607" s="23">
        <v>952437</v>
      </c>
      <c r="E1607" s="24">
        <v>2718165</v>
      </c>
      <c r="F1607" t="str">
        <f>INDEX([1]Quadro!$B:$B,MATCH(B1607,[1]Quadro!$A:$A,0),0)</f>
        <v>Ave</v>
      </c>
    </row>
    <row r="1608" spans="1:6" x14ac:dyDescent="0.2">
      <c r="A1608" s="31"/>
      <c r="B1608" s="21" t="s">
        <v>82</v>
      </c>
      <c r="C1608" s="22">
        <v>5010736</v>
      </c>
      <c r="D1608" s="23">
        <v>1896946</v>
      </c>
      <c r="E1608" s="24">
        <v>6907682</v>
      </c>
      <c r="F1608" t="str">
        <f>INDEX([1]Quadro!$B:$B,MATCH(B1608,[1]Quadro!$A:$A,0),0)</f>
        <v>Oeste</v>
      </c>
    </row>
    <row r="1609" spans="1:6" x14ac:dyDescent="0.2">
      <c r="A1609" s="31"/>
      <c r="B1609" s="21" t="s">
        <v>83</v>
      </c>
      <c r="C1609" s="22">
        <v>34922585</v>
      </c>
      <c r="D1609" s="23">
        <v>5005140</v>
      </c>
      <c r="E1609" s="24">
        <v>39927725</v>
      </c>
      <c r="F1609" t="str">
        <f>INDEX([1]Quadro!$B:$B,MATCH(B1609,[1]Quadro!$A:$A,0),0)</f>
        <v>Oeste</v>
      </c>
    </row>
    <row r="1610" spans="1:6" x14ac:dyDescent="0.2">
      <c r="A1610" s="31"/>
      <c r="B1610" s="21" t="s">
        <v>84</v>
      </c>
      <c r="C1610" s="22">
        <v>2667853</v>
      </c>
      <c r="D1610" s="23">
        <v>484697</v>
      </c>
      <c r="E1610" s="24">
        <v>3152550</v>
      </c>
      <c r="F1610" t="e">
        <f>INDEX([1]Quadro!$B:$B,MATCH(B1610,[1]Quadro!$A:$A,0),0)</f>
        <v>#N/A</v>
      </c>
    </row>
    <row r="1611" spans="1:6" x14ac:dyDescent="0.2">
      <c r="A1611" s="31"/>
      <c r="B1611" s="21" t="s">
        <v>85</v>
      </c>
      <c r="C1611" s="22">
        <v>227225</v>
      </c>
      <c r="D1611" s="23">
        <v>910798</v>
      </c>
      <c r="E1611" s="24">
        <v>1138023</v>
      </c>
      <c r="F1611" t="e">
        <f>INDEX([1]Quadro!$B:$B,MATCH(B1611,[1]Quadro!$A:$A,0),0)</f>
        <v>#N/A</v>
      </c>
    </row>
    <row r="1612" spans="1:6" x14ac:dyDescent="0.2">
      <c r="A1612" s="31"/>
      <c r="B1612" s="21" t="s">
        <v>86</v>
      </c>
      <c r="C1612" s="22">
        <v>8978251</v>
      </c>
      <c r="D1612" s="23">
        <v>3597643</v>
      </c>
      <c r="E1612" s="24">
        <v>12575894</v>
      </c>
      <c r="F1612" t="e">
        <f>INDEX([1]Quadro!$B:$B,MATCH(B1612,[1]Quadro!$A:$A,0),0)</f>
        <v>#N/A</v>
      </c>
    </row>
    <row r="1613" spans="1:6" x14ac:dyDescent="0.2">
      <c r="A1613" s="31"/>
      <c r="B1613" s="21" t="s">
        <v>87</v>
      </c>
      <c r="C1613" s="22">
        <v>1522180</v>
      </c>
      <c r="D1613" s="23">
        <v>2062010</v>
      </c>
      <c r="E1613" s="24">
        <v>3584190</v>
      </c>
      <c r="F1613" t="str">
        <f>INDEX([1]Quadro!$B:$B,MATCH(B1613,[1]Quadro!$A:$A,0),0)</f>
        <v>Alto Minho</v>
      </c>
    </row>
    <row r="1614" spans="1:6" x14ac:dyDescent="0.2">
      <c r="A1614" s="31"/>
      <c r="B1614" s="21" t="s">
        <v>88</v>
      </c>
      <c r="C1614" s="22">
        <v>21164337</v>
      </c>
      <c r="D1614" s="23">
        <v>912231</v>
      </c>
      <c r="E1614" s="24">
        <v>22076568</v>
      </c>
      <c r="F1614" t="str">
        <f>INDEX([1]Quadro!$B:$B,MATCH(B1614,[1]Quadro!$A:$A,0),0)</f>
        <v>Alto Alentejo</v>
      </c>
    </row>
    <row r="1615" spans="1:6" x14ac:dyDescent="0.2">
      <c r="A1615" s="31"/>
      <c r="B1615" s="21" t="s">
        <v>89</v>
      </c>
      <c r="C1615" s="22">
        <v>94900934</v>
      </c>
      <c r="D1615" s="23">
        <v>3401486</v>
      </c>
      <c r="E1615" s="24">
        <v>98302420</v>
      </c>
      <c r="F1615" t="str">
        <f>INDEX([1]Quadro!$B:$B,MATCH(B1615,[1]Quadro!$A:$A,0),0)</f>
        <v>Região de Coimbra</v>
      </c>
    </row>
    <row r="1616" spans="1:6" x14ac:dyDescent="0.2">
      <c r="A1616" s="31"/>
      <c r="B1616" s="21" t="s">
        <v>90</v>
      </c>
      <c r="C1616" s="22">
        <v>736988</v>
      </c>
      <c r="D1616" s="23">
        <v>892059</v>
      </c>
      <c r="E1616" s="24">
        <v>1629047</v>
      </c>
      <c r="F1616" t="str">
        <f>INDEX([1]Quadro!$B:$B,MATCH(B1616,[1]Quadro!$A:$A,0),0)</f>
        <v>Douro</v>
      </c>
    </row>
    <row r="1617" spans="1:6" x14ac:dyDescent="0.2">
      <c r="A1617" s="31"/>
      <c r="B1617" s="21" t="s">
        <v>91</v>
      </c>
      <c r="C1617" s="22">
        <v>7927071</v>
      </c>
      <c r="D1617" s="23">
        <v>329045</v>
      </c>
      <c r="E1617" s="24">
        <v>8256116</v>
      </c>
      <c r="F1617" t="str">
        <f>INDEX([1]Quadro!$B:$B,MATCH(B1617,[1]Quadro!$A:$A,0),0)</f>
        <v>Viseu Dão Lafões</v>
      </c>
    </row>
    <row r="1618" spans="1:6" x14ac:dyDescent="0.2">
      <c r="A1618" s="31"/>
      <c r="B1618" s="21" t="s">
        <v>92</v>
      </c>
      <c r="C1618" s="22">
        <v>31321910</v>
      </c>
      <c r="D1618" s="23">
        <v>1778860</v>
      </c>
      <c r="E1618" s="24">
        <v>33100770</v>
      </c>
      <c r="F1618" t="str">
        <f>INDEX([1]Quadro!$B:$B,MATCH(B1618,[1]Quadro!$A:$A,0),0)</f>
        <v>Lezíria do Tejo</v>
      </c>
    </row>
    <row r="1619" spans="1:6" x14ac:dyDescent="0.2">
      <c r="A1619" s="31"/>
      <c r="B1619" s="21" t="s">
        <v>93</v>
      </c>
      <c r="C1619" s="22">
        <v>17305948</v>
      </c>
      <c r="D1619" s="23">
        <v>15795637</v>
      </c>
      <c r="E1619" s="24">
        <v>33101585</v>
      </c>
      <c r="F1619" t="str">
        <f>INDEX([1]Quadro!$B:$B,MATCH(B1619,[1]Quadro!$A:$A,0),0)</f>
        <v>Área Metropolitana de Lisboa</v>
      </c>
    </row>
    <row r="1620" spans="1:6" x14ac:dyDescent="0.2">
      <c r="A1620" s="31"/>
      <c r="B1620" s="21" t="s">
        <v>94</v>
      </c>
      <c r="C1620" s="22">
        <v>2883950</v>
      </c>
      <c r="D1620" s="23">
        <v>283461</v>
      </c>
      <c r="E1620" s="24">
        <v>3167411</v>
      </c>
      <c r="F1620" t="str">
        <f>INDEX([1]Quadro!$B:$B,MATCH(B1620,[1]Quadro!$A:$A,0),0)</f>
        <v>Região de Leiria</v>
      </c>
    </row>
    <row r="1621" spans="1:6" x14ac:dyDescent="0.2">
      <c r="A1621" s="31"/>
      <c r="B1621" s="21" t="s">
        <v>95</v>
      </c>
      <c r="C1621" s="22">
        <v>28441340</v>
      </c>
      <c r="D1621" s="23">
        <v>7293769</v>
      </c>
      <c r="E1621" s="24">
        <v>35735109</v>
      </c>
      <c r="F1621" t="str">
        <f>INDEX([1]Quadro!$B:$B,MATCH(B1621,[1]Quadro!$A:$A,0),0)</f>
        <v>Beira Baixa</v>
      </c>
    </row>
    <row r="1622" spans="1:6" x14ac:dyDescent="0.2">
      <c r="A1622" s="31"/>
      <c r="B1622" s="21" t="s">
        <v>96</v>
      </c>
      <c r="C1622" s="22">
        <v>11746407</v>
      </c>
      <c r="D1622" s="23">
        <v>1235733</v>
      </c>
      <c r="E1622" s="24">
        <v>12982140</v>
      </c>
      <c r="F1622" t="str">
        <f>INDEX([1]Quadro!$B:$B,MATCH(B1622,[1]Quadro!$A:$A,0),0)</f>
        <v>Tâmega e Sousa</v>
      </c>
    </row>
    <row r="1623" spans="1:6" x14ac:dyDescent="0.2">
      <c r="A1623" s="31"/>
      <c r="B1623" s="21" t="s">
        <v>97</v>
      </c>
      <c r="C1623" s="22">
        <v>5132288</v>
      </c>
      <c r="D1623" s="23">
        <v>439378</v>
      </c>
      <c r="E1623" s="24">
        <v>5571666</v>
      </c>
      <c r="F1623" t="str">
        <f>INDEX([1]Quadro!$B:$B,MATCH(B1623,[1]Quadro!$A:$A,0),0)</f>
        <v>Alto Alentejo</v>
      </c>
    </row>
    <row r="1624" spans="1:6" x14ac:dyDescent="0.2">
      <c r="A1624" s="31"/>
      <c r="B1624" s="21" t="s">
        <v>98</v>
      </c>
      <c r="C1624" s="22">
        <v>3779859</v>
      </c>
      <c r="D1624" s="23">
        <v>1041414</v>
      </c>
      <c r="E1624" s="24">
        <v>4821273</v>
      </c>
      <c r="F1624" t="str">
        <f>INDEX([1]Quadro!$B:$B,MATCH(B1624,[1]Quadro!$A:$A,0),0)</f>
        <v>Viseu Dão Lafões</v>
      </c>
    </row>
    <row r="1625" spans="1:6" x14ac:dyDescent="0.2">
      <c r="A1625" s="31"/>
      <c r="B1625" s="21" t="s">
        <v>99</v>
      </c>
      <c r="C1625" s="22">
        <v>14474431</v>
      </c>
      <c r="D1625" s="23">
        <v>419214</v>
      </c>
      <c r="E1625" s="24">
        <v>14893645</v>
      </c>
      <c r="F1625" t="str">
        <f>INDEX([1]Quadro!$B:$B,MATCH(B1625,[1]Quadro!$A:$A,0),0)</f>
        <v>Algarve</v>
      </c>
    </row>
    <row r="1626" spans="1:6" x14ac:dyDescent="0.2">
      <c r="A1626" s="31"/>
      <c r="B1626" s="21" t="s">
        <v>100</v>
      </c>
      <c r="C1626" s="22">
        <v>255532121</v>
      </c>
      <c r="D1626" s="23">
        <v>729462</v>
      </c>
      <c r="E1626" s="24">
        <v>256261583</v>
      </c>
      <c r="F1626" t="str">
        <f>INDEX([1]Quadro!$B:$B,MATCH(B1626,[1]Quadro!$A:$A,0),0)</f>
        <v>Baixo Alentejo</v>
      </c>
    </row>
    <row r="1627" spans="1:6" x14ac:dyDescent="0.2">
      <c r="A1627" s="31"/>
      <c r="B1627" s="21" t="s">
        <v>101</v>
      </c>
      <c r="C1627" s="22">
        <v>1796044</v>
      </c>
      <c r="D1627" s="23">
        <v>743512</v>
      </c>
      <c r="E1627" s="24">
        <v>2539556</v>
      </c>
      <c r="F1627" t="str">
        <f>INDEX([1]Quadro!$B:$B,MATCH(B1627,[1]Quadro!$A:$A,0),0)</f>
        <v>Beiras e Serra da Estrela</v>
      </c>
    </row>
    <row r="1628" spans="1:6" x14ac:dyDescent="0.2">
      <c r="A1628" s="31"/>
      <c r="B1628" s="21" t="s">
        <v>102</v>
      </c>
      <c r="C1628" s="22">
        <v>10195708</v>
      </c>
      <c r="D1628" s="23">
        <v>1780409</v>
      </c>
      <c r="E1628" s="24">
        <v>11976117</v>
      </c>
      <c r="F1628" t="str">
        <f>INDEX([1]Quadro!$B:$B,MATCH(B1628,[1]Quadro!$A:$A,0),0)</f>
        <v>Tâmega e Sousa</v>
      </c>
    </row>
    <row r="1629" spans="1:6" x14ac:dyDescent="0.2">
      <c r="A1629" s="31"/>
      <c r="B1629" s="21" t="s">
        <v>103</v>
      </c>
      <c r="C1629" s="22">
        <v>25616922</v>
      </c>
      <c r="D1629" s="23">
        <v>937401</v>
      </c>
      <c r="E1629" s="24">
        <v>26554323</v>
      </c>
      <c r="F1629" t="str">
        <f>INDEX([1]Quadro!$B:$B,MATCH(B1629,[1]Quadro!$A:$A,0),0)</f>
        <v>Lezíria do Tejo</v>
      </c>
    </row>
    <row r="1630" spans="1:6" x14ac:dyDescent="0.2">
      <c r="A1630" s="31"/>
      <c r="B1630" s="21" t="s">
        <v>104</v>
      </c>
      <c r="C1630" s="22">
        <v>11866745</v>
      </c>
      <c r="D1630" s="23">
        <v>3677080</v>
      </c>
      <c r="E1630" s="24">
        <v>15543825</v>
      </c>
      <c r="F1630" t="str">
        <f>INDEX([1]Quadro!$B:$B,MATCH(B1630,[1]Quadro!$A:$A,0),0)</f>
        <v>Alto Tâmega</v>
      </c>
    </row>
    <row r="1631" spans="1:6" x14ac:dyDescent="0.2">
      <c r="A1631" s="31"/>
      <c r="B1631" s="21" t="s">
        <v>105</v>
      </c>
      <c r="C1631" s="22">
        <v>2127215</v>
      </c>
      <c r="D1631" s="23">
        <v>995206</v>
      </c>
      <c r="E1631" s="24">
        <v>3122421</v>
      </c>
      <c r="F1631" t="str">
        <f>INDEX([1]Quadro!$B:$B,MATCH(B1631,[1]Quadro!$A:$A,0),0)</f>
        <v>Tâmega e Sousa</v>
      </c>
    </row>
    <row r="1632" spans="1:6" x14ac:dyDescent="0.2">
      <c r="A1632" s="31"/>
      <c r="B1632" s="21" t="s">
        <v>106</v>
      </c>
      <c r="C1632" s="22">
        <v>189322818</v>
      </c>
      <c r="D1632" s="23">
        <v>12865150</v>
      </c>
      <c r="E1632" s="24">
        <v>202187968</v>
      </c>
      <c r="F1632" t="str">
        <f>INDEX([1]Quadro!$B:$B,MATCH(B1632,[1]Quadro!$A:$A,0),0)</f>
        <v>Região de Coimbra</v>
      </c>
    </row>
    <row r="1633" spans="1:6" x14ac:dyDescent="0.2">
      <c r="A1633" s="31"/>
      <c r="B1633" s="21" t="s">
        <v>107</v>
      </c>
      <c r="C1633" s="22">
        <v>15805837</v>
      </c>
      <c r="D1633" s="23">
        <v>1360386</v>
      </c>
      <c r="E1633" s="24">
        <v>17166223</v>
      </c>
      <c r="F1633" t="str">
        <f>INDEX([1]Quadro!$B:$B,MATCH(B1633,[1]Quadro!$A:$A,0),0)</f>
        <v>Região de Coimbra</v>
      </c>
    </row>
    <row r="1634" spans="1:6" x14ac:dyDescent="0.2">
      <c r="A1634" s="31"/>
      <c r="B1634" s="21" t="s">
        <v>108</v>
      </c>
      <c r="C1634" s="22">
        <v>79062078</v>
      </c>
      <c r="D1634" s="23">
        <v>303075</v>
      </c>
      <c r="E1634" s="24">
        <v>79365153</v>
      </c>
      <c r="F1634" t="str">
        <f>INDEX([1]Quadro!$B:$B,MATCH(B1634,[1]Quadro!$A:$A,0),0)</f>
        <v>Médio Tejo</v>
      </c>
    </row>
    <row r="1635" spans="1:6" x14ac:dyDescent="0.2">
      <c r="A1635" s="31"/>
      <c r="B1635" s="21" t="s">
        <v>109</v>
      </c>
      <c r="C1635" s="22">
        <v>32587642</v>
      </c>
      <c r="D1635" s="23">
        <v>1937088</v>
      </c>
      <c r="E1635" s="24">
        <v>34524730</v>
      </c>
      <c r="F1635" t="str">
        <f>INDEX([1]Quadro!$B:$B,MATCH(B1635,[1]Quadro!$A:$A,0),0)</f>
        <v>Lezíria do Tejo</v>
      </c>
    </row>
    <row r="1636" spans="1:6" x14ac:dyDescent="0.2">
      <c r="A1636" s="31"/>
      <c r="B1636" s="21" t="s">
        <v>110</v>
      </c>
      <c r="C1636" s="22">
        <v>7841</v>
      </c>
      <c r="D1636" s="23">
        <v>91105</v>
      </c>
      <c r="E1636" s="24">
        <v>98946</v>
      </c>
      <c r="F1636" t="e">
        <f>INDEX([1]Quadro!$B:$B,MATCH(B1636,[1]Quadro!$A:$A,0),0)</f>
        <v>#N/A</v>
      </c>
    </row>
    <row r="1637" spans="1:6" x14ac:dyDescent="0.2">
      <c r="A1637" s="31"/>
      <c r="B1637" s="21" t="s">
        <v>111</v>
      </c>
      <c r="C1637" s="22">
        <v>63647723</v>
      </c>
      <c r="D1637" s="23">
        <v>4978396</v>
      </c>
      <c r="E1637" s="24">
        <v>68626119</v>
      </c>
      <c r="F1637" t="str">
        <f>INDEX([1]Quadro!$B:$B,MATCH(B1637,[1]Quadro!$A:$A,0),0)</f>
        <v>Beiras e Serra da Estrela</v>
      </c>
    </row>
    <row r="1638" spans="1:6" x14ac:dyDescent="0.2">
      <c r="A1638" s="31"/>
      <c r="B1638" s="21" t="s">
        <v>112</v>
      </c>
      <c r="C1638" s="22">
        <v>268588</v>
      </c>
      <c r="D1638" s="23">
        <v>496583</v>
      </c>
      <c r="E1638" s="24">
        <v>765171</v>
      </c>
      <c r="F1638" t="str">
        <f>INDEX([1]Quadro!$B:$B,MATCH(B1638,[1]Quadro!$A:$A,0),0)</f>
        <v>Alto Alentejo</v>
      </c>
    </row>
    <row r="1639" spans="1:6" x14ac:dyDescent="0.2">
      <c r="A1639" s="31"/>
      <c r="B1639" s="21" t="s">
        <v>113</v>
      </c>
      <c r="C1639" s="22">
        <v>4103386</v>
      </c>
      <c r="D1639" s="23">
        <v>562909</v>
      </c>
      <c r="E1639" s="24">
        <v>4666295</v>
      </c>
      <c r="F1639" t="str">
        <f>INDEX([1]Quadro!$B:$B,MATCH(B1639,[1]Quadro!$A:$A,0),0)</f>
        <v>Baixo Alentejo</v>
      </c>
    </row>
    <row r="1640" spans="1:6" x14ac:dyDescent="0.2">
      <c r="A1640" s="31"/>
      <c r="B1640" s="21" t="s">
        <v>114</v>
      </c>
      <c r="C1640" s="22">
        <v>2441865</v>
      </c>
      <c r="D1640" s="23">
        <v>2434533</v>
      </c>
      <c r="E1640" s="24">
        <v>4876398</v>
      </c>
      <c r="F1640" t="str">
        <f>INDEX([1]Quadro!$B:$B,MATCH(B1640,[1]Quadro!$A:$A,0),0)</f>
        <v>Alto Alentejo</v>
      </c>
    </row>
    <row r="1641" spans="1:6" x14ac:dyDescent="0.2">
      <c r="A1641" s="31"/>
      <c r="B1641" s="21" t="s">
        <v>115</v>
      </c>
      <c r="C1641" s="22">
        <v>3729999</v>
      </c>
      <c r="D1641" s="23">
        <v>1344320</v>
      </c>
      <c r="E1641" s="24">
        <v>5074319</v>
      </c>
      <c r="F1641" t="str">
        <f>INDEX([1]Quadro!$B:$B,MATCH(B1641,[1]Quadro!$A:$A,0),0)</f>
        <v>Médio Tejo</v>
      </c>
    </row>
    <row r="1642" spans="1:6" x14ac:dyDescent="0.2">
      <c r="A1642" s="31"/>
      <c r="B1642" s="21" t="s">
        <v>116</v>
      </c>
      <c r="C1642" s="22">
        <v>12958646</v>
      </c>
      <c r="D1642" s="23">
        <v>3956784</v>
      </c>
      <c r="E1642" s="24">
        <v>16915430</v>
      </c>
      <c r="F1642" t="str">
        <f>INDEX([1]Quadro!$B:$B,MATCH(B1642,[1]Quadro!$A:$A,0),0)</f>
        <v>Área Metropolitana do Porto</v>
      </c>
    </row>
    <row r="1643" spans="1:6" x14ac:dyDescent="0.2">
      <c r="A1643" s="31"/>
      <c r="B1643" s="21" t="s">
        <v>117</v>
      </c>
      <c r="C1643" s="22">
        <v>26062584</v>
      </c>
      <c r="D1643" s="23">
        <v>4209864</v>
      </c>
      <c r="E1643" s="24">
        <v>30272448</v>
      </c>
      <c r="F1643" t="str">
        <f>INDEX([1]Quadro!$B:$B,MATCH(B1643,[1]Quadro!$A:$A,0),0)</f>
        <v>Cávado</v>
      </c>
    </row>
    <row r="1644" spans="1:6" x14ac:dyDescent="0.2">
      <c r="A1644" s="31"/>
      <c r="B1644" s="21" t="s">
        <v>118</v>
      </c>
      <c r="C1644" s="22">
        <v>523695516</v>
      </c>
      <c r="D1644" s="23">
        <v>3755241</v>
      </c>
      <c r="E1644" s="24">
        <v>527450757</v>
      </c>
      <c r="F1644" t="str">
        <f>INDEX([1]Quadro!$B:$B,MATCH(B1644,[1]Quadro!$A:$A,0),0)</f>
        <v>Região de Aveiro</v>
      </c>
    </row>
    <row r="1645" spans="1:6" x14ac:dyDescent="0.2">
      <c r="A1645" s="31"/>
      <c r="B1645" s="21" t="s">
        <v>119</v>
      </c>
      <c r="C1645" s="22">
        <v>4075219</v>
      </c>
      <c r="D1645" s="23">
        <v>1992309</v>
      </c>
      <c r="E1645" s="24">
        <v>6067528</v>
      </c>
      <c r="F1645" t="str">
        <f>INDEX([1]Quadro!$B:$B,MATCH(B1645,[1]Quadro!$A:$A,0),0)</f>
        <v>Alentejo Central</v>
      </c>
    </row>
    <row r="1646" spans="1:6" x14ac:dyDescent="0.2">
      <c r="A1646" s="31"/>
      <c r="B1646" s="21" t="s">
        <v>120</v>
      </c>
      <c r="C1646" s="22">
        <v>79071354</v>
      </c>
      <c r="D1646" s="23">
        <v>5986991</v>
      </c>
      <c r="E1646" s="24">
        <v>85058345</v>
      </c>
      <c r="F1646" t="str">
        <f>INDEX([1]Quadro!$B:$B,MATCH(B1646,[1]Quadro!$A:$A,0),0)</f>
        <v>Alentejo Central</v>
      </c>
    </row>
    <row r="1647" spans="1:6" x14ac:dyDescent="0.2">
      <c r="A1647" s="31"/>
      <c r="B1647" s="21" t="s">
        <v>121</v>
      </c>
      <c r="C1647" s="22">
        <v>38407322</v>
      </c>
      <c r="D1647" s="23">
        <v>9898035</v>
      </c>
      <c r="E1647" s="24">
        <v>48305357</v>
      </c>
      <c r="F1647" t="str">
        <f>INDEX([1]Quadro!$B:$B,MATCH(B1647,[1]Quadro!$A:$A,0),0)</f>
        <v>Ave</v>
      </c>
    </row>
    <row r="1648" spans="1:6" x14ac:dyDescent="0.2">
      <c r="A1648" s="31"/>
      <c r="B1648" s="21" t="s">
        <v>122</v>
      </c>
      <c r="C1648" s="22">
        <v>7592629</v>
      </c>
      <c r="D1648" s="23">
        <v>6528982</v>
      </c>
      <c r="E1648" s="24">
        <v>14121611</v>
      </c>
      <c r="F1648" t="str">
        <f>INDEX([1]Quadro!$B:$B,MATCH(B1648,[1]Quadro!$A:$A,0),0)</f>
        <v>Algarve</v>
      </c>
    </row>
    <row r="1649" spans="1:6" x14ac:dyDescent="0.2">
      <c r="A1649" s="31"/>
      <c r="B1649" s="21" t="s">
        <v>123</v>
      </c>
      <c r="C1649" s="22">
        <v>283166198</v>
      </c>
      <c r="D1649" s="23">
        <v>25444235</v>
      </c>
      <c r="E1649" s="24">
        <v>308610433</v>
      </c>
      <c r="F1649" t="str">
        <f>INDEX([1]Quadro!$B:$B,MATCH(B1649,[1]Quadro!$A:$A,0),0)</f>
        <v>Área Metropolitana do Porto</v>
      </c>
    </row>
    <row r="1650" spans="1:6" x14ac:dyDescent="0.2">
      <c r="A1650" s="31"/>
      <c r="B1650" s="21" t="s">
        <v>124</v>
      </c>
      <c r="C1650" s="22">
        <v>53852458</v>
      </c>
      <c r="D1650" s="23">
        <v>15263623</v>
      </c>
      <c r="E1650" s="24">
        <v>69116081</v>
      </c>
      <c r="F1650" t="str">
        <f>INDEX([1]Quadro!$B:$B,MATCH(B1650,[1]Quadro!$A:$A,0),0)</f>
        <v>Tâmega e Sousa</v>
      </c>
    </row>
    <row r="1651" spans="1:6" x14ac:dyDescent="0.2">
      <c r="A1651" s="31"/>
      <c r="B1651" s="21" t="s">
        <v>125</v>
      </c>
      <c r="C1651" s="22">
        <v>7064976</v>
      </c>
      <c r="D1651" s="23">
        <v>725943</v>
      </c>
      <c r="E1651" s="24">
        <v>7790919</v>
      </c>
      <c r="F1651" t="str">
        <f>INDEX([1]Quadro!$B:$B,MATCH(B1651,[1]Quadro!$A:$A,0),0)</f>
        <v>Baixo Alentejo</v>
      </c>
    </row>
    <row r="1652" spans="1:6" x14ac:dyDescent="0.2">
      <c r="A1652" s="31"/>
      <c r="B1652" s="21" t="s">
        <v>126</v>
      </c>
      <c r="C1652" s="22">
        <v>9833866</v>
      </c>
      <c r="D1652" s="23">
        <v>523378</v>
      </c>
      <c r="E1652" s="24">
        <v>10357244</v>
      </c>
      <c r="F1652" t="str">
        <f>INDEX([1]Quadro!$B:$B,MATCH(B1652,[1]Quadro!$A:$A,0),0)</f>
        <v>Médio Tejo</v>
      </c>
    </row>
    <row r="1653" spans="1:6" x14ac:dyDescent="0.2">
      <c r="A1653" s="31"/>
      <c r="B1653" s="21" t="s">
        <v>127</v>
      </c>
      <c r="C1653" s="22">
        <v>845629051</v>
      </c>
      <c r="D1653" s="23">
        <v>8677803</v>
      </c>
      <c r="E1653" s="24">
        <v>854306854</v>
      </c>
      <c r="F1653" t="str">
        <f>INDEX([1]Quadro!$B:$B,MATCH(B1653,[1]Quadro!$A:$A,0),0)</f>
        <v>Região de Coimbra</v>
      </c>
    </row>
    <row r="1654" spans="1:6" x14ac:dyDescent="0.2">
      <c r="A1654" s="31"/>
      <c r="B1654" s="21" t="s">
        <v>128</v>
      </c>
      <c r="C1654" s="22">
        <v>600615</v>
      </c>
      <c r="D1654" s="23">
        <v>604671</v>
      </c>
      <c r="E1654" s="24">
        <v>1205286</v>
      </c>
      <c r="F1654" t="str">
        <f>INDEX([1]Quadro!$B:$B,MATCH(B1654,[1]Quadro!$A:$A,0),0)</f>
        <v>Beiras e Serra da Estrela</v>
      </c>
    </row>
    <row r="1655" spans="1:6" x14ac:dyDescent="0.2">
      <c r="A1655" s="31"/>
      <c r="B1655" s="21" t="s">
        <v>129</v>
      </c>
      <c r="C1655" s="22">
        <v>683150</v>
      </c>
      <c r="D1655" s="23">
        <v>424940</v>
      </c>
      <c r="E1655" s="24">
        <v>1108090</v>
      </c>
      <c r="F1655" t="str">
        <f>INDEX([1]Quadro!$B:$B,MATCH(B1655,[1]Quadro!$A:$A,0),0)</f>
        <v>Região de Leiria</v>
      </c>
    </row>
    <row r="1656" spans="1:6" x14ac:dyDescent="0.2">
      <c r="A1656" s="31"/>
      <c r="B1656" s="21" t="s">
        <v>130</v>
      </c>
      <c r="C1656" s="22">
        <v>943429</v>
      </c>
      <c r="D1656" s="23">
        <v>659260</v>
      </c>
      <c r="E1656" s="24">
        <v>1602689</v>
      </c>
      <c r="F1656" t="str">
        <f>INDEX([1]Quadro!$B:$B,MATCH(B1656,[1]Quadro!$A:$A,0),0)</f>
        <v>Beiras e Serra da Estrela</v>
      </c>
    </row>
    <row r="1657" spans="1:6" x14ac:dyDescent="0.2">
      <c r="A1657" s="31"/>
      <c r="B1657" s="21" t="s">
        <v>131</v>
      </c>
      <c r="C1657" s="22">
        <v>726502</v>
      </c>
      <c r="D1657" s="23">
        <v>504792</v>
      </c>
      <c r="E1657" s="24">
        <v>1231294</v>
      </c>
      <c r="F1657" t="str">
        <f>INDEX([1]Quadro!$B:$B,MATCH(B1657,[1]Quadro!$A:$A,0),0)</f>
        <v>Douro</v>
      </c>
    </row>
    <row r="1658" spans="1:6" x14ac:dyDescent="0.2">
      <c r="A1658" s="31"/>
      <c r="B1658" s="21" t="s">
        <v>132</v>
      </c>
      <c r="C1658" s="22">
        <v>320092</v>
      </c>
      <c r="D1658" s="23">
        <v>173612</v>
      </c>
      <c r="E1658" s="24">
        <v>493704</v>
      </c>
      <c r="F1658" t="str">
        <f>INDEX([1]Quadro!$B:$B,MATCH(B1658,[1]Quadro!$A:$A,0),0)</f>
        <v>Alto Alentejo</v>
      </c>
    </row>
    <row r="1659" spans="1:6" x14ac:dyDescent="0.2">
      <c r="A1659" s="31"/>
      <c r="B1659" s="21" t="s">
        <v>133</v>
      </c>
      <c r="C1659" s="22">
        <v>4213897</v>
      </c>
      <c r="D1659" s="23">
        <v>9102542</v>
      </c>
      <c r="E1659" s="24">
        <v>13316439</v>
      </c>
      <c r="F1659" t="e">
        <f>INDEX([1]Quadro!$B:$B,MATCH(B1659,[1]Quadro!$A:$A,0),0)</f>
        <v>#N/A</v>
      </c>
    </row>
    <row r="1660" spans="1:6" x14ac:dyDescent="0.2">
      <c r="A1660" s="31"/>
      <c r="B1660" s="21" t="s">
        <v>134</v>
      </c>
      <c r="C1660" s="22">
        <v>13658516</v>
      </c>
      <c r="D1660" s="23">
        <v>3368776</v>
      </c>
      <c r="E1660" s="24">
        <v>17027292</v>
      </c>
      <c r="F1660" t="str">
        <f>INDEX([1]Quadro!$B:$B,MATCH(B1660,[1]Quadro!$A:$A,0),0)</f>
        <v>Beiras e Serra da Estrela</v>
      </c>
    </row>
    <row r="1661" spans="1:6" x14ac:dyDescent="0.2">
      <c r="A1661" s="31"/>
      <c r="B1661" s="21" t="s">
        <v>135</v>
      </c>
      <c r="C1661" s="22">
        <v>2787436</v>
      </c>
      <c r="D1661" s="23">
        <v>317452</v>
      </c>
      <c r="E1661" s="24">
        <v>3104888</v>
      </c>
      <c r="F1661" t="str">
        <f>INDEX([1]Quadro!$B:$B,MATCH(B1661,[1]Quadro!$A:$A,0),0)</f>
        <v>Alto Alentejo</v>
      </c>
    </row>
    <row r="1662" spans="1:6" x14ac:dyDescent="0.2">
      <c r="A1662" s="31"/>
      <c r="B1662" s="21" t="s">
        <v>136</v>
      </c>
      <c r="C1662" s="22">
        <v>276561</v>
      </c>
      <c r="D1662" s="23">
        <v>360236</v>
      </c>
      <c r="E1662" s="24">
        <v>636797</v>
      </c>
      <c r="F1662" t="str">
        <f>INDEX([1]Quadro!$B:$B,MATCH(B1662,[1]Quadro!$A:$A,0),0)</f>
        <v>Região de Coimbra</v>
      </c>
    </row>
    <row r="1663" spans="1:6" x14ac:dyDescent="0.2">
      <c r="A1663" s="31"/>
      <c r="B1663" s="21" t="s">
        <v>137</v>
      </c>
      <c r="C1663" s="22">
        <v>4734511</v>
      </c>
      <c r="D1663" s="23">
        <v>377063</v>
      </c>
      <c r="E1663" s="24">
        <v>5111574</v>
      </c>
      <c r="F1663" t="str">
        <f>INDEX([1]Quadro!$B:$B,MATCH(B1663,[1]Quadro!$A:$A,0),0)</f>
        <v>Lezíria do Tejo</v>
      </c>
    </row>
    <row r="1664" spans="1:6" x14ac:dyDescent="0.2">
      <c r="A1664" s="31"/>
      <c r="B1664" s="21" t="s">
        <v>138</v>
      </c>
      <c r="C1664" s="22">
        <v>58299953</v>
      </c>
      <c r="D1664" s="23">
        <v>13954461</v>
      </c>
      <c r="E1664" s="24">
        <v>72254414</v>
      </c>
      <c r="F1664" t="str">
        <f>INDEX([1]Quadro!$B:$B,MATCH(B1664,[1]Quadro!$A:$A,0),0)</f>
        <v>Área Metropolitana do Porto</v>
      </c>
    </row>
    <row r="1665" spans="1:6" x14ac:dyDescent="0.2">
      <c r="A1665" s="31"/>
      <c r="B1665" s="21" t="s">
        <v>139</v>
      </c>
      <c r="C1665" s="22">
        <v>4154006</v>
      </c>
      <c r="D1665" s="23">
        <v>1261822</v>
      </c>
      <c r="E1665" s="24">
        <v>5415828</v>
      </c>
      <c r="F1665" t="str">
        <f>INDEX([1]Quadro!$B:$B,MATCH(B1665,[1]Quadro!$A:$A,0),0)</f>
        <v>Beiras e Serra da Estrela</v>
      </c>
    </row>
    <row r="1666" spans="1:6" x14ac:dyDescent="0.2">
      <c r="A1666" s="31"/>
      <c r="B1666" s="21" t="s">
        <v>140</v>
      </c>
      <c r="C1666" s="22">
        <v>2030595</v>
      </c>
      <c r="D1666" s="23">
        <v>4761214</v>
      </c>
      <c r="E1666" s="24">
        <v>6791809</v>
      </c>
      <c r="F1666" t="str">
        <f>INDEX([1]Quadro!$B:$B,MATCH(B1666,[1]Quadro!$A:$A,0),0)</f>
        <v>Alentejo Litoral</v>
      </c>
    </row>
    <row r="1667" spans="1:6" x14ac:dyDescent="0.2">
      <c r="A1667" s="31"/>
      <c r="B1667" s="21" t="s">
        <v>141</v>
      </c>
      <c r="C1667" s="22">
        <v>56169160</v>
      </c>
      <c r="D1667" s="23">
        <v>4027225</v>
      </c>
      <c r="E1667" s="24">
        <v>60196385</v>
      </c>
      <c r="F1667" t="str">
        <f>INDEX([1]Quadro!$B:$B,MATCH(B1667,[1]Quadro!$A:$A,0),0)</f>
        <v>Beiras e Serra da Estrela</v>
      </c>
    </row>
    <row r="1668" spans="1:6" x14ac:dyDescent="0.2">
      <c r="A1668" s="31"/>
      <c r="B1668" s="21" t="s">
        <v>142</v>
      </c>
      <c r="C1668" s="22">
        <v>354359018</v>
      </c>
      <c r="D1668" s="23">
        <v>37791982</v>
      </c>
      <c r="E1668" s="24">
        <v>392151000</v>
      </c>
      <c r="F1668" t="str">
        <f>INDEX([1]Quadro!$B:$B,MATCH(B1668,[1]Quadro!$A:$A,0),0)</f>
        <v>Ave</v>
      </c>
    </row>
    <row r="1669" spans="1:6" x14ac:dyDescent="0.2">
      <c r="A1669" s="31"/>
      <c r="B1669" s="21" t="s">
        <v>143</v>
      </c>
      <c r="C1669" s="22">
        <v>2687618</v>
      </c>
      <c r="D1669" s="23">
        <v>1990813</v>
      </c>
      <c r="E1669" s="24">
        <v>4678431</v>
      </c>
      <c r="F1669" t="e">
        <f>INDEX([1]Quadro!$B:$B,MATCH(B1669,[1]Quadro!$A:$A,0),0)</f>
        <v>#N/A</v>
      </c>
    </row>
    <row r="1670" spans="1:6" x14ac:dyDescent="0.2">
      <c r="A1670" s="31"/>
      <c r="B1670" s="21" t="s">
        <v>144</v>
      </c>
      <c r="C1670" s="22">
        <v>325547</v>
      </c>
      <c r="D1670" s="23">
        <v>1249948</v>
      </c>
      <c r="E1670" s="24">
        <v>1575495</v>
      </c>
      <c r="F1670" t="str">
        <f>INDEX([1]Quadro!$B:$B,MATCH(B1670,[1]Quadro!$A:$A,0),0)</f>
        <v>Beira Baixa</v>
      </c>
    </row>
    <row r="1671" spans="1:6" x14ac:dyDescent="0.2">
      <c r="A1671" s="31"/>
      <c r="B1671" s="21" t="s">
        <v>145</v>
      </c>
      <c r="C1671" s="22">
        <v>98128627</v>
      </c>
      <c r="D1671" s="23">
        <v>5229342</v>
      </c>
      <c r="E1671" s="24">
        <v>103357969</v>
      </c>
      <c r="F1671" t="str">
        <f>INDEX([1]Quadro!$B:$B,MATCH(B1671,[1]Quadro!$A:$A,0),0)</f>
        <v>Região de Aveiro</v>
      </c>
    </row>
    <row r="1672" spans="1:6" x14ac:dyDescent="0.2">
      <c r="A1672" s="31"/>
      <c r="B1672" s="21" t="s">
        <v>146</v>
      </c>
      <c r="C1672" s="22">
        <v>8000826</v>
      </c>
      <c r="D1672" s="23">
        <v>754364</v>
      </c>
      <c r="E1672" s="24">
        <v>8755190</v>
      </c>
      <c r="F1672" t="e">
        <f>INDEX([1]Quadro!$B:$B,MATCH(B1672,[1]Quadro!$A:$A,0),0)</f>
        <v>#N/A</v>
      </c>
    </row>
    <row r="1673" spans="1:6" x14ac:dyDescent="0.2">
      <c r="A1673" s="31"/>
      <c r="B1673" s="21" t="s">
        <v>147</v>
      </c>
      <c r="C1673" s="22">
        <v>4995424</v>
      </c>
      <c r="D1673" s="23">
        <v>3847324</v>
      </c>
      <c r="E1673" s="24">
        <v>8842748</v>
      </c>
      <c r="F1673" t="str">
        <f>INDEX([1]Quadro!$B:$B,MATCH(B1673,[1]Quadro!$A:$A,0),0)</f>
        <v>Algarve</v>
      </c>
    </row>
    <row r="1674" spans="1:6" x14ac:dyDescent="0.2">
      <c r="A1674" s="31"/>
      <c r="B1674" s="21" t="s">
        <v>148</v>
      </c>
      <c r="C1674" s="22">
        <v>8016834</v>
      </c>
      <c r="D1674" s="23">
        <v>5659852</v>
      </c>
      <c r="E1674" s="24">
        <v>13676686</v>
      </c>
      <c r="F1674" t="str">
        <f>INDEX([1]Quadro!$B:$B,MATCH(B1674,[1]Quadro!$A:$A,0),0)</f>
        <v>Algarve</v>
      </c>
    </row>
    <row r="1675" spans="1:6" x14ac:dyDescent="0.2">
      <c r="A1675" s="31"/>
      <c r="B1675" s="21" t="s">
        <v>149</v>
      </c>
      <c r="C1675" s="22">
        <v>302618</v>
      </c>
      <c r="D1675" s="23">
        <v>99643</v>
      </c>
      <c r="E1675" s="24">
        <v>402261</v>
      </c>
      <c r="F1675" t="e">
        <f>INDEX([1]Quadro!$B:$B,MATCH(B1675,[1]Quadro!$A:$A,0),0)</f>
        <v>#N/A</v>
      </c>
    </row>
    <row r="1676" spans="1:6" x14ac:dyDescent="0.2">
      <c r="A1676" s="31"/>
      <c r="B1676" s="21" t="s">
        <v>150</v>
      </c>
      <c r="C1676" s="22">
        <v>2030430</v>
      </c>
      <c r="D1676" s="23">
        <v>759134</v>
      </c>
      <c r="E1676" s="24">
        <v>2789564</v>
      </c>
      <c r="F1676" t="e">
        <f>INDEX([1]Quadro!$B:$B,MATCH(B1676,[1]Quadro!$A:$A,0),0)</f>
        <v>#N/A</v>
      </c>
    </row>
    <row r="1677" spans="1:6" x14ac:dyDescent="0.2">
      <c r="A1677" s="31"/>
      <c r="B1677" s="21" t="s">
        <v>151</v>
      </c>
      <c r="C1677" s="22">
        <v>11300706</v>
      </c>
      <c r="D1677" s="23">
        <v>2644297</v>
      </c>
      <c r="E1677" s="24">
        <v>13945003</v>
      </c>
      <c r="F1677" t="str">
        <f>INDEX([1]Quadro!$B:$B,MATCH(B1677,[1]Quadro!$A:$A,0),0)</f>
        <v>Douro</v>
      </c>
    </row>
    <row r="1678" spans="1:6" x14ac:dyDescent="0.2">
      <c r="A1678" s="31"/>
      <c r="B1678" s="21" t="s">
        <v>152</v>
      </c>
      <c r="C1678" s="22">
        <v>273919180</v>
      </c>
      <c r="D1678" s="23">
        <v>21096736</v>
      </c>
      <c r="E1678" s="24">
        <v>295015916</v>
      </c>
      <c r="F1678" t="str">
        <f>INDEX([1]Quadro!$B:$B,MATCH(B1678,[1]Quadro!$A:$A,0),0)</f>
        <v>Região de Leiria</v>
      </c>
    </row>
    <row r="1679" spans="1:6" x14ac:dyDescent="0.2">
      <c r="A1679" s="31"/>
      <c r="B1679" s="21" t="s">
        <v>153</v>
      </c>
      <c r="C1679" s="22">
        <v>107487873</v>
      </c>
      <c r="D1679" s="23">
        <v>53090772</v>
      </c>
      <c r="E1679" s="24">
        <v>160578645</v>
      </c>
      <c r="F1679" t="str">
        <f>INDEX([1]Quadro!$B:$B,MATCH(B1679,[1]Quadro!$A:$A,0),0)</f>
        <v>Área Metropolitana de Lisboa</v>
      </c>
    </row>
    <row r="1680" spans="1:6" x14ac:dyDescent="0.2">
      <c r="A1680" s="31"/>
      <c r="B1680" s="21" t="s">
        <v>154</v>
      </c>
      <c r="C1680" s="22">
        <v>54239311</v>
      </c>
      <c r="D1680" s="23">
        <v>9974085</v>
      </c>
      <c r="E1680" s="24">
        <v>64213396</v>
      </c>
      <c r="F1680" t="str">
        <f>INDEX([1]Quadro!$B:$B,MATCH(B1680,[1]Quadro!$A:$A,0),0)</f>
        <v>Algarve</v>
      </c>
    </row>
    <row r="1681" spans="1:6" x14ac:dyDescent="0.2">
      <c r="A1681" s="31"/>
      <c r="B1681" s="21" t="s">
        <v>155</v>
      </c>
      <c r="C1681" s="22">
        <v>197770822</v>
      </c>
      <c r="D1681" s="23">
        <v>17773366</v>
      </c>
      <c r="E1681" s="24">
        <v>215544188</v>
      </c>
      <c r="F1681" t="str">
        <f>INDEX([1]Quadro!$B:$B,MATCH(B1681,[1]Quadro!$A:$A,0),0)</f>
        <v>Área Metropolitana de Lisboa</v>
      </c>
    </row>
    <row r="1682" spans="1:6" x14ac:dyDescent="0.2">
      <c r="A1682" s="31"/>
      <c r="B1682" s="21" t="s">
        <v>156</v>
      </c>
      <c r="C1682" s="22">
        <v>9589599</v>
      </c>
      <c r="D1682" s="23">
        <v>2715392</v>
      </c>
      <c r="E1682" s="24">
        <v>12304991</v>
      </c>
      <c r="F1682" t="str">
        <f>INDEX([1]Quadro!$B:$B,MATCH(B1682,[1]Quadro!$A:$A,0),0)</f>
        <v>Oeste</v>
      </c>
    </row>
    <row r="1683" spans="1:6" x14ac:dyDescent="0.2">
      <c r="A1683" s="31"/>
      <c r="B1683" s="21" t="s">
        <v>157</v>
      </c>
      <c r="C1683" s="22">
        <v>19672478</v>
      </c>
      <c r="D1683" s="23">
        <v>2194560</v>
      </c>
      <c r="E1683" s="24">
        <v>21867038</v>
      </c>
      <c r="F1683" t="str">
        <f>INDEX([1]Quadro!$B:$B,MATCH(B1683,[1]Quadro!$A:$A,0),0)</f>
        <v>Região de Coimbra</v>
      </c>
    </row>
    <row r="1684" spans="1:6" x14ac:dyDescent="0.2">
      <c r="A1684" s="31"/>
      <c r="B1684" s="21" t="s">
        <v>158</v>
      </c>
      <c r="C1684" s="22">
        <v>22454775</v>
      </c>
      <c r="D1684" s="23">
        <v>7414783</v>
      </c>
      <c r="E1684" s="24">
        <v>29869558</v>
      </c>
      <c r="F1684" t="str">
        <f>INDEX([1]Quadro!$B:$B,MATCH(B1684,[1]Quadro!$A:$A,0),0)</f>
        <v>Tâmega e Sousa</v>
      </c>
    </row>
    <row r="1685" spans="1:6" x14ac:dyDescent="0.2">
      <c r="A1685" s="31"/>
      <c r="B1685" s="21" t="s">
        <v>159</v>
      </c>
      <c r="C1685" s="22">
        <v>6469698</v>
      </c>
      <c r="D1685" s="23">
        <v>1152065</v>
      </c>
      <c r="E1685" s="24">
        <v>7621763</v>
      </c>
      <c r="F1685" t="str">
        <f>INDEX([1]Quadro!$B:$B,MATCH(B1685,[1]Quadro!$A:$A,0),0)</f>
        <v>Médio Tejo</v>
      </c>
    </row>
    <row r="1686" spans="1:6" x14ac:dyDescent="0.2">
      <c r="A1686" s="31"/>
      <c r="B1686" s="21" t="s">
        <v>160</v>
      </c>
      <c r="C1686" s="22">
        <v>4467716</v>
      </c>
      <c r="D1686" s="23">
        <v>2337036</v>
      </c>
      <c r="E1686" s="24">
        <v>6804752</v>
      </c>
      <c r="F1686" t="str">
        <f>INDEX([1]Quadro!$B:$B,MATCH(B1686,[1]Quadro!$A:$A,0),0)</f>
        <v>Terras de Trás-os-Montes</v>
      </c>
    </row>
    <row r="1687" spans="1:6" x14ac:dyDescent="0.2">
      <c r="A1687" s="31"/>
      <c r="B1687" s="21" t="s">
        <v>161</v>
      </c>
      <c r="C1687" s="22">
        <v>9178260</v>
      </c>
      <c r="D1687" s="23">
        <v>2325409</v>
      </c>
      <c r="E1687" s="24">
        <v>11503669</v>
      </c>
      <c r="F1687" t="e">
        <f>INDEX([1]Quadro!$B:$B,MATCH(B1687,[1]Quadro!$A:$A,0),0)</f>
        <v>#N/A</v>
      </c>
    </row>
    <row r="1688" spans="1:6" x14ac:dyDescent="0.2">
      <c r="A1688" s="31"/>
      <c r="B1688" s="21" t="s">
        <v>162</v>
      </c>
      <c r="C1688" s="22">
        <v>2731603</v>
      </c>
      <c r="D1688" s="23">
        <v>912903</v>
      </c>
      <c r="E1688" s="24">
        <v>3644506</v>
      </c>
      <c r="F1688" t="e">
        <f>INDEX([1]Quadro!$B:$B,MATCH(B1688,[1]Quadro!$A:$A,0),0)</f>
        <v>#N/A</v>
      </c>
    </row>
    <row r="1689" spans="1:6" x14ac:dyDescent="0.2">
      <c r="A1689" s="31"/>
      <c r="B1689" s="21" t="s">
        <v>163</v>
      </c>
      <c r="C1689" s="22">
        <v>22870303</v>
      </c>
      <c r="D1689" s="23">
        <v>7932620</v>
      </c>
      <c r="E1689" s="24">
        <v>30802923</v>
      </c>
      <c r="F1689" t="str">
        <f>INDEX([1]Quadro!$B:$B,MATCH(B1689,[1]Quadro!$A:$A,0),0)</f>
        <v>Área Metropolitana de Lisboa</v>
      </c>
    </row>
    <row r="1690" spans="1:6" x14ac:dyDescent="0.2">
      <c r="A1690" s="31"/>
      <c r="B1690" s="21" t="s">
        <v>164</v>
      </c>
      <c r="C1690" s="22">
        <v>778607266</v>
      </c>
      <c r="D1690" s="23">
        <v>23796172</v>
      </c>
      <c r="E1690" s="24">
        <v>802403438</v>
      </c>
      <c r="F1690" t="str">
        <f>INDEX([1]Quadro!$B:$B,MATCH(B1690,[1]Quadro!$A:$A,0),0)</f>
        <v>Área Metropolitana do Porto</v>
      </c>
    </row>
    <row r="1691" spans="1:6" x14ac:dyDescent="0.2">
      <c r="A1691" s="31"/>
      <c r="B1691" s="21" t="s">
        <v>165</v>
      </c>
      <c r="C1691" s="22">
        <v>117306418</v>
      </c>
      <c r="D1691" s="23">
        <v>1552865</v>
      </c>
      <c r="E1691" s="24">
        <v>118859283</v>
      </c>
      <c r="F1691" t="str">
        <f>INDEX([1]Quadro!$B:$B,MATCH(B1691,[1]Quadro!$A:$A,0),0)</f>
        <v>Viseu Dão Lafões</v>
      </c>
    </row>
    <row r="1692" spans="1:6" x14ac:dyDescent="0.2">
      <c r="A1692" s="31"/>
      <c r="B1692" s="21" t="s">
        <v>166</v>
      </c>
      <c r="C1692" s="22">
        <v>1615745</v>
      </c>
      <c r="D1692" s="23">
        <v>310953</v>
      </c>
      <c r="E1692" s="24">
        <v>1926698</v>
      </c>
      <c r="F1692" t="str">
        <f>INDEX([1]Quadro!$B:$B,MATCH(B1692,[1]Quadro!$A:$A,0),0)</f>
        <v>Beiras e Serra da Estrela</v>
      </c>
    </row>
    <row r="1693" spans="1:6" x14ac:dyDescent="0.2">
      <c r="A1693" s="31"/>
      <c r="B1693" s="21" t="s">
        <v>167</v>
      </c>
      <c r="C1693" s="22">
        <v>29512174</v>
      </c>
      <c r="D1693" s="23">
        <v>5117607</v>
      </c>
      <c r="E1693" s="24">
        <v>34629781</v>
      </c>
      <c r="F1693" t="str">
        <f>INDEX([1]Quadro!$B:$B,MATCH(B1693,[1]Quadro!$A:$A,0),0)</f>
        <v>Tâmega e Sousa</v>
      </c>
    </row>
    <row r="1694" spans="1:6" x14ac:dyDescent="0.2">
      <c r="A1694" s="31"/>
      <c r="B1694" s="21" t="s">
        <v>168</v>
      </c>
      <c r="C1694" s="22">
        <v>388612501</v>
      </c>
      <c r="D1694" s="23">
        <v>9509050</v>
      </c>
      <c r="E1694" s="24">
        <v>398121551</v>
      </c>
      <c r="F1694" t="str">
        <f>INDEX([1]Quadro!$B:$B,MATCH(B1694,[1]Quadro!$A:$A,0),0)</f>
        <v>Região de Leiria</v>
      </c>
    </row>
    <row r="1695" spans="1:6" x14ac:dyDescent="0.2">
      <c r="A1695" s="31"/>
      <c r="B1695" s="21" t="s">
        <v>169</v>
      </c>
      <c r="C1695" s="22">
        <v>1973158</v>
      </c>
      <c r="D1695" s="23">
        <v>470282</v>
      </c>
      <c r="E1695" s="24">
        <v>2443440</v>
      </c>
      <c r="F1695" t="str">
        <f>INDEX([1]Quadro!$B:$B,MATCH(B1695,[1]Quadro!$A:$A,0),0)</f>
        <v>Alto Alentejo</v>
      </c>
    </row>
    <row r="1696" spans="1:6" x14ac:dyDescent="0.2">
      <c r="A1696" s="31"/>
      <c r="B1696" s="21" t="s">
        <v>170</v>
      </c>
      <c r="C1696" s="22">
        <v>197641599</v>
      </c>
      <c r="D1696" s="23">
        <v>17813224</v>
      </c>
      <c r="E1696" s="24">
        <v>215454823</v>
      </c>
      <c r="F1696" t="str">
        <f>INDEX([1]Quadro!$B:$B,MATCH(B1696,[1]Quadro!$A:$A,0),0)</f>
        <v>Área Metropolitana do Porto</v>
      </c>
    </row>
    <row r="1697" spans="1:6" x14ac:dyDescent="0.2">
      <c r="A1697" s="31"/>
      <c r="B1697" s="21" t="s">
        <v>171</v>
      </c>
      <c r="C1697" s="22">
        <v>50284639</v>
      </c>
      <c r="D1697" s="23">
        <v>1007916</v>
      </c>
      <c r="E1697" s="24">
        <v>51292555</v>
      </c>
      <c r="F1697" t="str">
        <f>INDEX([1]Quadro!$B:$B,MATCH(B1697,[1]Quadro!$A:$A,0),0)</f>
        <v>Região de Coimbra</v>
      </c>
    </row>
    <row r="1698" spans="1:6" x14ac:dyDescent="0.2">
      <c r="A1698" s="31"/>
      <c r="B1698" s="21" t="s">
        <v>172</v>
      </c>
      <c r="C1698" s="22">
        <v>754650</v>
      </c>
      <c r="D1698" s="23">
        <v>477639</v>
      </c>
      <c r="E1698" s="24">
        <v>1232289</v>
      </c>
      <c r="F1698" t="str">
        <f>INDEX([1]Quadro!$B:$B,MATCH(B1698,[1]Quadro!$A:$A,0),0)</f>
        <v>Beiras e Serra da Estrela</v>
      </c>
    </row>
    <row r="1699" spans="1:6" x14ac:dyDescent="0.2">
      <c r="A1699" s="31"/>
      <c r="B1699" s="21" t="s">
        <v>173</v>
      </c>
      <c r="C1699" s="22">
        <v>1537350</v>
      </c>
      <c r="D1699" s="23">
        <v>1696211</v>
      </c>
      <c r="E1699" s="24">
        <v>3233561</v>
      </c>
      <c r="F1699" t="str">
        <f>INDEX([1]Quadro!$B:$B,MATCH(B1699,[1]Quadro!$A:$A,0),0)</f>
        <v>Alto Minho</v>
      </c>
    </row>
    <row r="1700" spans="1:6" x14ac:dyDescent="0.2">
      <c r="A1700" s="31"/>
      <c r="B1700" s="21" t="s">
        <v>174</v>
      </c>
      <c r="C1700" s="22">
        <v>232187</v>
      </c>
      <c r="D1700" s="23">
        <v>510904</v>
      </c>
      <c r="E1700" s="24">
        <v>743091</v>
      </c>
      <c r="F1700" t="str">
        <f>INDEX([1]Quadro!$B:$B,MATCH(B1700,[1]Quadro!$A:$A,0),0)</f>
        <v>Baixo Alentejo</v>
      </c>
    </row>
    <row r="1701" spans="1:6" x14ac:dyDescent="0.2">
      <c r="A1701" s="31"/>
      <c r="B1701" s="21" t="s">
        <v>175</v>
      </c>
      <c r="C1701" s="22">
        <v>0</v>
      </c>
      <c r="D1701" s="23">
        <v>405988</v>
      </c>
      <c r="E1701" s="24">
        <v>405988</v>
      </c>
      <c r="F1701" t="str">
        <f>INDEX([1]Quadro!$B:$B,MATCH(B1701,[1]Quadro!$A:$A,0),0)</f>
        <v>Douro</v>
      </c>
    </row>
    <row r="1702" spans="1:6" x14ac:dyDescent="0.2">
      <c r="A1702" s="31"/>
      <c r="B1702" s="21" t="s">
        <v>176</v>
      </c>
      <c r="C1702" s="22">
        <v>5689205</v>
      </c>
      <c r="D1702" s="23">
        <v>1059147</v>
      </c>
      <c r="E1702" s="24">
        <v>6748352</v>
      </c>
      <c r="F1702" t="str">
        <f>INDEX([1]Quadro!$B:$B,MATCH(B1702,[1]Quadro!$A:$A,0),0)</f>
        <v>Região de Coimbra</v>
      </c>
    </row>
    <row r="1703" spans="1:6" x14ac:dyDescent="0.2">
      <c r="A1703" s="31"/>
      <c r="B1703" s="21" t="s">
        <v>177</v>
      </c>
      <c r="C1703" s="22">
        <v>2213877</v>
      </c>
      <c r="D1703" s="23">
        <v>801700</v>
      </c>
      <c r="E1703" s="24">
        <v>3015577</v>
      </c>
      <c r="F1703" t="str">
        <f>INDEX([1]Quadro!$B:$B,MATCH(B1703,[1]Quadro!$A:$A,0),0)</f>
        <v>Região de Coimbra</v>
      </c>
    </row>
    <row r="1704" spans="1:6" x14ac:dyDescent="0.2">
      <c r="A1704" s="31"/>
      <c r="B1704" s="21" t="s">
        <v>178</v>
      </c>
      <c r="C1704" s="22">
        <v>3155085</v>
      </c>
      <c r="D1704" s="23">
        <v>1029670</v>
      </c>
      <c r="E1704" s="24">
        <v>4184755</v>
      </c>
      <c r="F1704" t="str">
        <f>INDEX([1]Quadro!$B:$B,MATCH(B1704,[1]Quadro!$A:$A,0),0)</f>
        <v>Terras de Trás-os-Montes</v>
      </c>
    </row>
    <row r="1705" spans="1:6" x14ac:dyDescent="0.2">
      <c r="A1705" s="31"/>
      <c r="B1705" s="21" t="s">
        <v>179</v>
      </c>
      <c r="C1705" s="22">
        <v>4346451</v>
      </c>
      <c r="D1705" s="23">
        <v>2542204</v>
      </c>
      <c r="E1705" s="24">
        <v>6888655</v>
      </c>
      <c r="F1705" t="str">
        <f>INDEX([1]Quadro!$B:$B,MATCH(B1705,[1]Quadro!$A:$A,0),0)</f>
        <v>Terras de Trás-os-Montes</v>
      </c>
    </row>
    <row r="1706" spans="1:6" x14ac:dyDescent="0.2">
      <c r="A1706" s="31"/>
      <c r="B1706" s="21" t="s">
        <v>180</v>
      </c>
      <c r="C1706" s="22">
        <v>1643503</v>
      </c>
      <c r="D1706" s="23">
        <v>419987</v>
      </c>
      <c r="E1706" s="24">
        <v>2063490</v>
      </c>
      <c r="F1706" t="str">
        <f>INDEX([1]Quadro!$B:$B,MATCH(B1706,[1]Quadro!$A:$A,0),0)</f>
        <v>Terras de Trás-os-Montes</v>
      </c>
    </row>
    <row r="1707" spans="1:6" x14ac:dyDescent="0.2">
      <c r="A1707" s="31"/>
      <c r="B1707" s="21" t="s">
        <v>181</v>
      </c>
      <c r="C1707" s="22">
        <v>4696848</v>
      </c>
      <c r="D1707" s="23">
        <v>1085852</v>
      </c>
      <c r="E1707" s="24">
        <v>5782700</v>
      </c>
      <c r="F1707" t="str">
        <f>INDEX([1]Quadro!$B:$B,MATCH(B1707,[1]Quadro!$A:$A,0),0)</f>
        <v>Douro</v>
      </c>
    </row>
    <row r="1708" spans="1:6" x14ac:dyDescent="0.2">
      <c r="A1708" s="31"/>
      <c r="B1708" s="21" t="s">
        <v>182</v>
      </c>
      <c r="C1708" s="22">
        <v>19999758</v>
      </c>
      <c r="D1708" s="23">
        <v>3289826</v>
      </c>
      <c r="E1708" s="24">
        <v>23289584</v>
      </c>
      <c r="F1708" t="str">
        <f>INDEX([1]Quadro!$B:$B,MATCH(B1708,[1]Quadro!$A:$A,0),0)</f>
        <v>Área Metropolitana de Lisboa</v>
      </c>
    </row>
    <row r="1709" spans="1:6" x14ac:dyDescent="0.2">
      <c r="A1709" s="31"/>
      <c r="B1709" s="21" t="s">
        <v>183</v>
      </c>
      <c r="C1709" s="22">
        <v>8791223</v>
      </c>
      <c r="D1709" s="23">
        <v>2329329</v>
      </c>
      <c r="E1709" s="24">
        <v>11120552</v>
      </c>
      <c r="F1709" t="str">
        <f>INDEX([1]Quadro!$B:$B,MATCH(B1709,[1]Quadro!$A:$A,0),0)</f>
        <v>Alto Minho</v>
      </c>
    </row>
    <row r="1710" spans="1:6" x14ac:dyDescent="0.2">
      <c r="A1710" s="31"/>
      <c r="B1710" s="21" t="s">
        <v>184</v>
      </c>
      <c r="C1710" s="22">
        <v>2193756</v>
      </c>
      <c r="D1710" s="23">
        <v>555833</v>
      </c>
      <c r="E1710" s="24">
        <v>2749589</v>
      </c>
      <c r="F1710" t="str">
        <f>INDEX([1]Quadro!$B:$B,MATCH(B1710,[1]Quadro!$A:$A,0),0)</f>
        <v>Algarve</v>
      </c>
    </row>
    <row r="1711" spans="1:6" x14ac:dyDescent="0.2">
      <c r="A1711" s="31"/>
      <c r="B1711" s="21" t="s">
        <v>185</v>
      </c>
      <c r="C1711" s="22">
        <v>1346994</v>
      </c>
      <c r="D1711" s="23">
        <v>173704</v>
      </c>
      <c r="E1711" s="24">
        <v>1520698</v>
      </c>
      <c r="F1711" t="str">
        <f>INDEX([1]Quadro!$B:$B,MATCH(B1711,[1]Quadro!$A:$A,0),0)</f>
        <v>Ave</v>
      </c>
    </row>
    <row r="1712" spans="1:6" x14ac:dyDescent="0.2">
      <c r="A1712" s="31"/>
      <c r="B1712" s="21" t="s">
        <v>186</v>
      </c>
      <c r="C1712" s="22">
        <v>0</v>
      </c>
      <c r="D1712" s="23">
        <v>601309</v>
      </c>
      <c r="E1712" s="24">
        <v>601309</v>
      </c>
      <c r="F1712" t="str">
        <f>INDEX([1]Quadro!$B:$B,MATCH(B1712,[1]Quadro!$A:$A,0),0)</f>
        <v>Alto Alentejo</v>
      </c>
    </row>
    <row r="1713" spans="1:6" x14ac:dyDescent="0.2">
      <c r="A1713" s="31"/>
      <c r="B1713" s="21" t="s">
        <v>187</v>
      </c>
      <c r="C1713" s="22">
        <v>3848835</v>
      </c>
      <c r="D1713" s="23">
        <v>912964</v>
      </c>
      <c r="E1713" s="24">
        <v>4761799</v>
      </c>
      <c r="F1713" t="str">
        <f>INDEX([1]Quadro!$B:$B,MATCH(B1713,[1]Quadro!$A:$A,0),0)</f>
        <v>Alto Tâmega</v>
      </c>
    </row>
    <row r="1714" spans="1:6" x14ac:dyDescent="0.2">
      <c r="A1714" s="31"/>
      <c r="B1714" s="21" t="s">
        <v>188</v>
      </c>
      <c r="C1714" s="22">
        <v>9784675</v>
      </c>
      <c r="D1714" s="23">
        <v>3884155</v>
      </c>
      <c r="E1714" s="24">
        <v>13668830</v>
      </c>
      <c r="F1714" t="str">
        <f>INDEX([1]Quadro!$B:$B,MATCH(B1714,[1]Quadro!$A:$A,0),0)</f>
        <v>Alentejo Central</v>
      </c>
    </row>
    <row r="1715" spans="1:6" x14ac:dyDescent="0.2">
      <c r="A1715" s="31"/>
      <c r="B1715" s="21" t="s">
        <v>189</v>
      </c>
      <c r="C1715" s="22">
        <v>1571709</v>
      </c>
      <c r="D1715" s="23">
        <v>2013083</v>
      </c>
      <c r="E1715" s="24">
        <v>3584792</v>
      </c>
      <c r="F1715" t="str">
        <f>INDEX([1]Quadro!$B:$B,MATCH(B1715,[1]Quadro!$A:$A,0),0)</f>
        <v>Região de Coimbra</v>
      </c>
    </row>
    <row r="1716" spans="1:6" x14ac:dyDescent="0.2">
      <c r="A1716" s="31"/>
      <c r="B1716" s="21" t="s">
        <v>190</v>
      </c>
      <c r="C1716" s="22">
        <v>37881241</v>
      </c>
      <c r="D1716" s="23">
        <v>4451688</v>
      </c>
      <c r="E1716" s="24">
        <v>42332929</v>
      </c>
      <c r="F1716" t="str">
        <f>INDEX([1]Quadro!$B:$B,MATCH(B1716,[1]Quadro!$A:$A,0),0)</f>
        <v>Área Metropolitana de Lisboa</v>
      </c>
    </row>
    <row r="1717" spans="1:6" x14ac:dyDescent="0.2">
      <c r="A1717" s="31"/>
      <c r="B1717" s="21" t="s">
        <v>191</v>
      </c>
      <c r="C1717" s="22">
        <v>3662321</v>
      </c>
      <c r="D1717" s="23">
        <v>413681</v>
      </c>
      <c r="E1717" s="24">
        <v>4076002</v>
      </c>
      <c r="F1717" t="str">
        <f>INDEX([1]Quadro!$B:$B,MATCH(B1717,[1]Quadro!$A:$A,0),0)</f>
        <v>Alentejo Central</v>
      </c>
    </row>
    <row r="1718" spans="1:6" x14ac:dyDescent="0.2">
      <c r="A1718" s="31"/>
      <c r="B1718" s="21" t="s">
        <v>192</v>
      </c>
      <c r="C1718" s="22">
        <v>21830830</v>
      </c>
      <c r="D1718" s="23">
        <v>687939</v>
      </c>
      <c r="E1718" s="24">
        <v>22518769</v>
      </c>
      <c r="F1718" t="str">
        <f>INDEX([1]Quadro!$B:$B,MATCH(B1718,[1]Quadro!$A:$A,0),0)</f>
        <v>Região de Coimbra</v>
      </c>
    </row>
    <row r="1719" spans="1:6" x14ac:dyDescent="0.2">
      <c r="A1719" s="31"/>
      <c r="B1719" s="21" t="s">
        <v>193</v>
      </c>
      <c r="C1719" s="22">
        <v>13311053</v>
      </c>
      <c r="D1719" s="23">
        <v>2299441</v>
      </c>
      <c r="E1719" s="24">
        <v>15610494</v>
      </c>
      <c r="F1719" t="str">
        <f>INDEX([1]Quadro!$B:$B,MATCH(B1719,[1]Quadro!$A:$A,0),0)</f>
        <v>Baixo Alentejo</v>
      </c>
    </row>
    <row r="1720" spans="1:6" x14ac:dyDescent="0.2">
      <c r="A1720" s="31"/>
      <c r="B1720" s="21" t="s">
        <v>194</v>
      </c>
      <c r="C1720" s="22">
        <v>394124</v>
      </c>
      <c r="D1720" s="23">
        <v>317025</v>
      </c>
      <c r="E1720" s="24">
        <v>711149</v>
      </c>
      <c r="F1720" t="str">
        <f>INDEX([1]Quadro!$B:$B,MATCH(B1720,[1]Quadro!$A:$A,0),0)</f>
        <v>Alentejo Central</v>
      </c>
    </row>
    <row r="1721" spans="1:6" x14ac:dyDescent="0.2">
      <c r="A1721" s="31"/>
      <c r="B1721" s="21" t="s">
        <v>195</v>
      </c>
      <c r="C1721" s="22">
        <v>1401396</v>
      </c>
      <c r="D1721" s="23">
        <v>479427</v>
      </c>
      <c r="E1721" s="24">
        <v>1880823</v>
      </c>
      <c r="F1721" t="str">
        <f>INDEX([1]Quadro!$B:$B,MATCH(B1721,[1]Quadro!$A:$A,0),0)</f>
        <v>Douro</v>
      </c>
    </row>
    <row r="1722" spans="1:6" x14ac:dyDescent="0.2">
      <c r="A1722" s="31"/>
      <c r="B1722" s="21" t="s">
        <v>196</v>
      </c>
      <c r="C1722" s="22">
        <v>9716125</v>
      </c>
      <c r="D1722" s="23">
        <v>1171944</v>
      </c>
      <c r="E1722" s="24">
        <v>10888069</v>
      </c>
      <c r="F1722" t="str">
        <f>INDEX([1]Quadro!$B:$B,MATCH(B1722,[1]Quadro!$A:$A,0),0)</f>
        <v>Região de Aveiro</v>
      </c>
    </row>
    <row r="1723" spans="1:6" x14ac:dyDescent="0.2">
      <c r="A1723" s="31"/>
      <c r="B1723" s="21" t="s">
        <v>197</v>
      </c>
      <c r="C1723" s="22">
        <v>23557459</v>
      </c>
      <c r="D1723" s="23">
        <v>2668016</v>
      </c>
      <c r="E1723" s="24">
        <v>26225475</v>
      </c>
      <c r="F1723" t="str">
        <f>INDEX([1]Quadro!$B:$B,MATCH(B1723,[1]Quadro!$A:$A,0),0)</f>
        <v>Oeste</v>
      </c>
    </row>
    <row r="1724" spans="1:6" x14ac:dyDescent="0.2">
      <c r="A1724" s="31"/>
      <c r="B1724" s="21" t="s">
        <v>198</v>
      </c>
      <c r="C1724" s="22">
        <v>118777926</v>
      </c>
      <c r="D1724" s="23">
        <v>1156255</v>
      </c>
      <c r="E1724" s="24">
        <v>119934181</v>
      </c>
      <c r="F1724" t="str">
        <f>INDEX([1]Quadro!$B:$B,MATCH(B1724,[1]Quadro!$A:$A,0),0)</f>
        <v>Viseu Dão Lafões</v>
      </c>
    </row>
    <row r="1725" spans="1:6" x14ac:dyDescent="0.2">
      <c r="A1725" s="31"/>
      <c r="B1725" s="21" t="s">
        <v>199</v>
      </c>
      <c r="C1725" s="22">
        <v>1002874</v>
      </c>
      <c r="D1725" s="23">
        <v>899813</v>
      </c>
      <c r="E1725" s="24">
        <v>1902687</v>
      </c>
      <c r="F1725" t="str">
        <f>INDEX([1]Quadro!$B:$B,MATCH(B1725,[1]Quadro!$A:$A,0),0)</f>
        <v>Alto Alentejo</v>
      </c>
    </row>
    <row r="1726" spans="1:6" x14ac:dyDescent="0.2">
      <c r="A1726" s="31"/>
      <c r="B1726" s="21" t="s">
        <v>200</v>
      </c>
      <c r="C1726" s="22">
        <v>389209</v>
      </c>
      <c r="D1726" s="23">
        <v>174899</v>
      </c>
      <c r="E1726" s="24">
        <v>564108</v>
      </c>
      <c r="F1726" t="e">
        <f>INDEX([1]Quadro!$B:$B,MATCH(B1726,[1]Quadro!$A:$A,0),0)</f>
        <v>#N/A</v>
      </c>
    </row>
    <row r="1727" spans="1:6" x14ac:dyDescent="0.2">
      <c r="A1727" s="31"/>
      <c r="B1727" s="21" t="s">
        <v>201</v>
      </c>
      <c r="C1727" s="22">
        <v>5728649</v>
      </c>
      <c r="D1727" s="23">
        <v>2981039</v>
      </c>
      <c r="E1727" s="24">
        <v>8709688</v>
      </c>
      <c r="F1727" t="str">
        <f>INDEX([1]Quadro!$B:$B,MATCH(B1727,[1]Quadro!$A:$A,0),0)</f>
        <v>Oeste</v>
      </c>
    </row>
    <row r="1728" spans="1:6" x14ac:dyDescent="0.2">
      <c r="A1728" s="31"/>
      <c r="B1728" s="21" t="s">
        <v>202</v>
      </c>
      <c r="C1728" s="22">
        <v>1901131</v>
      </c>
      <c r="D1728" s="23">
        <v>1763289</v>
      </c>
      <c r="E1728" s="24">
        <v>3664420</v>
      </c>
      <c r="F1728" t="str">
        <f>INDEX([1]Quadro!$B:$B,MATCH(B1728,[1]Quadro!$A:$A,0),0)</f>
        <v>Alentejo Litoral</v>
      </c>
    </row>
    <row r="1729" spans="1:6" x14ac:dyDescent="0.2">
      <c r="A1729" s="31"/>
      <c r="B1729" s="21" t="s">
        <v>203</v>
      </c>
      <c r="C1729" s="22">
        <v>14044187</v>
      </c>
      <c r="D1729" s="23">
        <v>10872761</v>
      </c>
      <c r="E1729" s="24">
        <v>24916948</v>
      </c>
      <c r="F1729" t="str">
        <f>INDEX([1]Quadro!$B:$B,MATCH(B1729,[1]Quadro!$A:$A,0),0)</f>
        <v>Área Metropolitana de Lisboa</v>
      </c>
    </row>
    <row r="1730" spans="1:6" x14ac:dyDescent="0.2">
      <c r="A1730" s="31"/>
      <c r="B1730" s="21" t="s">
        <v>204</v>
      </c>
      <c r="C1730" s="22">
        <v>57216234</v>
      </c>
      <c r="D1730" s="23">
        <v>13354209</v>
      </c>
      <c r="E1730" s="24">
        <v>70570443</v>
      </c>
      <c r="F1730" t="str">
        <f>INDEX([1]Quadro!$B:$B,MATCH(B1730,[1]Quadro!$A:$A,0),0)</f>
        <v>Área Metropolitana de Lisboa</v>
      </c>
    </row>
    <row r="1731" spans="1:6" x14ac:dyDescent="0.2">
      <c r="A1731" s="31"/>
      <c r="B1731" s="21" t="s">
        <v>205</v>
      </c>
      <c r="C1731" s="22">
        <v>11877249</v>
      </c>
      <c r="D1731" s="23">
        <v>229362</v>
      </c>
      <c r="E1731" s="24">
        <v>12106611</v>
      </c>
      <c r="F1731" t="str">
        <f>INDEX([1]Quadro!$B:$B,MATCH(B1731,[1]Quadro!$A:$A,0),0)</f>
        <v>Beira Baixa</v>
      </c>
    </row>
    <row r="1732" spans="1:6" x14ac:dyDescent="0.2">
      <c r="A1732" s="31"/>
      <c r="B1732" s="21" t="s">
        <v>206</v>
      </c>
      <c r="C1732" s="22">
        <v>5291780</v>
      </c>
      <c r="D1732" s="23">
        <v>4064949</v>
      </c>
      <c r="E1732" s="24">
        <v>9356729</v>
      </c>
      <c r="F1732" t="str">
        <f>INDEX([1]Quadro!$B:$B,MATCH(B1732,[1]Quadro!$A:$A,0),0)</f>
        <v>Algarve</v>
      </c>
    </row>
    <row r="1733" spans="1:6" x14ac:dyDescent="0.2">
      <c r="A1733" s="31"/>
      <c r="B1733" s="21" t="s">
        <v>207</v>
      </c>
      <c r="C1733" s="22">
        <v>174536665</v>
      </c>
      <c r="D1733" s="23">
        <v>21493509</v>
      </c>
      <c r="E1733" s="24">
        <v>196030174</v>
      </c>
      <c r="F1733" t="str">
        <f>INDEX([1]Quadro!$B:$B,MATCH(B1733,[1]Quadro!$A:$A,0),0)</f>
        <v>Área Metropolitana do Porto</v>
      </c>
    </row>
    <row r="1734" spans="1:6" x14ac:dyDescent="0.2">
      <c r="A1734" s="31"/>
      <c r="B1734" s="21" t="s">
        <v>208</v>
      </c>
      <c r="C1734" s="22">
        <v>17288700</v>
      </c>
      <c r="D1734" s="23">
        <v>764387</v>
      </c>
      <c r="E1734" s="24">
        <v>18053087</v>
      </c>
      <c r="F1734" t="str">
        <f>INDEX([1]Quadro!$B:$B,MATCH(B1734,[1]Quadro!$A:$A,0),0)</f>
        <v>Viseu Dão Lafões</v>
      </c>
    </row>
    <row r="1735" spans="1:6" x14ac:dyDescent="0.2">
      <c r="A1735" s="31"/>
      <c r="B1735" s="21" t="s">
        <v>209</v>
      </c>
      <c r="C1735" s="22">
        <v>59877753</v>
      </c>
      <c r="D1735" s="23">
        <v>4954186</v>
      </c>
      <c r="E1735" s="24">
        <v>64831939</v>
      </c>
      <c r="F1735" t="str">
        <f>INDEX([1]Quadro!$B:$B,MATCH(B1735,[1]Quadro!$A:$A,0),0)</f>
        <v>Região de Aveiro</v>
      </c>
    </row>
    <row r="1736" spans="1:6" x14ac:dyDescent="0.2">
      <c r="A1736" s="31"/>
      <c r="B1736" s="21" t="s">
        <v>210</v>
      </c>
      <c r="C1736" s="22">
        <v>56257090</v>
      </c>
      <c r="D1736" s="23">
        <v>3692463</v>
      </c>
      <c r="E1736" s="24">
        <v>59949553</v>
      </c>
      <c r="F1736" t="str">
        <f>INDEX([1]Quadro!$B:$B,MATCH(B1736,[1]Quadro!$A:$A,0),0)</f>
        <v>Região de Coimbra</v>
      </c>
    </row>
    <row r="1737" spans="1:6" x14ac:dyDescent="0.2">
      <c r="A1737" s="31"/>
      <c r="B1737" s="21" t="s">
        <v>211</v>
      </c>
      <c r="C1737" s="22">
        <v>3831194</v>
      </c>
      <c r="D1737" s="23">
        <v>605099</v>
      </c>
      <c r="E1737" s="24">
        <v>4436293</v>
      </c>
      <c r="F1737" t="str">
        <f>INDEX([1]Quadro!$B:$B,MATCH(B1737,[1]Quadro!$A:$A,0),0)</f>
        <v>Baixo Alentejo</v>
      </c>
    </row>
    <row r="1738" spans="1:6" x14ac:dyDescent="0.2">
      <c r="A1738" s="31"/>
      <c r="B1738" s="21" t="s">
        <v>212</v>
      </c>
      <c r="C1738" s="22">
        <v>152568613</v>
      </c>
      <c r="D1738" s="23">
        <v>6652953</v>
      </c>
      <c r="E1738" s="24">
        <v>159221566</v>
      </c>
      <c r="F1738" t="str">
        <f>INDEX([1]Quadro!$B:$B,MATCH(B1738,[1]Quadro!$A:$A,0),0)</f>
        <v>Região de Aveiro</v>
      </c>
    </row>
    <row r="1739" spans="1:6" x14ac:dyDescent="0.2">
      <c r="A1739" s="31"/>
      <c r="B1739" s="21" t="s">
        <v>213</v>
      </c>
      <c r="C1739" s="22">
        <v>81123097</v>
      </c>
      <c r="D1739" s="23">
        <v>15535231</v>
      </c>
      <c r="E1739" s="24">
        <v>96658328</v>
      </c>
      <c r="F1739" t="str">
        <f>INDEX([1]Quadro!$B:$B,MATCH(B1739,[1]Quadro!$A:$A,0),0)</f>
        <v>Tâmega e Sousa</v>
      </c>
    </row>
    <row r="1740" spans="1:6" x14ac:dyDescent="0.2">
      <c r="A1740" s="31"/>
      <c r="B1740" s="21" t="s">
        <v>214</v>
      </c>
      <c r="C1740" s="22">
        <v>203329864</v>
      </c>
      <c r="D1740" s="23">
        <v>5997198</v>
      </c>
      <c r="E1740" s="24">
        <v>209327062</v>
      </c>
      <c r="F1740" t="str">
        <f>INDEX([1]Quadro!$B:$B,MATCH(B1740,[1]Quadro!$A:$A,0),0)</f>
        <v>Área Metropolitana de Lisboa</v>
      </c>
    </row>
    <row r="1741" spans="1:6" x14ac:dyDescent="0.2">
      <c r="A1741" s="31"/>
      <c r="B1741" s="21" t="s">
        <v>215</v>
      </c>
      <c r="C1741" s="22">
        <v>1505856</v>
      </c>
      <c r="D1741" s="23">
        <v>277421</v>
      </c>
      <c r="E1741" s="24">
        <v>1783277</v>
      </c>
      <c r="F1741" t="str">
        <f>INDEX([1]Quadro!$B:$B,MATCH(B1741,[1]Quadro!$A:$A,0),0)</f>
        <v>Região de Coimbra</v>
      </c>
    </row>
    <row r="1742" spans="1:6" x14ac:dyDescent="0.2">
      <c r="A1742" s="31"/>
      <c r="B1742" s="21" t="s">
        <v>216</v>
      </c>
      <c r="C1742" s="22">
        <v>51046038</v>
      </c>
      <c r="D1742" s="23">
        <v>26389795</v>
      </c>
      <c r="E1742" s="24">
        <v>77435833</v>
      </c>
      <c r="F1742" t="str">
        <f>INDEX([1]Quadro!$B:$B,MATCH(B1742,[1]Quadro!$A:$A,0),0)</f>
        <v>Área Metropolitana do Porto</v>
      </c>
    </row>
    <row r="1743" spans="1:6" x14ac:dyDescent="0.2">
      <c r="A1743" s="31"/>
      <c r="B1743" s="21" t="s">
        <v>217</v>
      </c>
      <c r="C1743" s="22">
        <v>5991547</v>
      </c>
      <c r="D1743" s="23">
        <v>466128</v>
      </c>
      <c r="E1743" s="24">
        <v>6457675</v>
      </c>
      <c r="F1743" t="str">
        <f>INDEX([1]Quadro!$B:$B,MATCH(B1743,[1]Quadro!$A:$A,0),0)</f>
        <v>Alto Minho</v>
      </c>
    </row>
    <row r="1744" spans="1:6" x14ac:dyDescent="0.2">
      <c r="A1744" s="31"/>
      <c r="B1744" s="21" t="s">
        <v>218</v>
      </c>
      <c r="C1744" s="22">
        <v>4422258</v>
      </c>
      <c r="D1744" s="23">
        <v>322701</v>
      </c>
      <c r="E1744" s="24">
        <v>4744959</v>
      </c>
      <c r="F1744" t="str">
        <f>INDEX([1]Quadro!$B:$B,MATCH(B1744,[1]Quadro!$A:$A,0),0)</f>
        <v>Região de Leiria</v>
      </c>
    </row>
    <row r="1745" spans="1:6" x14ac:dyDescent="0.2">
      <c r="A1745" s="31"/>
      <c r="B1745" s="21" t="s">
        <v>219</v>
      </c>
      <c r="C1745" s="22">
        <v>11128052</v>
      </c>
      <c r="D1745" s="23">
        <v>332944</v>
      </c>
      <c r="E1745" s="24">
        <v>11460996</v>
      </c>
      <c r="F1745" t="str">
        <f>INDEX([1]Quadro!$B:$B,MATCH(B1745,[1]Quadro!$A:$A,0),0)</f>
        <v>Região de Coimbra</v>
      </c>
    </row>
    <row r="1746" spans="1:6" x14ac:dyDescent="0.2">
      <c r="A1746" s="31"/>
      <c r="B1746" s="21" t="s">
        <v>220</v>
      </c>
      <c r="C1746" s="22">
        <v>38839760</v>
      </c>
      <c r="D1746" s="23">
        <v>8901276</v>
      </c>
      <c r="E1746" s="24">
        <v>47741036</v>
      </c>
      <c r="F1746" t="str">
        <f>INDEX([1]Quadro!$B:$B,MATCH(B1746,[1]Quadro!$A:$A,0),0)</f>
        <v>Tâmega e Sousa</v>
      </c>
    </row>
    <row r="1747" spans="1:6" x14ac:dyDescent="0.2">
      <c r="A1747" s="31"/>
      <c r="B1747" s="21" t="s">
        <v>221</v>
      </c>
      <c r="C1747" s="22">
        <v>1488725</v>
      </c>
      <c r="D1747" s="23">
        <v>362639</v>
      </c>
      <c r="E1747" s="24">
        <v>1851364</v>
      </c>
      <c r="F1747" t="str">
        <f>INDEX([1]Quadro!$B:$B,MATCH(B1747,[1]Quadro!$A:$A,0),0)</f>
        <v>Viseu Dão Lafões</v>
      </c>
    </row>
    <row r="1748" spans="1:6" x14ac:dyDescent="0.2">
      <c r="A1748" s="31"/>
      <c r="B1748" s="21" t="s">
        <v>222</v>
      </c>
      <c r="C1748" s="22">
        <v>1847071</v>
      </c>
      <c r="D1748" s="23">
        <v>803658</v>
      </c>
      <c r="E1748" s="24">
        <v>2650729</v>
      </c>
      <c r="F1748" t="str">
        <f>INDEX([1]Quadro!$B:$B,MATCH(B1748,[1]Quadro!$A:$A,0),0)</f>
        <v>Beira Baixa</v>
      </c>
    </row>
    <row r="1749" spans="1:6" x14ac:dyDescent="0.2">
      <c r="A1749" s="31"/>
      <c r="B1749" s="21" t="s">
        <v>223</v>
      </c>
      <c r="C1749" s="22">
        <v>40024</v>
      </c>
      <c r="D1749" s="23">
        <v>111206</v>
      </c>
      <c r="E1749" s="24">
        <v>151230</v>
      </c>
      <c r="F1749" t="str">
        <f>INDEX([1]Quadro!$B:$B,MATCH(B1749,[1]Quadro!$A:$A,0),0)</f>
        <v>Douro</v>
      </c>
    </row>
    <row r="1750" spans="1:6" x14ac:dyDescent="0.2">
      <c r="A1750" s="31"/>
      <c r="B1750" s="21" t="s">
        <v>224</v>
      </c>
      <c r="C1750" s="22">
        <v>5255889</v>
      </c>
      <c r="D1750" s="23">
        <v>627840</v>
      </c>
      <c r="E1750" s="24">
        <v>5883729</v>
      </c>
      <c r="F1750" t="str">
        <f>INDEX([1]Quadro!$B:$B,MATCH(B1750,[1]Quadro!$A:$A,0),0)</f>
        <v>Região de Coimbra</v>
      </c>
    </row>
    <row r="1751" spans="1:6" x14ac:dyDescent="0.2">
      <c r="A1751" s="31"/>
      <c r="B1751" s="21" t="s">
        <v>225</v>
      </c>
      <c r="C1751" s="22">
        <v>22879488</v>
      </c>
      <c r="D1751" s="23">
        <v>3766011</v>
      </c>
      <c r="E1751" s="24">
        <v>26645499</v>
      </c>
      <c r="F1751" t="str">
        <f>INDEX([1]Quadro!$B:$B,MATCH(B1751,[1]Quadro!$A:$A,0),0)</f>
        <v>Oeste</v>
      </c>
    </row>
    <row r="1752" spans="1:6" x14ac:dyDescent="0.2">
      <c r="A1752" s="31"/>
      <c r="B1752" s="21" t="s">
        <v>226</v>
      </c>
      <c r="C1752" s="22">
        <v>1971075</v>
      </c>
      <c r="D1752" s="23">
        <v>1276217</v>
      </c>
      <c r="E1752" s="24">
        <v>3247292</v>
      </c>
      <c r="F1752" t="str">
        <f>INDEX([1]Quadro!$B:$B,MATCH(B1752,[1]Quadro!$A:$A,0),0)</f>
        <v>Douro</v>
      </c>
    </row>
    <row r="1753" spans="1:6" x14ac:dyDescent="0.2">
      <c r="A1753" s="31"/>
      <c r="B1753" s="21" t="s">
        <v>227</v>
      </c>
      <c r="C1753" s="22">
        <v>2074101</v>
      </c>
      <c r="D1753" s="23">
        <v>1035150</v>
      </c>
      <c r="E1753" s="24">
        <v>3109251</v>
      </c>
      <c r="F1753" t="str">
        <f>INDEX([1]Quadro!$B:$B,MATCH(B1753,[1]Quadro!$A:$A,0),0)</f>
        <v>Beiras e Serra da Estrela</v>
      </c>
    </row>
    <row r="1754" spans="1:6" x14ac:dyDescent="0.2">
      <c r="A1754" s="31"/>
      <c r="B1754" s="21" t="s">
        <v>228</v>
      </c>
      <c r="C1754" s="22">
        <v>102856429</v>
      </c>
      <c r="D1754" s="23">
        <v>4872370</v>
      </c>
      <c r="E1754" s="24">
        <v>107728799</v>
      </c>
      <c r="F1754" t="str">
        <f>INDEX([1]Quadro!$B:$B,MATCH(B1754,[1]Quadro!$A:$A,0),0)</f>
        <v>Região de Leiria</v>
      </c>
    </row>
    <row r="1755" spans="1:6" x14ac:dyDescent="0.2">
      <c r="A1755" s="31"/>
      <c r="B1755" s="21" t="s">
        <v>229</v>
      </c>
      <c r="C1755" s="22">
        <v>24682229</v>
      </c>
      <c r="D1755" s="23">
        <v>4028123</v>
      </c>
      <c r="E1755" s="24">
        <v>28710352</v>
      </c>
      <c r="F1755" t="e">
        <f>INDEX([1]Quadro!$B:$B,MATCH(B1755,[1]Quadro!$A:$A,0),0)</f>
        <v>#N/A</v>
      </c>
    </row>
    <row r="1756" spans="1:6" x14ac:dyDescent="0.2">
      <c r="A1756" s="31"/>
      <c r="B1756" s="21" t="s">
        <v>230</v>
      </c>
      <c r="C1756" s="22">
        <v>731033</v>
      </c>
      <c r="D1756" s="23">
        <v>445209</v>
      </c>
      <c r="E1756" s="24">
        <v>1176242</v>
      </c>
      <c r="F1756" t="e">
        <f>INDEX([1]Quadro!$B:$B,MATCH(B1756,[1]Quadro!$A:$A,0),0)</f>
        <v>#N/A</v>
      </c>
    </row>
    <row r="1757" spans="1:6" x14ac:dyDescent="0.2">
      <c r="A1757" s="31"/>
      <c r="B1757" s="21" t="s">
        <v>231</v>
      </c>
      <c r="C1757" s="22">
        <v>2948837</v>
      </c>
      <c r="D1757" s="23">
        <v>1251551</v>
      </c>
      <c r="E1757" s="24">
        <v>4200388</v>
      </c>
      <c r="F1757" t="str">
        <f>INDEX([1]Quadro!$B:$B,MATCH(B1757,[1]Quadro!$A:$A,0),0)</f>
        <v>Alto Minho</v>
      </c>
    </row>
    <row r="1758" spans="1:6" x14ac:dyDescent="0.2">
      <c r="A1758" s="31"/>
      <c r="B1758" s="21" t="s">
        <v>232</v>
      </c>
      <c r="C1758" s="22">
        <v>16129630</v>
      </c>
      <c r="D1758" s="23">
        <v>3008063</v>
      </c>
      <c r="E1758" s="24">
        <v>19137693</v>
      </c>
      <c r="F1758" t="str">
        <f>INDEX([1]Quadro!$B:$B,MATCH(B1758,[1]Quadro!$A:$A,0),0)</f>
        <v>Alto Minho</v>
      </c>
    </row>
    <row r="1759" spans="1:6" x14ac:dyDescent="0.2">
      <c r="A1759" s="31"/>
      <c r="B1759" s="21" t="s">
        <v>233</v>
      </c>
      <c r="C1759" s="22">
        <v>6591767</v>
      </c>
      <c r="D1759" s="23">
        <v>658645</v>
      </c>
      <c r="E1759" s="24">
        <v>7250412</v>
      </c>
      <c r="F1759" t="str">
        <f>INDEX([1]Quadro!$B:$B,MATCH(B1759,[1]Quadro!$A:$A,0),0)</f>
        <v>Alto Alentejo</v>
      </c>
    </row>
    <row r="1760" spans="1:6" x14ac:dyDescent="0.2">
      <c r="A1760" s="31"/>
      <c r="B1760" s="21" t="s">
        <v>234</v>
      </c>
      <c r="C1760" s="22">
        <v>43576343</v>
      </c>
      <c r="D1760" s="23">
        <v>2035070</v>
      </c>
      <c r="E1760" s="24">
        <v>45611413</v>
      </c>
      <c r="F1760" t="str">
        <f>INDEX([1]Quadro!$B:$B,MATCH(B1760,[1]Quadro!$A:$A,0),0)</f>
        <v>Alto Alentejo</v>
      </c>
    </row>
    <row r="1761" spans="1:6" x14ac:dyDescent="0.2">
      <c r="A1761" s="31"/>
      <c r="B1761" s="21" t="s">
        <v>235</v>
      </c>
      <c r="C1761" s="22">
        <v>42437400</v>
      </c>
      <c r="D1761" s="23">
        <v>749205</v>
      </c>
      <c r="E1761" s="24">
        <v>43186605</v>
      </c>
      <c r="F1761" t="str">
        <f>INDEX([1]Quadro!$B:$B,MATCH(B1761,[1]Quadro!$A:$A,0),0)</f>
        <v>Alentejo Central</v>
      </c>
    </row>
    <row r="1762" spans="1:6" x14ac:dyDescent="0.2">
      <c r="A1762" s="31"/>
      <c r="B1762" s="21" t="s">
        <v>236</v>
      </c>
      <c r="C1762" s="22">
        <v>8298536</v>
      </c>
      <c r="D1762" s="23">
        <v>6679154</v>
      </c>
      <c r="E1762" s="24">
        <v>14977690</v>
      </c>
      <c r="F1762" t="str">
        <f>INDEX([1]Quadro!$B:$B,MATCH(B1762,[1]Quadro!$A:$A,0),0)</f>
        <v>Algarve</v>
      </c>
    </row>
    <row r="1763" spans="1:6" x14ac:dyDescent="0.2">
      <c r="A1763" s="31"/>
      <c r="B1763" s="21" t="s">
        <v>237</v>
      </c>
      <c r="C1763" s="22">
        <v>77383784</v>
      </c>
      <c r="D1763" s="23">
        <v>33347825</v>
      </c>
      <c r="E1763" s="24">
        <v>110731609</v>
      </c>
      <c r="F1763" t="str">
        <f>INDEX([1]Quadro!$B:$B,MATCH(B1763,[1]Quadro!$A:$A,0),0)</f>
        <v>Área Metropolitana do Porto</v>
      </c>
    </row>
    <row r="1764" spans="1:6" x14ac:dyDescent="0.2">
      <c r="A1764" s="31"/>
      <c r="B1764" s="21" t="s">
        <v>238</v>
      </c>
      <c r="C1764" s="22">
        <v>74419772</v>
      </c>
      <c r="D1764" s="23">
        <v>3035119</v>
      </c>
      <c r="E1764" s="24">
        <v>77454891</v>
      </c>
      <c r="F1764" t="str">
        <f>INDEX([1]Quadro!$B:$B,MATCH(B1764,[1]Quadro!$A:$A,0),0)</f>
        <v>Região de Leiria</v>
      </c>
    </row>
    <row r="1765" spans="1:6" x14ac:dyDescent="0.2">
      <c r="A1765" s="31"/>
      <c r="B1765" s="21" t="s">
        <v>239</v>
      </c>
      <c r="C1765" s="22">
        <v>0</v>
      </c>
      <c r="D1765" s="23">
        <v>40720</v>
      </c>
      <c r="E1765" s="24">
        <v>40720</v>
      </c>
      <c r="F1765" t="e">
        <f>INDEX([1]Quadro!$B:$B,MATCH(B1765,[1]Quadro!$A:$A,0),0)</f>
        <v>#N/A</v>
      </c>
    </row>
    <row r="1766" spans="1:6" x14ac:dyDescent="0.2">
      <c r="A1766" s="31"/>
      <c r="B1766" s="21" t="s">
        <v>240</v>
      </c>
      <c r="C1766" s="22">
        <v>5819820</v>
      </c>
      <c r="D1766" s="23">
        <v>638510</v>
      </c>
      <c r="E1766" s="24">
        <v>6458330</v>
      </c>
      <c r="F1766" t="e">
        <f>INDEX([1]Quadro!$B:$B,MATCH(B1766,[1]Quadro!$A:$A,0),0)</f>
        <v>#N/A</v>
      </c>
    </row>
    <row r="1767" spans="1:6" x14ac:dyDescent="0.2">
      <c r="A1767" s="31"/>
      <c r="B1767" s="21" t="s">
        <v>241</v>
      </c>
      <c r="C1767" s="22">
        <v>6884758</v>
      </c>
      <c r="D1767" s="23">
        <v>2664647</v>
      </c>
      <c r="E1767" s="24">
        <v>9549405</v>
      </c>
      <c r="F1767" t="str">
        <f>INDEX([1]Quadro!$B:$B,MATCH(B1767,[1]Quadro!$A:$A,0),0)</f>
        <v>Ave</v>
      </c>
    </row>
    <row r="1768" spans="1:6" x14ac:dyDescent="0.2">
      <c r="A1768" s="31"/>
      <c r="B1768" s="21" t="s">
        <v>242</v>
      </c>
      <c r="C1768" s="22">
        <v>7441704</v>
      </c>
      <c r="D1768" s="23">
        <v>9688613</v>
      </c>
      <c r="E1768" s="24">
        <v>17130317</v>
      </c>
      <c r="F1768" t="str">
        <f>INDEX([1]Quadro!$B:$B,MATCH(B1768,[1]Quadro!$A:$A,0),0)</f>
        <v>Área Metropolitana do Porto</v>
      </c>
    </row>
    <row r="1769" spans="1:6" x14ac:dyDescent="0.2">
      <c r="A1769" s="31"/>
      <c r="B1769" s="21" t="s">
        <v>243</v>
      </c>
      <c r="C1769" s="22">
        <v>412358</v>
      </c>
      <c r="D1769" s="23">
        <v>373363</v>
      </c>
      <c r="E1769" s="24">
        <v>785721</v>
      </c>
      <c r="F1769" t="e">
        <f>INDEX([1]Quadro!$B:$B,MATCH(B1769,[1]Quadro!$A:$A,0),0)</f>
        <v>#N/A</v>
      </c>
    </row>
    <row r="1770" spans="1:6" x14ac:dyDescent="0.2">
      <c r="A1770" s="31"/>
      <c r="B1770" s="21" t="s">
        <v>244</v>
      </c>
      <c r="C1770" s="22">
        <v>1460293</v>
      </c>
      <c r="D1770" s="23">
        <v>1172534</v>
      </c>
      <c r="E1770" s="24">
        <v>2632827</v>
      </c>
      <c r="F1770" t="str">
        <f>INDEX([1]Quadro!$B:$B,MATCH(B1770,[1]Quadro!$A:$A,0),0)</f>
        <v>Beira Baixa</v>
      </c>
    </row>
    <row r="1771" spans="1:6" x14ac:dyDescent="0.2">
      <c r="A1771" s="31"/>
      <c r="B1771" s="21" t="s">
        <v>245</v>
      </c>
      <c r="C1771" s="22">
        <v>1167738</v>
      </c>
      <c r="D1771" s="23">
        <v>580322</v>
      </c>
      <c r="E1771" s="24">
        <v>1748060</v>
      </c>
      <c r="F1771" t="str">
        <f>INDEX([1]Quadro!$B:$B,MATCH(B1771,[1]Quadro!$A:$A,0),0)</f>
        <v>Alentejo Central</v>
      </c>
    </row>
    <row r="1772" spans="1:6" x14ac:dyDescent="0.2">
      <c r="A1772" s="31"/>
      <c r="B1772" s="21" t="s">
        <v>246</v>
      </c>
      <c r="C1772" s="22">
        <v>5482212</v>
      </c>
      <c r="D1772" s="23">
        <v>1427946</v>
      </c>
      <c r="E1772" s="24">
        <v>6910158</v>
      </c>
      <c r="F1772" t="str">
        <f>INDEX([1]Quadro!$B:$B,MATCH(B1772,[1]Quadro!$A:$A,0),0)</f>
        <v>Alentejo Central</v>
      </c>
    </row>
    <row r="1773" spans="1:6" x14ac:dyDescent="0.2">
      <c r="A1773" s="31"/>
      <c r="B1773" s="21" t="s">
        <v>247</v>
      </c>
      <c r="C1773" s="22">
        <v>2276523</v>
      </c>
      <c r="D1773" s="23">
        <v>235522</v>
      </c>
      <c r="E1773" s="24">
        <v>2512045</v>
      </c>
      <c r="F1773" t="str">
        <f>INDEX([1]Quadro!$B:$B,MATCH(B1773,[1]Quadro!$A:$A,0),0)</f>
        <v>Tâmega e Sousa</v>
      </c>
    </row>
    <row r="1774" spans="1:6" x14ac:dyDescent="0.2">
      <c r="A1774" s="31"/>
      <c r="B1774" s="21" t="s">
        <v>248</v>
      </c>
      <c r="C1774" s="22">
        <v>307005</v>
      </c>
      <c r="D1774" s="23">
        <v>1027159</v>
      </c>
      <c r="E1774" s="24">
        <v>1334164</v>
      </c>
      <c r="F1774" t="e">
        <f>INDEX([1]Quadro!$B:$B,MATCH(B1774,[1]Quadro!$A:$A,0),0)</f>
        <v>#N/A</v>
      </c>
    </row>
    <row r="1775" spans="1:6" x14ac:dyDescent="0.2">
      <c r="A1775" s="31"/>
      <c r="B1775" s="21" t="s">
        <v>249</v>
      </c>
      <c r="C1775" s="22">
        <v>1067483</v>
      </c>
      <c r="D1775" s="23">
        <v>613258</v>
      </c>
      <c r="E1775" s="24">
        <v>1680741</v>
      </c>
      <c r="F1775" t="str">
        <f>INDEX([1]Quadro!$B:$B,MATCH(B1775,[1]Quadro!$A:$A,0),0)</f>
        <v>Alto Tâmega</v>
      </c>
    </row>
    <row r="1776" spans="1:6" x14ac:dyDescent="0.2">
      <c r="A1776" s="31"/>
      <c r="B1776" s="21" t="s">
        <v>250</v>
      </c>
      <c r="C1776" s="22">
        <v>37910598</v>
      </c>
      <c r="D1776" s="23">
        <v>2169886</v>
      </c>
      <c r="E1776" s="24">
        <v>40080484</v>
      </c>
      <c r="F1776" t="e">
        <f>INDEX([1]Quadro!$B:$B,MATCH(B1776,[1]Quadro!$A:$A,0),0)</f>
        <v>#N/A</v>
      </c>
    </row>
    <row r="1777" spans="1:6" x14ac:dyDescent="0.2">
      <c r="A1777" s="31"/>
      <c r="B1777" s="21" t="s">
        <v>251</v>
      </c>
      <c r="C1777" s="22">
        <v>71440704</v>
      </c>
      <c r="D1777" s="23">
        <v>1906616</v>
      </c>
      <c r="E1777" s="24">
        <v>73347320</v>
      </c>
      <c r="F1777" t="str">
        <f>INDEX([1]Quadro!$B:$B,MATCH(B1777,[1]Quadro!$A:$A,0),0)</f>
        <v>Lezíria do Tejo</v>
      </c>
    </row>
    <row r="1778" spans="1:6" x14ac:dyDescent="0.2">
      <c r="A1778" s="31"/>
      <c r="B1778" s="21" t="s">
        <v>252</v>
      </c>
      <c r="C1778" s="22">
        <v>3218543</v>
      </c>
      <c r="D1778" s="23">
        <v>577825</v>
      </c>
      <c r="E1778" s="24">
        <v>3796368</v>
      </c>
      <c r="F1778" t="str">
        <f>INDEX([1]Quadro!$B:$B,MATCH(B1778,[1]Quadro!$A:$A,0),0)</f>
        <v>Douro</v>
      </c>
    </row>
    <row r="1779" spans="1:6" x14ac:dyDescent="0.2">
      <c r="A1779" s="31"/>
      <c r="B1779" s="21" t="s">
        <v>253</v>
      </c>
      <c r="C1779" s="22">
        <v>5089693</v>
      </c>
      <c r="D1779" s="23">
        <v>2008757</v>
      </c>
      <c r="E1779" s="24">
        <v>7098450</v>
      </c>
      <c r="F1779" t="str">
        <f>INDEX([1]Quadro!$B:$B,MATCH(B1779,[1]Quadro!$A:$A,0),0)</f>
        <v>Beiras e Serra da Estrela</v>
      </c>
    </row>
    <row r="1780" spans="1:6" x14ac:dyDescent="0.2">
      <c r="A1780" s="31"/>
      <c r="B1780" s="21" t="s">
        <v>254</v>
      </c>
      <c r="C1780" s="22">
        <v>4954089</v>
      </c>
      <c r="D1780" s="23">
        <v>2467052</v>
      </c>
      <c r="E1780" s="24">
        <v>7421141</v>
      </c>
      <c r="F1780" t="str">
        <f>INDEX([1]Quadro!$B:$B,MATCH(B1780,[1]Quadro!$A:$A,0),0)</f>
        <v>Lezíria do Tejo</v>
      </c>
    </row>
    <row r="1781" spans="1:6" x14ac:dyDescent="0.2">
      <c r="A1781" s="31"/>
      <c r="B1781" s="21" t="s">
        <v>255</v>
      </c>
      <c r="C1781" s="22">
        <v>4366910</v>
      </c>
      <c r="D1781" s="23">
        <v>391529</v>
      </c>
      <c r="E1781" s="24">
        <v>4758439</v>
      </c>
      <c r="F1781" t="str">
        <f>INDEX([1]Quadro!$B:$B,MATCH(B1781,[1]Quadro!$A:$A,0),0)</f>
        <v>Viseu Dão Lafões</v>
      </c>
    </row>
    <row r="1782" spans="1:6" x14ac:dyDescent="0.2">
      <c r="A1782" s="31"/>
      <c r="B1782" s="21" t="s">
        <v>256</v>
      </c>
      <c r="C1782" s="22">
        <v>15938103</v>
      </c>
      <c r="D1782" s="23">
        <v>3193992</v>
      </c>
      <c r="E1782" s="24">
        <v>19132095</v>
      </c>
      <c r="F1782" t="e">
        <f>INDEX([1]Quadro!$B:$B,MATCH(B1782,[1]Quadro!$A:$A,0),0)</f>
        <v>#N/A</v>
      </c>
    </row>
    <row r="1783" spans="1:6" x14ac:dyDescent="0.2">
      <c r="A1783" s="31"/>
      <c r="B1783" s="21" t="s">
        <v>257</v>
      </c>
      <c r="C1783" s="22">
        <v>2436179</v>
      </c>
      <c r="D1783" s="23">
        <v>761797</v>
      </c>
      <c r="E1783" s="24">
        <v>3197976</v>
      </c>
      <c r="F1783" t="e">
        <f>INDEX([1]Quadro!$B:$B,MATCH(B1783,[1]Quadro!$A:$A,0),0)</f>
        <v>#N/A</v>
      </c>
    </row>
    <row r="1784" spans="1:6" x14ac:dyDescent="0.2">
      <c r="A1784" s="31"/>
      <c r="B1784" s="21" t="s">
        <v>258</v>
      </c>
      <c r="C1784" s="22">
        <v>87532</v>
      </c>
      <c r="D1784" s="23">
        <v>35451</v>
      </c>
      <c r="E1784" s="24">
        <v>122983</v>
      </c>
      <c r="F1784" t="e">
        <f>INDEX([1]Quadro!$B:$B,MATCH(B1784,[1]Quadro!$A:$A,0),0)</f>
        <v>#N/A</v>
      </c>
    </row>
    <row r="1785" spans="1:6" x14ac:dyDescent="0.2">
      <c r="A1785" s="31"/>
      <c r="B1785" s="21" t="s">
        <v>259</v>
      </c>
      <c r="C1785" s="22">
        <v>1001668</v>
      </c>
      <c r="D1785" s="23">
        <v>717332</v>
      </c>
      <c r="E1785" s="24">
        <v>1719000</v>
      </c>
      <c r="F1785" t="str">
        <f>INDEX([1]Quadro!$B:$B,MATCH(B1785,[1]Quadro!$A:$A,0),0)</f>
        <v>Douro</v>
      </c>
    </row>
    <row r="1786" spans="1:6" x14ac:dyDescent="0.2">
      <c r="A1786" s="31"/>
      <c r="B1786" s="21" t="s">
        <v>260</v>
      </c>
      <c r="C1786" s="22">
        <v>406548</v>
      </c>
      <c r="D1786" s="23">
        <v>657354</v>
      </c>
      <c r="E1786" s="24">
        <v>1063902</v>
      </c>
      <c r="F1786" t="e">
        <f>INDEX([1]Quadro!$B:$B,MATCH(B1786,[1]Quadro!$A:$A,0),0)</f>
        <v>#N/A</v>
      </c>
    </row>
    <row r="1787" spans="1:6" x14ac:dyDescent="0.2">
      <c r="A1787" s="31"/>
      <c r="B1787" s="21" t="s">
        <v>261</v>
      </c>
      <c r="C1787" s="22">
        <v>98138474</v>
      </c>
      <c r="D1787" s="23">
        <v>8843214</v>
      </c>
      <c r="E1787" s="24">
        <v>106981688</v>
      </c>
      <c r="F1787" t="str">
        <f>INDEX([1]Quadro!$B:$B,MATCH(B1787,[1]Quadro!$A:$A,0),0)</f>
        <v>Lezíria do Tejo</v>
      </c>
    </row>
    <row r="1788" spans="1:6" x14ac:dyDescent="0.2">
      <c r="A1788" s="31"/>
      <c r="B1788" s="21" t="s">
        <v>262</v>
      </c>
      <c r="C1788" s="22">
        <v>23876895</v>
      </c>
      <c r="D1788" s="23">
        <v>7075523</v>
      </c>
      <c r="E1788" s="24">
        <v>30952418</v>
      </c>
      <c r="F1788" t="str">
        <f>INDEX([1]Quadro!$B:$B,MATCH(B1788,[1]Quadro!$A:$A,0),0)</f>
        <v>Alentejo Litoral</v>
      </c>
    </row>
    <row r="1789" spans="1:6" x14ac:dyDescent="0.2">
      <c r="A1789" s="31"/>
      <c r="B1789" s="21" t="s">
        <v>263</v>
      </c>
      <c r="C1789" s="22">
        <v>254543719</v>
      </c>
      <c r="D1789" s="23">
        <v>12803705</v>
      </c>
      <c r="E1789" s="24">
        <v>267347424</v>
      </c>
      <c r="F1789" t="str">
        <f>INDEX([1]Quadro!$B:$B,MATCH(B1789,[1]Quadro!$A:$A,0),0)</f>
        <v>Área Metropolitana do Porto</v>
      </c>
    </row>
    <row r="1790" spans="1:6" x14ac:dyDescent="0.2">
      <c r="A1790" s="31"/>
      <c r="B1790" s="21" t="s">
        <v>264</v>
      </c>
      <c r="C1790" s="22">
        <v>3070097</v>
      </c>
      <c r="D1790" s="23">
        <v>897553</v>
      </c>
      <c r="E1790" s="24">
        <v>3967650</v>
      </c>
      <c r="F1790" t="str">
        <f>INDEX([1]Quadro!$B:$B,MATCH(B1790,[1]Quadro!$A:$A,0),0)</f>
        <v>Algarve</v>
      </c>
    </row>
    <row r="1791" spans="1:6" x14ac:dyDescent="0.2">
      <c r="A1791" s="31"/>
      <c r="B1791" s="21" t="s">
        <v>265</v>
      </c>
      <c r="C1791" s="22">
        <v>38825467</v>
      </c>
      <c r="D1791" s="23">
        <v>10272966</v>
      </c>
      <c r="E1791" s="24">
        <v>49098433</v>
      </c>
      <c r="F1791" t="str">
        <f>INDEX([1]Quadro!$B:$B,MATCH(B1791,[1]Quadro!$A:$A,0),0)</f>
        <v>Área Metropolitana do Porto</v>
      </c>
    </row>
    <row r="1792" spans="1:6" x14ac:dyDescent="0.2">
      <c r="A1792" s="31"/>
      <c r="B1792" s="21" t="s">
        <v>266</v>
      </c>
      <c r="C1792" s="22">
        <v>1137748</v>
      </c>
      <c r="D1792" s="23">
        <v>850199</v>
      </c>
      <c r="E1792" s="24">
        <v>1987947</v>
      </c>
      <c r="F1792" t="str">
        <f>INDEX([1]Quadro!$B:$B,MATCH(B1792,[1]Quadro!$A:$A,0),0)</f>
        <v>Douro</v>
      </c>
    </row>
    <row r="1793" spans="1:6" x14ac:dyDescent="0.2">
      <c r="A1793" s="31"/>
      <c r="B1793" s="21" t="s">
        <v>267</v>
      </c>
      <c r="C1793" s="22">
        <v>7663952</v>
      </c>
      <c r="D1793" s="23">
        <v>960149</v>
      </c>
      <c r="E1793" s="24">
        <v>8624101</v>
      </c>
      <c r="F1793" t="str">
        <f>INDEX([1]Quadro!$B:$B,MATCH(B1793,[1]Quadro!$A:$A,0),0)</f>
        <v>Viseu Dão Lafões</v>
      </c>
    </row>
    <row r="1794" spans="1:6" x14ac:dyDescent="0.2">
      <c r="A1794" s="31"/>
      <c r="B1794" s="21" t="s">
        <v>268</v>
      </c>
      <c r="C1794" s="22">
        <v>732580</v>
      </c>
      <c r="D1794" s="23">
        <v>965657</v>
      </c>
      <c r="E1794" s="24">
        <v>1698237</v>
      </c>
      <c r="F1794" t="e">
        <f>INDEX([1]Quadro!$B:$B,MATCH(B1794,[1]Quadro!$A:$A,0),0)</f>
        <v>#N/A</v>
      </c>
    </row>
    <row r="1795" spans="1:6" x14ac:dyDescent="0.2">
      <c r="A1795" s="31"/>
      <c r="B1795" s="21" t="s">
        <v>269</v>
      </c>
      <c r="C1795" s="22">
        <v>0</v>
      </c>
      <c r="D1795" s="23">
        <v>461143</v>
      </c>
      <c r="E1795" s="24">
        <v>461143</v>
      </c>
      <c r="F1795" t="e">
        <f>INDEX([1]Quadro!$B:$B,MATCH(B1795,[1]Quadro!$A:$A,0),0)</f>
        <v>#N/A</v>
      </c>
    </row>
    <row r="1796" spans="1:6" x14ac:dyDescent="0.2">
      <c r="A1796" s="31"/>
      <c r="B1796" s="21" t="s">
        <v>270</v>
      </c>
      <c r="C1796" s="22">
        <v>631378</v>
      </c>
      <c r="D1796" s="23">
        <v>797723</v>
      </c>
      <c r="E1796" s="24">
        <v>1429101</v>
      </c>
      <c r="F1796" t="str">
        <f>INDEX([1]Quadro!$B:$B,MATCH(B1796,[1]Quadro!$A:$A,0),0)</f>
        <v>Médio Tejo</v>
      </c>
    </row>
    <row r="1797" spans="1:6" x14ac:dyDescent="0.2">
      <c r="A1797" s="31"/>
      <c r="B1797" s="21" t="s">
        <v>271</v>
      </c>
      <c r="C1797" s="22">
        <v>3501703</v>
      </c>
      <c r="D1797" s="23">
        <v>1173948</v>
      </c>
      <c r="E1797" s="24">
        <v>4675651</v>
      </c>
      <c r="F1797" t="str">
        <f>INDEX([1]Quadro!$B:$B,MATCH(B1797,[1]Quadro!$A:$A,0),0)</f>
        <v>Viseu Dão Lafões</v>
      </c>
    </row>
    <row r="1798" spans="1:6" x14ac:dyDescent="0.2">
      <c r="A1798" s="31"/>
      <c r="B1798" s="21" t="s">
        <v>272</v>
      </c>
      <c r="C1798" s="22">
        <v>11235088</v>
      </c>
      <c r="D1798" s="23">
        <v>3195672</v>
      </c>
      <c r="E1798" s="24">
        <v>14430760</v>
      </c>
      <c r="F1798" t="str">
        <f>INDEX([1]Quadro!$B:$B,MATCH(B1798,[1]Quadro!$A:$A,0),0)</f>
        <v>Beiras e Serra da Estrela</v>
      </c>
    </row>
    <row r="1799" spans="1:6" x14ac:dyDescent="0.2">
      <c r="A1799" s="31"/>
      <c r="B1799" s="21" t="s">
        <v>273</v>
      </c>
      <c r="C1799" s="22">
        <v>746980991</v>
      </c>
      <c r="D1799" s="23">
        <v>8639876</v>
      </c>
      <c r="E1799" s="24">
        <v>755620867</v>
      </c>
      <c r="F1799" t="str">
        <f>INDEX([1]Quadro!$B:$B,MATCH(B1799,[1]Quadro!$A:$A,0),0)</f>
        <v>Área Metropolitana de Lisboa</v>
      </c>
    </row>
    <row r="1800" spans="1:6" x14ac:dyDescent="0.2">
      <c r="A1800" s="31"/>
      <c r="B1800" s="21" t="s">
        <v>274</v>
      </c>
      <c r="C1800" s="22">
        <v>4372329</v>
      </c>
      <c r="D1800" s="23">
        <v>299855</v>
      </c>
      <c r="E1800" s="24">
        <v>4672184</v>
      </c>
      <c r="F1800" t="str">
        <f>INDEX([1]Quadro!$B:$B,MATCH(B1800,[1]Quadro!$A:$A,0),0)</f>
        <v>Douro</v>
      </c>
    </row>
    <row r="1801" spans="1:6" x14ac:dyDescent="0.2">
      <c r="A1801" s="31"/>
      <c r="B1801" s="21" t="s">
        <v>275</v>
      </c>
      <c r="C1801" s="22">
        <v>20691726</v>
      </c>
      <c r="D1801" s="23">
        <v>2489412</v>
      </c>
      <c r="E1801" s="24">
        <v>23181138</v>
      </c>
      <c r="F1801" t="str">
        <f>INDEX([1]Quadro!$B:$B,MATCH(B1801,[1]Quadro!$A:$A,0),0)</f>
        <v>Baixo Alentejo</v>
      </c>
    </row>
    <row r="1802" spans="1:6" x14ac:dyDescent="0.2">
      <c r="A1802" s="31"/>
      <c r="B1802" s="21" t="s">
        <v>276</v>
      </c>
      <c r="C1802" s="22">
        <v>13399903</v>
      </c>
      <c r="D1802" s="23">
        <v>985902</v>
      </c>
      <c r="E1802" s="24">
        <v>14385805</v>
      </c>
      <c r="F1802" t="str">
        <f>INDEX([1]Quadro!$B:$B,MATCH(B1802,[1]Quadro!$A:$A,0),0)</f>
        <v>Médio Tejo</v>
      </c>
    </row>
    <row r="1803" spans="1:6" x14ac:dyDescent="0.2">
      <c r="A1803" s="31"/>
      <c r="B1803" s="21" t="s">
        <v>277</v>
      </c>
      <c r="C1803" s="22">
        <v>8657754</v>
      </c>
      <c r="D1803" s="23">
        <v>1604215</v>
      </c>
      <c r="E1803" s="24">
        <v>10261969</v>
      </c>
      <c r="F1803" t="str">
        <f>INDEX([1]Quadro!$B:$B,MATCH(B1803,[1]Quadro!$A:$A,0),0)</f>
        <v>Área Metropolitana de Lisboa</v>
      </c>
    </row>
    <row r="1804" spans="1:6" x14ac:dyDescent="0.2">
      <c r="A1804" s="31"/>
      <c r="B1804" s="21" t="s">
        <v>278</v>
      </c>
      <c r="C1804" s="22">
        <v>910009868</v>
      </c>
      <c r="D1804" s="23">
        <v>7803024</v>
      </c>
      <c r="E1804" s="24">
        <v>917812892</v>
      </c>
      <c r="F1804" t="str">
        <f>INDEX([1]Quadro!$B:$B,MATCH(B1804,[1]Quadro!$A:$A,0),0)</f>
        <v>Área Metropolitana de Lisboa</v>
      </c>
    </row>
    <row r="1805" spans="1:6" x14ac:dyDescent="0.2">
      <c r="A1805" s="31"/>
      <c r="B1805" s="21" t="s">
        <v>279</v>
      </c>
      <c r="C1805" s="22">
        <v>4584803</v>
      </c>
      <c r="D1805" s="23">
        <v>2196548</v>
      </c>
      <c r="E1805" s="24">
        <v>6781351</v>
      </c>
      <c r="F1805" t="str">
        <f>INDEX([1]Quadro!$B:$B,MATCH(B1805,[1]Quadro!$A:$A,0),0)</f>
        <v>Região de Aveiro</v>
      </c>
    </row>
    <row r="1806" spans="1:6" x14ac:dyDescent="0.2">
      <c r="A1806" s="31"/>
      <c r="B1806" s="21" t="s">
        <v>280</v>
      </c>
      <c r="C1806" s="22">
        <v>14520357</v>
      </c>
      <c r="D1806" s="23">
        <v>6896081</v>
      </c>
      <c r="E1806" s="24">
        <v>21416438</v>
      </c>
      <c r="F1806" t="str">
        <f>INDEX([1]Quadro!$B:$B,MATCH(B1806,[1]Quadro!$A:$A,0),0)</f>
        <v>Algarve</v>
      </c>
    </row>
    <row r="1807" spans="1:6" x14ac:dyDescent="0.2">
      <c r="A1807" s="31"/>
      <c r="B1807" s="21" t="s">
        <v>281</v>
      </c>
      <c r="C1807" s="22">
        <v>788652493</v>
      </c>
      <c r="D1807" s="23">
        <v>1105068</v>
      </c>
      <c r="E1807" s="24">
        <v>789757561</v>
      </c>
      <c r="F1807" t="str">
        <f>INDEX([1]Quadro!$B:$B,MATCH(B1807,[1]Quadro!$A:$A,0),0)</f>
        <v>Alentejo Litoral</v>
      </c>
    </row>
    <row r="1808" spans="1:6" x14ac:dyDescent="0.2">
      <c r="A1808" s="31"/>
      <c r="B1808" s="21" t="s">
        <v>282</v>
      </c>
      <c r="C1808" s="22">
        <v>189236990</v>
      </c>
      <c r="D1808" s="23">
        <v>30835425</v>
      </c>
      <c r="E1808" s="24">
        <v>220072415</v>
      </c>
      <c r="F1808" t="str">
        <f>INDEX([1]Quadro!$B:$B,MATCH(B1808,[1]Quadro!$A:$A,0),0)</f>
        <v>Área Metropolitana de Lisboa</v>
      </c>
    </row>
    <row r="1809" spans="1:6" x14ac:dyDescent="0.2">
      <c r="A1809" s="31"/>
      <c r="B1809" s="21" t="s">
        <v>283</v>
      </c>
      <c r="C1809" s="22">
        <v>3687602</v>
      </c>
      <c r="D1809" s="23">
        <v>1172164</v>
      </c>
      <c r="E1809" s="24">
        <v>4859766</v>
      </c>
      <c r="F1809" t="str">
        <f>INDEX([1]Quadro!$B:$B,MATCH(B1809,[1]Quadro!$A:$A,0),0)</f>
        <v>Oeste</v>
      </c>
    </row>
    <row r="1810" spans="1:6" x14ac:dyDescent="0.2">
      <c r="A1810" s="31"/>
      <c r="B1810" s="21" t="s">
        <v>284</v>
      </c>
      <c r="C1810" s="22">
        <v>10958859</v>
      </c>
      <c r="D1810" s="23">
        <v>1649823</v>
      </c>
      <c r="E1810" s="24">
        <v>12608682</v>
      </c>
      <c r="F1810" t="str">
        <f>INDEX([1]Quadro!$B:$B,MATCH(B1810,[1]Quadro!$A:$A,0),0)</f>
        <v>Região de Coimbra</v>
      </c>
    </row>
    <row r="1811" spans="1:6" x14ac:dyDescent="0.2">
      <c r="A1811" s="31"/>
      <c r="B1811" s="21" t="s">
        <v>285</v>
      </c>
      <c r="C1811" s="22">
        <v>877529</v>
      </c>
      <c r="D1811" s="23">
        <v>487269</v>
      </c>
      <c r="E1811" s="24">
        <v>1364798</v>
      </c>
      <c r="F1811" t="str">
        <f>INDEX([1]Quadro!$B:$B,MATCH(B1811,[1]Quadro!$A:$A,0),0)</f>
        <v>Alto Alentejo</v>
      </c>
    </row>
    <row r="1812" spans="1:6" x14ac:dyDescent="0.2">
      <c r="A1812" s="31"/>
      <c r="B1812" s="21" t="s">
        <v>286</v>
      </c>
      <c r="C1812" s="22">
        <v>8991372</v>
      </c>
      <c r="D1812" s="23">
        <v>1156066</v>
      </c>
      <c r="E1812" s="24">
        <v>10147438</v>
      </c>
      <c r="F1812" t="str">
        <f>INDEX([1]Quadro!$B:$B,MATCH(B1812,[1]Quadro!$A:$A,0),0)</f>
        <v>Região de Coimbra</v>
      </c>
    </row>
    <row r="1813" spans="1:6" x14ac:dyDescent="0.2">
      <c r="A1813" s="31"/>
      <c r="B1813" s="21" t="s">
        <v>287</v>
      </c>
      <c r="C1813" s="22">
        <v>1178223</v>
      </c>
      <c r="D1813" s="23">
        <v>327330</v>
      </c>
      <c r="E1813" s="24">
        <v>1505553</v>
      </c>
      <c r="F1813" t="str">
        <f>INDEX([1]Quadro!$B:$B,MATCH(B1813,[1]Quadro!$A:$A,0),0)</f>
        <v>Douro</v>
      </c>
    </row>
    <row r="1814" spans="1:6" x14ac:dyDescent="0.2">
      <c r="A1814" s="31"/>
      <c r="B1814" s="21" t="s">
        <v>288</v>
      </c>
      <c r="C1814" s="22">
        <v>770448</v>
      </c>
      <c r="D1814" s="23">
        <v>433579</v>
      </c>
      <c r="E1814" s="24">
        <v>1204027</v>
      </c>
      <c r="F1814" t="str">
        <f>INDEX([1]Quadro!$B:$B,MATCH(B1814,[1]Quadro!$A:$A,0),0)</f>
        <v>Douro</v>
      </c>
    </row>
    <row r="1815" spans="1:6" x14ac:dyDescent="0.2">
      <c r="A1815" s="31"/>
      <c r="B1815" s="21" t="s">
        <v>289</v>
      </c>
      <c r="C1815" s="22">
        <v>8515051</v>
      </c>
      <c r="D1815" s="23">
        <v>2291945</v>
      </c>
      <c r="E1815" s="24">
        <v>10806996</v>
      </c>
      <c r="F1815" t="str">
        <f>INDEX([1]Quadro!$B:$B,MATCH(B1815,[1]Quadro!$A:$A,0),0)</f>
        <v>Algarve</v>
      </c>
    </row>
    <row r="1816" spans="1:6" x14ac:dyDescent="0.2">
      <c r="A1816" s="31"/>
      <c r="B1816" s="21" t="s">
        <v>290</v>
      </c>
      <c r="C1816" s="22">
        <v>3330068</v>
      </c>
      <c r="D1816" s="23">
        <v>344070</v>
      </c>
      <c r="E1816" s="24">
        <v>3674138</v>
      </c>
      <c r="F1816" t="str">
        <f>INDEX([1]Quadro!$B:$B,MATCH(B1816,[1]Quadro!$A:$A,0),0)</f>
        <v>Cávado</v>
      </c>
    </row>
    <row r="1817" spans="1:6" x14ac:dyDescent="0.2">
      <c r="A1817" s="31"/>
      <c r="B1817" s="21" t="s">
        <v>291</v>
      </c>
      <c r="C1817" s="22">
        <v>43127187</v>
      </c>
      <c r="D1817" s="23">
        <v>4339103</v>
      </c>
      <c r="E1817" s="24">
        <v>47466290</v>
      </c>
      <c r="F1817" t="str">
        <f>INDEX([1]Quadro!$B:$B,MATCH(B1817,[1]Quadro!$A:$A,0),0)</f>
        <v>Médio Tejo</v>
      </c>
    </row>
    <row r="1818" spans="1:6" x14ac:dyDescent="0.2">
      <c r="A1818" s="31"/>
      <c r="B1818" s="21" t="s">
        <v>292</v>
      </c>
      <c r="C1818" s="22">
        <v>39586529</v>
      </c>
      <c r="D1818" s="23">
        <v>2078400</v>
      </c>
      <c r="E1818" s="24">
        <v>41664929</v>
      </c>
      <c r="F1818" t="str">
        <f>INDEX([1]Quadro!$B:$B,MATCH(B1818,[1]Quadro!$A:$A,0),0)</f>
        <v>Viseu Dão Lafões</v>
      </c>
    </row>
    <row r="1819" spans="1:6" x14ac:dyDescent="0.2">
      <c r="A1819" s="31"/>
      <c r="B1819" s="21" t="s">
        <v>293</v>
      </c>
      <c r="C1819" s="22">
        <v>4002050</v>
      </c>
      <c r="D1819" s="23">
        <v>803168</v>
      </c>
      <c r="E1819" s="24">
        <v>4805218</v>
      </c>
      <c r="F1819" t="str">
        <f>INDEX([1]Quadro!$B:$B,MATCH(B1819,[1]Quadro!$A:$A,0),0)</f>
        <v>Douro</v>
      </c>
    </row>
    <row r="1820" spans="1:6" x14ac:dyDescent="0.2">
      <c r="A1820" s="31"/>
      <c r="B1820" s="21" t="s">
        <v>294</v>
      </c>
      <c r="C1820" s="22">
        <v>127755858</v>
      </c>
      <c r="D1820" s="23">
        <v>4264184</v>
      </c>
      <c r="E1820" s="24">
        <v>132020042</v>
      </c>
      <c r="F1820" t="str">
        <f>INDEX([1]Quadro!$B:$B,MATCH(B1820,[1]Quadro!$A:$A,0),0)</f>
        <v>Médio Tejo</v>
      </c>
    </row>
    <row r="1821" spans="1:6" x14ac:dyDescent="0.2">
      <c r="A1821" s="31"/>
      <c r="B1821" s="21" t="s">
        <v>295</v>
      </c>
      <c r="C1821" s="22">
        <v>85085013</v>
      </c>
      <c r="D1821" s="23">
        <v>7719862</v>
      </c>
      <c r="E1821" s="24">
        <v>92804875</v>
      </c>
      <c r="F1821" t="str">
        <f>INDEX([1]Quadro!$B:$B,MATCH(B1821,[1]Quadro!$A:$A,0),0)</f>
        <v>Oeste</v>
      </c>
    </row>
    <row r="1822" spans="1:6" x14ac:dyDescent="0.2">
      <c r="A1822" s="31"/>
      <c r="B1822" s="21" t="s">
        <v>296</v>
      </c>
      <c r="C1822" s="22">
        <v>4688602</v>
      </c>
      <c r="D1822" s="23">
        <v>671036</v>
      </c>
      <c r="E1822" s="24">
        <v>5359638</v>
      </c>
      <c r="F1822" t="str">
        <f>INDEX([1]Quadro!$B:$B,MATCH(B1822,[1]Quadro!$A:$A,0),0)</f>
        <v>Beiras e Serra da Estrela</v>
      </c>
    </row>
    <row r="1823" spans="1:6" x14ac:dyDescent="0.2">
      <c r="A1823" s="31"/>
      <c r="B1823" s="21" t="s">
        <v>297</v>
      </c>
      <c r="C1823" s="22">
        <v>79583733</v>
      </c>
      <c r="D1823" s="23">
        <v>6715212</v>
      </c>
      <c r="E1823" s="24">
        <v>86298945</v>
      </c>
      <c r="F1823" t="str">
        <f>INDEX([1]Quadro!$B:$B,MATCH(B1823,[1]Quadro!$A:$A,0),0)</f>
        <v>Área Metropolitana do Porto</v>
      </c>
    </row>
    <row r="1824" spans="1:6" x14ac:dyDescent="0.2">
      <c r="A1824" s="31"/>
      <c r="B1824" s="21" t="s">
        <v>298</v>
      </c>
      <c r="C1824" s="22">
        <v>37390287</v>
      </c>
      <c r="D1824" s="23">
        <v>2432861</v>
      </c>
      <c r="E1824" s="24">
        <v>39823148</v>
      </c>
      <c r="F1824" t="str">
        <f>INDEX([1]Quadro!$B:$B,MATCH(B1824,[1]Quadro!$A:$A,0),0)</f>
        <v>Região de Aveiro</v>
      </c>
    </row>
    <row r="1825" spans="1:6" x14ac:dyDescent="0.2">
      <c r="A1825" s="31"/>
      <c r="B1825" s="21" t="s">
        <v>299</v>
      </c>
      <c r="C1825" s="22">
        <v>55590857</v>
      </c>
      <c r="D1825" s="23">
        <v>5191980</v>
      </c>
      <c r="E1825" s="24">
        <v>60782837</v>
      </c>
      <c r="F1825" t="str">
        <f>INDEX([1]Quadro!$B:$B,MATCH(B1825,[1]Quadro!$A:$A,0),0)</f>
        <v>Área Metropolitana do Porto</v>
      </c>
    </row>
    <row r="1826" spans="1:6" x14ac:dyDescent="0.2">
      <c r="A1826" s="31"/>
      <c r="B1826" s="21" t="s">
        <v>300</v>
      </c>
      <c r="C1826" s="22">
        <v>9519676</v>
      </c>
      <c r="D1826" s="23">
        <v>1583459</v>
      </c>
      <c r="E1826" s="24">
        <v>11103135</v>
      </c>
      <c r="F1826" t="str">
        <f>INDEX([1]Quadro!$B:$B,MATCH(B1826,[1]Quadro!$A:$A,0),0)</f>
        <v>Alto Minho</v>
      </c>
    </row>
    <row r="1827" spans="1:6" x14ac:dyDescent="0.2">
      <c r="A1827" s="31"/>
      <c r="B1827" s="21" t="s">
        <v>301</v>
      </c>
      <c r="C1827" s="22">
        <v>46205122</v>
      </c>
      <c r="D1827" s="23">
        <v>11071528</v>
      </c>
      <c r="E1827" s="24">
        <v>57276650</v>
      </c>
      <c r="F1827" t="str">
        <f>INDEX([1]Quadro!$B:$B,MATCH(B1827,[1]Quadro!$A:$A,0),0)</f>
        <v>Área Metropolitana do Porto</v>
      </c>
    </row>
    <row r="1828" spans="1:6" x14ac:dyDescent="0.2">
      <c r="A1828" s="31"/>
      <c r="B1828" s="21" t="s">
        <v>302</v>
      </c>
      <c r="C1828" s="22">
        <v>3622279</v>
      </c>
      <c r="D1828" s="23">
        <v>1050684</v>
      </c>
      <c r="E1828" s="24">
        <v>4672963</v>
      </c>
      <c r="F1828" t="str">
        <f>INDEX([1]Quadro!$B:$B,MATCH(B1828,[1]Quadro!$A:$A,0),0)</f>
        <v>Alto Tâmega</v>
      </c>
    </row>
    <row r="1829" spans="1:6" x14ac:dyDescent="0.2">
      <c r="A1829" s="31"/>
      <c r="B1829" s="21" t="s">
        <v>303</v>
      </c>
      <c r="C1829" s="22">
        <v>4005406</v>
      </c>
      <c r="D1829" s="23">
        <v>914036</v>
      </c>
      <c r="E1829" s="24">
        <v>4919442</v>
      </c>
      <c r="F1829" t="e">
        <f>INDEX([1]Quadro!$B:$B,MATCH(B1829,[1]Quadro!$A:$A,0),0)</f>
        <v>#N/A</v>
      </c>
    </row>
    <row r="1830" spans="1:6" x14ac:dyDescent="0.2">
      <c r="A1830" s="31"/>
      <c r="B1830" s="21" t="s">
        <v>304</v>
      </c>
      <c r="C1830" s="22">
        <v>11245078</v>
      </c>
      <c r="D1830" s="23">
        <v>2584023</v>
      </c>
      <c r="E1830" s="24">
        <v>13829101</v>
      </c>
      <c r="F1830" t="str">
        <f>INDEX([1]Quadro!$B:$B,MATCH(B1830,[1]Quadro!$A:$A,0),0)</f>
        <v>Alentejo Central</v>
      </c>
    </row>
    <row r="1831" spans="1:6" x14ac:dyDescent="0.2">
      <c r="A1831" s="31"/>
      <c r="B1831" s="21" t="s">
        <v>305</v>
      </c>
      <c r="C1831" s="22">
        <v>141749</v>
      </c>
      <c r="D1831" s="23">
        <v>599301</v>
      </c>
      <c r="E1831" s="24">
        <v>741050</v>
      </c>
      <c r="F1831" t="str">
        <f>INDEX([1]Quadro!$B:$B,MATCH(B1831,[1]Quadro!$A:$A,0),0)</f>
        <v>Alentejo Central</v>
      </c>
    </row>
    <row r="1832" spans="1:6" x14ac:dyDescent="0.2">
      <c r="A1832" s="31"/>
      <c r="B1832" s="21" t="s">
        <v>306</v>
      </c>
      <c r="C1832" s="22">
        <v>320168905</v>
      </c>
      <c r="D1832" s="23">
        <v>9911642</v>
      </c>
      <c r="E1832" s="24">
        <v>330080547</v>
      </c>
      <c r="F1832" t="str">
        <f>INDEX([1]Quadro!$B:$B,MATCH(B1832,[1]Quadro!$A:$A,0),0)</f>
        <v>Alto Minho</v>
      </c>
    </row>
    <row r="1833" spans="1:6" x14ac:dyDescent="0.2">
      <c r="A1833" s="31"/>
      <c r="B1833" s="21" t="s">
        <v>307</v>
      </c>
      <c r="C1833" s="22">
        <v>14643391</v>
      </c>
      <c r="D1833" s="23">
        <v>1360832</v>
      </c>
      <c r="E1833" s="24">
        <v>16004223</v>
      </c>
      <c r="F1833" t="str">
        <f>INDEX([1]Quadro!$B:$B,MATCH(B1833,[1]Quadro!$A:$A,0),0)</f>
        <v>Baixo Alentejo</v>
      </c>
    </row>
    <row r="1834" spans="1:6" x14ac:dyDescent="0.2">
      <c r="A1834" s="31"/>
      <c r="B1834" s="21" t="s">
        <v>308</v>
      </c>
      <c r="C1834" s="22">
        <v>14908995</v>
      </c>
      <c r="D1834" s="23">
        <v>749258</v>
      </c>
      <c r="E1834" s="24">
        <v>15658253</v>
      </c>
      <c r="F1834" t="str">
        <f>INDEX([1]Quadro!$B:$B,MATCH(B1834,[1]Quadro!$A:$A,0),0)</f>
        <v>Ave</v>
      </c>
    </row>
    <row r="1835" spans="1:6" x14ac:dyDescent="0.2">
      <c r="A1835" s="31"/>
      <c r="B1835" s="21" t="s">
        <v>309</v>
      </c>
      <c r="C1835" s="22">
        <v>852600</v>
      </c>
      <c r="D1835" s="23">
        <v>431394</v>
      </c>
      <c r="E1835" s="24">
        <v>1283994</v>
      </c>
      <c r="F1835" t="str">
        <f>INDEX([1]Quadro!$B:$B,MATCH(B1835,[1]Quadro!$A:$A,0),0)</f>
        <v>Médio Tejo</v>
      </c>
    </row>
    <row r="1836" spans="1:6" x14ac:dyDescent="0.2">
      <c r="A1836" s="31"/>
      <c r="B1836" s="21" t="s">
        <v>310</v>
      </c>
      <c r="C1836" s="22">
        <v>189541</v>
      </c>
      <c r="D1836" s="23">
        <v>457613</v>
      </c>
      <c r="E1836" s="24">
        <v>647154</v>
      </c>
      <c r="F1836" t="str">
        <f>INDEX([1]Quadro!$B:$B,MATCH(B1836,[1]Quadro!$A:$A,0),0)</f>
        <v>Algarve</v>
      </c>
    </row>
    <row r="1837" spans="1:6" x14ac:dyDescent="0.2">
      <c r="A1837" s="31"/>
      <c r="B1837" s="21" t="s">
        <v>311</v>
      </c>
      <c r="C1837" s="22">
        <v>137353644</v>
      </c>
      <c r="D1837" s="23">
        <v>11929032</v>
      </c>
      <c r="E1837" s="24">
        <v>149282676</v>
      </c>
      <c r="F1837" t="str">
        <f>INDEX([1]Quadro!$B:$B,MATCH(B1837,[1]Quadro!$A:$A,0),0)</f>
        <v>Área Metropolitana do Porto</v>
      </c>
    </row>
    <row r="1838" spans="1:6" x14ac:dyDescent="0.2">
      <c r="A1838" s="31"/>
      <c r="B1838" s="21" t="s">
        <v>312</v>
      </c>
      <c r="C1838" s="22">
        <v>254293</v>
      </c>
      <c r="D1838" s="23">
        <v>1118760</v>
      </c>
      <c r="E1838" s="24">
        <v>1373053</v>
      </c>
      <c r="F1838" t="e">
        <f>INDEX([1]Quadro!$B:$B,MATCH(B1838,[1]Quadro!$A:$A,0),0)</f>
        <v>#N/A</v>
      </c>
    </row>
    <row r="1839" spans="1:6" x14ac:dyDescent="0.2">
      <c r="A1839" s="31"/>
      <c r="B1839" s="21" t="s">
        <v>313</v>
      </c>
      <c r="C1839" s="22">
        <v>2651075</v>
      </c>
      <c r="D1839" s="23">
        <v>509794</v>
      </c>
      <c r="E1839" s="24">
        <v>3160869</v>
      </c>
      <c r="F1839" t="str">
        <f>INDEX([1]Quadro!$B:$B,MATCH(B1839,[1]Quadro!$A:$A,0),0)</f>
        <v>Terras de Trás-os-Montes</v>
      </c>
    </row>
    <row r="1840" spans="1:6" x14ac:dyDescent="0.2">
      <c r="A1840" s="31"/>
      <c r="B1840" s="21" t="s">
        <v>314</v>
      </c>
      <c r="C1840" s="22">
        <v>478013566</v>
      </c>
      <c r="D1840" s="23">
        <v>7380127</v>
      </c>
      <c r="E1840" s="24">
        <v>485393693</v>
      </c>
      <c r="F1840" t="str">
        <f>INDEX([1]Quadro!$B:$B,MATCH(B1840,[1]Quadro!$A:$A,0),0)</f>
        <v>Área Metropolitana de Lisboa</v>
      </c>
    </row>
    <row r="1841" spans="1:6" x14ac:dyDescent="0.2">
      <c r="A1841" s="31"/>
      <c r="B1841" s="21" t="s">
        <v>315</v>
      </c>
      <c r="C1841" s="22">
        <v>322403</v>
      </c>
      <c r="D1841" s="23">
        <v>715128</v>
      </c>
      <c r="E1841" s="24">
        <v>1037531</v>
      </c>
      <c r="F1841" t="e">
        <f>INDEX([1]Quadro!$B:$B,MATCH(B1841,[1]Quadro!$A:$A,0),0)</f>
        <v>#N/A</v>
      </c>
    </row>
    <row r="1842" spans="1:6" x14ac:dyDescent="0.2">
      <c r="A1842" s="31"/>
      <c r="B1842" s="21" t="s">
        <v>316</v>
      </c>
      <c r="C1842" s="22">
        <v>322950</v>
      </c>
      <c r="D1842" s="23">
        <v>414379</v>
      </c>
      <c r="E1842" s="24">
        <v>737329</v>
      </c>
      <c r="F1842" t="str">
        <f>INDEX([1]Quadro!$B:$B,MATCH(B1842,[1]Quadro!$A:$A,0),0)</f>
        <v>Médio Tejo</v>
      </c>
    </row>
    <row r="1843" spans="1:6" x14ac:dyDescent="0.2">
      <c r="A1843" s="31"/>
      <c r="B1843" s="21" t="s">
        <v>317</v>
      </c>
      <c r="C1843" s="22">
        <v>32217892</v>
      </c>
      <c r="D1843" s="23">
        <v>1262822</v>
      </c>
      <c r="E1843" s="24">
        <v>33480714</v>
      </c>
      <c r="F1843" t="str">
        <f>INDEX([1]Quadro!$B:$B,MATCH(B1843,[1]Quadro!$A:$A,0),0)</f>
        <v>Alto Minho</v>
      </c>
    </row>
    <row r="1844" spans="1:6" x14ac:dyDescent="0.2">
      <c r="A1844" s="31"/>
      <c r="B1844" s="21" t="s">
        <v>318</v>
      </c>
      <c r="C1844" s="22">
        <v>495304775</v>
      </c>
      <c r="D1844" s="23">
        <v>25658190</v>
      </c>
      <c r="E1844" s="24">
        <v>520962965</v>
      </c>
      <c r="F1844" t="str">
        <f>INDEX([1]Quadro!$B:$B,MATCH(B1844,[1]Quadro!$A:$A,0),0)</f>
        <v>Ave</v>
      </c>
    </row>
    <row r="1845" spans="1:6" x14ac:dyDescent="0.2">
      <c r="A1845" s="31"/>
      <c r="B1845" s="21" t="s">
        <v>319</v>
      </c>
      <c r="C1845" s="22">
        <v>2339390</v>
      </c>
      <c r="D1845" s="23">
        <v>867769</v>
      </c>
      <c r="E1845" s="24">
        <v>3207159</v>
      </c>
      <c r="F1845" t="str">
        <f>INDEX([1]Quadro!$B:$B,MATCH(B1845,[1]Quadro!$A:$A,0),0)</f>
        <v>Douro</v>
      </c>
    </row>
    <row r="1846" spans="1:6" x14ac:dyDescent="0.2">
      <c r="A1846" s="31"/>
      <c r="B1846" s="21" t="s">
        <v>320</v>
      </c>
      <c r="C1846" s="22">
        <v>362488390</v>
      </c>
      <c r="D1846" s="23">
        <v>34399211</v>
      </c>
      <c r="E1846" s="24">
        <v>396887601</v>
      </c>
      <c r="F1846" t="str">
        <f>INDEX([1]Quadro!$B:$B,MATCH(B1846,[1]Quadro!$A:$A,0),0)</f>
        <v>Área Metropolitana do Porto</v>
      </c>
    </row>
    <row r="1847" spans="1:6" x14ac:dyDescent="0.2">
      <c r="A1847" s="31"/>
      <c r="B1847" s="21" t="s">
        <v>321</v>
      </c>
      <c r="C1847" s="22">
        <v>29549295</v>
      </c>
      <c r="D1847" s="23">
        <v>5117181</v>
      </c>
      <c r="E1847" s="24">
        <v>34666476</v>
      </c>
      <c r="F1847" t="str">
        <f>INDEX([1]Quadro!$B:$B,MATCH(B1847,[1]Quadro!$A:$A,0),0)</f>
        <v>Médio Tejo</v>
      </c>
    </row>
    <row r="1848" spans="1:6" x14ac:dyDescent="0.2">
      <c r="A1848" s="31"/>
      <c r="B1848" s="21" t="s">
        <v>322</v>
      </c>
      <c r="C1848" s="22">
        <v>219555</v>
      </c>
      <c r="D1848" s="23">
        <v>242929</v>
      </c>
      <c r="E1848" s="24">
        <v>462484</v>
      </c>
      <c r="F1848" t="str">
        <f>INDEX([1]Quadro!$B:$B,MATCH(B1848,[1]Quadro!$A:$A,0),0)</f>
        <v>Viseu Dão Lafões</v>
      </c>
    </row>
    <row r="1849" spans="1:6" x14ac:dyDescent="0.2">
      <c r="A1849" s="31"/>
      <c r="B1849" s="21" t="s">
        <v>323</v>
      </c>
      <c r="C1849" s="22">
        <v>2606813</v>
      </c>
      <c r="D1849" s="23">
        <v>647323</v>
      </c>
      <c r="E1849" s="24">
        <v>3254136</v>
      </c>
      <c r="F1849" t="str">
        <f>INDEX([1]Quadro!$B:$B,MATCH(B1849,[1]Quadro!$A:$A,0),0)</f>
        <v>Região de Coimbra</v>
      </c>
    </row>
    <row r="1850" spans="1:6" x14ac:dyDescent="0.2">
      <c r="A1850" s="31"/>
      <c r="B1850" s="21" t="s">
        <v>324</v>
      </c>
      <c r="C1850" s="22">
        <v>11012128</v>
      </c>
      <c r="D1850" s="23">
        <v>1463514</v>
      </c>
      <c r="E1850" s="24">
        <v>12475642</v>
      </c>
      <c r="F1850" t="str">
        <f>INDEX([1]Quadro!$B:$B,MATCH(B1850,[1]Quadro!$A:$A,0),0)</f>
        <v>Alto Tâmega</v>
      </c>
    </row>
    <row r="1851" spans="1:6" x14ac:dyDescent="0.2">
      <c r="A1851" s="31"/>
      <c r="B1851" s="21" t="s">
        <v>325</v>
      </c>
      <c r="C1851" s="22">
        <v>6883650</v>
      </c>
      <c r="D1851" s="23">
        <v>984954</v>
      </c>
      <c r="E1851" s="24">
        <v>7868604</v>
      </c>
      <c r="F1851" t="e">
        <f>INDEX([1]Quadro!$B:$B,MATCH(B1851,[1]Quadro!$A:$A,0),0)</f>
        <v>#N/A</v>
      </c>
    </row>
    <row r="1852" spans="1:6" x14ac:dyDescent="0.2">
      <c r="A1852" s="31"/>
      <c r="B1852" s="21" t="s">
        <v>326</v>
      </c>
      <c r="C1852" s="22">
        <v>11786864</v>
      </c>
      <c r="D1852" s="23">
        <v>5646099</v>
      </c>
      <c r="E1852" s="24">
        <v>17432963</v>
      </c>
      <c r="F1852" t="str">
        <f>INDEX([1]Quadro!$B:$B,MATCH(B1852,[1]Quadro!$A:$A,0),0)</f>
        <v>Douro</v>
      </c>
    </row>
    <row r="1853" spans="1:6" x14ac:dyDescent="0.2">
      <c r="A1853" s="31"/>
      <c r="B1853" s="21" t="s">
        <v>327</v>
      </c>
      <c r="C1853" s="22">
        <v>2576558</v>
      </c>
      <c r="D1853" s="23">
        <v>1440589</v>
      </c>
      <c r="E1853" s="24">
        <v>4017147</v>
      </c>
      <c r="F1853" t="str">
        <f>INDEX([1]Quadro!$B:$B,MATCH(B1853,[1]Quadro!$A:$A,0),0)</f>
        <v>Algarve</v>
      </c>
    </row>
    <row r="1854" spans="1:6" x14ac:dyDescent="0.2">
      <c r="A1854" s="31"/>
      <c r="B1854" s="21" t="s">
        <v>328</v>
      </c>
      <c r="C1854" s="22">
        <v>174319993</v>
      </c>
      <c r="D1854" s="23">
        <v>717582</v>
      </c>
      <c r="E1854" s="24">
        <v>175037575</v>
      </c>
      <c r="F1854" t="str">
        <f>INDEX([1]Quadro!$B:$B,MATCH(B1854,[1]Quadro!$A:$A,0),0)</f>
        <v>Beira Baixa</v>
      </c>
    </row>
    <row r="1855" spans="1:6" x14ac:dyDescent="0.2">
      <c r="A1855" s="31"/>
      <c r="B1855" s="21" t="s">
        <v>329</v>
      </c>
      <c r="C1855" s="22">
        <v>14855688</v>
      </c>
      <c r="D1855" s="23">
        <v>6047864</v>
      </c>
      <c r="E1855" s="24">
        <v>20903552</v>
      </c>
      <c r="F1855" t="str">
        <f>INDEX([1]Quadro!$B:$B,MATCH(B1855,[1]Quadro!$A:$A,0),0)</f>
        <v>Cávado</v>
      </c>
    </row>
    <row r="1856" spans="1:6" x14ac:dyDescent="0.2">
      <c r="A1856" s="31"/>
      <c r="B1856" s="21" t="s">
        <v>330</v>
      </c>
      <c r="C1856" s="22">
        <v>18794512</v>
      </c>
      <c r="D1856" s="23">
        <v>566322</v>
      </c>
      <c r="E1856" s="24">
        <v>19360834</v>
      </c>
      <c r="F1856" t="str">
        <f>INDEX([1]Quadro!$B:$B,MATCH(B1856,[1]Quadro!$A:$A,0),0)</f>
        <v>Alentejo Central</v>
      </c>
    </row>
    <row r="1857" spans="1:6" x14ac:dyDescent="0.2">
      <c r="A1857" s="31"/>
      <c r="B1857" s="21" t="s">
        <v>331</v>
      </c>
      <c r="C1857" s="22">
        <v>37643</v>
      </c>
      <c r="D1857" s="23">
        <v>380986</v>
      </c>
      <c r="E1857" s="24">
        <v>418629</v>
      </c>
      <c r="F1857" t="str">
        <f>INDEX([1]Quadro!$B:$B,MATCH(B1857,[1]Quadro!$A:$A,0),0)</f>
        <v>Terras de Trás-os-Montes</v>
      </c>
    </row>
    <row r="1858" spans="1:6" x14ac:dyDescent="0.2">
      <c r="A1858" s="31"/>
      <c r="B1858" s="21" t="s">
        <v>332</v>
      </c>
      <c r="C1858" s="22">
        <v>766250</v>
      </c>
      <c r="D1858" s="23">
        <v>648582</v>
      </c>
      <c r="E1858" s="24">
        <v>1414832</v>
      </c>
      <c r="F1858" t="str">
        <f>INDEX([1]Quadro!$B:$B,MATCH(B1858,[1]Quadro!$A:$A,0),0)</f>
        <v>Terras de Trás-os-Montes</v>
      </c>
    </row>
    <row r="1859" spans="1:6" x14ac:dyDescent="0.2">
      <c r="A1859" s="31"/>
      <c r="B1859" s="21" t="s">
        <v>333</v>
      </c>
      <c r="C1859" s="22">
        <v>31585491</v>
      </c>
      <c r="D1859" s="23">
        <v>10566876</v>
      </c>
      <c r="E1859" s="24">
        <v>42152367</v>
      </c>
      <c r="F1859" t="str">
        <f>INDEX([1]Quadro!$B:$B,MATCH(B1859,[1]Quadro!$A:$A,0),0)</f>
        <v>Viseu Dão Lafões</v>
      </c>
    </row>
    <row r="1860" spans="1:6" x14ac:dyDescent="0.2">
      <c r="A1860" s="31"/>
      <c r="B1860" s="21" t="s">
        <v>334</v>
      </c>
      <c r="C1860" s="22">
        <v>38130299</v>
      </c>
      <c r="D1860" s="23">
        <v>3953350</v>
      </c>
      <c r="E1860" s="24">
        <v>42083649</v>
      </c>
      <c r="F1860" t="str">
        <f>INDEX([1]Quadro!$B:$B,MATCH(B1860,[1]Quadro!$A:$A,0),0)</f>
        <v>Ave</v>
      </c>
    </row>
    <row r="1861" spans="1:6" x14ac:dyDescent="0.2">
      <c r="A1861" s="31"/>
      <c r="B1861" s="21" t="s">
        <v>335</v>
      </c>
      <c r="C1861" s="22">
        <v>5014759</v>
      </c>
      <c r="D1861" s="23">
        <v>927520</v>
      </c>
      <c r="E1861" s="24">
        <v>5942279</v>
      </c>
      <c r="F1861" t="str">
        <f>INDEX([1]Quadro!$B:$B,MATCH(B1861,[1]Quadro!$A:$A,0),0)</f>
        <v>Viseu Dão Lafões</v>
      </c>
    </row>
    <row r="1862" spans="1:6" x14ac:dyDescent="0.2">
      <c r="A1862" s="12" t="s">
        <v>342</v>
      </c>
      <c r="B1862" s="13"/>
      <c r="C1862" s="18">
        <v>15728220948</v>
      </c>
      <c r="D1862" s="19">
        <v>1235548951</v>
      </c>
      <c r="E1862" s="20">
        <v>16963769899</v>
      </c>
      <c r="F1862" t="e">
        <f>INDEX([1]Quadro!$B:$B,MATCH(B1862,[1]Quadro!$A:$A,0),0)</f>
        <v>#N/A</v>
      </c>
    </row>
    <row r="1863" spans="1:6" x14ac:dyDescent="0.2">
      <c r="A1863" s="12" t="s">
        <v>23</v>
      </c>
      <c r="B1863" s="12" t="s">
        <v>69</v>
      </c>
      <c r="C1863" s="18">
        <v>0</v>
      </c>
      <c r="D1863" s="19">
        <v>1924</v>
      </c>
      <c r="E1863" s="20">
        <v>1924</v>
      </c>
      <c r="F1863" t="str">
        <f>INDEX([1]Quadro!$B:$B,MATCH(B1863,[1]Quadro!$A:$A,0),0)</f>
        <v>Cávado</v>
      </c>
    </row>
    <row r="1864" spans="1:6" x14ac:dyDescent="0.2">
      <c r="A1864" s="31"/>
      <c r="B1864" s="21" t="s">
        <v>216</v>
      </c>
      <c r="C1864" s="22">
        <v>0</v>
      </c>
      <c r="D1864" s="23">
        <v>316</v>
      </c>
      <c r="E1864" s="24">
        <v>316</v>
      </c>
      <c r="F1864" t="str">
        <f>INDEX([1]Quadro!$B:$B,MATCH(B1864,[1]Quadro!$A:$A,0),0)</f>
        <v>Área Metropolitana do Porto</v>
      </c>
    </row>
    <row r="1865" spans="1:6" x14ac:dyDescent="0.2">
      <c r="A1865" s="31"/>
      <c r="B1865" s="21" t="s">
        <v>318</v>
      </c>
      <c r="C1865" s="22">
        <v>0</v>
      </c>
      <c r="D1865" s="23">
        <v>6371</v>
      </c>
      <c r="E1865" s="24">
        <v>6371</v>
      </c>
      <c r="F1865" t="str">
        <f>INDEX([1]Quadro!$B:$B,MATCH(B1865,[1]Quadro!$A:$A,0),0)</f>
        <v>Ave</v>
      </c>
    </row>
    <row r="1866" spans="1:6" x14ac:dyDescent="0.2">
      <c r="A1866" s="12" t="s">
        <v>343</v>
      </c>
      <c r="B1866" s="13"/>
      <c r="C1866" s="18">
        <v>0</v>
      </c>
      <c r="D1866" s="19">
        <v>8611</v>
      </c>
      <c r="E1866" s="20">
        <v>8611</v>
      </c>
      <c r="F1866" t="e">
        <f>INDEX([1]Quadro!$B:$B,MATCH(B1866,[1]Quadro!$A:$A,0),0)</f>
        <v>#N/A</v>
      </c>
    </row>
    <row r="1867" spans="1:6" x14ac:dyDescent="0.2">
      <c r="A1867" s="12" t="s">
        <v>24</v>
      </c>
      <c r="B1867" s="12" t="s">
        <v>28</v>
      </c>
      <c r="C1867" s="18">
        <v>14607300</v>
      </c>
      <c r="D1867" s="19">
        <v>14475026</v>
      </c>
      <c r="E1867" s="20">
        <v>29082326</v>
      </c>
      <c r="F1867" t="str">
        <f>INDEX([1]Quadro!$B:$B,MATCH(B1867,[1]Quadro!$A:$A,0),0)</f>
        <v>Médio Tejo</v>
      </c>
    </row>
    <row r="1868" spans="1:6" x14ac:dyDescent="0.2">
      <c r="A1868" s="31"/>
      <c r="B1868" s="21" t="s">
        <v>29</v>
      </c>
      <c r="C1868" s="22">
        <v>13207918</v>
      </c>
      <c r="D1868" s="23">
        <v>19545713</v>
      </c>
      <c r="E1868" s="24">
        <v>32753631</v>
      </c>
      <c r="F1868" t="str">
        <f>INDEX([1]Quadro!$B:$B,MATCH(B1868,[1]Quadro!$A:$A,0),0)</f>
        <v>Região de Aveiro</v>
      </c>
    </row>
    <row r="1869" spans="1:6" x14ac:dyDescent="0.2">
      <c r="A1869" s="31"/>
      <c r="B1869" s="21" t="s">
        <v>30</v>
      </c>
      <c r="C1869" s="22">
        <v>1388153</v>
      </c>
      <c r="D1869" s="23">
        <v>2394526</v>
      </c>
      <c r="E1869" s="24">
        <v>3782679</v>
      </c>
      <c r="F1869" t="str">
        <f>INDEX([1]Quadro!$B:$B,MATCH(B1869,[1]Quadro!$A:$A,0),0)</f>
        <v>Viseu Dão Lafões</v>
      </c>
    </row>
    <row r="1870" spans="1:6" x14ac:dyDescent="0.2">
      <c r="A1870" s="31"/>
      <c r="B1870" s="21" t="s">
        <v>31</v>
      </c>
      <c r="C1870" s="22">
        <v>2346925</v>
      </c>
      <c r="D1870" s="23">
        <v>2177533</v>
      </c>
      <c r="E1870" s="24">
        <v>4524458</v>
      </c>
      <c r="F1870" t="str">
        <f>INDEX([1]Quadro!$B:$B,MATCH(B1870,[1]Quadro!$A:$A,0),0)</f>
        <v>Alentejo Central</v>
      </c>
    </row>
    <row r="1871" spans="1:6" x14ac:dyDescent="0.2">
      <c r="A1871" s="31"/>
      <c r="B1871" s="21" t="s">
        <v>32</v>
      </c>
      <c r="C1871" s="22">
        <v>6021832</v>
      </c>
      <c r="D1871" s="23">
        <v>10225423</v>
      </c>
      <c r="E1871" s="24">
        <v>16247255</v>
      </c>
      <c r="F1871" t="str">
        <f>INDEX([1]Quadro!$B:$B,MATCH(B1871,[1]Quadro!$A:$A,0),0)</f>
        <v>Região de Aveiro</v>
      </c>
    </row>
    <row r="1872" spans="1:6" x14ac:dyDescent="0.2">
      <c r="A1872" s="31"/>
      <c r="B1872" s="21" t="s">
        <v>33</v>
      </c>
      <c r="C1872" s="22">
        <v>98729264</v>
      </c>
      <c r="D1872" s="23">
        <v>107002049</v>
      </c>
      <c r="E1872" s="24">
        <v>205731313</v>
      </c>
      <c r="F1872" t="str">
        <f>INDEX([1]Quadro!$B:$B,MATCH(B1872,[1]Quadro!$A:$A,0),0)</f>
        <v>Algarve</v>
      </c>
    </row>
    <row r="1873" spans="1:6" x14ac:dyDescent="0.2">
      <c r="A1873" s="31"/>
      <c r="B1873" s="21" t="s">
        <v>34</v>
      </c>
      <c r="C1873" s="22">
        <v>10741439</v>
      </c>
      <c r="D1873" s="23">
        <v>7946910</v>
      </c>
      <c r="E1873" s="24">
        <v>18688349</v>
      </c>
      <c r="F1873" t="str">
        <f>INDEX([1]Quadro!$B:$B,MATCH(B1873,[1]Quadro!$A:$A,0),0)</f>
        <v>Alentejo Litoral</v>
      </c>
    </row>
    <row r="1874" spans="1:6" x14ac:dyDescent="0.2">
      <c r="A1874" s="31"/>
      <c r="B1874" s="21" t="s">
        <v>35</v>
      </c>
      <c r="C1874" s="22">
        <v>20256533</v>
      </c>
      <c r="D1874" s="23">
        <v>5472818</v>
      </c>
      <c r="E1874" s="24">
        <v>25729351</v>
      </c>
      <c r="F1874" t="str">
        <f>INDEX([1]Quadro!$B:$B,MATCH(B1874,[1]Quadro!$A:$A,0),0)</f>
        <v>Médio Tejo</v>
      </c>
    </row>
    <row r="1875" spans="1:6" x14ac:dyDescent="0.2">
      <c r="A1875" s="31"/>
      <c r="B1875" s="21" t="s">
        <v>36</v>
      </c>
      <c r="C1875" s="22">
        <v>23398213</v>
      </c>
      <c r="D1875" s="23">
        <v>30113458</v>
      </c>
      <c r="E1875" s="24">
        <v>53511671</v>
      </c>
      <c r="F1875" t="str">
        <f>INDEX([1]Quadro!$B:$B,MATCH(B1875,[1]Quadro!$A:$A,0),0)</f>
        <v>Oeste</v>
      </c>
    </row>
    <row r="1876" spans="1:6" x14ac:dyDescent="0.2">
      <c r="A1876" s="31"/>
      <c r="B1876" s="21" t="s">
        <v>37</v>
      </c>
      <c r="C1876" s="22">
        <v>14365847</v>
      </c>
      <c r="D1876" s="23">
        <v>15259200</v>
      </c>
      <c r="E1876" s="24">
        <v>29625047</v>
      </c>
      <c r="F1876" t="str">
        <f>INDEX([1]Quadro!$B:$B,MATCH(B1876,[1]Quadro!$A:$A,0),0)</f>
        <v>Área Metropolitana de Lisboa</v>
      </c>
    </row>
    <row r="1877" spans="1:6" x14ac:dyDescent="0.2">
      <c r="A1877" s="31"/>
      <c r="B1877" s="21" t="s">
        <v>38</v>
      </c>
      <c r="C1877" s="22">
        <v>294048</v>
      </c>
      <c r="D1877" s="23">
        <v>965205</v>
      </c>
      <c r="E1877" s="24">
        <v>1259253</v>
      </c>
      <c r="F1877" t="str">
        <f>INDEX([1]Quadro!$B:$B,MATCH(B1877,[1]Quadro!$A:$A,0),0)</f>
        <v>Algarve</v>
      </c>
    </row>
    <row r="1878" spans="1:6" x14ac:dyDescent="0.2">
      <c r="A1878" s="31"/>
      <c r="B1878" s="21" t="s">
        <v>39</v>
      </c>
      <c r="C1878" s="22">
        <v>47216885</v>
      </c>
      <c r="D1878" s="23">
        <v>16312641</v>
      </c>
      <c r="E1878" s="24">
        <v>63529526</v>
      </c>
      <c r="F1878" t="str">
        <f>INDEX([1]Quadro!$B:$B,MATCH(B1878,[1]Quadro!$A:$A,0),0)</f>
        <v>Oeste</v>
      </c>
    </row>
    <row r="1879" spans="1:6" x14ac:dyDescent="0.2">
      <c r="A1879" s="31"/>
      <c r="B1879" s="21" t="s">
        <v>40</v>
      </c>
      <c r="C1879" s="22">
        <v>794333</v>
      </c>
      <c r="D1879" s="23">
        <v>1972551</v>
      </c>
      <c r="E1879" s="24">
        <v>2766884</v>
      </c>
      <c r="F1879" t="str">
        <f>INDEX([1]Quadro!$B:$B,MATCH(B1879,[1]Quadro!$A:$A,0),0)</f>
        <v>Terras de Trás-os-Montes</v>
      </c>
    </row>
    <row r="1880" spans="1:6" x14ac:dyDescent="0.2">
      <c r="A1880" s="31"/>
      <c r="B1880" s="21" t="s">
        <v>41</v>
      </c>
      <c r="C1880" s="22">
        <v>2000513</v>
      </c>
      <c r="D1880" s="23">
        <v>4820776</v>
      </c>
      <c r="E1880" s="24">
        <v>6821289</v>
      </c>
      <c r="F1880" t="str">
        <f>INDEX([1]Quadro!$B:$B,MATCH(B1880,[1]Quadro!$A:$A,0),0)</f>
        <v>Douro</v>
      </c>
    </row>
    <row r="1881" spans="1:6" x14ac:dyDescent="0.2">
      <c r="A1881" s="31"/>
      <c r="B1881" s="21" t="s">
        <v>42</v>
      </c>
      <c r="C1881" s="22">
        <v>881084</v>
      </c>
      <c r="D1881" s="23">
        <v>4256822</v>
      </c>
      <c r="E1881" s="24">
        <v>5137906</v>
      </c>
      <c r="F1881" t="str">
        <f>INDEX([1]Quadro!$B:$B,MATCH(B1881,[1]Quadro!$A:$A,0),0)</f>
        <v>Algarve</v>
      </c>
    </row>
    <row r="1882" spans="1:6" x14ac:dyDescent="0.2">
      <c r="A1882" s="31"/>
      <c r="B1882" s="21" t="s">
        <v>43</v>
      </c>
      <c r="C1882" s="22">
        <v>1363786</v>
      </c>
      <c r="D1882" s="23">
        <v>4761818</v>
      </c>
      <c r="E1882" s="24">
        <v>6125604</v>
      </c>
      <c r="F1882" t="str">
        <f>INDEX([1]Quadro!$B:$B,MATCH(B1882,[1]Quadro!$A:$A,0),0)</f>
        <v>Baixo Alentejo</v>
      </c>
    </row>
    <row r="1883" spans="1:6" x14ac:dyDescent="0.2">
      <c r="A1883" s="31"/>
      <c r="B1883" s="21" t="s">
        <v>44</v>
      </c>
      <c r="C1883" s="22">
        <v>75776350</v>
      </c>
      <c r="D1883" s="23">
        <v>92905862</v>
      </c>
      <c r="E1883" s="24">
        <v>168682212</v>
      </c>
      <c r="F1883" t="str">
        <f>INDEX([1]Quadro!$B:$B,MATCH(B1883,[1]Quadro!$A:$A,0),0)</f>
        <v>Área Metropolitana de Lisboa</v>
      </c>
    </row>
    <row r="1884" spans="1:6" x14ac:dyDescent="0.2">
      <c r="A1884" s="31"/>
      <c r="B1884" s="21" t="s">
        <v>45</v>
      </c>
      <c r="C1884" s="22">
        <v>1376611</v>
      </c>
      <c r="D1884" s="23">
        <v>4159298</v>
      </c>
      <c r="E1884" s="24">
        <v>5535909</v>
      </c>
      <c r="F1884" t="str">
        <f>INDEX([1]Quadro!$B:$B,MATCH(B1884,[1]Quadro!$A:$A,0),0)</f>
        <v>Beiras e Serra da Estrela</v>
      </c>
    </row>
    <row r="1885" spans="1:6" x14ac:dyDescent="0.2">
      <c r="A1885" s="31"/>
      <c r="B1885" s="21" t="s">
        <v>46</v>
      </c>
      <c r="C1885" s="22">
        <v>6101937</v>
      </c>
      <c r="D1885" s="23">
        <v>10304382</v>
      </c>
      <c r="E1885" s="24">
        <v>16406319</v>
      </c>
      <c r="F1885" t="str">
        <f>INDEX([1]Quadro!$B:$B,MATCH(B1885,[1]Quadro!$A:$A,0),0)</f>
        <v>Lezíria do Tejo</v>
      </c>
    </row>
    <row r="1886" spans="1:6" x14ac:dyDescent="0.2">
      <c r="A1886" s="31"/>
      <c r="B1886" s="21" t="s">
        <v>47</v>
      </c>
      <c r="C1886" s="22">
        <v>2026426</v>
      </c>
      <c r="D1886" s="23">
        <v>2941342</v>
      </c>
      <c r="E1886" s="24">
        <v>4967768</v>
      </c>
      <c r="F1886" t="str">
        <f>INDEX([1]Quadro!$B:$B,MATCH(B1886,[1]Quadro!$A:$A,0),0)</f>
        <v>Baixo Alentejo</v>
      </c>
    </row>
    <row r="1887" spans="1:6" x14ac:dyDescent="0.2">
      <c r="A1887" s="31"/>
      <c r="B1887" s="21" t="s">
        <v>48</v>
      </c>
      <c r="C1887" s="22">
        <v>915035</v>
      </c>
      <c r="D1887" s="23">
        <v>2960644</v>
      </c>
      <c r="E1887" s="24">
        <v>3875679</v>
      </c>
      <c r="F1887" t="str">
        <f>INDEX([1]Quadro!$B:$B,MATCH(B1887,[1]Quadro!$A:$A,0),0)</f>
        <v>Lezíria do Tejo</v>
      </c>
    </row>
    <row r="1888" spans="1:6" x14ac:dyDescent="0.2">
      <c r="A1888" s="31"/>
      <c r="B1888" s="21" t="s">
        <v>49</v>
      </c>
      <c r="C1888" s="22">
        <v>222202</v>
      </c>
      <c r="D1888" s="23">
        <v>2210928</v>
      </c>
      <c r="E1888" s="24">
        <v>2433130</v>
      </c>
      <c r="F1888" t="str">
        <f>INDEX([1]Quadro!$B:$B,MATCH(B1888,[1]Quadro!$A:$A,0),0)</f>
        <v>Alto Alentejo</v>
      </c>
    </row>
    <row r="1889" spans="1:6" x14ac:dyDescent="0.2">
      <c r="A1889" s="31"/>
      <c r="B1889" s="21" t="s">
        <v>50</v>
      </c>
      <c r="C1889" s="22">
        <v>342145</v>
      </c>
      <c r="D1889" s="23">
        <v>2720602</v>
      </c>
      <c r="E1889" s="24">
        <v>3062747</v>
      </c>
      <c r="F1889" t="str">
        <f>INDEX([1]Quadro!$B:$B,MATCH(B1889,[1]Quadro!$A:$A,0),0)</f>
        <v>Região de Leiria</v>
      </c>
    </row>
    <row r="1890" spans="1:6" x14ac:dyDescent="0.2">
      <c r="A1890" s="31"/>
      <c r="B1890" s="21" t="s">
        <v>51</v>
      </c>
      <c r="C1890" s="22">
        <v>352110</v>
      </c>
      <c r="D1890" s="23">
        <v>1270932</v>
      </c>
      <c r="E1890" s="24">
        <v>1623042</v>
      </c>
      <c r="F1890" t="str">
        <f>INDEX([1]Quadro!$B:$B,MATCH(B1890,[1]Quadro!$A:$A,0),0)</f>
        <v>Baixo Alentejo</v>
      </c>
    </row>
    <row r="1891" spans="1:6" x14ac:dyDescent="0.2">
      <c r="A1891" s="31"/>
      <c r="B1891" s="21" t="s">
        <v>52</v>
      </c>
      <c r="C1891" s="22">
        <v>91700704</v>
      </c>
      <c r="D1891" s="23">
        <v>73914737</v>
      </c>
      <c r="E1891" s="24">
        <v>165615441</v>
      </c>
      <c r="F1891" t="str">
        <f>INDEX([1]Quadro!$B:$B,MATCH(B1891,[1]Quadro!$A:$A,0),0)</f>
        <v>Área Metropolitana de Lisboa</v>
      </c>
    </row>
    <row r="1892" spans="1:6" x14ac:dyDescent="0.2">
      <c r="A1892" s="31"/>
      <c r="B1892" s="21" t="s">
        <v>53</v>
      </c>
      <c r="C1892" s="22">
        <v>10187445</v>
      </c>
      <c r="D1892" s="23">
        <v>18833901</v>
      </c>
      <c r="E1892" s="24">
        <v>29021346</v>
      </c>
      <c r="F1892" t="str">
        <f>INDEX([1]Quadro!$B:$B,MATCH(B1892,[1]Quadro!$A:$A,0),0)</f>
        <v>Tâmega e Sousa</v>
      </c>
    </row>
    <row r="1893" spans="1:6" x14ac:dyDescent="0.2">
      <c r="A1893" s="31"/>
      <c r="B1893" s="21" t="s">
        <v>54</v>
      </c>
      <c r="C1893" s="22">
        <v>4563135</v>
      </c>
      <c r="D1893" s="23">
        <v>5406762</v>
      </c>
      <c r="E1893" s="24">
        <v>9969897</v>
      </c>
      <c r="F1893" t="str">
        <f>INDEX([1]Quadro!$B:$B,MATCH(B1893,[1]Quadro!$A:$A,0),0)</f>
        <v>Cávado</v>
      </c>
    </row>
    <row r="1894" spans="1:6" x14ac:dyDescent="0.2">
      <c r="A1894" s="31"/>
      <c r="B1894" s="21" t="s">
        <v>55</v>
      </c>
      <c r="C1894" s="22">
        <v>8500625</v>
      </c>
      <c r="D1894" s="23">
        <v>8653955</v>
      </c>
      <c r="E1894" s="24">
        <v>17154580</v>
      </c>
      <c r="F1894" t="str">
        <f>INDEX([1]Quadro!$B:$B,MATCH(B1894,[1]Quadro!$A:$A,0),0)</f>
        <v>Região de Aveiro</v>
      </c>
    </row>
    <row r="1895" spans="1:6" x14ac:dyDescent="0.2">
      <c r="A1895" s="31"/>
      <c r="B1895" s="21" t="s">
        <v>56</v>
      </c>
      <c r="C1895" s="22">
        <v>16544895</v>
      </c>
      <c r="D1895" s="23">
        <v>18556888</v>
      </c>
      <c r="E1895" s="24">
        <v>35101783</v>
      </c>
      <c r="F1895" t="e">
        <f>INDEX([1]Quadro!$B:$B,MATCH(B1895,[1]Quadro!$A:$A,0),0)</f>
        <v>#N/A</v>
      </c>
    </row>
    <row r="1896" spans="1:6" x14ac:dyDescent="0.2">
      <c r="A1896" s="31"/>
      <c r="B1896" s="21" t="s">
        <v>57</v>
      </c>
      <c r="C1896" s="22">
        <v>1533866</v>
      </c>
      <c r="D1896" s="23">
        <v>4517557</v>
      </c>
      <c r="E1896" s="24">
        <v>6051423</v>
      </c>
      <c r="F1896" t="str">
        <f>INDEX([1]Quadro!$B:$B,MATCH(B1896,[1]Quadro!$A:$A,0),0)</f>
        <v>Região de Leiria</v>
      </c>
    </row>
    <row r="1897" spans="1:6" x14ac:dyDescent="0.2">
      <c r="A1897" s="31"/>
      <c r="B1897" s="21" t="s">
        <v>58</v>
      </c>
      <c r="C1897" s="22">
        <v>4867463</v>
      </c>
      <c r="D1897" s="23">
        <v>8366590</v>
      </c>
      <c r="E1897" s="24">
        <v>13234053</v>
      </c>
      <c r="F1897" t="str">
        <f>INDEX([1]Quadro!$B:$B,MATCH(B1897,[1]Quadro!$A:$A,0),0)</f>
        <v>Alto Minho</v>
      </c>
    </row>
    <row r="1898" spans="1:6" x14ac:dyDescent="0.2">
      <c r="A1898" s="31"/>
      <c r="B1898" s="21" t="s">
        <v>59</v>
      </c>
      <c r="C1898" s="22">
        <v>1224235</v>
      </c>
      <c r="D1898" s="23">
        <v>5061285</v>
      </c>
      <c r="E1898" s="24">
        <v>6285520</v>
      </c>
      <c r="F1898" t="str">
        <f>INDEX([1]Quadro!$B:$B,MATCH(B1898,[1]Quadro!$A:$A,0),0)</f>
        <v>Região de Coimbra</v>
      </c>
    </row>
    <row r="1899" spans="1:6" x14ac:dyDescent="0.2">
      <c r="A1899" s="31"/>
      <c r="B1899" s="21" t="s">
        <v>60</v>
      </c>
      <c r="C1899" s="22">
        <v>2859653</v>
      </c>
      <c r="D1899" s="23">
        <v>3332440</v>
      </c>
      <c r="E1899" s="24">
        <v>6192093</v>
      </c>
      <c r="F1899" t="str">
        <f>INDEX([1]Quadro!$B:$B,MATCH(B1899,[1]Quadro!$A:$A,0),0)</f>
        <v>Douro</v>
      </c>
    </row>
    <row r="1900" spans="1:6" x14ac:dyDescent="0.2">
      <c r="A1900" s="31"/>
      <c r="B1900" s="21" t="s">
        <v>61</v>
      </c>
      <c r="C1900" s="22">
        <v>2757404</v>
      </c>
      <c r="D1900" s="23">
        <v>6639031</v>
      </c>
      <c r="E1900" s="24">
        <v>9396435</v>
      </c>
      <c r="F1900" t="str">
        <f>INDEX([1]Quadro!$B:$B,MATCH(B1900,[1]Quadro!$A:$A,0),0)</f>
        <v>Área Metropolitana do Porto</v>
      </c>
    </row>
    <row r="1901" spans="1:6" x14ac:dyDescent="0.2">
      <c r="A1901" s="31"/>
      <c r="B1901" s="21" t="s">
        <v>62</v>
      </c>
      <c r="C1901" s="22">
        <v>1212927</v>
      </c>
      <c r="D1901" s="23">
        <v>3240476</v>
      </c>
      <c r="E1901" s="24">
        <v>4453403</v>
      </c>
      <c r="F1901" t="str">
        <f>INDEX([1]Quadro!$B:$B,MATCH(B1901,[1]Quadro!$A:$A,0),0)</f>
        <v>Alentejo Central</v>
      </c>
    </row>
    <row r="1902" spans="1:6" x14ac:dyDescent="0.2">
      <c r="A1902" s="31"/>
      <c r="B1902" s="21" t="s">
        <v>63</v>
      </c>
      <c r="C1902" s="22">
        <v>35369</v>
      </c>
      <c r="D1902" s="23">
        <v>1783901</v>
      </c>
      <c r="E1902" s="24">
        <v>1819270</v>
      </c>
      <c r="F1902" t="str">
        <f>INDEX([1]Quadro!$B:$B,MATCH(B1902,[1]Quadro!$A:$A,0),0)</f>
        <v>Alto Alentejo</v>
      </c>
    </row>
    <row r="1903" spans="1:6" x14ac:dyDescent="0.2">
      <c r="A1903" s="31"/>
      <c r="B1903" s="21" t="s">
        <v>64</v>
      </c>
      <c r="C1903" s="22">
        <v>5100261</v>
      </c>
      <c r="D1903" s="23">
        <v>5627548</v>
      </c>
      <c r="E1903" s="24">
        <v>10727809</v>
      </c>
      <c r="F1903" t="str">
        <f>INDEX([1]Quadro!$B:$B,MATCH(B1903,[1]Quadro!$A:$A,0),0)</f>
        <v>Oeste</v>
      </c>
    </row>
    <row r="1904" spans="1:6" x14ac:dyDescent="0.2">
      <c r="A1904" s="31"/>
      <c r="B1904" s="21" t="s">
        <v>65</v>
      </c>
      <c r="C1904" s="22">
        <v>47595054</v>
      </c>
      <c r="D1904" s="23">
        <v>57768969</v>
      </c>
      <c r="E1904" s="24">
        <v>105364023</v>
      </c>
      <c r="F1904" t="str">
        <f>INDEX([1]Quadro!$B:$B,MATCH(B1904,[1]Quadro!$A:$A,0),0)</f>
        <v>Região de Aveiro</v>
      </c>
    </row>
    <row r="1905" spans="1:6" x14ac:dyDescent="0.2">
      <c r="A1905" s="31"/>
      <c r="B1905" s="21" t="s">
        <v>66</v>
      </c>
      <c r="C1905" s="22">
        <v>2389705</v>
      </c>
      <c r="D1905" s="23">
        <v>2220817</v>
      </c>
      <c r="E1905" s="24">
        <v>4610522</v>
      </c>
      <c r="F1905" t="str">
        <f>INDEX([1]Quadro!$B:$B,MATCH(B1905,[1]Quadro!$A:$A,0),0)</f>
        <v>Alto Alentejo</v>
      </c>
    </row>
    <row r="1906" spans="1:6" x14ac:dyDescent="0.2">
      <c r="A1906" s="31"/>
      <c r="B1906" s="21" t="s">
        <v>67</v>
      </c>
      <c r="C1906" s="22">
        <v>51175380</v>
      </c>
      <c r="D1906" s="23">
        <v>8761770</v>
      </c>
      <c r="E1906" s="24">
        <v>59937150</v>
      </c>
      <c r="F1906" t="str">
        <f>INDEX([1]Quadro!$B:$B,MATCH(B1906,[1]Quadro!$A:$A,0),0)</f>
        <v>Lezíria do Tejo</v>
      </c>
    </row>
    <row r="1907" spans="1:6" x14ac:dyDescent="0.2">
      <c r="A1907" s="31"/>
      <c r="B1907" s="21" t="s">
        <v>68</v>
      </c>
      <c r="C1907" s="22">
        <v>2784091</v>
      </c>
      <c r="D1907" s="23">
        <v>4106563</v>
      </c>
      <c r="E1907" s="24">
        <v>6890654</v>
      </c>
      <c r="F1907" t="str">
        <f>INDEX([1]Quadro!$B:$B,MATCH(B1907,[1]Quadro!$A:$A,0),0)</f>
        <v>Tâmega e Sousa</v>
      </c>
    </row>
    <row r="1908" spans="1:6" x14ac:dyDescent="0.2">
      <c r="A1908" s="31"/>
      <c r="B1908" s="21" t="s">
        <v>69</v>
      </c>
      <c r="C1908" s="22">
        <v>19309618</v>
      </c>
      <c r="D1908" s="23">
        <v>55966885</v>
      </c>
      <c r="E1908" s="24">
        <v>75276503</v>
      </c>
      <c r="F1908" t="str">
        <f>INDEX([1]Quadro!$B:$B,MATCH(B1908,[1]Quadro!$A:$A,0),0)</f>
        <v>Cávado</v>
      </c>
    </row>
    <row r="1909" spans="1:6" x14ac:dyDescent="0.2">
      <c r="A1909" s="31"/>
      <c r="B1909" s="21" t="s">
        <v>70</v>
      </c>
      <c r="C1909" s="22">
        <v>126575</v>
      </c>
      <c r="D1909" s="23">
        <v>603088</v>
      </c>
      <c r="E1909" s="24">
        <v>729663</v>
      </c>
      <c r="F1909" t="str">
        <f>INDEX([1]Quadro!$B:$B,MATCH(B1909,[1]Quadro!$A:$A,0),0)</f>
        <v>Baixo Alentejo</v>
      </c>
    </row>
    <row r="1910" spans="1:6" x14ac:dyDescent="0.2">
      <c r="A1910" s="31"/>
      <c r="B1910" s="21" t="s">
        <v>71</v>
      </c>
      <c r="C1910" s="22">
        <v>17438040</v>
      </c>
      <c r="D1910" s="23">
        <v>38246593</v>
      </c>
      <c r="E1910" s="24">
        <v>55684633</v>
      </c>
      <c r="F1910" t="str">
        <f>INDEX([1]Quadro!$B:$B,MATCH(B1910,[1]Quadro!$A:$A,0),0)</f>
        <v>Área Metropolitana de Lisboa</v>
      </c>
    </row>
    <row r="1911" spans="1:6" x14ac:dyDescent="0.2">
      <c r="A1911" s="31"/>
      <c r="B1911" s="21" t="s">
        <v>72</v>
      </c>
      <c r="C1911" s="22">
        <v>8550693</v>
      </c>
      <c r="D1911" s="23">
        <v>8154596</v>
      </c>
      <c r="E1911" s="24">
        <v>16705289</v>
      </c>
      <c r="F1911" t="str">
        <f>INDEX([1]Quadro!$B:$B,MATCH(B1911,[1]Quadro!$A:$A,0),0)</f>
        <v>Região de Leiria</v>
      </c>
    </row>
    <row r="1912" spans="1:6" x14ac:dyDescent="0.2">
      <c r="A1912" s="31"/>
      <c r="B1912" s="21" t="s">
        <v>73</v>
      </c>
      <c r="C1912" s="22">
        <v>13127573</v>
      </c>
      <c r="D1912" s="23">
        <v>21848550</v>
      </c>
      <c r="E1912" s="24">
        <v>34976123</v>
      </c>
      <c r="F1912" t="str">
        <f>INDEX([1]Quadro!$B:$B,MATCH(B1912,[1]Quadro!$A:$A,0),0)</f>
        <v>Baixo Alentejo</v>
      </c>
    </row>
    <row r="1913" spans="1:6" x14ac:dyDescent="0.2">
      <c r="A1913" s="31"/>
      <c r="B1913" s="21" t="s">
        <v>74</v>
      </c>
      <c r="C1913" s="22">
        <v>738382</v>
      </c>
      <c r="D1913" s="23">
        <v>2629007</v>
      </c>
      <c r="E1913" s="24">
        <v>3367389</v>
      </c>
      <c r="F1913" t="str">
        <f>INDEX([1]Quadro!$B:$B,MATCH(B1913,[1]Quadro!$A:$A,0),0)</f>
        <v>Beiras e Serra da Estrela</v>
      </c>
    </row>
    <row r="1914" spans="1:6" x14ac:dyDescent="0.2">
      <c r="A1914" s="31"/>
      <c r="B1914" s="21" t="s">
        <v>75</v>
      </c>
      <c r="C1914" s="22">
        <v>16792571</v>
      </c>
      <c r="D1914" s="23">
        <v>15487311</v>
      </c>
      <c r="E1914" s="24">
        <v>32279882</v>
      </c>
      <c r="F1914" t="str">
        <f>INDEX([1]Quadro!$B:$B,MATCH(B1914,[1]Quadro!$A:$A,0),0)</f>
        <v>Lezíria do Tejo</v>
      </c>
    </row>
    <row r="1915" spans="1:6" x14ac:dyDescent="0.2">
      <c r="A1915" s="31"/>
      <c r="B1915" s="21" t="s">
        <v>76</v>
      </c>
      <c r="C1915" s="22">
        <v>9124882</v>
      </c>
      <c r="D1915" s="23">
        <v>5544803</v>
      </c>
      <c r="E1915" s="24">
        <v>14669685</v>
      </c>
      <c r="F1915" t="str">
        <f>INDEX([1]Quadro!$B:$B,MATCH(B1915,[1]Quadro!$A:$A,0),0)</f>
        <v>Oeste</v>
      </c>
    </row>
    <row r="1916" spans="1:6" x14ac:dyDescent="0.2">
      <c r="A1916" s="31"/>
      <c r="B1916" s="21" t="s">
        <v>77</v>
      </c>
      <c r="C1916" s="22">
        <v>2175202</v>
      </c>
      <c r="D1916" s="23">
        <v>2766974</v>
      </c>
      <c r="E1916" s="24">
        <v>4942176</v>
      </c>
      <c r="F1916" t="str">
        <f>INDEX([1]Quadro!$B:$B,MATCH(B1916,[1]Quadro!$A:$A,0),0)</f>
        <v>Alentejo Central</v>
      </c>
    </row>
    <row r="1917" spans="1:6" x14ac:dyDescent="0.2">
      <c r="A1917" s="31"/>
      <c r="B1917" s="21" t="s">
        <v>78</v>
      </c>
      <c r="C1917" s="22">
        <v>218234</v>
      </c>
      <c r="D1917" s="23">
        <v>2022379</v>
      </c>
      <c r="E1917" s="24">
        <v>2240613</v>
      </c>
      <c r="F1917" t="str">
        <f>INDEX([1]Quadro!$B:$B,MATCH(B1917,[1]Quadro!$A:$A,0),0)</f>
        <v>Alto Tâmega</v>
      </c>
    </row>
    <row r="1918" spans="1:6" x14ac:dyDescent="0.2">
      <c r="A1918" s="31"/>
      <c r="B1918" s="21" t="s">
        <v>79</v>
      </c>
      <c r="C1918" s="22">
        <v>119950043</v>
      </c>
      <c r="D1918" s="23">
        <v>115612254</v>
      </c>
      <c r="E1918" s="24">
        <v>235562297</v>
      </c>
      <c r="F1918" t="str">
        <f>INDEX([1]Quadro!$B:$B,MATCH(B1918,[1]Quadro!$A:$A,0),0)</f>
        <v>Cávado</v>
      </c>
    </row>
    <row r="1919" spans="1:6" x14ac:dyDescent="0.2">
      <c r="A1919" s="31"/>
      <c r="B1919" s="21" t="s">
        <v>80</v>
      </c>
      <c r="C1919" s="22">
        <v>14127999</v>
      </c>
      <c r="D1919" s="23">
        <v>23663248</v>
      </c>
      <c r="E1919" s="24">
        <v>37791247</v>
      </c>
      <c r="F1919" t="str">
        <f>INDEX([1]Quadro!$B:$B,MATCH(B1919,[1]Quadro!$A:$A,0),0)</f>
        <v>Terras de Trás-os-Montes</v>
      </c>
    </row>
    <row r="1920" spans="1:6" x14ac:dyDescent="0.2">
      <c r="A1920" s="31"/>
      <c r="B1920" s="21" t="s">
        <v>81</v>
      </c>
      <c r="C1920" s="22">
        <v>1690685</v>
      </c>
      <c r="D1920" s="23">
        <v>5297677</v>
      </c>
      <c r="E1920" s="24">
        <v>6988362</v>
      </c>
      <c r="F1920" t="str">
        <f>INDEX([1]Quadro!$B:$B,MATCH(B1920,[1]Quadro!$A:$A,0),0)</f>
        <v>Ave</v>
      </c>
    </row>
    <row r="1921" spans="1:6" x14ac:dyDescent="0.2">
      <c r="A1921" s="31"/>
      <c r="B1921" s="21" t="s">
        <v>82</v>
      </c>
      <c r="C1921" s="22">
        <v>7955331</v>
      </c>
      <c r="D1921" s="23">
        <v>5411337</v>
      </c>
      <c r="E1921" s="24">
        <v>13366668</v>
      </c>
      <c r="F1921" t="str">
        <f>INDEX([1]Quadro!$B:$B,MATCH(B1921,[1]Quadro!$A:$A,0),0)</f>
        <v>Oeste</v>
      </c>
    </row>
    <row r="1922" spans="1:6" x14ac:dyDescent="0.2">
      <c r="A1922" s="31"/>
      <c r="B1922" s="21" t="s">
        <v>83</v>
      </c>
      <c r="C1922" s="22">
        <v>20899400</v>
      </c>
      <c r="D1922" s="23">
        <v>29938575</v>
      </c>
      <c r="E1922" s="24">
        <v>50837975</v>
      </c>
      <c r="F1922" t="str">
        <f>INDEX([1]Quadro!$B:$B,MATCH(B1922,[1]Quadro!$A:$A,0),0)</f>
        <v>Oeste</v>
      </c>
    </row>
    <row r="1923" spans="1:6" x14ac:dyDescent="0.2">
      <c r="A1923" s="31"/>
      <c r="B1923" s="21" t="s">
        <v>84</v>
      </c>
      <c r="C1923" s="22">
        <v>456356</v>
      </c>
      <c r="D1923" s="23">
        <v>1621279</v>
      </c>
      <c r="E1923" s="24">
        <v>2077635</v>
      </c>
      <c r="F1923" t="e">
        <f>INDEX([1]Quadro!$B:$B,MATCH(B1923,[1]Quadro!$A:$A,0),0)</f>
        <v>#N/A</v>
      </c>
    </row>
    <row r="1924" spans="1:6" x14ac:dyDescent="0.2">
      <c r="A1924" s="31"/>
      <c r="B1924" s="21" t="s">
        <v>85</v>
      </c>
      <c r="C1924" s="22">
        <v>2079101</v>
      </c>
      <c r="D1924" s="23">
        <v>7486725</v>
      </c>
      <c r="E1924" s="24">
        <v>9565826</v>
      </c>
      <c r="F1924" t="e">
        <f>INDEX([1]Quadro!$B:$B,MATCH(B1924,[1]Quadro!$A:$A,0),0)</f>
        <v>#N/A</v>
      </c>
    </row>
    <row r="1925" spans="1:6" x14ac:dyDescent="0.2">
      <c r="A1925" s="31"/>
      <c r="B1925" s="21" t="s">
        <v>86</v>
      </c>
      <c r="C1925" s="22">
        <v>3959422</v>
      </c>
      <c r="D1925" s="23">
        <v>9817830</v>
      </c>
      <c r="E1925" s="24">
        <v>13777252</v>
      </c>
      <c r="F1925" t="e">
        <f>INDEX([1]Quadro!$B:$B,MATCH(B1925,[1]Quadro!$A:$A,0),0)</f>
        <v>#N/A</v>
      </c>
    </row>
    <row r="1926" spans="1:6" x14ac:dyDescent="0.2">
      <c r="A1926" s="31"/>
      <c r="B1926" s="21" t="s">
        <v>87</v>
      </c>
      <c r="C1926" s="22">
        <v>3334177</v>
      </c>
      <c r="D1926" s="23">
        <v>9691845</v>
      </c>
      <c r="E1926" s="24">
        <v>13026022</v>
      </c>
      <c r="F1926" t="str">
        <f>INDEX([1]Quadro!$B:$B,MATCH(B1926,[1]Quadro!$A:$A,0),0)</f>
        <v>Alto Minho</v>
      </c>
    </row>
    <row r="1927" spans="1:6" x14ac:dyDescent="0.2">
      <c r="A1927" s="31"/>
      <c r="B1927" s="21" t="s">
        <v>88</v>
      </c>
      <c r="C1927" s="22">
        <v>3329863</v>
      </c>
      <c r="D1927" s="23">
        <v>3714588</v>
      </c>
      <c r="E1927" s="24">
        <v>7044451</v>
      </c>
      <c r="F1927" t="str">
        <f>INDEX([1]Quadro!$B:$B,MATCH(B1927,[1]Quadro!$A:$A,0),0)</f>
        <v>Alto Alentejo</v>
      </c>
    </row>
    <row r="1928" spans="1:6" x14ac:dyDescent="0.2">
      <c r="A1928" s="31"/>
      <c r="B1928" s="21" t="s">
        <v>89</v>
      </c>
      <c r="C1928" s="22">
        <v>12534403</v>
      </c>
      <c r="D1928" s="23">
        <v>14533196</v>
      </c>
      <c r="E1928" s="24">
        <v>27067599</v>
      </c>
      <c r="F1928" t="str">
        <f>INDEX([1]Quadro!$B:$B,MATCH(B1928,[1]Quadro!$A:$A,0),0)</f>
        <v>Região de Coimbra</v>
      </c>
    </row>
    <row r="1929" spans="1:6" x14ac:dyDescent="0.2">
      <c r="A1929" s="31"/>
      <c r="B1929" s="21" t="s">
        <v>90</v>
      </c>
      <c r="C1929" s="22">
        <v>653996</v>
      </c>
      <c r="D1929" s="23">
        <v>2843926</v>
      </c>
      <c r="E1929" s="24">
        <v>3497922</v>
      </c>
      <c r="F1929" t="str">
        <f>INDEX([1]Quadro!$B:$B,MATCH(B1929,[1]Quadro!$A:$A,0),0)</f>
        <v>Douro</v>
      </c>
    </row>
    <row r="1930" spans="1:6" x14ac:dyDescent="0.2">
      <c r="A1930" s="31"/>
      <c r="B1930" s="21" t="s">
        <v>91</v>
      </c>
      <c r="C1930" s="22">
        <v>1165658</v>
      </c>
      <c r="D1930" s="23">
        <v>3821047</v>
      </c>
      <c r="E1930" s="24">
        <v>4986705</v>
      </c>
      <c r="F1930" t="str">
        <f>INDEX([1]Quadro!$B:$B,MATCH(B1930,[1]Quadro!$A:$A,0),0)</f>
        <v>Viseu Dão Lafões</v>
      </c>
    </row>
    <row r="1931" spans="1:6" x14ac:dyDescent="0.2">
      <c r="A1931" s="31"/>
      <c r="B1931" s="21" t="s">
        <v>92</v>
      </c>
      <c r="C1931" s="22">
        <v>5280836</v>
      </c>
      <c r="D1931" s="23">
        <v>8155970</v>
      </c>
      <c r="E1931" s="24">
        <v>13436806</v>
      </c>
      <c r="F1931" t="str">
        <f>INDEX([1]Quadro!$B:$B,MATCH(B1931,[1]Quadro!$A:$A,0),0)</f>
        <v>Lezíria do Tejo</v>
      </c>
    </row>
    <row r="1932" spans="1:6" x14ac:dyDescent="0.2">
      <c r="A1932" s="31"/>
      <c r="B1932" s="21" t="s">
        <v>93</v>
      </c>
      <c r="C1932" s="22">
        <v>107040991</v>
      </c>
      <c r="D1932" s="23">
        <v>134614038</v>
      </c>
      <c r="E1932" s="24">
        <v>241655029</v>
      </c>
      <c r="F1932" t="str">
        <f>INDEX([1]Quadro!$B:$B,MATCH(B1932,[1]Quadro!$A:$A,0),0)</f>
        <v>Área Metropolitana de Lisboa</v>
      </c>
    </row>
    <row r="1933" spans="1:6" x14ac:dyDescent="0.2">
      <c r="A1933" s="31"/>
      <c r="B1933" s="21" t="s">
        <v>94</v>
      </c>
      <c r="C1933" s="22">
        <v>658024</v>
      </c>
      <c r="D1933" s="23">
        <v>1040207</v>
      </c>
      <c r="E1933" s="24">
        <v>1698231</v>
      </c>
      <c r="F1933" t="str">
        <f>INDEX([1]Quadro!$B:$B,MATCH(B1933,[1]Quadro!$A:$A,0),0)</f>
        <v>Região de Leiria</v>
      </c>
    </row>
    <row r="1934" spans="1:6" x14ac:dyDescent="0.2">
      <c r="A1934" s="31"/>
      <c r="B1934" s="21" t="s">
        <v>95</v>
      </c>
      <c r="C1934" s="22">
        <v>26576191</v>
      </c>
      <c r="D1934" s="23">
        <v>33968085</v>
      </c>
      <c r="E1934" s="24">
        <v>60544276</v>
      </c>
      <c r="F1934" t="str">
        <f>INDEX([1]Quadro!$B:$B,MATCH(B1934,[1]Quadro!$A:$A,0),0)</f>
        <v>Beira Baixa</v>
      </c>
    </row>
    <row r="1935" spans="1:6" x14ac:dyDescent="0.2">
      <c r="A1935" s="31"/>
      <c r="B1935" s="21" t="s">
        <v>96</v>
      </c>
      <c r="C1935" s="22">
        <v>2630311</v>
      </c>
      <c r="D1935" s="23">
        <v>4513061</v>
      </c>
      <c r="E1935" s="24">
        <v>7143372</v>
      </c>
      <c r="F1935" t="str">
        <f>INDEX([1]Quadro!$B:$B,MATCH(B1935,[1]Quadro!$A:$A,0),0)</f>
        <v>Tâmega e Sousa</v>
      </c>
    </row>
    <row r="1936" spans="1:6" x14ac:dyDescent="0.2">
      <c r="A1936" s="31"/>
      <c r="B1936" s="21" t="s">
        <v>97</v>
      </c>
      <c r="C1936" s="22">
        <v>1575801</v>
      </c>
      <c r="D1936" s="23">
        <v>2077113</v>
      </c>
      <c r="E1936" s="24">
        <v>3652914</v>
      </c>
      <c r="F1936" t="str">
        <f>INDEX([1]Quadro!$B:$B,MATCH(B1936,[1]Quadro!$A:$A,0),0)</f>
        <v>Alto Alentejo</v>
      </c>
    </row>
    <row r="1937" spans="1:6" x14ac:dyDescent="0.2">
      <c r="A1937" s="31"/>
      <c r="B1937" s="21" t="s">
        <v>98</v>
      </c>
      <c r="C1937" s="22">
        <v>2884054</v>
      </c>
      <c r="D1937" s="23">
        <v>5054093</v>
      </c>
      <c r="E1937" s="24">
        <v>7938147</v>
      </c>
      <c r="F1937" t="str">
        <f>INDEX([1]Quadro!$B:$B,MATCH(B1937,[1]Quadro!$A:$A,0),0)</f>
        <v>Viseu Dão Lafões</v>
      </c>
    </row>
    <row r="1938" spans="1:6" x14ac:dyDescent="0.2">
      <c r="A1938" s="31"/>
      <c r="B1938" s="21" t="s">
        <v>99</v>
      </c>
      <c r="C1938" s="22">
        <v>1189160</v>
      </c>
      <c r="D1938" s="23">
        <v>7069720</v>
      </c>
      <c r="E1938" s="24">
        <v>8258880</v>
      </c>
      <c r="F1938" t="str">
        <f>INDEX([1]Quadro!$B:$B,MATCH(B1938,[1]Quadro!$A:$A,0),0)</f>
        <v>Algarve</v>
      </c>
    </row>
    <row r="1939" spans="1:6" x14ac:dyDescent="0.2">
      <c r="A1939" s="31"/>
      <c r="B1939" s="21" t="s">
        <v>100</v>
      </c>
      <c r="C1939" s="22">
        <v>1495549</v>
      </c>
      <c r="D1939" s="23">
        <v>3756572</v>
      </c>
      <c r="E1939" s="24">
        <v>5252121</v>
      </c>
      <c r="F1939" t="str">
        <f>INDEX([1]Quadro!$B:$B,MATCH(B1939,[1]Quadro!$A:$A,0),0)</f>
        <v>Baixo Alentejo</v>
      </c>
    </row>
    <row r="1940" spans="1:6" x14ac:dyDescent="0.2">
      <c r="A1940" s="31"/>
      <c r="B1940" s="21" t="s">
        <v>101</v>
      </c>
      <c r="C1940" s="22">
        <v>1290861</v>
      </c>
      <c r="D1940" s="23">
        <v>2419832</v>
      </c>
      <c r="E1940" s="24">
        <v>3710693</v>
      </c>
      <c r="F1940" t="str">
        <f>INDEX([1]Quadro!$B:$B,MATCH(B1940,[1]Quadro!$A:$A,0),0)</f>
        <v>Beiras e Serra da Estrela</v>
      </c>
    </row>
    <row r="1941" spans="1:6" x14ac:dyDescent="0.2">
      <c r="A1941" s="31"/>
      <c r="B1941" s="21" t="s">
        <v>102</v>
      </c>
      <c r="C1941" s="22">
        <v>1036565</v>
      </c>
      <c r="D1941" s="23">
        <v>4325549</v>
      </c>
      <c r="E1941" s="24">
        <v>5362114</v>
      </c>
      <c r="F1941" t="str">
        <f>INDEX([1]Quadro!$B:$B,MATCH(B1941,[1]Quadro!$A:$A,0),0)</f>
        <v>Tâmega e Sousa</v>
      </c>
    </row>
    <row r="1942" spans="1:6" x14ac:dyDescent="0.2">
      <c r="A1942" s="31"/>
      <c r="B1942" s="21" t="s">
        <v>103</v>
      </c>
      <c r="C1942" s="22">
        <v>6822053</v>
      </c>
      <c r="D1942" s="23">
        <v>4262998</v>
      </c>
      <c r="E1942" s="24">
        <v>11085051</v>
      </c>
      <c r="F1942" t="str">
        <f>INDEX([1]Quadro!$B:$B,MATCH(B1942,[1]Quadro!$A:$A,0),0)</f>
        <v>Lezíria do Tejo</v>
      </c>
    </row>
    <row r="1943" spans="1:6" x14ac:dyDescent="0.2">
      <c r="A1943" s="31"/>
      <c r="B1943" s="21" t="s">
        <v>104</v>
      </c>
      <c r="C1943" s="22">
        <v>15782893</v>
      </c>
      <c r="D1943" s="23">
        <v>18550767</v>
      </c>
      <c r="E1943" s="24">
        <v>34333660</v>
      </c>
      <c r="F1943" t="str">
        <f>INDEX([1]Quadro!$B:$B,MATCH(B1943,[1]Quadro!$A:$A,0),0)</f>
        <v>Alto Tâmega</v>
      </c>
    </row>
    <row r="1944" spans="1:6" x14ac:dyDescent="0.2">
      <c r="A1944" s="31"/>
      <c r="B1944" s="21" t="s">
        <v>105</v>
      </c>
      <c r="C1944" s="22">
        <v>1080648</v>
      </c>
      <c r="D1944" s="23">
        <v>4941326</v>
      </c>
      <c r="E1944" s="24">
        <v>6021974</v>
      </c>
      <c r="F1944" t="str">
        <f>INDEX([1]Quadro!$B:$B,MATCH(B1944,[1]Quadro!$A:$A,0),0)</f>
        <v>Tâmega e Sousa</v>
      </c>
    </row>
    <row r="1945" spans="1:6" x14ac:dyDescent="0.2">
      <c r="A1945" s="31"/>
      <c r="B1945" s="21" t="s">
        <v>106</v>
      </c>
      <c r="C1945" s="22">
        <v>102871750</v>
      </c>
      <c r="D1945" s="23">
        <v>107853559</v>
      </c>
      <c r="E1945" s="24">
        <v>210725309</v>
      </c>
      <c r="F1945" t="str">
        <f>INDEX([1]Quadro!$B:$B,MATCH(B1945,[1]Quadro!$A:$A,0),0)</f>
        <v>Região de Coimbra</v>
      </c>
    </row>
    <row r="1946" spans="1:6" x14ac:dyDescent="0.2">
      <c r="A1946" s="31"/>
      <c r="B1946" s="21" t="s">
        <v>107</v>
      </c>
      <c r="C1946" s="22">
        <v>2641507</v>
      </c>
      <c r="D1946" s="23">
        <v>5453874</v>
      </c>
      <c r="E1946" s="24">
        <v>8095381</v>
      </c>
      <c r="F1946" t="str">
        <f>INDEX([1]Quadro!$B:$B,MATCH(B1946,[1]Quadro!$A:$A,0),0)</f>
        <v>Região de Coimbra</v>
      </c>
    </row>
    <row r="1947" spans="1:6" x14ac:dyDescent="0.2">
      <c r="A1947" s="31"/>
      <c r="B1947" s="21" t="s">
        <v>108</v>
      </c>
      <c r="C1947" s="22">
        <v>486742</v>
      </c>
      <c r="D1947" s="23">
        <v>1583981</v>
      </c>
      <c r="E1947" s="24">
        <v>2070723</v>
      </c>
      <c r="F1947" t="str">
        <f>INDEX([1]Quadro!$B:$B,MATCH(B1947,[1]Quadro!$A:$A,0),0)</f>
        <v>Médio Tejo</v>
      </c>
    </row>
    <row r="1948" spans="1:6" x14ac:dyDescent="0.2">
      <c r="A1948" s="31"/>
      <c r="B1948" s="21" t="s">
        <v>109</v>
      </c>
      <c r="C1948" s="22">
        <v>5250103</v>
      </c>
      <c r="D1948" s="23">
        <v>6584602</v>
      </c>
      <c r="E1948" s="24">
        <v>11834705</v>
      </c>
      <c r="F1948" t="str">
        <f>INDEX([1]Quadro!$B:$B,MATCH(B1948,[1]Quadro!$A:$A,0),0)</f>
        <v>Lezíria do Tejo</v>
      </c>
    </row>
    <row r="1949" spans="1:6" x14ac:dyDescent="0.2">
      <c r="A1949" s="31"/>
      <c r="B1949" s="21" t="s">
        <v>110</v>
      </c>
      <c r="C1949" s="22">
        <v>0</v>
      </c>
      <c r="D1949" s="23">
        <v>560884</v>
      </c>
      <c r="E1949" s="24">
        <v>560884</v>
      </c>
      <c r="F1949" t="e">
        <f>INDEX([1]Quadro!$B:$B,MATCH(B1949,[1]Quadro!$A:$A,0),0)</f>
        <v>#N/A</v>
      </c>
    </row>
    <row r="1950" spans="1:6" x14ac:dyDescent="0.2">
      <c r="A1950" s="31"/>
      <c r="B1950" s="21" t="s">
        <v>111</v>
      </c>
      <c r="C1950" s="22">
        <v>39771307</v>
      </c>
      <c r="D1950" s="23">
        <v>22228785</v>
      </c>
      <c r="E1950" s="24">
        <v>62000092</v>
      </c>
      <c r="F1950" t="str">
        <f>INDEX([1]Quadro!$B:$B,MATCH(B1950,[1]Quadro!$A:$A,0),0)</f>
        <v>Beiras e Serra da Estrela</v>
      </c>
    </row>
    <row r="1951" spans="1:6" x14ac:dyDescent="0.2">
      <c r="A1951" s="31"/>
      <c r="B1951" s="21" t="s">
        <v>112</v>
      </c>
      <c r="C1951" s="22">
        <v>625089</v>
      </c>
      <c r="D1951" s="23">
        <v>1595386</v>
      </c>
      <c r="E1951" s="24">
        <v>2220475</v>
      </c>
      <c r="F1951" t="str">
        <f>INDEX([1]Quadro!$B:$B,MATCH(B1951,[1]Quadro!$A:$A,0),0)</f>
        <v>Alto Alentejo</v>
      </c>
    </row>
    <row r="1952" spans="1:6" x14ac:dyDescent="0.2">
      <c r="A1952" s="31"/>
      <c r="B1952" s="21" t="s">
        <v>113</v>
      </c>
      <c r="C1952" s="22">
        <v>56060</v>
      </c>
      <c r="D1952" s="23">
        <v>2657356</v>
      </c>
      <c r="E1952" s="24">
        <v>2713416</v>
      </c>
      <c r="F1952" t="str">
        <f>INDEX([1]Quadro!$B:$B,MATCH(B1952,[1]Quadro!$A:$A,0),0)</f>
        <v>Baixo Alentejo</v>
      </c>
    </row>
    <row r="1953" spans="1:6" x14ac:dyDescent="0.2">
      <c r="A1953" s="31"/>
      <c r="B1953" s="21" t="s">
        <v>114</v>
      </c>
      <c r="C1953" s="22">
        <v>7168636</v>
      </c>
      <c r="D1953" s="23">
        <v>12434828</v>
      </c>
      <c r="E1953" s="24">
        <v>19603464</v>
      </c>
      <c r="F1953" t="str">
        <f>INDEX([1]Quadro!$B:$B,MATCH(B1953,[1]Quadro!$A:$A,0),0)</f>
        <v>Alto Alentejo</v>
      </c>
    </row>
    <row r="1954" spans="1:6" x14ac:dyDescent="0.2">
      <c r="A1954" s="31"/>
      <c r="B1954" s="21" t="s">
        <v>115</v>
      </c>
      <c r="C1954" s="22">
        <v>4401599</v>
      </c>
      <c r="D1954" s="23">
        <v>9391568</v>
      </c>
      <c r="E1954" s="24">
        <v>13793167</v>
      </c>
      <c r="F1954" t="str">
        <f>INDEX([1]Quadro!$B:$B,MATCH(B1954,[1]Quadro!$A:$A,0),0)</f>
        <v>Médio Tejo</v>
      </c>
    </row>
    <row r="1955" spans="1:6" x14ac:dyDescent="0.2">
      <c r="A1955" s="31"/>
      <c r="B1955" s="21" t="s">
        <v>116</v>
      </c>
      <c r="C1955" s="22">
        <v>10185203</v>
      </c>
      <c r="D1955" s="23">
        <v>15024598</v>
      </c>
      <c r="E1955" s="24">
        <v>25209801</v>
      </c>
      <c r="F1955" t="str">
        <f>INDEX([1]Quadro!$B:$B,MATCH(B1955,[1]Quadro!$A:$A,0),0)</f>
        <v>Área Metropolitana do Porto</v>
      </c>
    </row>
    <row r="1956" spans="1:6" x14ac:dyDescent="0.2">
      <c r="A1956" s="31"/>
      <c r="B1956" s="21" t="s">
        <v>117</v>
      </c>
      <c r="C1956" s="22">
        <v>6164843</v>
      </c>
      <c r="D1956" s="23">
        <v>18141181</v>
      </c>
      <c r="E1956" s="24">
        <v>24306024</v>
      </c>
      <c r="F1956" t="str">
        <f>INDEX([1]Quadro!$B:$B,MATCH(B1956,[1]Quadro!$A:$A,0),0)</f>
        <v>Cávado</v>
      </c>
    </row>
    <row r="1957" spans="1:6" x14ac:dyDescent="0.2">
      <c r="A1957" s="31"/>
      <c r="B1957" s="21" t="s">
        <v>118</v>
      </c>
      <c r="C1957" s="22">
        <v>5105261</v>
      </c>
      <c r="D1957" s="23">
        <v>10644199</v>
      </c>
      <c r="E1957" s="24">
        <v>15749460</v>
      </c>
      <c r="F1957" t="str">
        <f>INDEX([1]Quadro!$B:$B,MATCH(B1957,[1]Quadro!$A:$A,0),0)</f>
        <v>Região de Aveiro</v>
      </c>
    </row>
    <row r="1958" spans="1:6" x14ac:dyDescent="0.2">
      <c r="A1958" s="31"/>
      <c r="B1958" s="21" t="s">
        <v>119</v>
      </c>
      <c r="C1958" s="22">
        <v>5996135</v>
      </c>
      <c r="D1958" s="23">
        <v>8589389</v>
      </c>
      <c r="E1958" s="24">
        <v>14585524</v>
      </c>
      <c r="F1958" t="str">
        <f>INDEX([1]Quadro!$B:$B,MATCH(B1958,[1]Quadro!$A:$A,0),0)</f>
        <v>Alentejo Central</v>
      </c>
    </row>
    <row r="1959" spans="1:6" x14ac:dyDescent="0.2">
      <c r="A1959" s="31"/>
      <c r="B1959" s="21" t="s">
        <v>120</v>
      </c>
      <c r="C1959" s="22">
        <v>28672096</v>
      </c>
      <c r="D1959" s="23">
        <v>40127071</v>
      </c>
      <c r="E1959" s="24">
        <v>68799167</v>
      </c>
      <c r="F1959" t="str">
        <f>INDEX([1]Quadro!$B:$B,MATCH(B1959,[1]Quadro!$A:$A,0),0)</f>
        <v>Alentejo Central</v>
      </c>
    </row>
    <row r="1960" spans="1:6" x14ac:dyDescent="0.2">
      <c r="A1960" s="31"/>
      <c r="B1960" s="21" t="s">
        <v>121</v>
      </c>
      <c r="C1960" s="22">
        <v>9529150</v>
      </c>
      <c r="D1960" s="23">
        <v>19190188</v>
      </c>
      <c r="E1960" s="24">
        <v>28719338</v>
      </c>
      <c r="F1960" t="str">
        <f>INDEX([1]Quadro!$B:$B,MATCH(B1960,[1]Quadro!$A:$A,0),0)</f>
        <v>Ave</v>
      </c>
    </row>
    <row r="1961" spans="1:6" x14ac:dyDescent="0.2">
      <c r="A1961" s="31"/>
      <c r="B1961" s="21" t="s">
        <v>122</v>
      </c>
      <c r="C1961" s="22">
        <v>64348088</v>
      </c>
      <c r="D1961" s="23">
        <v>61765743</v>
      </c>
      <c r="E1961" s="24">
        <v>126113831</v>
      </c>
      <c r="F1961" t="str">
        <f>INDEX([1]Quadro!$B:$B,MATCH(B1961,[1]Quadro!$A:$A,0),0)</f>
        <v>Algarve</v>
      </c>
    </row>
    <row r="1962" spans="1:6" x14ac:dyDescent="0.2">
      <c r="A1962" s="31"/>
      <c r="B1962" s="21" t="s">
        <v>123</v>
      </c>
      <c r="C1962" s="22">
        <v>37891912</v>
      </c>
      <c r="D1962" s="23">
        <v>54442588</v>
      </c>
      <c r="E1962" s="24">
        <v>92334500</v>
      </c>
      <c r="F1962" t="str">
        <f>INDEX([1]Quadro!$B:$B,MATCH(B1962,[1]Quadro!$A:$A,0),0)</f>
        <v>Área Metropolitana do Porto</v>
      </c>
    </row>
    <row r="1963" spans="1:6" x14ac:dyDescent="0.2">
      <c r="A1963" s="31"/>
      <c r="B1963" s="21" t="s">
        <v>124</v>
      </c>
      <c r="C1963" s="22">
        <v>13173029</v>
      </c>
      <c r="D1963" s="23">
        <v>23493331</v>
      </c>
      <c r="E1963" s="24">
        <v>36666360</v>
      </c>
      <c r="F1963" t="str">
        <f>INDEX([1]Quadro!$B:$B,MATCH(B1963,[1]Quadro!$A:$A,0),0)</f>
        <v>Tâmega e Sousa</v>
      </c>
    </row>
    <row r="1964" spans="1:6" x14ac:dyDescent="0.2">
      <c r="A1964" s="31"/>
      <c r="B1964" s="21" t="s">
        <v>125</v>
      </c>
      <c r="C1964" s="22">
        <v>645884</v>
      </c>
      <c r="D1964" s="23">
        <v>2981122</v>
      </c>
      <c r="E1964" s="24">
        <v>3627006</v>
      </c>
      <c r="F1964" t="str">
        <f>INDEX([1]Quadro!$B:$B,MATCH(B1964,[1]Quadro!$A:$A,0),0)</f>
        <v>Baixo Alentejo</v>
      </c>
    </row>
    <row r="1965" spans="1:6" x14ac:dyDescent="0.2">
      <c r="A1965" s="31"/>
      <c r="B1965" s="21" t="s">
        <v>126</v>
      </c>
      <c r="C1965" s="22">
        <v>1093639</v>
      </c>
      <c r="D1965" s="23">
        <v>3775323</v>
      </c>
      <c r="E1965" s="24">
        <v>4868962</v>
      </c>
      <c r="F1965" t="str">
        <f>INDEX([1]Quadro!$B:$B,MATCH(B1965,[1]Quadro!$A:$A,0),0)</f>
        <v>Médio Tejo</v>
      </c>
    </row>
    <row r="1966" spans="1:6" x14ac:dyDescent="0.2">
      <c r="A1966" s="31"/>
      <c r="B1966" s="21" t="s">
        <v>127</v>
      </c>
      <c r="C1966" s="22">
        <v>43229074</v>
      </c>
      <c r="D1966" s="23">
        <v>30039365</v>
      </c>
      <c r="E1966" s="24">
        <v>73268439</v>
      </c>
      <c r="F1966" t="str">
        <f>INDEX([1]Quadro!$B:$B,MATCH(B1966,[1]Quadro!$A:$A,0),0)</f>
        <v>Região de Coimbra</v>
      </c>
    </row>
    <row r="1967" spans="1:6" x14ac:dyDescent="0.2">
      <c r="A1967" s="31"/>
      <c r="B1967" s="21" t="s">
        <v>128</v>
      </c>
      <c r="C1967" s="22">
        <v>618713</v>
      </c>
      <c r="D1967" s="23">
        <v>3366699</v>
      </c>
      <c r="E1967" s="24">
        <v>3985412</v>
      </c>
      <c r="F1967" t="str">
        <f>INDEX([1]Quadro!$B:$B,MATCH(B1967,[1]Quadro!$A:$A,0),0)</f>
        <v>Beiras e Serra da Estrela</v>
      </c>
    </row>
    <row r="1968" spans="1:6" x14ac:dyDescent="0.2">
      <c r="A1968" s="31"/>
      <c r="B1968" s="21" t="s">
        <v>129</v>
      </c>
      <c r="C1968" s="22">
        <v>482117</v>
      </c>
      <c r="D1968" s="23">
        <v>2208459</v>
      </c>
      <c r="E1968" s="24">
        <v>2690576</v>
      </c>
      <c r="F1968" t="str">
        <f>INDEX([1]Quadro!$B:$B,MATCH(B1968,[1]Quadro!$A:$A,0),0)</f>
        <v>Região de Leiria</v>
      </c>
    </row>
    <row r="1969" spans="1:6" x14ac:dyDescent="0.2">
      <c r="A1969" s="31"/>
      <c r="B1969" s="21" t="s">
        <v>130</v>
      </c>
      <c r="C1969" s="22">
        <v>1289759</v>
      </c>
      <c r="D1969" s="23">
        <v>2139349</v>
      </c>
      <c r="E1969" s="24">
        <v>3429108</v>
      </c>
      <c r="F1969" t="str">
        <f>INDEX([1]Quadro!$B:$B,MATCH(B1969,[1]Quadro!$A:$A,0),0)</f>
        <v>Beiras e Serra da Estrela</v>
      </c>
    </row>
    <row r="1970" spans="1:6" x14ac:dyDescent="0.2">
      <c r="A1970" s="31"/>
      <c r="B1970" s="21" t="s">
        <v>131</v>
      </c>
      <c r="C1970" s="22">
        <v>0</v>
      </c>
      <c r="D1970" s="23">
        <v>1438634</v>
      </c>
      <c r="E1970" s="24">
        <v>1438634</v>
      </c>
      <c r="F1970" t="str">
        <f>INDEX([1]Quadro!$B:$B,MATCH(B1970,[1]Quadro!$A:$A,0),0)</f>
        <v>Douro</v>
      </c>
    </row>
    <row r="1971" spans="1:6" x14ac:dyDescent="0.2">
      <c r="A1971" s="31"/>
      <c r="B1971" s="21" t="s">
        <v>132</v>
      </c>
      <c r="C1971" s="22">
        <v>153667</v>
      </c>
      <c r="D1971" s="23">
        <v>1465662</v>
      </c>
      <c r="E1971" s="24">
        <v>1619329</v>
      </c>
      <c r="F1971" t="str">
        <f>INDEX([1]Quadro!$B:$B,MATCH(B1971,[1]Quadro!$A:$A,0),0)</f>
        <v>Alto Alentejo</v>
      </c>
    </row>
    <row r="1972" spans="1:6" x14ac:dyDescent="0.2">
      <c r="A1972" s="31"/>
      <c r="B1972" s="21" t="s">
        <v>133</v>
      </c>
      <c r="C1972" s="22">
        <v>92311833</v>
      </c>
      <c r="D1972" s="23">
        <v>124819518</v>
      </c>
      <c r="E1972" s="24">
        <v>217131351</v>
      </c>
      <c r="F1972" t="e">
        <f>INDEX([1]Quadro!$B:$B,MATCH(B1972,[1]Quadro!$A:$A,0),0)</f>
        <v>#N/A</v>
      </c>
    </row>
    <row r="1973" spans="1:6" x14ac:dyDescent="0.2">
      <c r="A1973" s="31"/>
      <c r="B1973" s="21" t="s">
        <v>134</v>
      </c>
      <c r="C1973" s="22">
        <v>9274793</v>
      </c>
      <c r="D1973" s="23">
        <v>12404064</v>
      </c>
      <c r="E1973" s="24">
        <v>21678857</v>
      </c>
      <c r="F1973" t="str">
        <f>INDEX([1]Quadro!$B:$B,MATCH(B1973,[1]Quadro!$A:$A,0),0)</f>
        <v>Beiras e Serra da Estrela</v>
      </c>
    </row>
    <row r="1974" spans="1:6" x14ac:dyDescent="0.2">
      <c r="A1974" s="31"/>
      <c r="B1974" s="21" t="s">
        <v>135</v>
      </c>
      <c r="C1974" s="22">
        <v>554083</v>
      </c>
      <c r="D1974" s="23">
        <v>1431178</v>
      </c>
      <c r="E1974" s="24">
        <v>1985261</v>
      </c>
      <c r="F1974" t="str">
        <f>INDEX([1]Quadro!$B:$B,MATCH(B1974,[1]Quadro!$A:$A,0),0)</f>
        <v>Alto Alentejo</v>
      </c>
    </row>
    <row r="1975" spans="1:6" x14ac:dyDescent="0.2">
      <c r="A1975" s="31"/>
      <c r="B1975" s="21" t="s">
        <v>136</v>
      </c>
      <c r="C1975" s="22">
        <v>345014</v>
      </c>
      <c r="D1975" s="23">
        <v>1591797</v>
      </c>
      <c r="E1975" s="24">
        <v>1936811</v>
      </c>
      <c r="F1975" t="str">
        <f>INDEX([1]Quadro!$B:$B,MATCH(B1975,[1]Quadro!$A:$A,0),0)</f>
        <v>Região de Coimbra</v>
      </c>
    </row>
    <row r="1976" spans="1:6" x14ac:dyDescent="0.2">
      <c r="A1976" s="31"/>
      <c r="B1976" s="21" t="s">
        <v>137</v>
      </c>
      <c r="C1976" s="22">
        <v>2257856</v>
      </c>
      <c r="D1976" s="23">
        <v>2247635</v>
      </c>
      <c r="E1976" s="24">
        <v>4505491</v>
      </c>
      <c r="F1976" t="str">
        <f>INDEX([1]Quadro!$B:$B,MATCH(B1976,[1]Quadro!$A:$A,0),0)</f>
        <v>Lezíria do Tejo</v>
      </c>
    </row>
    <row r="1977" spans="1:6" x14ac:dyDescent="0.2">
      <c r="A1977" s="31"/>
      <c r="B1977" s="21" t="s">
        <v>138</v>
      </c>
      <c r="C1977" s="22">
        <v>36551362</v>
      </c>
      <c r="D1977" s="23">
        <v>58598052</v>
      </c>
      <c r="E1977" s="24">
        <v>95149414</v>
      </c>
      <c r="F1977" t="str">
        <f>INDEX([1]Quadro!$B:$B,MATCH(B1977,[1]Quadro!$A:$A,0),0)</f>
        <v>Área Metropolitana do Porto</v>
      </c>
    </row>
    <row r="1978" spans="1:6" x14ac:dyDescent="0.2">
      <c r="A1978" s="31"/>
      <c r="B1978" s="21" t="s">
        <v>139</v>
      </c>
      <c r="C1978" s="22">
        <v>3166576</v>
      </c>
      <c r="D1978" s="23">
        <v>5115543</v>
      </c>
      <c r="E1978" s="24">
        <v>8282119</v>
      </c>
      <c r="F1978" t="str">
        <f>INDEX([1]Quadro!$B:$B,MATCH(B1978,[1]Quadro!$A:$A,0),0)</f>
        <v>Beiras e Serra da Estrela</v>
      </c>
    </row>
    <row r="1979" spans="1:6" x14ac:dyDescent="0.2">
      <c r="A1979" s="31"/>
      <c r="B1979" s="21" t="s">
        <v>140</v>
      </c>
      <c r="C1979" s="22">
        <v>10210711</v>
      </c>
      <c r="D1979" s="23">
        <v>11969676</v>
      </c>
      <c r="E1979" s="24">
        <v>22180387</v>
      </c>
      <c r="F1979" t="str">
        <f>INDEX([1]Quadro!$B:$B,MATCH(B1979,[1]Quadro!$A:$A,0),0)</f>
        <v>Alentejo Litoral</v>
      </c>
    </row>
    <row r="1980" spans="1:6" x14ac:dyDescent="0.2">
      <c r="A1980" s="31"/>
      <c r="B1980" s="21" t="s">
        <v>141</v>
      </c>
      <c r="C1980" s="22">
        <v>24559428</v>
      </c>
      <c r="D1980" s="23">
        <v>23113625</v>
      </c>
      <c r="E1980" s="24">
        <v>47673053</v>
      </c>
      <c r="F1980" t="str">
        <f>INDEX([1]Quadro!$B:$B,MATCH(B1980,[1]Quadro!$A:$A,0),0)</f>
        <v>Beiras e Serra da Estrela</v>
      </c>
    </row>
    <row r="1981" spans="1:6" x14ac:dyDescent="0.2">
      <c r="A1981" s="31"/>
      <c r="B1981" s="21" t="s">
        <v>142</v>
      </c>
      <c r="C1981" s="22">
        <v>97282713</v>
      </c>
      <c r="D1981" s="23">
        <v>79708924</v>
      </c>
      <c r="E1981" s="24">
        <v>176991637</v>
      </c>
      <c r="F1981" t="str">
        <f>INDEX([1]Quadro!$B:$B,MATCH(B1981,[1]Quadro!$A:$A,0),0)</f>
        <v>Ave</v>
      </c>
    </row>
    <row r="1982" spans="1:6" x14ac:dyDescent="0.2">
      <c r="A1982" s="31"/>
      <c r="B1982" s="21" t="s">
        <v>143</v>
      </c>
      <c r="C1982" s="22">
        <v>9058630</v>
      </c>
      <c r="D1982" s="23">
        <v>7973877</v>
      </c>
      <c r="E1982" s="24">
        <v>17032507</v>
      </c>
      <c r="F1982" t="e">
        <f>INDEX([1]Quadro!$B:$B,MATCH(B1982,[1]Quadro!$A:$A,0),0)</f>
        <v>#N/A</v>
      </c>
    </row>
    <row r="1983" spans="1:6" x14ac:dyDescent="0.2">
      <c r="A1983" s="31"/>
      <c r="B1983" s="21" t="s">
        <v>144</v>
      </c>
      <c r="C1983" s="22">
        <v>1858271</v>
      </c>
      <c r="D1983" s="23">
        <v>4595423</v>
      </c>
      <c r="E1983" s="24">
        <v>6453694</v>
      </c>
      <c r="F1983" t="str">
        <f>INDEX([1]Quadro!$B:$B,MATCH(B1983,[1]Quadro!$A:$A,0),0)</f>
        <v>Beira Baixa</v>
      </c>
    </row>
    <row r="1984" spans="1:6" x14ac:dyDescent="0.2">
      <c r="A1984" s="31"/>
      <c r="B1984" s="21" t="s">
        <v>145</v>
      </c>
      <c r="C1984" s="22">
        <v>16541402</v>
      </c>
      <c r="D1984" s="23">
        <v>14903698</v>
      </c>
      <c r="E1984" s="24">
        <v>31445100</v>
      </c>
      <c r="F1984" t="str">
        <f>INDEX([1]Quadro!$B:$B,MATCH(B1984,[1]Quadro!$A:$A,0),0)</f>
        <v>Região de Aveiro</v>
      </c>
    </row>
    <row r="1985" spans="1:6" x14ac:dyDescent="0.2">
      <c r="A1985" s="31"/>
      <c r="B1985" s="21" t="s">
        <v>146</v>
      </c>
      <c r="C1985" s="22">
        <v>4371362</v>
      </c>
      <c r="D1985" s="23">
        <v>6671463</v>
      </c>
      <c r="E1985" s="24">
        <v>11042825</v>
      </c>
      <c r="F1985" t="e">
        <f>INDEX([1]Quadro!$B:$B,MATCH(B1985,[1]Quadro!$A:$A,0),0)</f>
        <v>#N/A</v>
      </c>
    </row>
    <row r="1986" spans="1:6" x14ac:dyDescent="0.2">
      <c r="A1986" s="31"/>
      <c r="B1986" s="21" t="s">
        <v>147</v>
      </c>
      <c r="C1986" s="22">
        <v>27476623</v>
      </c>
      <c r="D1986" s="23">
        <v>24588101</v>
      </c>
      <c r="E1986" s="24">
        <v>52064724</v>
      </c>
      <c r="F1986" t="str">
        <f>INDEX([1]Quadro!$B:$B,MATCH(B1986,[1]Quadro!$A:$A,0),0)</f>
        <v>Algarve</v>
      </c>
    </row>
    <row r="1987" spans="1:6" x14ac:dyDescent="0.2">
      <c r="A1987" s="31"/>
      <c r="B1987" s="21" t="s">
        <v>148</v>
      </c>
      <c r="C1987" s="22">
        <v>20069184</v>
      </c>
      <c r="D1987" s="23">
        <v>33421233</v>
      </c>
      <c r="E1987" s="24">
        <v>53490417</v>
      </c>
      <c r="F1987" t="str">
        <f>INDEX([1]Quadro!$B:$B,MATCH(B1987,[1]Quadro!$A:$A,0),0)</f>
        <v>Algarve</v>
      </c>
    </row>
    <row r="1988" spans="1:6" x14ac:dyDescent="0.2">
      <c r="A1988" s="31"/>
      <c r="B1988" s="21" t="s">
        <v>149</v>
      </c>
      <c r="C1988" s="22">
        <v>1423833</v>
      </c>
      <c r="D1988" s="23">
        <v>1759224</v>
      </c>
      <c r="E1988" s="24">
        <v>3183057</v>
      </c>
      <c r="F1988" t="e">
        <f>INDEX([1]Quadro!$B:$B,MATCH(B1988,[1]Quadro!$A:$A,0),0)</f>
        <v>#N/A</v>
      </c>
    </row>
    <row r="1989" spans="1:6" x14ac:dyDescent="0.2">
      <c r="A1989" s="31"/>
      <c r="B1989" s="21" t="s">
        <v>150</v>
      </c>
      <c r="C1989" s="22">
        <v>754933</v>
      </c>
      <c r="D1989" s="23">
        <v>2432274</v>
      </c>
      <c r="E1989" s="24">
        <v>3187207</v>
      </c>
      <c r="F1989" t="e">
        <f>INDEX([1]Quadro!$B:$B,MATCH(B1989,[1]Quadro!$A:$A,0),0)</f>
        <v>#N/A</v>
      </c>
    </row>
    <row r="1990" spans="1:6" x14ac:dyDescent="0.2">
      <c r="A1990" s="31"/>
      <c r="B1990" s="21" t="s">
        <v>151</v>
      </c>
      <c r="C1990" s="22">
        <v>9383018</v>
      </c>
      <c r="D1990" s="23">
        <v>10280466</v>
      </c>
      <c r="E1990" s="24">
        <v>19663484</v>
      </c>
      <c r="F1990" t="str">
        <f>INDEX([1]Quadro!$B:$B,MATCH(B1990,[1]Quadro!$A:$A,0),0)</f>
        <v>Douro</v>
      </c>
    </row>
    <row r="1991" spans="1:6" x14ac:dyDescent="0.2">
      <c r="A1991" s="31"/>
      <c r="B1991" s="21" t="s">
        <v>152</v>
      </c>
      <c r="C1991" s="22">
        <v>55167384</v>
      </c>
      <c r="D1991" s="23">
        <v>82309562</v>
      </c>
      <c r="E1991" s="24">
        <v>137476946</v>
      </c>
      <c r="F1991" t="str">
        <f>INDEX([1]Quadro!$B:$B,MATCH(B1991,[1]Quadro!$A:$A,0),0)</f>
        <v>Região de Leiria</v>
      </c>
    </row>
    <row r="1992" spans="1:6" x14ac:dyDescent="0.2">
      <c r="A1992" s="31"/>
      <c r="B1992" s="21" t="s">
        <v>153</v>
      </c>
      <c r="C1992" s="22">
        <v>939565898</v>
      </c>
      <c r="D1992" s="23">
        <v>733433266</v>
      </c>
      <c r="E1992" s="24">
        <v>1672999164</v>
      </c>
      <c r="F1992" t="str">
        <f>INDEX([1]Quadro!$B:$B,MATCH(B1992,[1]Quadro!$A:$A,0),0)</f>
        <v>Área Metropolitana de Lisboa</v>
      </c>
    </row>
    <row r="1993" spans="1:6" x14ac:dyDescent="0.2">
      <c r="A1993" s="31"/>
      <c r="B1993" s="21" t="s">
        <v>154</v>
      </c>
      <c r="C1993" s="22">
        <v>80435997</v>
      </c>
      <c r="D1993" s="23">
        <v>94252947</v>
      </c>
      <c r="E1993" s="24">
        <v>174688944</v>
      </c>
      <c r="F1993" t="str">
        <f>INDEX([1]Quadro!$B:$B,MATCH(B1993,[1]Quadro!$A:$A,0),0)</f>
        <v>Algarve</v>
      </c>
    </row>
    <row r="1994" spans="1:6" x14ac:dyDescent="0.2">
      <c r="A1994" s="31"/>
      <c r="B1994" s="21" t="s">
        <v>155</v>
      </c>
      <c r="C1994" s="22">
        <v>146821803</v>
      </c>
      <c r="D1994" s="23">
        <v>102978838</v>
      </c>
      <c r="E1994" s="24">
        <v>249800641</v>
      </c>
      <c r="F1994" t="str">
        <f>INDEX([1]Quadro!$B:$B,MATCH(B1994,[1]Quadro!$A:$A,0),0)</f>
        <v>Área Metropolitana de Lisboa</v>
      </c>
    </row>
    <row r="1995" spans="1:6" x14ac:dyDescent="0.2">
      <c r="A1995" s="31"/>
      <c r="B1995" s="21" t="s">
        <v>156</v>
      </c>
      <c r="C1995" s="22">
        <v>7939356</v>
      </c>
      <c r="D1995" s="23">
        <v>12404791</v>
      </c>
      <c r="E1995" s="24">
        <v>20344147</v>
      </c>
      <c r="F1995" t="str">
        <f>INDEX([1]Quadro!$B:$B,MATCH(B1995,[1]Quadro!$A:$A,0),0)</f>
        <v>Oeste</v>
      </c>
    </row>
    <row r="1996" spans="1:6" x14ac:dyDescent="0.2">
      <c r="A1996" s="31"/>
      <c r="B1996" s="21" t="s">
        <v>157</v>
      </c>
      <c r="C1996" s="22">
        <v>3460933</v>
      </c>
      <c r="D1996" s="23">
        <v>6286553</v>
      </c>
      <c r="E1996" s="24">
        <v>9747486</v>
      </c>
      <c r="F1996" t="str">
        <f>INDEX([1]Quadro!$B:$B,MATCH(B1996,[1]Quadro!$A:$A,0),0)</f>
        <v>Região de Coimbra</v>
      </c>
    </row>
    <row r="1997" spans="1:6" x14ac:dyDescent="0.2">
      <c r="A1997" s="31"/>
      <c r="B1997" s="21" t="s">
        <v>158</v>
      </c>
      <c r="C1997" s="22">
        <v>8927601</v>
      </c>
      <c r="D1997" s="23">
        <v>18739164</v>
      </c>
      <c r="E1997" s="24">
        <v>27666765</v>
      </c>
      <c r="F1997" t="str">
        <f>INDEX([1]Quadro!$B:$B,MATCH(B1997,[1]Quadro!$A:$A,0),0)</f>
        <v>Tâmega e Sousa</v>
      </c>
    </row>
    <row r="1998" spans="1:6" x14ac:dyDescent="0.2">
      <c r="A1998" s="31"/>
      <c r="B1998" s="21" t="s">
        <v>159</v>
      </c>
      <c r="C1998" s="22">
        <v>4490236</v>
      </c>
      <c r="D1998" s="23">
        <v>2994616</v>
      </c>
      <c r="E1998" s="24">
        <v>7484852</v>
      </c>
      <c r="F1998" t="str">
        <f>INDEX([1]Quadro!$B:$B,MATCH(B1998,[1]Quadro!$A:$A,0),0)</f>
        <v>Médio Tejo</v>
      </c>
    </row>
    <row r="1999" spans="1:6" x14ac:dyDescent="0.2">
      <c r="A1999" s="31"/>
      <c r="B1999" s="21" t="s">
        <v>160</v>
      </c>
      <c r="C1999" s="22">
        <v>2694031</v>
      </c>
      <c r="D1999" s="23">
        <v>6774090</v>
      </c>
      <c r="E1999" s="24">
        <v>9468121</v>
      </c>
      <c r="F1999" t="str">
        <f>INDEX([1]Quadro!$B:$B,MATCH(B1999,[1]Quadro!$A:$A,0),0)</f>
        <v>Terras de Trás-os-Montes</v>
      </c>
    </row>
    <row r="2000" spans="1:6" x14ac:dyDescent="0.2">
      <c r="A2000" s="31"/>
      <c r="B2000" s="21" t="s">
        <v>161</v>
      </c>
      <c r="C2000" s="22">
        <v>7769914</v>
      </c>
      <c r="D2000" s="23">
        <v>11322169</v>
      </c>
      <c r="E2000" s="24">
        <v>19092083</v>
      </c>
      <c r="F2000" t="e">
        <f>INDEX([1]Quadro!$B:$B,MATCH(B2000,[1]Quadro!$A:$A,0),0)</f>
        <v>#N/A</v>
      </c>
    </row>
    <row r="2001" spans="1:6" x14ac:dyDescent="0.2">
      <c r="A2001" s="31"/>
      <c r="B2001" s="21" t="s">
        <v>162</v>
      </c>
      <c r="C2001" s="22">
        <v>2638299</v>
      </c>
      <c r="D2001" s="23">
        <v>4218806</v>
      </c>
      <c r="E2001" s="24">
        <v>6857105</v>
      </c>
      <c r="F2001" t="e">
        <f>INDEX([1]Quadro!$B:$B,MATCH(B2001,[1]Quadro!$A:$A,0),0)</f>
        <v>#N/A</v>
      </c>
    </row>
    <row r="2002" spans="1:6" x14ac:dyDescent="0.2">
      <c r="A2002" s="31"/>
      <c r="B2002" s="21" t="s">
        <v>163</v>
      </c>
      <c r="C2002" s="22">
        <v>42196166</v>
      </c>
      <c r="D2002" s="23">
        <v>35760920</v>
      </c>
      <c r="E2002" s="24">
        <v>77957086</v>
      </c>
      <c r="F2002" t="str">
        <f>INDEX([1]Quadro!$B:$B,MATCH(B2002,[1]Quadro!$A:$A,0),0)</f>
        <v>Área Metropolitana de Lisboa</v>
      </c>
    </row>
    <row r="2003" spans="1:6" x14ac:dyDescent="0.2">
      <c r="A2003" s="31"/>
      <c r="B2003" s="21" t="s">
        <v>164</v>
      </c>
      <c r="C2003" s="22">
        <v>199440734</v>
      </c>
      <c r="D2003" s="23">
        <v>80997773</v>
      </c>
      <c r="E2003" s="24">
        <v>280438507</v>
      </c>
      <c r="F2003" t="str">
        <f>INDEX([1]Quadro!$B:$B,MATCH(B2003,[1]Quadro!$A:$A,0),0)</f>
        <v>Área Metropolitana do Porto</v>
      </c>
    </row>
    <row r="2004" spans="1:6" x14ac:dyDescent="0.2">
      <c r="A2004" s="31"/>
      <c r="B2004" s="21" t="s">
        <v>165</v>
      </c>
      <c r="C2004" s="22">
        <v>5569109</v>
      </c>
      <c r="D2004" s="23">
        <v>7692760</v>
      </c>
      <c r="E2004" s="24">
        <v>13261869</v>
      </c>
      <c r="F2004" t="str">
        <f>INDEX([1]Quadro!$B:$B,MATCH(B2004,[1]Quadro!$A:$A,0),0)</f>
        <v>Viseu Dão Lafões</v>
      </c>
    </row>
    <row r="2005" spans="1:6" x14ac:dyDescent="0.2">
      <c r="A2005" s="31"/>
      <c r="B2005" s="21" t="s">
        <v>166</v>
      </c>
      <c r="C2005" s="22">
        <v>41398</v>
      </c>
      <c r="D2005" s="23">
        <v>2047329</v>
      </c>
      <c r="E2005" s="24">
        <v>2088727</v>
      </c>
      <c r="F2005" t="str">
        <f>INDEX([1]Quadro!$B:$B,MATCH(B2005,[1]Quadro!$A:$A,0),0)</f>
        <v>Beiras e Serra da Estrela</v>
      </c>
    </row>
    <row r="2006" spans="1:6" x14ac:dyDescent="0.2">
      <c r="A2006" s="31"/>
      <c r="B2006" s="21" t="s">
        <v>167</v>
      </c>
      <c r="C2006" s="22">
        <v>7519900</v>
      </c>
      <c r="D2006" s="23">
        <v>17843272</v>
      </c>
      <c r="E2006" s="24">
        <v>25363172</v>
      </c>
      <c r="F2006" t="str">
        <f>INDEX([1]Quadro!$B:$B,MATCH(B2006,[1]Quadro!$A:$A,0),0)</f>
        <v>Tâmega e Sousa</v>
      </c>
    </row>
    <row r="2007" spans="1:6" x14ac:dyDescent="0.2">
      <c r="A2007" s="31"/>
      <c r="B2007" s="21" t="s">
        <v>168</v>
      </c>
      <c r="C2007" s="22">
        <v>8166446</v>
      </c>
      <c r="D2007" s="23">
        <v>20448188</v>
      </c>
      <c r="E2007" s="24">
        <v>28614634</v>
      </c>
      <c r="F2007" t="str">
        <f>INDEX([1]Quadro!$B:$B,MATCH(B2007,[1]Quadro!$A:$A,0),0)</f>
        <v>Região de Leiria</v>
      </c>
    </row>
    <row r="2008" spans="1:6" x14ac:dyDescent="0.2">
      <c r="A2008" s="31"/>
      <c r="B2008" s="21" t="s">
        <v>169</v>
      </c>
      <c r="C2008" s="22">
        <v>37999</v>
      </c>
      <c r="D2008" s="23">
        <v>2337455</v>
      </c>
      <c r="E2008" s="24">
        <v>2375454</v>
      </c>
      <c r="F2008" t="str">
        <f>INDEX([1]Quadro!$B:$B,MATCH(B2008,[1]Quadro!$A:$A,0),0)</f>
        <v>Alto Alentejo</v>
      </c>
    </row>
    <row r="2009" spans="1:6" x14ac:dyDescent="0.2">
      <c r="A2009" s="31"/>
      <c r="B2009" s="21" t="s">
        <v>170</v>
      </c>
      <c r="C2009" s="22">
        <v>173869030</v>
      </c>
      <c r="D2009" s="23">
        <v>123350073</v>
      </c>
      <c r="E2009" s="24">
        <v>297219103</v>
      </c>
      <c r="F2009" t="str">
        <f>INDEX([1]Quadro!$B:$B,MATCH(B2009,[1]Quadro!$A:$A,0),0)</f>
        <v>Área Metropolitana do Porto</v>
      </c>
    </row>
    <row r="2010" spans="1:6" x14ac:dyDescent="0.2">
      <c r="A2010" s="31"/>
      <c r="B2010" s="21" t="s">
        <v>171</v>
      </c>
      <c r="C2010" s="22">
        <v>10202145</v>
      </c>
      <c r="D2010" s="23">
        <v>8039489</v>
      </c>
      <c r="E2010" s="24">
        <v>18241634</v>
      </c>
      <c r="F2010" t="str">
        <f>INDEX([1]Quadro!$B:$B,MATCH(B2010,[1]Quadro!$A:$A,0),0)</f>
        <v>Região de Coimbra</v>
      </c>
    </row>
    <row r="2011" spans="1:6" x14ac:dyDescent="0.2">
      <c r="A2011" s="31"/>
      <c r="B2011" s="21" t="s">
        <v>172</v>
      </c>
      <c r="C2011" s="22">
        <v>1445894</v>
      </c>
      <c r="D2011" s="23">
        <v>1460970</v>
      </c>
      <c r="E2011" s="24">
        <v>2906864</v>
      </c>
      <c r="F2011" t="str">
        <f>INDEX([1]Quadro!$B:$B,MATCH(B2011,[1]Quadro!$A:$A,0),0)</f>
        <v>Beiras e Serra da Estrela</v>
      </c>
    </row>
    <row r="2012" spans="1:6" x14ac:dyDescent="0.2">
      <c r="A2012" s="31"/>
      <c r="B2012" s="21" t="s">
        <v>173</v>
      </c>
      <c r="C2012" s="22">
        <v>1284495</v>
      </c>
      <c r="D2012" s="23">
        <v>3079597</v>
      </c>
      <c r="E2012" s="24">
        <v>4364092</v>
      </c>
      <c r="F2012" t="str">
        <f>INDEX([1]Quadro!$B:$B,MATCH(B2012,[1]Quadro!$A:$A,0),0)</f>
        <v>Alto Minho</v>
      </c>
    </row>
    <row r="2013" spans="1:6" x14ac:dyDescent="0.2">
      <c r="A2013" s="31"/>
      <c r="B2013" s="21" t="s">
        <v>174</v>
      </c>
      <c r="C2013" s="22">
        <v>605282</v>
      </c>
      <c r="D2013" s="23">
        <v>2742624</v>
      </c>
      <c r="E2013" s="24">
        <v>3347906</v>
      </c>
      <c r="F2013" t="str">
        <f>INDEX([1]Quadro!$B:$B,MATCH(B2013,[1]Quadro!$A:$A,0),0)</f>
        <v>Baixo Alentejo</v>
      </c>
    </row>
    <row r="2014" spans="1:6" x14ac:dyDescent="0.2">
      <c r="A2014" s="31"/>
      <c r="B2014" s="21" t="s">
        <v>175</v>
      </c>
      <c r="C2014" s="22">
        <v>820619</v>
      </c>
      <c r="D2014" s="23">
        <v>1603989</v>
      </c>
      <c r="E2014" s="24">
        <v>2424608</v>
      </c>
      <c r="F2014" t="str">
        <f>INDEX([1]Quadro!$B:$B,MATCH(B2014,[1]Quadro!$A:$A,0),0)</f>
        <v>Douro</v>
      </c>
    </row>
    <row r="2015" spans="1:6" x14ac:dyDescent="0.2">
      <c r="A2015" s="31"/>
      <c r="B2015" s="21" t="s">
        <v>176</v>
      </c>
      <c r="C2015" s="22">
        <v>3729409</v>
      </c>
      <c r="D2015" s="23">
        <v>5307222</v>
      </c>
      <c r="E2015" s="24">
        <v>9036631</v>
      </c>
      <c r="F2015" t="str">
        <f>INDEX([1]Quadro!$B:$B,MATCH(B2015,[1]Quadro!$A:$A,0),0)</f>
        <v>Região de Coimbra</v>
      </c>
    </row>
    <row r="2016" spans="1:6" x14ac:dyDescent="0.2">
      <c r="A2016" s="31"/>
      <c r="B2016" s="21" t="s">
        <v>177</v>
      </c>
      <c r="C2016" s="22">
        <v>1657350</v>
      </c>
      <c r="D2016" s="23">
        <v>4609617</v>
      </c>
      <c r="E2016" s="24">
        <v>6266967</v>
      </c>
      <c r="F2016" t="str">
        <f>INDEX([1]Quadro!$B:$B,MATCH(B2016,[1]Quadro!$A:$A,0),0)</f>
        <v>Região de Coimbra</v>
      </c>
    </row>
    <row r="2017" spans="1:6" x14ac:dyDescent="0.2">
      <c r="A2017" s="31"/>
      <c r="B2017" s="21" t="s">
        <v>178</v>
      </c>
      <c r="C2017" s="22">
        <v>1719234</v>
      </c>
      <c r="D2017" s="23">
        <v>3885508</v>
      </c>
      <c r="E2017" s="24">
        <v>5604742</v>
      </c>
      <c r="F2017" t="str">
        <f>INDEX([1]Quadro!$B:$B,MATCH(B2017,[1]Quadro!$A:$A,0),0)</f>
        <v>Terras de Trás-os-Montes</v>
      </c>
    </row>
    <row r="2018" spans="1:6" x14ac:dyDescent="0.2">
      <c r="A2018" s="31"/>
      <c r="B2018" s="21" t="s">
        <v>179</v>
      </c>
      <c r="C2018" s="22">
        <v>7052085</v>
      </c>
      <c r="D2018" s="23">
        <v>12676709</v>
      </c>
      <c r="E2018" s="24">
        <v>19728794</v>
      </c>
      <c r="F2018" t="str">
        <f>INDEX([1]Quadro!$B:$B,MATCH(B2018,[1]Quadro!$A:$A,0),0)</f>
        <v>Terras de Trás-os-Montes</v>
      </c>
    </row>
    <row r="2019" spans="1:6" x14ac:dyDescent="0.2">
      <c r="A2019" s="31"/>
      <c r="B2019" s="21" t="s">
        <v>180</v>
      </c>
      <c r="C2019" s="22">
        <v>724585</v>
      </c>
      <c r="D2019" s="23">
        <v>4446462</v>
      </c>
      <c r="E2019" s="24">
        <v>5171047</v>
      </c>
      <c r="F2019" t="str">
        <f>INDEX([1]Quadro!$B:$B,MATCH(B2019,[1]Quadro!$A:$A,0),0)</f>
        <v>Terras de Trás-os-Montes</v>
      </c>
    </row>
    <row r="2020" spans="1:6" x14ac:dyDescent="0.2">
      <c r="A2020" s="31"/>
      <c r="B2020" s="21" t="s">
        <v>181</v>
      </c>
      <c r="C2020" s="22">
        <v>4338547</v>
      </c>
      <c r="D2020" s="23">
        <v>4647603</v>
      </c>
      <c r="E2020" s="24">
        <v>8986150</v>
      </c>
      <c r="F2020" t="str">
        <f>INDEX([1]Quadro!$B:$B,MATCH(B2020,[1]Quadro!$A:$A,0),0)</f>
        <v>Douro</v>
      </c>
    </row>
    <row r="2021" spans="1:6" x14ac:dyDescent="0.2">
      <c r="A2021" s="31"/>
      <c r="B2021" s="21" t="s">
        <v>182</v>
      </c>
      <c r="C2021" s="22">
        <v>8177666</v>
      </c>
      <c r="D2021" s="23">
        <v>18600802</v>
      </c>
      <c r="E2021" s="24">
        <v>26778468</v>
      </c>
      <c r="F2021" t="str">
        <f>INDEX([1]Quadro!$B:$B,MATCH(B2021,[1]Quadro!$A:$A,0),0)</f>
        <v>Área Metropolitana de Lisboa</v>
      </c>
    </row>
    <row r="2022" spans="1:6" x14ac:dyDescent="0.2">
      <c r="A2022" s="31"/>
      <c r="B2022" s="21" t="s">
        <v>183</v>
      </c>
      <c r="C2022" s="22">
        <v>4334027</v>
      </c>
      <c r="D2022" s="23">
        <v>8402961</v>
      </c>
      <c r="E2022" s="24">
        <v>12736988</v>
      </c>
      <c r="F2022" t="str">
        <f>INDEX([1]Quadro!$B:$B,MATCH(B2022,[1]Quadro!$A:$A,0),0)</f>
        <v>Alto Minho</v>
      </c>
    </row>
    <row r="2023" spans="1:6" x14ac:dyDescent="0.2">
      <c r="A2023" s="31"/>
      <c r="B2023" s="21" t="s">
        <v>184</v>
      </c>
      <c r="C2023" s="22">
        <v>3523073</v>
      </c>
      <c r="D2023" s="23">
        <v>2729024</v>
      </c>
      <c r="E2023" s="24">
        <v>6252097</v>
      </c>
      <c r="F2023" t="str">
        <f>INDEX([1]Quadro!$B:$B,MATCH(B2023,[1]Quadro!$A:$A,0),0)</f>
        <v>Algarve</v>
      </c>
    </row>
    <row r="2024" spans="1:6" x14ac:dyDescent="0.2">
      <c r="A2024" s="31"/>
      <c r="B2024" s="21" t="s">
        <v>185</v>
      </c>
      <c r="C2024" s="22">
        <v>739091</v>
      </c>
      <c r="D2024" s="23">
        <v>2384261</v>
      </c>
      <c r="E2024" s="24">
        <v>3123352</v>
      </c>
      <c r="F2024" t="str">
        <f>INDEX([1]Quadro!$B:$B,MATCH(B2024,[1]Quadro!$A:$A,0),0)</f>
        <v>Ave</v>
      </c>
    </row>
    <row r="2025" spans="1:6" x14ac:dyDescent="0.2">
      <c r="A2025" s="31"/>
      <c r="B2025" s="21" t="s">
        <v>186</v>
      </c>
      <c r="C2025" s="22">
        <v>266594</v>
      </c>
      <c r="D2025" s="23">
        <v>1547568</v>
      </c>
      <c r="E2025" s="24">
        <v>1814162</v>
      </c>
      <c r="F2025" t="str">
        <f>INDEX([1]Quadro!$B:$B,MATCH(B2025,[1]Quadro!$A:$A,0),0)</f>
        <v>Alto Alentejo</v>
      </c>
    </row>
    <row r="2026" spans="1:6" x14ac:dyDescent="0.2">
      <c r="A2026" s="31"/>
      <c r="B2026" s="21" t="s">
        <v>187</v>
      </c>
      <c r="C2026" s="22">
        <v>719369</v>
      </c>
      <c r="D2026" s="23">
        <v>2085145</v>
      </c>
      <c r="E2026" s="24">
        <v>2804514</v>
      </c>
      <c r="F2026" t="str">
        <f>INDEX([1]Quadro!$B:$B,MATCH(B2026,[1]Quadro!$A:$A,0),0)</f>
        <v>Alto Tâmega</v>
      </c>
    </row>
    <row r="2027" spans="1:6" x14ac:dyDescent="0.2">
      <c r="A2027" s="31"/>
      <c r="B2027" s="21" t="s">
        <v>188</v>
      </c>
      <c r="C2027" s="22">
        <v>7502262</v>
      </c>
      <c r="D2027" s="23">
        <v>8186217</v>
      </c>
      <c r="E2027" s="24">
        <v>15688479</v>
      </c>
      <c r="F2027" t="str">
        <f>INDEX([1]Quadro!$B:$B,MATCH(B2027,[1]Quadro!$A:$A,0),0)</f>
        <v>Alentejo Central</v>
      </c>
    </row>
    <row r="2028" spans="1:6" x14ac:dyDescent="0.2">
      <c r="A2028" s="31"/>
      <c r="B2028" s="21" t="s">
        <v>189</v>
      </c>
      <c r="C2028" s="22">
        <v>2190919</v>
      </c>
      <c r="D2028" s="23">
        <v>8287450</v>
      </c>
      <c r="E2028" s="24">
        <v>10478369</v>
      </c>
      <c r="F2028" t="str">
        <f>INDEX([1]Quadro!$B:$B,MATCH(B2028,[1]Quadro!$A:$A,0),0)</f>
        <v>Região de Coimbra</v>
      </c>
    </row>
    <row r="2029" spans="1:6" x14ac:dyDescent="0.2">
      <c r="A2029" s="31"/>
      <c r="B2029" s="21" t="s">
        <v>190</v>
      </c>
      <c r="C2029" s="22">
        <v>35686139</v>
      </c>
      <c r="D2029" s="23">
        <v>34140634</v>
      </c>
      <c r="E2029" s="24">
        <v>69826773</v>
      </c>
      <c r="F2029" t="str">
        <f>INDEX([1]Quadro!$B:$B,MATCH(B2029,[1]Quadro!$A:$A,0),0)</f>
        <v>Área Metropolitana de Lisboa</v>
      </c>
    </row>
    <row r="2030" spans="1:6" x14ac:dyDescent="0.2">
      <c r="A2030" s="31"/>
      <c r="B2030" s="21" t="s">
        <v>191</v>
      </c>
      <c r="C2030" s="22">
        <v>954958</v>
      </c>
      <c r="D2030" s="23">
        <v>2854761</v>
      </c>
      <c r="E2030" s="24">
        <v>3809719</v>
      </c>
      <c r="F2030" t="str">
        <f>INDEX([1]Quadro!$B:$B,MATCH(B2030,[1]Quadro!$A:$A,0),0)</f>
        <v>Alentejo Central</v>
      </c>
    </row>
    <row r="2031" spans="1:6" x14ac:dyDescent="0.2">
      <c r="A2031" s="31"/>
      <c r="B2031" s="21" t="s">
        <v>192</v>
      </c>
      <c r="C2031" s="22">
        <v>3024761</v>
      </c>
      <c r="D2031" s="23">
        <v>3741255</v>
      </c>
      <c r="E2031" s="24">
        <v>6766016</v>
      </c>
      <c r="F2031" t="str">
        <f>INDEX([1]Quadro!$B:$B,MATCH(B2031,[1]Quadro!$A:$A,0),0)</f>
        <v>Região de Coimbra</v>
      </c>
    </row>
    <row r="2032" spans="1:6" x14ac:dyDescent="0.2">
      <c r="A2032" s="31"/>
      <c r="B2032" s="21" t="s">
        <v>193</v>
      </c>
      <c r="C2032" s="22">
        <v>2217814</v>
      </c>
      <c r="D2032" s="23">
        <v>6419995</v>
      </c>
      <c r="E2032" s="24">
        <v>8637809</v>
      </c>
      <c r="F2032" t="str">
        <f>INDEX([1]Quadro!$B:$B,MATCH(B2032,[1]Quadro!$A:$A,0),0)</f>
        <v>Baixo Alentejo</v>
      </c>
    </row>
    <row r="2033" spans="1:6" x14ac:dyDescent="0.2">
      <c r="A2033" s="31"/>
      <c r="B2033" s="21" t="s">
        <v>194</v>
      </c>
      <c r="C2033" s="22">
        <v>998705</v>
      </c>
      <c r="D2033" s="23">
        <v>1081760</v>
      </c>
      <c r="E2033" s="24">
        <v>2080465</v>
      </c>
      <c r="F2033" t="str">
        <f>INDEX([1]Quadro!$B:$B,MATCH(B2033,[1]Quadro!$A:$A,0),0)</f>
        <v>Alentejo Central</v>
      </c>
    </row>
    <row r="2034" spans="1:6" x14ac:dyDescent="0.2">
      <c r="A2034" s="31"/>
      <c r="B2034" s="21" t="s">
        <v>195</v>
      </c>
      <c r="C2034" s="22">
        <v>289496</v>
      </c>
      <c r="D2034" s="23">
        <v>2001180</v>
      </c>
      <c r="E2034" s="24">
        <v>2290676</v>
      </c>
      <c r="F2034" t="str">
        <f>INDEX([1]Quadro!$B:$B,MATCH(B2034,[1]Quadro!$A:$A,0),0)</f>
        <v>Douro</v>
      </c>
    </row>
    <row r="2035" spans="1:6" x14ac:dyDescent="0.2">
      <c r="A2035" s="31"/>
      <c r="B2035" s="21" t="s">
        <v>196</v>
      </c>
      <c r="C2035" s="22">
        <v>391798</v>
      </c>
      <c r="D2035" s="23">
        <v>3928685</v>
      </c>
      <c r="E2035" s="24">
        <v>4320483</v>
      </c>
      <c r="F2035" t="str">
        <f>INDEX([1]Quadro!$B:$B,MATCH(B2035,[1]Quadro!$A:$A,0),0)</f>
        <v>Região de Aveiro</v>
      </c>
    </row>
    <row r="2036" spans="1:6" x14ac:dyDescent="0.2">
      <c r="A2036" s="31"/>
      <c r="B2036" s="21" t="s">
        <v>197</v>
      </c>
      <c r="C2036" s="22">
        <v>4351689</v>
      </c>
      <c r="D2036" s="23">
        <v>10969765</v>
      </c>
      <c r="E2036" s="24">
        <v>15321454</v>
      </c>
      <c r="F2036" t="str">
        <f>INDEX([1]Quadro!$B:$B,MATCH(B2036,[1]Quadro!$A:$A,0),0)</f>
        <v>Oeste</v>
      </c>
    </row>
    <row r="2037" spans="1:6" x14ac:dyDescent="0.2">
      <c r="A2037" s="31"/>
      <c r="B2037" s="21" t="s">
        <v>198</v>
      </c>
      <c r="C2037" s="22">
        <v>3446772</v>
      </c>
      <c r="D2037" s="23">
        <v>5464717</v>
      </c>
      <c r="E2037" s="24">
        <v>8911489</v>
      </c>
      <c r="F2037" t="str">
        <f>INDEX([1]Quadro!$B:$B,MATCH(B2037,[1]Quadro!$A:$A,0),0)</f>
        <v>Viseu Dão Lafões</v>
      </c>
    </row>
    <row r="2038" spans="1:6" x14ac:dyDescent="0.2">
      <c r="A2038" s="31"/>
      <c r="B2038" s="21" t="s">
        <v>199</v>
      </c>
      <c r="C2038" s="22">
        <v>604634</v>
      </c>
      <c r="D2038" s="23">
        <v>3695679</v>
      </c>
      <c r="E2038" s="24">
        <v>4300313</v>
      </c>
      <c r="F2038" t="str">
        <f>INDEX([1]Quadro!$B:$B,MATCH(B2038,[1]Quadro!$A:$A,0),0)</f>
        <v>Alto Alentejo</v>
      </c>
    </row>
    <row r="2039" spans="1:6" x14ac:dyDescent="0.2">
      <c r="A2039" s="31"/>
      <c r="B2039" s="21" t="s">
        <v>200</v>
      </c>
      <c r="C2039" s="22">
        <v>333382</v>
      </c>
      <c r="D2039" s="23">
        <v>2376262</v>
      </c>
      <c r="E2039" s="24">
        <v>2709644</v>
      </c>
      <c r="F2039" t="e">
        <f>INDEX([1]Quadro!$B:$B,MATCH(B2039,[1]Quadro!$A:$A,0),0)</f>
        <v>#N/A</v>
      </c>
    </row>
    <row r="2040" spans="1:6" x14ac:dyDescent="0.2">
      <c r="A2040" s="31"/>
      <c r="B2040" s="21" t="s">
        <v>201</v>
      </c>
      <c r="C2040" s="22">
        <v>10492328</v>
      </c>
      <c r="D2040" s="23">
        <v>9255822</v>
      </c>
      <c r="E2040" s="24">
        <v>19748150</v>
      </c>
      <c r="F2040" t="str">
        <f>INDEX([1]Quadro!$B:$B,MATCH(B2040,[1]Quadro!$A:$A,0),0)</f>
        <v>Oeste</v>
      </c>
    </row>
    <row r="2041" spans="1:6" x14ac:dyDescent="0.2">
      <c r="A2041" s="31"/>
      <c r="B2041" s="21" t="s">
        <v>202</v>
      </c>
      <c r="C2041" s="22">
        <v>5452028</v>
      </c>
      <c r="D2041" s="23">
        <v>14768795</v>
      </c>
      <c r="E2041" s="24">
        <v>20220823</v>
      </c>
      <c r="F2041" t="str">
        <f>INDEX([1]Quadro!$B:$B,MATCH(B2041,[1]Quadro!$A:$A,0),0)</f>
        <v>Alentejo Litoral</v>
      </c>
    </row>
    <row r="2042" spans="1:6" x14ac:dyDescent="0.2">
      <c r="A2042" s="31"/>
      <c r="B2042" s="21" t="s">
        <v>203</v>
      </c>
      <c r="C2042" s="22">
        <v>34527271</v>
      </c>
      <c r="D2042" s="23">
        <v>51864045</v>
      </c>
      <c r="E2042" s="24">
        <v>86391316</v>
      </c>
      <c r="F2042" t="str">
        <f>INDEX([1]Quadro!$B:$B,MATCH(B2042,[1]Quadro!$A:$A,0),0)</f>
        <v>Área Metropolitana de Lisboa</v>
      </c>
    </row>
    <row r="2043" spans="1:6" x14ac:dyDescent="0.2">
      <c r="A2043" s="31"/>
      <c r="B2043" s="21" t="s">
        <v>204</v>
      </c>
      <c r="C2043" s="22">
        <v>202415405</v>
      </c>
      <c r="D2043" s="23">
        <v>134673012</v>
      </c>
      <c r="E2043" s="24">
        <v>337088417</v>
      </c>
      <c r="F2043" t="str">
        <f>INDEX([1]Quadro!$B:$B,MATCH(B2043,[1]Quadro!$A:$A,0),0)</f>
        <v>Área Metropolitana de Lisboa</v>
      </c>
    </row>
    <row r="2044" spans="1:6" x14ac:dyDescent="0.2">
      <c r="A2044" s="31"/>
      <c r="B2044" s="21" t="s">
        <v>205</v>
      </c>
      <c r="C2044" s="22">
        <v>355133</v>
      </c>
      <c r="D2044" s="23">
        <v>1605681</v>
      </c>
      <c r="E2044" s="24">
        <v>1960814</v>
      </c>
      <c r="F2044" t="str">
        <f>INDEX([1]Quadro!$B:$B,MATCH(B2044,[1]Quadro!$A:$A,0),0)</f>
        <v>Beira Baixa</v>
      </c>
    </row>
    <row r="2045" spans="1:6" x14ac:dyDescent="0.2">
      <c r="A2045" s="31"/>
      <c r="B2045" s="21" t="s">
        <v>206</v>
      </c>
      <c r="C2045" s="22">
        <v>17298904</v>
      </c>
      <c r="D2045" s="23">
        <v>21473124</v>
      </c>
      <c r="E2045" s="24">
        <v>38772028</v>
      </c>
      <c r="F2045" t="str">
        <f>INDEX([1]Quadro!$B:$B,MATCH(B2045,[1]Quadro!$A:$A,0),0)</f>
        <v>Algarve</v>
      </c>
    </row>
    <row r="2046" spans="1:6" x14ac:dyDescent="0.2">
      <c r="A2046" s="31"/>
      <c r="B2046" s="21" t="s">
        <v>207</v>
      </c>
      <c r="C2046" s="22">
        <v>15392683</v>
      </c>
      <c r="D2046" s="23">
        <v>25400079</v>
      </c>
      <c r="E2046" s="24">
        <v>40792762</v>
      </c>
      <c r="F2046" t="str">
        <f>INDEX([1]Quadro!$B:$B,MATCH(B2046,[1]Quadro!$A:$A,0),0)</f>
        <v>Área Metropolitana do Porto</v>
      </c>
    </row>
    <row r="2047" spans="1:6" x14ac:dyDescent="0.2">
      <c r="A2047" s="31"/>
      <c r="B2047" s="21" t="s">
        <v>208</v>
      </c>
      <c r="C2047" s="22">
        <v>4156338</v>
      </c>
      <c r="D2047" s="23">
        <v>3881920</v>
      </c>
      <c r="E2047" s="24">
        <v>8038258</v>
      </c>
      <c r="F2047" t="str">
        <f>INDEX([1]Quadro!$B:$B,MATCH(B2047,[1]Quadro!$A:$A,0),0)</f>
        <v>Viseu Dão Lafões</v>
      </c>
    </row>
    <row r="2048" spans="1:6" x14ac:dyDescent="0.2">
      <c r="A2048" s="31"/>
      <c r="B2048" s="21" t="s">
        <v>209</v>
      </c>
      <c r="C2048" s="22">
        <v>9570343</v>
      </c>
      <c r="D2048" s="23">
        <v>9546391</v>
      </c>
      <c r="E2048" s="24">
        <v>19116734</v>
      </c>
      <c r="F2048" t="str">
        <f>INDEX([1]Quadro!$B:$B,MATCH(B2048,[1]Quadro!$A:$A,0),0)</f>
        <v>Região de Aveiro</v>
      </c>
    </row>
    <row r="2049" spans="1:6" x14ac:dyDescent="0.2">
      <c r="A2049" s="31"/>
      <c r="B2049" s="21" t="s">
        <v>210</v>
      </c>
      <c r="C2049" s="22">
        <v>4976895</v>
      </c>
      <c r="D2049" s="23">
        <v>8351381</v>
      </c>
      <c r="E2049" s="24">
        <v>13328276</v>
      </c>
      <c r="F2049" t="str">
        <f>INDEX([1]Quadro!$B:$B,MATCH(B2049,[1]Quadro!$A:$A,0),0)</f>
        <v>Região de Coimbra</v>
      </c>
    </row>
    <row r="2050" spans="1:6" x14ac:dyDescent="0.2">
      <c r="A2050" s="31"/>
      <c r="B2050" s="21" t="s">
        <v>211</v>
      </c>
      <c r="C2050" s="22">
        <v>257683</v>
      </c>
      <c r="D2050" s="23">
        <v>3438827</v>
      </c>
      <c r="E2050" s="24">
        <v>3696510</v>
      </c>
      <c r="F2050" t="str">
        <f>INDEX([1]Quadro!$B:$B,MATCH(B2050,[1]Quadro!$A:$A,0),0)</f>
        <v>Baixo Alentejo</v>
      </c>
    </row>
    <row r="2051" spans="1:6" x14ac:dyDescent="0.2">
      <c r="A2051" s="31"/>
      <c r="B2051" s="21" t="s">
        <v>212</v>
      </c>
      <c r="C2051" s="22">
        <v>16059406</v>
      </c>
      <c r="D2051" s="23">
        <v>25562481</v>
      </c>
      <c r="E2051" s="24">
        <v>41621887</v>
      </c>
      <c r="F2051" t="str">
        <f>INDEX([1]Quadro!$B:$B,MATCH(B2051,[1]Quadro!$A:$A,0),0)</f>
        <v>Região de Aveiro</v>
      </c>
    </row>
    <row r="2052" spans="1:6" x14ac:dyDescent="0.2">
      <c r="A2052" s="31"/>
      <c r="B2052" s="21" t="s">
        <v>213</v>
      </c>
      <c r="C2052" s="22">
        <v>23076335</v>
      </c>
      <c r="D2052" s="23">
        <v>28252057</v>
      </c>
      <c r="E2052" s="24">
        <v>51328392</v>
      </c>
      <c r="F2052" t="str">
        <f>INDEX([1]Quadro!$B:$B,MATCH(B2052,[1]Quadro!$A:$A,0),0)</f>
        <v>Tâmega e Sousa</v>
      </c>
    </row>
    <row r="2053" spans="1:6" x14ac:dyDescent="0.2">
      <c r="A2053" s="31"/>
      <c r="B2053" s="21" t="s">
        <v>214</v>
      </c>
      <c r="C2053" s="22">
        <v>32391315</v>
      </c>
      <c r="D2053" s="23">
        <v>29911750</v>
      </c>
      <c r="E2053" s="24">
        <v>62303065</v>
      </c>
      <c r="F2053" t="str">
        <f>INDEX([1]Quadro!$B:$B,MATCH(B2053,[1]Quadro!$A:$A,0),0)</f>
        <v>Área Metropolitana de Lisboa</v>
      </c>
    </row>
    <row r="2054" spans="1:6" x14ac:dyDescent="0.2">
      <c r="A2054" s="31"/>
      <c r="B2054" s="21" t="s">
        <v>215</v>
      </c>
      <c r="C2054" s="22">
        <v>373715</v>
      </c>
      <c r="D2054" s="23">
        <v>1955080</v>
      </c>
      <c r="E2054" s="24">
        <v>2328795</v>
      </c>
      <c r="F2054" t="str">
        <f>INDEX([1]Quadro!$B:$B,MATCH(B2054,[1]Quadro!$A:$A,0),0)</f>
        <v>Região de Coimbra</v>
      </c>
    </row>
    <row r="2055" spans="1:6" x14ac:dyDescent="0.2">
      <c r="A2055" s="31"/>
      <c r="B2055" s="21" t="s">
        <v>216</v>
      </c>
      <c r="C2055" s="22">
        <v>15062660</v>
      </c>
      <c r="D2055" s="23">
        <v>33858189</v>
      </c>
      <c r="E2055" s="24">
        <v>48920849</v>
      </c>
      <c r="F2055" t="str">
        <f>INDEX([1]Quadro!$B:$B,MATCH(B2055,[1]Quadro!$A:$A,0),0)</f>
        <v>Área Metropolitana do Porto</v>
      </c>
    </row>
    <row r="2056" spans="1:6" x14ac:dyDescent="0.2">
      <c r="A2056" s="31"/>
      <c r="B2056" s="21" t="s">
        <v>217</v>
      </c>
      <c r="C2056" s="22">
        <v>364304</v>
      </c>
      <c r="D2056" s="23">
        <v>2873183</v>
      </c>
      <c r="E2056" s="24">
        <v>3237487</v>
      </c>
      <c r="F2056" t="str">
        <f>INDEX([1]Quadro!$B:$B,MATCH(B2056,[1]Quadro!$A:$A,0),0)</f>
        <v>Alto Minho</v>
      </c>
    </row>
    <row r="2057" spans="1:6" x14ac:dyDescent="0.2">
      <c r="A2057" s="31"/>
      <c r="B2057" s="21" t="s">
        <v>218</v>
      </c>
      <c r="C2057" s="22">
        <v>443080</v>
      </c>
      <c r="D2057" s="23">
        <v>1525049</v>
      </c>
      <c r="E2057" s="24">
        <v>1968129</v>
      </c>
      <c r="F2057" t="str">
        <f>INDEX([1]Quadro!$B:$B,MATCH(B2057,[1]Quadro!$A:$A,0),0)</f>
        <v>Região de Leiria</v>
      </c>
    </row>
    <row r="2058" spans="1:6" x14ac:dyDescent="0.2">
      <c r="A2058" s="31"/>
      <c r="B2058" s="21" t="s">
        <v>219</v>
      </c>
      <c r="C2058" s="22">
        <v>7427</v>
      </c>
      <c r="D2058" s="23">
        <v>5040058</v>
      </c>
      <c r="E2058" s="24">
        <v>5047485</v>
      </c>
      <c r="F2058" t="str">
        <f>INDEX([1]Quadro!$B:$B,MATCH(B2058,[1]Quadro!$A:$A,0),0)</f>
        <v>Região de Coimbra</v>
      </c>
    </row>
    <row r="2059" spans="1:6" x14ac:dyDescent="0.2">
      <c r="A2059" s="31"/>
      <c r="B2059" s="21" t="s">
        <v>220</v>
      </c>
      <c r="C2059" s="22">
        <v>14040142</v>
      </c>
      <c r="D2059" s="23">
        <v>26302732</v>
      </c>
      <c r="E2059" s="24">
        <v>40342874</v>
      </c>
      <c r="F2059" t="str">
        <f>INDEX([1]Quadro!$B:$B,MATCH(B2059,[1]Quadro!$A:$A,0),0)</f>
        <v>Tâmega e Sousa</v>
      </c>
    </row>
    <row r="2060" spans="1:6" x14ac:dyDescent="0.2">
      <c r="A2060" s="31"/>
      <c r="B2060" s="21" t="s">
        <v>221</v>
      </c>
      <c r="C2060" s="22">
        <v>1394571</v>
      </c>
      <c r="D2060" s="23">
        <v>1540075</v>
      </c>
      <c r="E2060" s="24">
        <v>2934646</v>
      </c>
      <c r="F2060" t="str">
        <f>INDEX([1]Quadro!$B:$B,MATCH(B2060,[1]Quadro!$A:$A,0),0)</f>
        <v>Viseu Dão Lafões</v>
      </c>
    </row>
    <row r="2061" spans="1:6" x14ac:dyDescent="0.2">
      <c r="A2061" s="31"/>
      <c r="B2061" s="21" t="s">
        <v>222</v>
      </c>
      <c r="C2061" s="22">
        <v>1016397</v>
      </c>
      <c r="D2061" s="23">
        <v>1767164</v>
      </c>
      <c r="E2061" s="24">
        <v>2783561</v>
      </c>
      <c r="F2061" t="str">
        <f>INDEX([1]Quadro!$B:$B,MATCH(B2061,[1]Quadro!$A:$A,0),0)</f>
        <v>Beira Baixa</v>
      </c>
    </row>
    <row r="2062" spans="1:6" x14ac:dyDescent="0.2">
      <c r="A2062" s="31"/>
      <c r="B2062" s="21" t="s">
        <v>223</v>
      </c>
      <c r="C2062" s="22">
        <v>131533</v>
      </c>
      <c r="D2062" s="23">
        <v>1048828</v>
      </c>
      <c r="E2062" s="24">
        <v>1180361</v>
      </c>
      <c r="F2062" t="str">
        <f>INDEX([1]Quadro!$B:$B,MATCH(B2062,[1]Quadro!$A:$A,0),0)</f>
        <v>Douro</v>
      </c>
    </row>
    <row r="2063" spans="1:6" x14ac:dyDescent="0.2">
      <c r="A2063" s="31"/>
      <c r="B2063" s="21" t="s">
        <v>224</v>
      </c>
      <c r="C2063" s="22">
        <v>849919</v>
      </c>
      <c r="D2063" s="23">
        <v>2274426</v>
      </c>
      <c r="E2063" s="24">
        <v>3124345</v>
      </c>
      <c r="F2063" t="str">
        <f>INDEX([1]Quadro!$B:$B,MATCH(B2063,[1]Quadro!$A:$A,0),0)</f>
        <v>Região de Coimbra</v>
      </c>
    </row>
    <row r="2064" spans="1:6" x14ac:dyDescent="0.2">
      <c r="A2064" s="31"/>
      <c r="B2064" s="21" t="s">
        <v>225</v>
      </c>
      <c r="C2064" s="22">
        <v>11358716</v>
      </c>
      <c r="D2064" s="23">
        <v>15245640</v>
      </c>
      <c r="E2064" s="24">
        <v>26604356</v>
      </c>
      <c r="F2064" t="str">
        <f>INDEX([1]Quadro!$B:$B,MATCH(B2064,[1]Quadro!$A:$A,0),0)</f>
        <v>Oeste</v>
      </c>
    </row>
    <row r="2065" spans="1:6" x14ac:dyDescent="0.2">
      <c r="A2065" s="31"/>
      <c r="B2065" s="21" t="s">
        <v>226</v>
      </c>
      <c r="C2065" s="22">
        <v>6354223</v>
      </c>
      <c r="D2065" s="23">
        <v>7596839</v>
      </c>
      <c r="E2065" s="24">
        <v>13951062</v>
      </c>
      <c r="F2065" t="str">
        <f>INDEX([1]Quadro!$B:$B,MATCH(B2065,[1]Quadro!$A:$A,0),0)</f>
        <v>Douro</v>
      </c>
    </row>
    <row r="2066" spans="1:6" x14ac:dyDescent="0.2">
      <c r="A2066" s="31"/>
      <c r="B2066" s="21" t="s">
        <v>227</v>
      </c>
      <c r="C2066" s="22">
        <v>734878</v>
      </c>
      <c r="D2066" s="23">
        <v>2852013</v>
      </c>
      <c r="E2066" s="24">
        <v>3586891</v>
      </c>
      <c r="F2066" t="str">
        <f>INDEX([1]Quadro!$B:$B,MATCH(B2066,[1]Quadro!$A:$A,0),0)</f>
        <v>Beiras e Serra da Estrela</v>
      </c>
    </row>
    <row r="2067" spans="1:6" x14ac:dyDescent="0.2">
      <c r="A2067" s="31"/>
      <c r="B2067" s="21" t="s">
        <v>228</v>
      </c>
      <c r="C2067" s="22">
        <v>13449856</v>
      </c>
      <c r="D2067" s="23">
        <v>23401685</v>
      </c>
      <c r="E2067" s="24">
        <v>36851541</v>
      </c>
      <c r="F2067" t="str">
        <f>INDEX([1]Quadro!$B:$B,MATCH(B2067,[1]Quadro!$A:$A,0),0)</f>
        <v>Região de Leiria</v>
      </c>
    </row>
    <row r="2068" spans="1:6" x14ac:dyDescent="0.2">
      <c r="A2068" s="31"/>
      <c r="B2068" s="21" t="s">
        <v>229</v>
      </c>
      <c r="C2068" s="22">
        <v>61722155</v>
      </c>
      <c r="D2068" s="23">
        <v>46162446</v>
      </c>
      <c r="E2068" s="24">
        <v>107884601</v>
      </c>
      <c r="F2068" t="e">
        <f>INDEX([1]Quadro!$B:$B,MATCH(B2068,[1]Quadro!$A:$A,0),0)</f>
        <v>#N/A</v>
      </c>
    </row>
    <row r="2069" spans="1:6" x14ac:dyDescent="0.2">
      <c r="A2069" s="31"/>
      <c r="B2069" s="21" t="s">
        <v>230</v>
      </c>
      <c r="C2069" s="22">
        <v>0</v>
      </c>
      <c r="D2069" s="23">
        <v>4363114</v>
      </c>
      <c r="E2069" s="24">
        <v>4363114</v>
      </c>
      <c r="F2069" t="e">
        <f>INDEX([1]Quadro!$B:$B,MATCH(B2069,[1]Quadro!$A:$A,0),0)</f>
        <v>#N/A</v>
      </c>
    </row>
    <row r="2070" spans="1:6" x14ac:dyDescent="0.2">
      <c r="A2070" s="31"/>
      <c r="B2070" s="21" t="s">
        <v>231</v>
      </c>
      <c r="C2070" s="22">
        <v>932147</v>
      </c>
      <c r="D2070" s="23">
        <v>5153848</v>
      </c>
      <c r="E2070" s="24">
        <v>6085995</v>
      </c>
      <c r="F2070" t="str">
        <f>INDEX([1]Quadro!$B:$B,MATCH(B2070,[1]Quadro!$A:$A,0),0)</f>
        <v>Alto Minho</v>
      </c>
    </row>
    <row r="2071" spans="1:6" x14ac:dyDescent="0.2">
      <c r="A2071" s="31"/>
      <c r="B2071" s="21" t="s">
        <v>232</v>
      </c>
      <c r="C2071" s="22">
        <v>9955334</v>
      </c>
      <c r="D2071" s="23">
        <v>15880866</v>
      </c>
      <c r="E2071" s="24">
        <v>25836200</v>
      </c>
      <c r="F2071" t="str">
        <f>INDEX([1]Quadro!$B:$B,MATCH(B2071,[1]Quadro!$A:$A,0),0)</f>
        <v>Alto Minho</v>
      </c>
    </row>
    <row r="2072" spans="1:6" x14ac:dyDescent="0.2">
      <c r="A2072" s="31"/>
      <c r="B2072" s="21" t="s">
        <v>233</v>
      </c>
      <c r="C2072" s="22">
        <v>8607306</v>
      </c>
      <c r="D2072" s="23">
        <v>7404069</v>
      </c>
      <c r="E2072" s="24">
        <v>16011375</v>
      </c>
      <c r="F2072" t="str">
        <f>INDEX([1]Quadro!$B:$B,MATCH(B2072,[1]Quadro!$A:$A,0),0)</f>
        <v>Alto Alentejo</v>
      </c>
    </row>
    <row r="2073" spans="1:6" x14ac:dyDescent="0.2">
      <c r="A2073" s="31"/>
      <c r="B2073" s="21" t="s">
        <v>234</v>
      </c>
      <c r="C2073" s="22">
        <v>7677294</v>
      </c>
      <c r="D2073" s="23">
        <v>14376658</v>
      </c>
      <c r="E2073" s="24">
        <v>22053952</v>
      </c>
      <c r="F2073" t="str">
        <f>INDEX([1]Quadro!$B:$B,MATCH(B2073,[1]Quadro!$A:$A,0),0)</f>
        <v>Alto Alentejo</v>
      </c>
    </row>
    <row r="2074" spans="1:6" x14ac:dyDescent="0.2">
      <c r="A2074" s="31"/>
      <c r="B2074" s="21" t="s">
        <v>235</v>
      </c>
      <c r="C2074" s="22">
        <v>703697</v>
      </c>
      <c r="D2074" s="23">
        <v>2608518</v>
      </c>
      <c r="E2074" s="24">
        <v>3312215</v>
      </c>
      <c r="F2074" t="str">
        <f>INDEX([1]Quadro!$B:$B,MATCH(B2074,[1]Quadro!$A:$A,0),0)</f>
        <v>Alentejo Central</v>
      </c>
    </row>
    <row r="2075" spans="1:6" x14ac:dyDescent="0.2">
      <c r="A2075" s="31"/>
      <c r="B2075" s="21" t="s">
        <v>236</v>
      </c>
      <c r="C2075" s="22">
        <v>47304084</v>
      </c>
      <c r="D2075" s="23">
        <v>63148204</v>
      </c>
      <c r="E2075" s="24">
        <v>110452288</v>
      </c>
      <c r="F2075" t="str">
        <f>INDEX([1]Quadro!$B:$B,MATCH(B2075,[1]Quadro!$A:$A,0),0)</f>
        <v>Algarve</v>
      </c>
    </row>
    <row r="2076" spans="1:6" x14ac:dyDescent="0.2">
      <c r="A2076" s="31"/>
      <c r="B2076" s="21" t="s">
        <v>237</v>
      </c>
      <c r="C2076" s="22">
        <v>298456774</v>
      </c>
      <c r="D2076" s="23">
        <v>285671002</v>
      </c>
      <c r="E2076" s="24">
        <v>584127776</v>
      </c>
      <c r="F2076" t="str">
        <f>INDEX([1]Quadro!$B:$B,MATCH(B2076,[1]Quadro!$A:$A,0),0)</f>
        <v>Área Metropolitana do Porto</v>
      </c>
    </row>
    <row r="2077" spans="1:6" x14ac:dyDescent="0.2">
      <c r="A2077" s="31"/>
      <c r="B2077" s="21" t="s">
        <v>238</v>
      </c>
      <c r="C2077" s="22">
        <v>6726503</v>
      </c>
      <c r="D2077" s="23">
        <v>7783578</v>
      </c>
      <c r="E2077" s="24">
        <v>14510081</v>
      </c>
      <c r="F2077" t="str">
        <f>INDEX([1]Quadro!$B:$B,MATCH(B2077,[1]Quadro!$A:$A,0),0)</f>
        <v>Região de Leiria</v>
      </c>
    </row>
    <row r="2078" spans="1:6" x14ac:dyDescent="0.2">
      <c r="A2078" s="31"/>
      <c r="B2078" s="21" t="s">
        <v>239</v>
      </c>
      <c r="C2078" s="22">
        <v>0</v>
      </c>
      <c r="D2078" s="23">
        <v>2440847</v>
      </c>
      <c r="E2078" s="24">
        <v>2440847</v>
      </c>
      <c r="F2078" t="e">
        <f>INDEX([1]Quadro!$B:$B,MATCH(B2078,[1]Quadro!$A:$A,0),0)</f>
        <v>#N/A</v>
      </c>
    </row>
    <row r="2079" spans="1:6" x14ac:dyDescent="0.2">
      <c r="A2079" s="31"/>
      <c r="B2079" s="21" t="s">
        <v>240</v>
      </c>
      <c r="C2079" s="22">
        <v>7851579</v>
      </c>
      <c r="D2079" s="23">
        <v>6126521</v>
      </c>
      <c r="E2079" s="24">
        <v>13978100</v>
      </c>
      <c r="F2079" t="e">
        <f>INDEX([1]Quadro!$B:$B,MATCH(B2079,[1]Quadro!$A:$A,0),0)</f>
        <v>#N/A</v>
      </c>
    </row>
    <row r="2080" spans="1:6" x14ac:dyDescent="0.2">
      <c r="A2080" s="31"/>
      <c r="B2080" s="21" t="s">
        <v>241</v>
      </c>
      <c r="C2080" s="22">
        <v>5260004</v>
      </c>
      <c r="D2080" s="23">
        <v>6615607</v>
      </c>
      <c r="E2080" s="24">
        <v>11875611</v>
      </c>
      <c r="F2080" t="str">
        <f>INDEX([1]Quadro!$B:$B,MATCH(B2080,[1]Quadro!$A:$A,0),0)</f>
        <v>Ave</v>
      </c>
    </row>
    <row r="2081" spans="1:6" x14ac:dyDescent="0.2">
      <c r="A2081" s="31"/>
      <c r="B2081" s="21" t="s">
        <v>242</v>
      </c>
      <c r="C2081" s="22">
        <v>28730197</v>
      </c>
      <c r="D2081" s="23">
        <v>37644183</v>
      </c>
      <c r="E2081" s="24">
        <v>66374380</v>
      </c>
      <c r="F2081" t="str">
        <f>INDEX([1]Quadro!$B:$B,MATCH(B2081,[1]Quadro!$A:$A,0),0)</f>
        <v>Área Metropolitana do Porto</v>
      </c>
    </row>
    <row r="2082" spans="1:6" x14ac:dyDescent="0.2">
      <c r="A2082" s="31"/>
      <c r="B2082" s="21" t="s">
        <v>243</v>
      </c>
      <c r="C2082" s="22">
        <v>2536602</v>
      </c>
      <c r="D2082" s="23">
        <v>4013508</v>
      </c>
      <c r="E2082" s="24">
        <v>6550110</v>
      </c>
      <c r="F2082" t="e">
        <f>INDEX([1]Quadro!$B:$B,MATCH(B2082,[1]Quadro!$A:$A,0),0)</f>
        <v>#N/A</v>
      </c>
    </row>
    <row r="2083" spans="1:6" x14ac:dyDescent="0.2">
      <c r="A2083" s="31"/>
      <c r="B2083" s="21" t="s">
        <v>244</v>
      </c>
      <c r="C2083" s="22">
        <v>305691</v>
      </c>
      <c r="D2083" s="23">
        <v>3050121</v>
      </c>
      <c r="E2083" s="24">
        <v>3355812</v>
      </c>
      <c r="F2083" t="str">
        <f>INDEX([1]Quadro!$B:$B,MATCH(B2083,[1]Quadro!$A:$A,0),0)</f>
        <v>Beira Baixa</v>
      </c>
    </row>
    <row r="2084" spans="1:6" x14ac:dyDescent="0.2">
      <c r="A2084" s="31"/>
      <c r="B2084" s="21" t="s">
        <v>245</v>
      </c>
      <c r="C2084" s="22">
        <v>4541949</v>
      </c>
      <c r="D2084" s="23">
        <v>2828644</v>
      </c>
      <c r="E2084" s="24">
        <v>7370593</v>
      </c>
      <c r="F2084" t="str">
        <f>INDEX([1]Quadro!$B:$B,MATCH(B2084,[1]Quadro!$A:$A,0),0)</f>
        <v>Alentejo Central</v>
      </c>
    </row>
    <row r="2085" spans="1:6" x14ac:dyDescent="0.2">
      <c r="A2085" s="31"/>
      <c r="B2085" s="21" t="s">
        <v>246</v>
      </c>
      <c r="C2085" s="22">
        <v>4253437</v>
      </c>
      <c r="D2085" s="23">
        <v>4643158</v>
      </c>
      <c r="E2085" s="24">
        <v>8896595</v>
      </c>
      <c r="F2085" t="str">
        <f>INDEX([1]Quadro!$B:$B,MATCH(B2085,[1]Quadro!$A:$A,0),0)</f>
        <v>Alentejo Central</v>
      </c>
    </row>
    <row r="2086" spans="1:6" x14ac:dyDescent="0.2">
      <c r="A2086" s="31"/>
      <c r="B2086" s="21" t="s">
        <v>247</v>
      </c>
      <c r="C2086" s="22">
        <v>1943090</v>
      </c>
      <c r="D2086" s="23">
        <v>2562483</v>
      </c>
      <c r="E2086" s="24">
        <v>4505573</v>
      </c>
      <c r="F2086" t="str">
        <f>INDEX([1]Quadro!$B:$B,MATCH(B2086,[1]Quadro!$A:$A,0),0)</f>
        <v>Tâmega e Sousa</v>
      </c>
    </row>
    <row r="2087" spans="1:6" x14ac:dyDescent="0.2">
      <c r="A2087" s="31"/>
      <c r="B2087" s="21" t="s">
        <v>248</v>
      </c>
      <c r="C2087" s="22">
        <v>0</v>
      </c>
      <c r="D2087" s="23">
        <v>8052296</v>
      </c>
      <c r="E2087" s="24">
        <v>8052296</v>
      </c>
      <c r="F2087" t="e">
        <f>INDEX([1]Quadro!$B:$B,MATCH(B2087,[1]Quadro!$A:$A,0),0)</f>
        <v>#N/A</v>
      </c>
    </row>
    <row r="2088" spans="1:6" x14ac:dyDescent="0.2">
      <c r="A2088" s="31"/>
      <c r="B2088" s="21" t="s">
        <v>249</v>
      </c>
      <c r="C2088" s="22">
        <v>1666430</v>
      </c>
      <c r="D2088" s="23">
        <v>1926976</v>
      </c>
      <c r="E2088" s="24">
        <v>3593406</v>
      </c>
      <c r="F2088" t="str">
        <f>INDEX([1]Quadro!$B:$B,MATCH(B2088,[1]Quadro!$A:$A,0),0)</f>
        <v>Alto Tâmega</v>
      </c>
    </row>
    <row r="2089" spans="1:6" x14ac:dyDescent="0.2">
      <c r="A2089" s="31"/>
      <c r="B2089" s="21" t="s">
        <v>250</v>
      </c>
      <c r="C2089" s="22">
        <v>5983843</v>
      </c>
      <c r="D2089" s="23">
        <v>12299109</v>
      </c>
      <c r="E2089" s="24">
        <v>18282952</v>
      </c>
      <c r="F2089" t="e">
        <f>INDEX([1]Quadro!$B:$B,MATCH(B2089,[1]Quadro!$A:$A,0),0)</f>
        <v>#N/A</v>
      </c>
    </row>
    <row r="2090" spans="1:6" x14ac:dyDescent="0.2">
      <c r="A2090" s="31"/>
      <c r="B2090" s="21" t="s">
        <v>251</v>
      </c>
      <c r="C2090" s="22">
        <v>11241652</v>
      </c>
      <c r="D2090" s="23">
        <v>9081967</v>
      </c>
      <c r="E2090" s="24">
        <v>20323619</v>
      </c>
      <c r="F2090" t="str">
        <f>INDEX([1]Quadro!$B:$B,MATCH(B2090,[1]Quadro!$A:$A,0),0)</f>
        <v>Lezíria do Tejo</v>
      </c>
    </row>
    <row r="2091" spans="1:6" x14ac:dyDescent="0.2">
      <c r="A2091" s="31"/>
      <c r="B2091" s="21" t="s">
        <v>252</v>
      </c>
      <c r="C2091" s="22">
        <v>134650</v>
      </c>
      <c r="D2091" s="23">
        <v>1943507</v>
      </c>
      <c r="E2091" s="24">
        <v>2078157</v>
      </c>
      <c r="F2091" t="str">
        <f>INDEX([1]Quadro!$B:$B,MATCH(B2091,[1]Quadro!$A:$A,0),0)</f>
        <v>Douro</v>
      </c>
    </row>
    <row r="2092" spans="1:6" x14ac:dyDescent="0.2">
      <c r="A2092" s="31"/>
      <c r="B2092" s="21" t="s">
        <v>253</v>
      </c>
      <c r="C2092" s="22">
        <v>1412407</v>
      </c>
      <c r="D2092" s="23">
        <v>6011940</v>
      </c>
      <c r="E2092" s="24">
        <v>7424347</v>
      </c>
      <c r="F2092" t="str">
        <f>INDEX([1]Quadro!$B:$B,MATCH(B2092,[1]Quadro!$A:$A,0),0)</f>
        <v>Beiras e Serra da Estrela</v>
      </c>
    </row>
    <row r="2093" spans="1:6" x14ac:dyDescent="0.2">
      <c r="A2093" s="31"/>
      <c r="B2093" s="21" t="s">
        <v>254</v>
      </c>
      <c r="C2093" s="22">
        <v>9005727</v>
      </c>
      <c r="D2093" s="23">
        <v>7509711</v>
      </c>
      <c r="E2093" s="24">
        <v>16515438</v>
      </c>
      <c r="F2093" t="str">
        <f>INDEX([1]Quadro!$B:$B,MATCH(B2093,[1]Quadro!$A:$A,0),0)</f>
        <v>Lezíria do Tejo</v>
      </c>
    </row>
    <row r="2094" spans="1:6" x14ac:dyDescent="0.2">
      <c r="A2094" s="31"/>
      <c r="B2094" s="21" t="s">
        <v>255</v>
      </c>
      <c r="C2094" s="22">
        <v>2727878</v>
      </c>
      <c r="D2094" s="23">
        <v>4037051</v>
      </c>
      <c r="E2094" s="24">
        <v>6764929</v>
      </c>
      <c r="F2094" t="str">
        <f>INDEX([1]Quadro!$B:$B,MATCH(B2094,[1]Quadro!$A:$A,0),0)</f>
        <v>Viseu Dão Lafões</v>
      </c>
    </row>
    <row r="2095" spans="1:6" x14ac:dyDescent="0.2">
      <c r="A2095" s="31"/>
      <c r="B2095" s="21" t="s">
        <v>256</v>
      </c>
      <c r="C2095" s="22">
        <v>17398056</v>
      </c>
      <c r="D2095" s="23">
        <v>27515758</v>
      </c>
      <c r="E2095" s="24">
        <v>44913814</v>
      </c>
      <c r="F2095" t="e">
        <f>INDEX([1]Quadro!$B:$B,MATCH(B2095,[1]Quadro!$A:$A,0),0)</f>
        <v>#N/A</v>
      </c>
    </row>
    <row r="2096" spans="1:6" x14ac:dyDescent="0.2">
      <c r="A2096" s="31"/>
      <c r="B2096" s="21" t="s">
        <v>257</v>
      </c>
      <c r="C2096" s="22">
        <v>1056783</v>
      </c>
      <c r="D2096" s="23">
        <v>2572223</v>
      </c>
      <c r="E2096" s="24">
        <v>3629006</v>
      </c>
      <c r="F2096" t="e">
        <f>INDEX([1]Quadro!$B:$B,MATCH(B2096,[1]Quadro!$A:$A,0),0)</f>
        <v>#N/A</v>
      </c>
    </row>
    <row r="2097" spans="1:6" x14ac:dyDescent="0.2">
      <c r="A2097" s="31"/>
      <c r="B2097" s="21" t="s">
        <v>258</v>
      </c>
      <c r="C2097" s="22">
        <v>141238</v>
      </c>
      <c r="D2097" s="23">
        <v>979192</v>
      </c>
      <c r="E2097" s="24">
        <v>1120430</v>
      </c>
      <c r="F2097" t="e">
        <f>INDEX([1]Quadro!$B:$B,MATCH(B2097,[1]Quadro!$A:$A,0),0)</f>
        <v>#N/A</v>
      </c>
    </row>
    <row r="2098" spans="1:6" x14ac:dyDescent="0.2">
      <c r="A2098" s="31"/>
      <c r="B2098" s="21" t="s">
        <v>259</v>
      </c>
      <c r="C2098" s="22">
        <v>114403</v>
      </c>
      <c r="D2098" s="23">
        <v>1972256</v>
      </c>
      <c r="E2098" s="24">
        <v>2086659</v>
      </c>
      <c r="F2098" t="str">
        <f>INDEX([1]Quadro!$B:$B,MATCH(B2098,[1]Quadro!$A:$A,0),0)</f>
        <v>Douro</v>
      </c>
    </row>
    <row r="2099" spans="1:6" x14ac:dyDescent="0.2">
      <c r="A2099" s="31"/>
      <c r="B2099" s="21" t="s">
        <v>260</v>
      </c>
      <c r="C2099" s="22">
        <v>594182</v>
      </c>
      <c r="D2099" s="23">
        <v>3682259</v>
      </c>
      <c r="E2099" s="24">
        <v>4276441</v>
      </c>
      <c r="F2099" t="e">
        <f>INDEX([1]Quadro!$B:$B,MATCH(B2099,[1]Quadro!$A:$A,0),0)</f>
        <v>#N/A</v>
      </c>
    </row>
    <row r="2100" spans="1:6" x14ac:dyDescent="0.2">
      <c r="A2100" s="31"/>
      <c r="B2100" s="21" t="s">
        <v>261</v>
      </c>
      <c r="C2100" s="22">
        <v>35539082</v>
      </c>
      <c r="D2100" s="23">
        <v>35824551</v>
      </c>
      <c r="E2100" s="24">
        <v>71363633</v>
      </c>
      <c r="F2100" t="str">
        <f>INDEX([1]Quadro!$B:$B,MATCH(B2100,[1]Quadro!$A:$A,0),0)</f>
        <v>Lezíria do Tejo</v>
      </c>
    </row>
    <row r="2101" spans="1:6" x14ac:dyDescent="0.2">
      <c r="A2101" s="31"/>
      <c r="B2101" s="21" t="s">
        <v>262</v>
      </c>
      <c r="C2101" s="22">
        <v>10578331</v>
      </c>
      <c r="D2101" s="23">
        <v>14573936</v>
      </c>
      <c r="E2101" s="24">
        <v>25152267</v>
      </c>
      <c r="F2101" t="str">
        <f>INDEX([1]Quadro!$B:$B,MATCH(B2101,[1]Quadro!$A:$A,0),0)</f>
        <v>Alentejo Litoral</v>
      </c>
    </row>
    <row r="2102" spans="1:6" x14ac:dyDescent="0.2">
      <c r="A2102" s="31"/>
      <c r="B2102" s="21" t="s">
        <v>263</v>
      </c>
      <c r="C2102" s="22">
        <v>19582185</v>
      </c>
      <c r="D2102" s="23">
        <v>24653516</v>
      </c>
      <c r="E2102" s="24">
        <v>44235701</v>
      </c>
      <c r="F2102" t="str">
        <f>INDEX([1]Quadro!$B:$B,MATCH(B2102,[1]Quadro!$A:$A,0),0)</f>
        <v>Área Metropolitana do Porto</v>
      </c>
    </row>
    <row r="2103" spans="1:6" x14ac:dyDescent="0.2">
      <c r="A2103" s="31"/>
      <c r="B2103" s="21" t="s">
        <v>264</v>
      </c>
      <c r="C2103" s="22">
        <v>2103662</v>
      </c>
      <c r="D2103" s="23">
        <v>4419406</v>
      </c>
      <c r="E2103" s="24">
        <v>6523068</v>
      </c>
      <c r="F2103" t="str">
        <f>INDEX([1]Quadro!$B:$B,MATCH(B2103,[1]Quadro!$A:$A,0),0)</f>
        <v>Algarve</v>
      </c>
    </row>
    <row r="2104" spans="1:6" x14ac:dyDescent="0.2">
      <c r="A2104" s="31"/>
      <c r="B2104" s="21" t="s">
        <v>265</v>
      </c>
      <c r="C2104" s="22">
        <v>12216237</v>
      </c>
      <c r="D2104" s="23">
        <v>20615809</v>
      </c>
      <c r="E2104" s="24">
        <v>32832046</v>
      </c>
      <c r="F2104" t="str">
        <f>INDEX([1]Quadro!$B:$B,MATCH(B2104,[1]Quadro!$A:$A,0),0)</f>
        <v>Área Metropolitana do Porto</v>
      </c>
    </row>
    <row r="2105" spans="1:6" x14ac:dyDescent="0.2">
      <c r="A2105" s="31"/>
      <c r="B2105" s="21" t="s">
        <v>266</v>
      </c>
      <c r="C2105" s="22">
        <v>375478</v>
      </c>
      <c r="D2105" s="23">
        <v>2578633</v>
      </c>
      <c r="E2105" s="24">
        <v>2954111</v>
      </c>
      <c r="F2105" t="str">
        <f>INDEX([1]Quadro!$B:$B,MATCH(B2105,[1]Quadro!$A:$A,0),0)</f>
        <v>Douro</v>
      </c>
    </row>
    <row r="2106" spans="1:6" x14ac:dyDescent="0.2">
      <c r="A2106" s="31"/>
      <c r="B2106" s="21" t="s">
        <v>267</v>
      </c>
      <c r="C2106" s="22">
        <v>7116349</v>
      </c>
      <c r="D2106" s="23">
        <v>5670042</v>
      </c>
      <c r="E2106" s="24">
        <v>12786391</v>
      </c>
      <c r="F2106" t="str">
        <f>INDEX([1]Quadro!$B:$B,MATCH(B2106,[1]Quadro!$A:$A,0),0)</f>
        <v>Viseu Dão Lafões</v>
      </c>
    </row>
    <row r="2107" spans="1:6" x14ac:dyDescent="0.2">
      <c r="A2107" s="31"/>
      <c r="B2107" s="21" t="s">
        <v>268</v>
      </c>
      <c r="C2107" s="22">
        <v>393573</v>
      </c>
      <c r="D2107" s="23">
        <v>1508496</v>
      </c>
      <c r="E2107" s="24">
        <v>1902069</v>
      </c>
      <c r="F2107" t="e">
        <f>INDEX([1]Quadro!$B:$B,MATCH(B2107,[1]Quadro!$A:$A,0),0)</f>
        <v>#N/A</v>
      </c>
    </row>
    <row r="2108" spans="1:6" x14ac:dyDescent="0.2">
      <c r="A2108" s="31"/>
      <c r="B2108" s="21" t="s">
        <v>269</v>
      </c>
      <c r="C2108" s="22">
        <v>297896</v>
      </c>
      <c r="D2108" s="23">
        <v>3666909</v>
      </c>
      <c r="E2108" s="24">
        <v>3964805</v>
      </c>
      <c r="F2108" t="e">
        <f>INDEX([1]Quadro!$B:$B,MATCH(B2108,[1]Quadro!$A:$A,0),0)</f>
        <v>#N/A</v>
      </c>
    </row>
    <row r="2109" spans="1:6" x14ac:dyDescent="0.2">
      <c r="A2109" s="31"/>
      <c r="B2109" s="21" t="s">
        <v>270</v>
      </c>
      <c r="C2109" s="22">
        <v>106808</v>
      </c>
      <c r="D2109" s="23">
        <v>1328670</v>
      </c>
      <c r="E2109" s="24">
        <v>1435478</v>
      </c>
      <c r="F2109" t="str">
        <f>INDEX([1]Quadro!$B:$B,MATCH(B2109,[1]Quadro!$A:$A,0),0)</f>
        <v>Médio Tejo</v>
      </c>
    </row>
    <row r="2110" spans="1:6" x14ac:dyDescent="0.2">
      <c r="A2110" s="31"/>
      <c r="B2110" s="21" t="s">
        <v>271</v>
      </c>
      <c r="C2110" s="22">
        <v>1714236</v>
      </c>
      <c r="D2110" s="23">
        <v>3520820</v>
      </c>
      <c r="E2110" s="24">
        <v>5235056</v>
      </c>
      <c r="F2110" t="str">
        <f>INDEX([1]Quadro!$B:$B,MATCH(B2110,[1]Quadro!$A:$A,0),0)</f>
        <v>Viseu Dão Lafões</v>
      </c>
    </row>
    <row r="2111" spans="1:6" x14ac:dyDescent="0.2">
      <c r="A2111" s="31"/>
      <c r="B2111" s="21" t="s">
        <v>272</v>
      </c>
      <c r="C2111" s="22">
        <v>10551721</v>
      </c>
      <c r="D2111" s="23">
        <v>10656662</v>
      </c>
      <c r="E2111" s="24">
        <v>21208383</v>
      </c>
      <c r="F2111" t="str">
        <f>INDEX([1]Quadro!$B:$B,MATCH(B2111,[1]Quadro!$A:$A,0),0)</f>
        <v>Beiras e Serra da Estrela</v>
      </c>
    </row>
    <row r="2112" spans="1:6" x14ac:dyDescent="0.2">
      <c r="A2112" s="31"/>
      <c r="B2112" s="21" t="s">
        <v>273</v>
      </c>
      <c r="C2112" s="22">
        <v>53855043</v>
      </c>
      <c r="D2112" s="23">
        <v>57986589</v>
      </c>
      <c r="E2112" s="24">
        <v>111841632</v>
      </c>
      <c r="F2112" t="str">
        <f>INDEX([1]Quadro!$B:$B,MATCH(B2112,[1]Quadro!$A:$A,0),0)</f>
        <v>Área Metropolitana de Lisboa</v>
      </c>
    </row>
    <row r="2113" spans="1:6" x14ac:dyDescent="0.2">
      <c r="A2113" s="31"/>
      <c r="B2113" s="21" t="s">
        <v>274</v>
      </c>
      <c r="C2113" s="22">
        <v>1570223</v>
      </c>
      <c r="D2113" s="23">
        <v>2189525</v>
      </c>
      <c r="E2113" s="24">
        <v>3759748</v>
      </c>
      <c r="F2113" t="str">
        <f>INDEX([1]Quadro!$B:$B,MATCH(B2113,[1]Quadro!$A:$A,0),0)</f>
        <v>Douro</v>
      </c>
    </row>
    <row r="2114" spans="1:6" x14ac:dyDescent="0.2">
      <c r="A2114" s="31"/>
      <c r="B2114" s="21" t="s">
        <v>275</v>
      </c>
      <c r="C2114" s="22">
        <v>1569015</v>
      </c>
      <c r="D2114" s="23">
        <v>7456932</v>
      </c>
      <c r="E2114" s="24">
        <v>9025947</v>
      </c>
      <c r="F2114" t="str">
        <f>INDEX([1]Quadro!$B:$B,MATCH(B2114,[1]Quadro!$A:$A,0),0)</f>
        <v>Baixo Alentejo</v>
      </c>
    </row>
    <row r="2115" spans="1:6" x14ac:dyDescent="0.2">
      <c r="A2115" s="31"/>
      <c r="B2115" s="21" t="s">
        <v>276</v>
      </c>
      <c r="C2115" s="22">
        <v>1763580</v>
      </c>
      <c r="D2115" s="23">
        <v>8139251</v>
      </c>
      <c r="E2115" s="24">
        <v>9902831</v>
      </c>
      <c r="F2115" t="str">
        <f>INDEX([1]Quadro!$B:$B,MATCH(B2115,[1]Quadro!$A:$A,0),0)</f>
        <v>Médio Tejo</v>
      </c>
    </row>
    <row r="2116" spans="1:6" x14ac:dyDescent="0.2">
      <c r="A2116" s="31"/>
      <c r="B2116" s="21" t="s">
        <v>277</v>
      </c>
      <c r="C2116" s="22">
        <v>17833076</v>
      </c>
      <c r="D2116" s="23">
        <v>21509832</v>
      </c>
      <c r="E2116" s="24">
        <v>39342908</v>
      </c>
      <c r="F2116" t="str">
        <f>INDEX([1]Quadro!$B:$B,MATCH(B2116,[1]Quadro!$A:$A,0),0)</f>
        <v>Área Metropolitana de Lisboa</v>
      </c>
    </row>
    <row r="2117" spans="1:6" x14ac:dyDescent="0.2">
      <c r="A2117" s="31"/>
      <c r="B2117" s="21" t="s">
        <v>278</v>
      </c>
      <c r="C2117" s="22">
        <v>53326764</v>
      </c>
      <c r="D2117" s="23">
        <v>62191437</v>
      </c>
      <c r="E2117" s="24">
        <v>115518201</v>
      </c>
      <c r="F2117" t="str">
        <f>INDEX([1]Quadro!$B:$B,MATCH(B2117,[1]Quadro!$A:$A,0),0)</f>
        <v>Área Metropolitana de Lisboa</v>
      </c>
    </row>
    <row r="2118" spans="1:6" x14ac:dyDescent="0.2">
      <c r="A2118" s="31"/>
      <c r="B2118" s="21" t="s">
        <v>279</v>
      </c>
      <c r="C2118" s="22">
        <v>1541351</v>
      </c>
      <c r="D2118" s="23">
        <v>4436113</v>
      </c>
      <c r="E2118" s="24">
        <v>5977464</v>
      </c>
      <c r="F2118" t="str">
        <f>INDEX([1]Quadro!$B:$B,MATCH(B2118,[1]Quadro!$A:$A,0),0)</f>
        <v>Região de Aveiro</v>
      </c>
    </row>
    <row r="2119" spans="1:6" x14ac:dyDescent="0.2">
      <c r="A2119" s="31"/>
      <c r="B2119" s="21" t="s">
        <v>280</v>
      </c>
      <c r="C2119" s="22">
        <v>17082407</v>
      </c>
      <c r="D2119" s="23">
        <v>29912894</v>
      </c>
      <c r="E2119" s="24">
        <v>46995301</v>
      </c>
      <c r="F2119" t="str">
        <f>INDEX([1]Quadro!$B:$B,MATCH(B2119,[1]Quadro!$A:$A,0),0)</f>
        <v>Algarve</v>
      </c>
    </row>
    <row r="2120" spans="1:6" x14ac:dyDescent="0.2">
      <c r="A2120" s="31"/>
      <c r="B2120" s="21" t="s">
        <v>281</v>
      </c>
      <c r="C2120" s="22">
        <v>39494824</v>
      </c>
      <c r="D2120" s="23">
        <v>10788616</v>
      </c>
      <c r="E2120" s="24">
        <v>50283440</v>
      </c>
      <c r="F2120" t="str">
        <f>INDEX([1]Quadro!$B:$B,MATCH(B2120,[1]Quadro!$A:$A,0),0)</f>
        <v>Alentejo Litoral</v>
      </c>
    </row>
    <row r="2121" spans="1:6" x14ac:dyDescent="0.2">
      <c r="A2121" s="31"/>
      <c r="B2121" s="21" t="s">
        <v>282</v>
      </c>
      <c r="C2121" s="22">
        <v>105788004</v>
      </c>
      <c r="D2121" s="23">
        <v>166933920</v>
      </c>
      <c r="E2121" s="24">
        <v>272721924</v>
      </c>
      <c r="F2121" t="str">
        <f>INDEX([1]Quadro!$B:$B,MATCH(B2121,[1]Quadro!$A:$A,0),0)</f>
        <v>Área Metropolitana de Lisboa</v>
      </c>
    </row>
    <row r="2122" spans="1:6" x14ac:dyDescent="0.2">
      <c r="A2122" s="31"/>
      <c r="B2122" s="21" t="s">
        <v>283</v>
      </c>
      <c r="C2122" s="22">
        <v>1578963</v>
      </c>
      <c r="D2122" s="23">
        <v>3594066</v>
      </c>
      <c r="E2122" s="24">
        <v>5173029</v>
      </c>
      <c r="F2122" t="str">
        <f>INDEX([1]Quadro!$B:$B,MATCH(B2122,[1]Quadro!$A:$A,0),0)</f>
        <v>Oeste</v>
      </c>
    </row>
    <row r="2123" spans="1:6" x14ac:dyDescent="0.2">
      <c r="A2123" s="31"/>
      <c r="B2123" s="21" t="s">
        <v>284</v>
      </c>
      <c r="C2123" s="22">
        <v>2303406</v>
      </c>
      <c r="D2123" s="23">
        <v>5439658</v>
      </c>
      <c r="E2123" s="24">
        <v>7743064</v>
      </c>
      <c r="F2123" t="str">
        <f>INDEX([1]Quadro!$B:$B,MATCH(B2123,[1]Quadro!$A:$A,0),0)</f>
        <v>Região de Coimbra</v>
      </c>
    </row>
    <row r="2124" spans="1:6" x14ac:dyDescent="0.2">
      <c r="A2124" s="31"/>
      <c r="B2124" s="21" t="s">
        <v>285</v>
      </c>
      <c r="C2124" s="22">
        <v>0</v>
      </c>
      <c r="D2124" s="23">
        <v>2312451</v>
      </c>
      <c r="E2124" s="24">
        <v>2312451</v>
      </c>
      <c r="F2124" t="str">
        <f>INDEX([1]Quadro!$B:$B,MATCH(B2124,[1]Quadro!$A:$A,0),0)</f>
        <v>Alto Alentejo</v>
      </c>
    </row>
    <row r="2125" spans="1:6" x14ac:dyDescent="0.2">
      <c r="A2125" s="31"/>
      <c r="B2125" s="21" t="s">
        <v>286</v>
      </c>
      <c r="C2125" s="22">
        <v>1545120</v>
      </c>
      <c r="D2125" s="23">
        <v>5074795</v>
      </c>
      <c r="E2125" s="24">
        <v>6619915</v>
      </c>
      <c r="F2125" t="str">
        <f>INDEX([1]Quadro!$B:$B,MATCH(B2125,[1]Quadro!$A:$A,0),0)</f>
        <v>Região de Coimbra</v>
      </c>
    </row>
    <row r="2126" spans="1:6" x14ac:dyDescent="0.2">
      <c r="A2126" s="31"/>
      <c r="B2126" s="21" t="s">
        <v>287</v>
      </c>
      <c r="C2126" s="22">
        <v>286886</v>
      </c>
      <c r="D2126" s="23">
        <v>1713298</v>
      </c>
      <c r="E2126" s="24">
        <v>2000184</v>
      </c>
      <c r="F2126" t="str">
        <f>INDEX([1]Quadro!$B:$B,MATCH(B2126,[1]Quadro!$A:$A,0),0)</f>
        <v>Douro</v>
      </c>
    </row>
    <row r="2127" spans="1:6" x14ac:dyDescent="0.2">
      <c r="A2127" s="31"/>
      <c r="B2127" s="21" t="s">
        <v>288</v>
      </c>
      <c r="C2127" s="22">
        <v>4610638</v>
      </c>
      <c r="D2127" s="23">
        <v>2517421</v>
      </c>
      <c r="E2127" s="24">
        <v>7128059</v>
      </c>
      <c r="F2127" t="str">
        <f>INDEX([1]Quadro!$B:$B,MATCH(B2127,[1]Quadro!$A:$A,0),0)</f>
        <v>Douro</v>
      </c>
    </row>
    <row r="2128" spans="1:6" x14ac:dyDescent="0.2">
      <c r="A2128" s="31"/>
      <c r="B2128" s="21" t="s">
        <v>289</v>
      </c>
      <c r="C2128" s="22">
        <v>13250148</v>
      </c>
      <c r="D2128" s="23">
        <v>23414881</v>
      </c>
      <c r="E2128" s="24">
        <v>36665029</v>
      </c>
      <c r="F2128" t="str">
        <f>INDEX([1]Quadro!$B:$B,MATCH(B2128,[1]Quadro!$A:$A,0),0)</f>
        <v>Algarve</v>
      </c>
    </row>
    <row r="2129" spans="1:6" x14ac:dyDescent="0.2">
      <c r="A2129" s="31"/>
      <c r="B2129" s="21" t="s">
        <v>290</v>
      </c>
      <c r="C2129" s="22">
        <v>1797898</v>
      </c>
      <c r="D2129" s="23">
        <v>4034432</v>
      </c>
      <c r="E2129" s="24">
        <v>5832330</v>
      </c>
      <c r="F2129" t="str">
        <f>INDEX([1]Quadro!$B:$B,MATCH(B2129,[1]Quadro!$A:$A,0),0)</f>
        <v>Cávado</v>
      </c>
    </row>
    <row r="2130" spans="1:6" x14ac:dyDescent="0.2">
      <c r="A2130" s="31"/>
      <c r="B2130" s="21" t="s">
        <v>291</v>
      </c>
      <c r="C2130" s="22">
        <v>9111167</v>
      </c>
      <c r="D2130" s="23">
        <v>16763188</v>
      </c>
      <c r="E2130" s="24">
        <v>25874355</v>
      </c>
      <c r="F2130" t="str">
        <f>INDEX([1]Quadro!$B:$B,MATCH(B2130,[1]Quadro!$A:$A,0),0)</f>
        <v>Médio Tejo</v>
      </c>
    </row>
    <row r="2131" spans="1:6" x14ac:dyDescent="0.2">
      <c r="A2131" s="31"/>
      <c r="B2131" s="21" t="s">
        <v>292</v>
      </c>
      <c r="C2131" s="22">
        <v>12491928</v>
      </c>
      <c r="D2131" s="23">
        <v>9443057</v>
      </c>
      <c r="E2131" s="24">
        <v>21934985</v>
      </c>
      <c r="F2131" t="str">
        <f>INDEX([1]Quadro!$B:$B,MATCH(B2131,[1]Quadro!$A:$A,0),0)</f>
        <v>Viseu Dão Lafões</v>
      </c>
    </row>
    <row r="2132" spans="1:6" x14ac:dyDescent="0.2">
      <c r="A2132" s="31"/>
      <c r="B2132" s="21" t="s">
        <v>293</v>
      </c>
      <c r="C2132" s="22">
        <v>837637</v>
      </c>
      <c r="D2132" s="23">
        <v>3581512</v>
      </c>
      <c r="E2132" s="24">
        <v>4419149</v>
      </c>
      <c r="F2132" t="str">
        <f>INDEX([1]Quadro!$B:$B,MATCH(B2132,[1]Quadro!$A:$A,0),0)</f>
        <v>Douro</v>
      </c>
    </row>
    <row r="2133" spans="1:6" x14ac:dyDescent="0.2">
      <c r="A2133" s="31"/>
      <c r="B2133" s="21" t="s">
        <v>294</v>
      </c>
      <c r="C2133" s="22">
        <v>26537289</v>
      </c>
      <c r="D2133" s="23">
        <v>18143000</v>
      </c>
      <c r="E2133" s="24">
        <v>44680289</v>
      </c>
      <c r="F2133" t="str">
        <f>INDEX([1]Quadro!$B:$B,MATCH(B2133,[1]Quadro!$A:$A,0),0)</f>
        <v>Médio Tejo</v>
      </c>
    </row>
    <row r="2134" spans="1:6" x14ac:dyDescent="0.2">
      <c r="A2134" s="31"/>
      <c r="B2134" s="21" t="s">
        <v>295</v>
      </c>
      <c r="C2134" s="22">
        <v>43522805</v>
      </c>
      <c r="D2134" s="23">
        <v>45337484</v>
      </c>
      <c r="E2134" s="24">
        <v>88860289</v>
      </c>
      <c r="F2134" t="str">
        <f>INDEX([1]Quadro!$B:$B,MATCH(B2134,[1]Quadro!$A:$A,0),0)</f>
        <v>Oeste</v>
      </c>
    </row>
    <row r="2135" spans="1:6" x14ac:dyDescent="0.2">
      <c r="A2135" s="31"/>
      <c r="B2135" s="21" t="s">
        <v>296</v>
      </c>
      <c r="C2135" s="22">
        <v>929657</v>
      </c>
      <c r="D2135" s="23">
        <v>3926753</v>
      </c>
      <c r="E2135" s="24">
        <v>4856410</v>
      </c>
      <c r="F2135" t="str">
        <f>INDEX([1]Quadro!$B:$B,MATCH(B2135,[1]Quadro!$A:$A,0),0)</f>
        <v>Beiras e Serra da Estrela</v>
      </c>
    </row>
    <row r="2136" spans="1:6" x14ac:dyDescent="0.2">
      <c r="A2136" s="31"/>
      <c r="B2136" s="21" t="s">
        <v>297</v>
      </c>
      <c r="C2136" s="22">
        <v>24390319</v>
      </c>
      <c r="D2136" s="23">
        <v>18656573</v>
      </c>
      <c r="E2136" s="24">
        <v>43046892</v>
      </c>
      <c r="F2136" t="str">
        <f>INDEX([1]Quadro!$B:$B,MATCH(B2136,[1]Quadro!$A:$A,0),0)</f>
        <v>Área Metropolitana do Porto</v>
      </c>
    </row>
    <row r="2137" spans="1:6" x14ac:dyDescent="0.2">
      <c r="A2137" s="31"/>
      <c r="B2137" s="21" t="s">
        <v>298</v>
      </c>
      <c r="C2137" s="22">
        <v>4965267</v>
      </c>
      <c r="D2137" s="23">
        <v>7761830</v>
      </c>
      <c r="E2137" s="24">
        <v>12727097</v>
      </c>
      <c r="F2137" t="str">
        <f>INDEX([1]Quadro!$B:$B,MATCH(B2137,[1]Quadro!$A:$A,0),0)</f>
        <v>Região de Aveiro</v>
      </c>
    </row>
    <row r="2138" spans="1:6" x14ac:dyDescent="0.2">
      <c r="A2138" s="31"/>
      <c r="B2138" s="21" t="s">
        <v>299</v>
      </c>
      <c r="C2138" s="22">
        <v>3859666</v>
      </c>
      <c r="D2138" s="23">
        <v>7969286</v>
      </c>
      <c r="E2138" s="24">
        <v>11828952</v>
      </c>
      <c r="F2138" t="str">
        <f>INDEX([1]Quadro!$B:$B,MATCH(B2138,[1]Quadro!$A:$A,0),0)</f>
        <v>Área Metropolitana do Porto</v>
      </c>
    </row>
    <row r="2139" spans="1:6" x14ac:dyDescent="0.2">
      <c r="A2139" s="31"/>
      <c r="B2139" s="21" t="s">
        <v>300</v>
      </c>
      <c r="C2139" s="22">
        <v>3816871</v>
      </c>
      <c r="D2139" s="23">
        <v>9108541</v>
      </c>
      <c r="E2139" s="24">
        <v>12925412</v>
      </c>
      <c r="F2139" t="str">
        <f>INDEX([1]Quadro!$B:$B,MATCH(B2139,[1]Quadro!$A:$A,0),0)</f>
        <v>Alto Minho</v>
      </c>
    </row>
    <row r="2140" spans="1:6" x14ac:dyDescent="0.2">
      <c r="A2140" s="31"/>
      <c r="B2140" s="21" t="s">
        <v>301</v>
      </c>
      <c r="C2140" s="22">
        <v>35187038</v>
      </c>
      <c r="D2140" s="23">
        <v>36242664</v>
      </c>
      <c r="E2140" s="24">
        <v>71429702</v>
      </c>
      <c r="F2140" t="str">
        <f>INDEX([1]Quadro!$B:$B,MATCH(B2140,[1]Quadro!$A:$A,0),0)</f>
        <v>Área Metropolitana do Porto</v>
      </c>
    </row>
    <row r="2141" spans="1:6" x14ac:dyDescent="0.2">
      <c r="A2141" s="31"/>
      <c r="B2141" s="21" t="s">
        <v>302</v>
      </c>
      <c r="C2141" s="22">
        <v>1888597</v>
      </c>
      <c r="D2141" s="23">
        <v>5998177</v>
      </c>
      <c r="E2141" s="24">
        <v>7886774</v>
      </c>
      <c r="F2141" t="str">
        <f>INDEX([1]Quadro!$B:$B,MATCH(B2141,[1]Quadro!$A:$A,0),0)</f>
        <v>Alto Tâmega</v>
      </c>
    </row>
    <row r="2142" spans="1:6" x14ac:dyDescent="0.2">
      <c r="A2142" s="31"/>
      <c r="B2142" s="21" t="s">
        <v>303</v>
      </c>
      <c r="C2142" s="22">
        <v>211102</v>
      </c>
      <c r="D2142" s="23">
        <v>4117583</v>
      </c>
      <c r="E2142" s="24">
        <v>4328685</v>
      </c>
      <c r="F2142" t="e">
        <f>INDEX([1]Quadro!$B:$B,MATCH(B2142,[1]Quadro!$A:$A,0),0)</f>
        <v>#N/A</v>
      </c>
    </row>
    <row r="2143" spans="1:6" x14ac:dyDescent="0.2">
      <c r="A2143" s="31"/>
      <c r="B2143" s="21" t="s">
        <v>304</v>
      </c>
      <c r="C2143" s="22">
        <v>6760874</v>
      </c>
      <c r="D2143" s="23">
        <v>6051742</v>
      </c>
      <c r="E2143" s="24">
        <v>12812616</v>
      </c>
      <c r="F2143" t="str">
        <f>INDEX([1]Quadro!$B:$B,MATCH(B2143,[1]Quadro!$A:$A,0),0)</f>
        <v>Alentejo Central</v>
      </c>
    </row>
    <row r="2144" spans="1:6" x14ac:dyDescent="0.2">
      <c r="A2144" s="31"/>
      <c r="B2144" s="21" t="s">
        <v>305</v>
      </c>
      <c r="C2144" s="22">
        <v>35303</v>
      </c>
      <c r="D2144" s="23">
        <v>2535713</v>
      </c>
      <c r="E2144" s="24">
        <v>2571016</v>
      </c>
      <c r="F2144" t="str">
        <f>INDEX([1]Quadro!$B:$B,MATCH(B2144,[1]Quadro!$A:$A,0),0)</f>
        <v>Alentejo Central</v>
      </c>
    </row>
    <row r="2145" spans="1:6" x14ac:dyDescent="0.2">
      <c r="A2145" s="31"/>
      <c r="B2145" s="21" t="s">
        <v>306</v>
      </c>
      <c r="C2145" s="22">
        <v>25499662</v>
      </c>
      <c r="D2145" s="23">
        <v>50026677</v>
      </c>
      <c r="E2145" s="24">
        <v>75526339</v>
      </c>
      <c r="F2145" t="str">
        <f>INDEX([1]Quadro!$B:$B,MATCH(B2145,[1]Quadro!$A:$A,0),0)</f>
        <v>Alto Minho</v>
      </c>
    </row>
    <row r="2146" spans="1:6" x14ac:dyDescent="0.2">
      <c r="A2146" s="31"/>
      <c r="B2146" s="21" t="s">
        <v>307</v>
      </c>
      <c r="C2146" s="22">
        <v>1069945</v>
      </c>
      <c r="D2146" s="23">
        <v>2651047</v>
      </c>
      <c r="E2146" s="24">
        <v>3720992</v>
      </c>
      <c r="F2146" t="str">
        <f>INDEX([1]Quadro!$B:$B,MATCH(B2146,[1]Quadro!$A:$A,0),0)</f>
        <v>Baixo Alentejo</v>
      </c>
    </row>
    <row r="2147" spans="1:6" x14ac:dyDescent="0.2">
      <c r="A2147" s="31"/>
      <c r="B2147" s="21" t="s">
        <v>308</v>
      </c>
      <c r="C2147" s="22">
        <v>1921256</v>
      </c>
      <c r="D2147" s="23">
        <v>4505713</v>
      </c>
      <c r="E2147" s="24">
        <v>6426969</v>
      </c>
      <c r="F2147" t="str">
        <f>INDEX([1]Quadro!$B:$B,MATCH(B2147,[1]Quadro!$A:$A,0),0)</f>
        <v>Ave</v>
      </c>
    </row>
    <row r="2148" spans="1:6" x14ac:dyDescent="0.2">
      <c r="A2148" s="31"/>
      <c r="B2148" s="21" t="s">
        <v>309</v>
      </c>
      <c r="C2148" s="22">
        <v>291198</v>
      </c>
      <c r="D2148" s="23">
        <v>1912586</v>
      </c>
      <c r="E2148" s="24">
        <v>2203784</v>
      </c>
      <c r="F2148" t="str">
        <f>INDEX([1]Quadro!$B:$B,MATCH(B2148,[1]Quadro!$A:$A,0),0)</f>
        <v>Médio Tejo</v>
      </c>
    </row>
    <row r="2149" spans="1:6" x14ac:dyDescent="0.2">
      <c r="A2149" s="31"/>
      <c r="B2149" s="21" t="s">
        <v>310</v>
      </c>
      <c r="C2149" s="22">
        <v>5531135</v>
      </c>
      <c r="D2149" s="23">
        <v>8463547</v>
      </c>
      <c r="E2149" s="24">
        <v>13994682</v>
      </c>
      <c r="F2149" t="str">
        <f>INDEX([1]Quadro!$B:$B,MATCH(B2149,[1]Quadro!$A:$A,0),0)</f>
        <v>Algarve</v>
      </c>
    </row>
    <row r="2150" spans="1:6" x14ac:dyDescent="0.2">
      <c r="A2150" s="31"/>
      <c r="B2150" s="21" t="s">
        <v>311</v>
      </c>
      <c r="C2150" s="22">
        <v>41374781</v>
      </c>
      <c r="D2150" s="23">
        <v>48802750</v>
      </c>
      <c r="E2150" s="24">
        <v>90177531</v>
      </c>
      <c r="F2150" t="str">
        <f>INDEX([1]Quadro!$B:$B,MATCH(B2150,[1]Quadro!$A:$A,0),0)</f>
        <v>Área Metropolitana do Porto</v>
      </c>
    </row>
    <row r="2151" spans="1:6" x14ac:dyDescent="0.2">
      <c r="A2151" s="31"/>
      <c r="B2151" s="21" t="s">
        <v>312</v>
      </c>
      <c r="C2151" s="22">
        <v>4737392</v>
      </c>
      <c r="D2151" s="23">
        <v>3572984</v>
      </c>
      <c r="E2151" s="24">
        <v>8310376</v>
      </c>
      <c r="F2151" t="e">
        <f>INDEX([1]Quadro!$B:$B,MATCH(B2151,[1]Quadro!$A:$A,0),0)</f>
        <v>#N/A</v>
      </c>
    </row>
    <row r="2152" spans="1:6" x14ac:dyDescent="0.2">
      <c r="A2152" s="31"/>
      <c r="B2152" s="21" t="s">
        <v>313</v>
      </c>
      <c r="C2152" s="22">
        <v>1063720</v>
      </c>
      <c r="D2152" s="23">
        <v>3083561</v>
      </c>
      <c r="E2152" s="24">
        <v>4147281</v>
      </c>
      <c r="F2152" t="str">
        <f>INDEX([1]Quadro!$B:$B,MATCH(B2152,[1]Quadro!$A:$A,0),0)</f>
        <v>Terras de Trás-os-Montes</v>
      </c>
    </row>
    <row r="2153" spans="1:6" x14ac:dyDescent="0.2">
      <c r="A2153" s="31"/>
      <c r="B2153" s="21" t="s">
        <v>314</v>
      </c>
      <c r="C2153" s="22">
        <v>67763181</v>
      </c>
      <c r="D2153" s="23">
        <v>63516141</v>
      </c>
      <c r="E2153" s="24">
        <v>131279322</v>
      </c>
      <c r="F2153" t="str">
        <f>INDEX([1]Quadro!$B:$B,MATCH(B2153,[1]Quadro!$A:$A,0),0)</f>
        <v>Área Metropolitana de Lisboa</v>
      </c>
    </row>
    <row r="2154" spans="1:6" x14ac:dyDescent="0.2">
      <c r="A2154" s="31"/>
      <c r="B2154" s="21" t="s">
        <v>315</v>
      </c>
      <c r="C2154" s="22">
        <v>2761045</v>
      </c>
      <c r="D2154" s="23">
        <v>4729164</v>
      </c>
      <c r="E2154" s="24">
        <v>7490209</v>
      </c>
      <c r="F2154" t="e">
        <f>INDEX([1]Quadro!$B:$B,MATCH(B2154,[1]Quadro!$A:$A,0),0)</f>
        <v>#N/A</v>
      </c>
    </row>
    <row r="2155" spans="1:6" x14ac:dyDescent="0.2">
      <c r="A2155" s="31"/>
      <c r="B2155" s="21" t="s">
        <v>316</v>
      </c>
      <c r="C2155" s="22">
        <v>768627</v>
      </c>
      <c r="D2155" s="23">
        <v>2136973</v>
      </c>
      <c r="E2155" s="24">
        <v>2905600</v>
      </c>
      <c r="F2155" t="str">
        <f>INDEX([1]Quadro!$B:$B,MATCH(B2155,[1]Quadro!$A:$A,0),0)</f>
        <v>Médio Tejo</v>
      </c>
    </row>
    <row r="2156" spans="1:6" x14ac:dyDescent="0.2">
      <c r="A2156" s="31"/>
      <c r="B2156" s="21" t="s">
        <v>317</v>
      </c>
      <c r="C2156" s="22">
        <v>3857205</v>
      </c>
      <c r="D2156" s="23">
        <v>4328166</v>
      </c>
      <c r="E2156" s="24">
        <v>8185371</v>
      </c>
      <c r="F2156" t="str">
        <f>INDEX([1]Quadro!$B:$B,MATCH(B2156,[1]Quadro!$A:$A,0),0)</f>
        <v>Alto Minho</v>
      </c>
    </row>
    <row r="2157" spans="1:6" x14ac:dyDescent="0.2">
      <c r="A2157" s="31"/>
      <c r="B2157" s="21" t="s">
        <v>318</v>
      </c>
      <c r="C2157" s="22">
        <v>41974232</v>
      </c>
      <c r="D2157" s="23">
        <v>56463821</v>
      </c>
      <c r="E2157" s="24">
        <v>98438053</v>
      </c>
      <c r="F2157" t="str">
        <f>INDEX([1]Quadro!$B:$B,MATCH(B2157,[1]Quadro!$A:$A,0),0)</f>
        <v>Ave</v>
      </c>
    </row>
    <row r="2158" spans="1:6" x14ac:dyDescent="0.2">
      <c r="A2158" s="31"/>
      <c r="B2158" s="21" t="s">
        <v>319</v>
      </c>
      <c r="C2158" s="22">
        <v>1119670</v>
      </c>
      <c r="D2158" s="23">
        <v>2639863</v>
      </c>
      <c r="E2158" s="24">
        <v>3759533</v>
      </c>
      <c r="F2158" t="str">
        <f>INDEX([1]Quadro!$B:$B,MATCH(B2158,[1]Quadro!$A:$A,0),0)</f>
        <v>Douro</v>
      </c>
    </row>
    <row r="2159" spans="1:6" x14ac:dyDescent="0.2">
      <c r="A2159" s="31"/>
      <c r="B2159" s="21" t="s">
        <v>320</v>
      </c>
      <c r="C2159" s="22">
        <v>161939428</v>
      </c>
      <c r="D2159" s="23">
        <v>142341634</v>
      </c>
      <c r="E2159" s="24">
        <v>304281062</v>
      </c>
      <c r="F2159" t="str">
        <f>INDEX([1]Quadro!$B:$B,MATCH(B2159,[1]Quadro!$A:$A,0),0)</f>
        <v>Área Metropolitana do Porto</v>
      </c>
    </row>
    <row r="2160" spans="1:6" x14ac:dyDescent="0.2">
      <c r="A2160" s="31"/>
      <c r="B2160" s="21" t="s">
        <v>321</v>
      </c>
      <c r="C2160" s="22">
        <v>20598966</v>
      </c>
      <c r="D2160" s="23">
        <v>29592776</v>
      </c>
      <c r="E2160" s="24">
        <v>50191742</v>
      </c>
      <c r="F2160" t="str">
        <f>INDEX([1]Quadro!$B:$B,MATCH(B2160,[1]Quadro!$A:$A,0),0)</f>
        <v>Médio Tejo</v>
      </c>
    </row>
    <row r="2161" spans="1:6" x14ac:dyDescent="0.2">
      <c r="A2161" s="31"/>
      <c r="B2161" s="21" t="s">
        <v>322</v>
      </c>
      <c r="C2161" s="22">
        <v>342115</v>
      </c>
      <c r="D2161" s="23">
        <v>2384175</v>
      </c>
      <c r="E2161" s="24">
        <v>2726290</v>
      </c>
      <c r="F2161" t="str">
        <f>INDEX([1]Quadro!$B:$B,MATCH(B2161,[1]Quadro!$A:$A,0),0)</f>
        <v>Viseu Dão Lafões</v>
      </c>
    </row>
    <row r="2162" spans="1:6" x14ac:dyDescent="0.2">
      <c r="A2162" s="31"/>
      <c r="B2162" s="21" t="s">
        <v>323</v>
      </c>
      <c r="C2162" s="22">
        <v>1757404</v>
      </c>
      <c r="D2162" s="23">
        <v>3504514</v>
      </c>
      <c r="E2162" s="24">
        <v>5261918</v>
      </c>
      <c r="F2162" t="str">
        <f>INDEX([1]Quadro!$B:$B,MATCH(B2162,[1]Quadro!$A:$A,0),0)</f>
        <v>Região de Coimbra</v>
      </c>
    </row>
    <row r="2163" spans="1:6" x14ac:dyDescent="0.2">
      <c r="A2163" s="31"/>
      <c r="B2163" s="21" t="s">
        <v>324</v>
      </c>
      <c r="C2163" s="22">
        <v>1229592</v>
      </c>
      <c r="D2163" s="23">
        <v>5011235</v>
      </c>
      <c r="E2163" s="24">
        <v>6240827</v>
      </c>
      <c r="F2163" t="str">
        <f>INDEX([1]Quadro!$B:$B,MATCH(B2163,[1]Quadro!$A:$A,0),0)</f>
        <v>Alto Tâmega</v>
      </c>
    </row>
    <row r="2164" spans="1:6" x14ac:dyDescent="0.2">
      <c r="A2164" s="31"/>
      <c r="B2164" s="21" t="s">
        <v>325</v>
      </c>
      <c r="C2164" s="22">
        <v>25476770</v>
      </c>
      <c r="D2164" s="23">
        <v>8918029</v>
      </c>
      <c r="E2164" s="24">
        <v>34394799</v>
      </c>
      <c r="F2164" t="e">
        <f>INDEX([1]Quadro!$B:$B,MATCH(B2164,[1]Quadro!$A:$A,0),0)</f>
        <v>#N/A</v>
      </c>
    </row>
    <row r="2165" spans="1:6" x14ac:dyDescent="0.2">
      <c r="A2165" s="31"/>
      <c r="B2165" s="21" t="s">
        <v>326</v>
      </c>
      <c r="C2165" s="22">
        <v>27118101</v>
      </c>
      <c r="D2165" s="23">
        <v>29014175</v>
      </c>
      <c r="E2165" s="24">
        <v>56132276</v>
      </c>
      <c r="F2165" t="str">
        <f>INDEX([1]Quadro!$B:$B,MATCH(B2165,[1]Quadro!$A:$A,0),0)</f>
        <v>Douro</v>
      </c>
    </row>
    <row r="2166" spans="1:6" x14ac:dyDescent="0.2">
      <c r="A2166" s="31"/>
      <c r="B2166" s="21" t="s">
        <v>327</v>
      </c>
      <c r="C2166" s="22">
        <v>12281379</v>
      </c>
      <c r="D2166" s="23">
        <v>21624125</v>
      </c>
      <c r="E2166" s="24">
        <v>33905504</v>
      </c>
      <c r="F2166" t="str">
        <f>INDEX([1]Quadro!$B:$B,MATCH(B2166,[1]Quadro!$A:$A,0),0)</f>
        <v>Algarve</v>
      </c>
    </row>
    <row r="2167" spans="1:6" x14ac:dyDescent="0.2">
      <c r="A2167" s="31"/>
      <c r="B2167" s="21" t="s">
        <v>328</v>
      </c>
      <c r="C2167" s="22">
        <v>1379798</v>
      </c>
      <c r="D2167" s="23">
        <v>1525602</v>
      </c>
      <c r="E2167" s="24">
        <v>2905400</v>
      </c>
      <c r="F2167" t="str">
        <f>INDEX([1]Quadro!$B:$B,MATCH(B2167,[1]Quadro!$A:$A,0),0)</f>
        <v>Beira Baixa</v>
      </c>
    </row>
    <row r="2168" spans="1:6" x14ac:dyDescent="0.2">
      <c r="A2168" s="31"/>
      <c r="B2168" s="21" t="s">
        <v>329</v>
      </c>
      <c r="C2168" s="22">
        <v>8214914</v>
      </c>
      <c r="D2168" s="23">
        <v>14904067</v>
      </c>
      <c r="E2168" s="24">
        <v>23118981</v>
      </c>
      <c r="F2168" t="str">
        <f>INDEX([1]Quadro!$B:$B,MATCH(B2168,[1]Quadro!$A:$A,0),0)</f>
        <v>Cávado</v>
      </c>
    </row>
    <row r="2169" spans="1:6" x14ac:dyDescent="0.2">
      <c r="A2169" s="31"/>
      <c r="B2169" s="21" t="s">
        <v>330</v>
      </c>
      <c r="C2169" s="22">
        <v>3456289</v>
      </c>
      <c r="D2169" s="23">
        <v>3314335</v>
      </c>
      <c r="E2169" s="24">
        <v>6770624</v>
      </c>
      <c r="F2169" t="str">
        <f>INDEX([1]Quadro!$B:$B,MATCH(B2169,[1]Quadro!$A:$A,0),0)</f>
        <v>Alentejo Central</v>
      </c>
    </row>
    <row r="2170" spans="1:6" x14ac:dyDescent="0.2">
      <c r="A2170" s="31"/>
      <c r="B2170" s="21" t="s">
        <v>331</v>
      </c>
      <c r="C2170" s="22">
        <v>7180</v>
      </c>
      <c r="D2170" s="23">
        <v>2097880</v>
      </c>
      <c r="E2170" s="24">
        <v>2105060</v>
      </c>
      <c r="F2170" t="str">
        <f>INDEX([1]Quadro!$B:$B,MATCH(B2170,[1]Quadro!$A:$A,0),0)</f>
        <v>Terras de Trás-os-Montes</v>
      </c>
    </row>
    <row r="2171" spans="1:6" x14ac:dyDescent="0.2">
      <c r="A2171" s="31"/>
      <c r="B2171" s="21" t="s">
        <v>332</v>
      </c>
      <c r="C2171" s="22">
        <v>49411</v>
      </c>
      <c r="D2171" s="23">
        <v>2906309</v>
      </c>
      <c r="E2171" s="24">
        <v>2955720</v>
      </c>
      <c r="F2171" t="str">
        <f>INDEX([1]Quadro!$B:$B,MATCH(B2171,[1]Quadro!$A:$A,0),0)</f>
        <v>Terras de Trás-os-Montes</v>
      </c>
    </row>
    <row r="2172" spans="1:6" x14ac:dyDescent="0.2">
      <c r="A2172" s="31"/>
      <c r="B2172" s="21" t="s">
        <v>333</v>
      </c>
      <c r="C2172" s="22">
        <v>54697429</v>
      </c>
      <c r="D2172" s="23">
        <v>60860244</v>
      </c>
      <c r="E2172" s="24">
        <v>115557673</v>
      </c>
      <c r="F2172" t="str">
        <f>INDEX([1]Quadro!$B:$B,MATCH(B2172,[1]Quadro!$A:$A,0),0)</f>
        <v>Viseu Dão Lafões</v>
      </c>
    </row>
    <row r="2173" spans="1:6" x14ac:dyDescent="0.2">
      <c r="A2173" s="31"/>
      <c r="B2173" s="21" t="s">
        <v>334</v>
      </c>
      <c r="C2173" s="22">
        <v>6958575</v>
      </c>
      <c r="D2173" s="23">
        <v>10068623</v>
      </c>
      <c r="E2173" s="24">
        <v>17027198</v>
      </c>
      <c r="F2173" t="str">
        <f>INDEX([1]Quadro!$B:$B,MATCH(B2173,[1]Quadro!$A:$A,0),0)</f>
        <v>Ave</v>
      </c>
    </row>
    <row r="2174" spans="1:6" x14ac:dyDescent="0.2">
      <c r="A2174" s="31"/>
      <c r="B2174" s="21" t="s">
        <v>335</v>
      </c>
      <c r="C2174" s="22">
        <v>907315</v>
      </c>
      <c r="D2174" s="23">
        <v>4005800</v>
      </c>
      <c r="E2174" s="24">
        <v>4913115</v>
      </c>
      <c r="F2174" t="str">
        <f>INDEX([1]Quadro!$B:$B,MATCH(B2174,[1]Quadro!$A:$A,0),0)</f>
        <v>Viseu Dão Lafões</v>
      </c>
    </row>
    <row r="2175" spans="1:6" x14ac:dyDescent="0.2">
      <c r="A2175" s="12" t="s">
        <v>344</v>
      </c>
      <c r="B2175" s="13"/>
      <c r="C2175" s="18">
        <v>5735683977</v>
      </c>
      <c r="D2175" s="19">
        <v>6118371797</v>
      </c>
      <c r="E2175" s="20">
        <v>11854055774</v>
      </c>
      <c r="F2175" t="e">
        <f>INDEX([1]Quadro!$B:$B,MATCH(B2175,[1]Quadro!$A:$A,0),0)</f>
        <v>#N/A</v>
      </c>
    </row>
    <row r="2176" spans="1:6" x14ac:dyDescent="0.2">
      <c r="A2176" s="12" t="s">
        <v>25</v>
      </c>
      <c r="B2176" s="12" t="s">
        <v>28</v>
      </c>
      <c r="C2176" s="18">
        <v>4776851</v>
      </c>
      <c r="D2176" s="19">
        <v>0</v>
      </c>
      <c r="E2176" s="20">
        <v>4776851</v>
      </c>
      <c r="F2176" t="str">
        <f>INDEX([1]Quadro!$B:$B,MATCH(B2176,[1]Quadro!$A:$A,0),0)</f>
        <v>Médio Tejo</v>
      </c>
    </row>
    <row r="2177" spans="1:6" x14ac:dyDescent="0.2">
      <c r="A2177" s="31"/>
      <c r="B2177" s="21" t="s">
        <v>29</v>
      </c>
      <c r="C2177" s="22">
        <v>48857</v>
      </c>
      <c r="D2177" s="23">
        <v>0</v>
      </c>
      <c r="E2177" s="24">
        <v>48857</v>
      </c>
      <c r="F2177" t="str">
        <f>INDEX([1]Quadro!$B:$B,MATCH(B2177,[1]Quadro!$A:$A,0),0)</f>
        <v>Região de Aveiro</v>
      </c>
    </row>
    <row r="2178" spans="1:6" x14ac:dyDescent="0.2">
      <c r="A2178" s="31"/>
      <c r="B2178" s="21" t="s">
        <v>33</v>
      </c>
      <c r="C2178" s="22">
        <v>0</v>
      </c>
      <c r="D2178" s="23">
        <v>17034</v>
      </c>
      <c r="E2178" s="24">
        <v>17034</v>
      </c>
      <c r="F2178" t="str">
        <f>INDEX([1]Quadro!$B:$B,MATCH(B2178,[1]Quadro!$A:$A,0),0)</f>
        <v>Algarve</v>
      </c>
    </row>
    <row r="2179" spans="1:6" x14ac:dyDescent="0.2">
      <c r="A2179" s="31"/>
      <c r="B2179" s="21" t="s">
        <v>34</v>
      </c>
      <c r="C2179" s="22">
        <v>0</v>
      </c>
      <c r="D2179" s="23">
        <v>37843</v>
      </c>
      <c r="E2179" s="24">
        <v>37843</v>
      </c>
      <c r="F2179" t="str">
        <f>INDEX([1]Quadro!$B:$B,MATCH(B2179,[1]Quadro!$A:$A,0),0)</f>
        <v>Alentejo Litoral</v>
      </c>
    </row>
    <row r="2180" spans="1:6" x14ac:dyDescent="0.2">
      <c r="A2180" s="31"/>
      <c r="B2180" s="21" t="s">
        <v>36</v>
      </c>
      <c r="C2180" s="22">
        <v>0</v>
      </c>
      <c r="D2180" s="23">
        <v>13298</v>
      </c>
      <c r="E2180" s="24">
        <v>13298</v>
      </c>
      <c r="F2180" t="str">
        <f>INDEX([1]Quadro!$B:$B,MATCH(B2180,[1]Quadro!$A:$A,0),0)</f>
        <v>Oeste</v>
      </c>
    </row>
    <row r="2181" spans="1:6" x14ac:dyDescent="0.2">
      <c r="A2181" s="31"/>
      <c r="B2181" s="21" t="s">
        <v>44</v>
      </c>
      <c r="C2181" s="22">
        <v>8577329</v>
      </c>
      <c r="D2181" s="23">
        <v>62247</v>
      </c>
      <c r="E2181" s="24">
        <v>8639576</v>
      </c>
      <c r="F2181" t="str">
        <f>INDEX([1]Quadro!$B:$B,MATCH(B2181,[1]Quadro!$A:$A,0),0)</f>
        <v>Área Metropolitana de Lisboa</v>
      </c>
    </row>
    <row r="2182" spans="1:6" x14ac:dyDescent="0.2">
      <c r="A2182" s="31"/>
      <c r="B2182" s="21" t="s">
        <v>52</v>
      </c>
      <c r="C2182" s="22">
        <v>37576655</v>
      </c>
      <c r="D2182" s="23">
        <v>0</v>
      </c>
      <c r="E2182" s="24">
        <v>37576655</v>
      </c>
      <c r="F2182" t="str">
        <f>INDEX([1]Quadro!$B:$B,MATCH(B2182,[1]Quadro!$A:$A,0),0)</f>
        <v>Área Metropolitana de Lisboa</v>
      </c>
    </row>
    <row r="2183" spans="1:6" x14ac:dyDescent="0.2">
      <c r="A2183" s="31"/>
      <c r="B2183" s="21" t="s">
        <v>65</v>
      </c>
      <c r="C2183" s="22">
        <v>0</v>
      </c>
      <c r="D2183" s="23">
        <v>29984</v>
      </c>
      <c r="E2183" s="24">
        <v>29984</v>
      </c>
      <c r="F2183" t="str">
        <f>INDEX([1]Quadro!$B:$B,MATCH(B2183,[1]Quadro!$A:$A,0),0)</f>
        <v>Região de Aveiro</v>
      </c>
    </row>
    <row r="2184" spans="1:6" x14ac:dyDescent="0.2">
      <c r="A2184" s="31"/>
      <c r="B2184" s="21" t="s">
        <v>67</v>
      </c>
      <c r="C2184" s="22">
        <v>0</v>
      </c>
      <c r="D2184" s="23">
        <v>2490</v>
      </c>
      <c r="E2184" s="24">
        <v>2490</v>
      </c>
      <c r="F2184" t="str">
        <f>INDEX([1]Quadro!$B:$B,MATCH(B2184,[1]Quadro!$A:$A,0),0)</f>
        <v>Lezíria do Tejo</v>
      </c>
    </row>
    <row r="2185" spans="1:6" x14ac:dyDescent="0.2">
      <c r="A2185" s="31"/>
      <c r="B2185" s="21" t="s">
        <v>71</v>
      </c>
      <c r="C2185" s="22">
        <v>874047</v>
      </c>
      <c r="D2185" s="23">
        <v>5487</v>
      </c>
      <c r="E2185" s="24">
        <v>879534</v>
      </c>
      <c r="F2185" t="str">
        <f>INDEX([1]Quadro!$B:$B,MATCH(B2185,[1]Quadro!$A:$A,0),0)</f>
        <v>Área Metropolitana de Lisboa</v>
      </c>
    </row>
    <row r="2186" spans="1:6" x14ac:dyDescent="0.2">
      <c r="A2186" s="31"/>
      <c r="B2186" s="21" t="s">
        <v>93</v>
      </c>
      <c r="C2186" s="22">
        <v>7028990</v>
      </c>
      <c r="D2186" s="23">
        <v>6323</v>
      </c>
      <c r="E2186" s="24">
        <v>7035313</v>
      </c>
      <c r="F2186" t="str">
        <f>INDEX([1]Quadro!$B:$B,MATCH(B2186,[1]Quadro!$A:$A,0),0)</f>
        <v>Área Metropolitana de Lisboa</v>
      </c>
    </row>
    <row r="2187" spans="1:6" x14ac:dyDescent="0.2">
      <c r="A2187" s="31"/>
      <c r="B2187" s="21" t="s">
        <v>95</v>
      </c>
      <c r="C2187" s="22">
        <v>0</v>
      </c>
      <c r="D2187" s="23">
        <v>3025</v>
      </c>
      <c r="E2187" s="24">
        <v>3025</v>
      </c>
      <c r="F2187" t="str">
        <f>INDEX([1]Quadro!$B:$B,MATCH(B2187,[1]Quadro!$A:$A,0),0)</f>
        <v>Beira Baixa</v>
      </c>
    </row>
    <row r="2188" spans="1:6" x14ac:dyDescent="0.2">
      <c r="A2188" s="31"/>
      <c r="B2188" s="21" t="s">
        <v>106</v>
      </c>
      <c r="C2188" s="22">
        <v>341115</v>
      </c>
      <c r="D2188" s="23">
        <v>46107</v>
      </c>
      <c r="E2188" s="24">
        <v>387222</v>
      </c>
      <c r="F2188" t="str">
        <f>INDEX([1]Quadro!$B:$B,MATCH(B2188,[1]Quadro!$A:$A,0),0)</f>
        <v>Região de Coimbra</v>
      </c>
    </row>
    <row r="2189" spans="1:6" x14ac:dyDescent="0.2">
      <c r="A2189" s="31"/>
      <c r="B2189" s="21" t="s">
        <v>109</v>
      </c>
      <c r="C2189" s="22">
        <v>0</v>
      </c>
      <c r="D2189" s="23">
        <v>0</v>
      </c>
      <c r="E2189" s="24">
        <v>0</v>
      </c>
      <c r="F2189" t="str">
        <f>INDEX([1]Quadro!$B:$B,MATCH(B2189,[1]Quadro!$A:$A,0),0)</f>
        <v>Lezíria do Tejo</v>
      </c>
    </row>
    <row r="2190" spans="1:6" x14ac:dyDescent="0.2">
      <c r="A2190" s="31"/>
      <c r="B2190" s="21" t="s">
        <v>111</v>
      </c>
      <c r="C2190" s="22">
        <v>0</v>
      </c>
      <c r="D2190" s="23">
        <v>25157</v>
      </c>
      <c r="E2190" s="24">
        <v>25157</v>
      </c>
      <c r="F2190" t="str">
        <f>INDEX([1]Quadro!$B:$B,MATCH(B2190,[1]Quadro!$A:$A,0),0)</f>
        <v>Beiras e Serra da Estrela</v>
      </c>
    </row>
    <row r="2191" spans="1:6" x14ac:dyDescent="0.2">
      <c r="A2191" s="31"/>
      <c r="B2191" s="21" t="s">
        <v>115</v>
      </c>
      <c r="C2191" s="22">
        <v>31264307</v>
      </c>
      <c r="D2191" s="23">
        <v>180</v>
      </c>
      <c r="E2191" s="24">
        <v>31264487</v>
      </c>
      <c r="F2191" t="str">
        <f>INDEX([1]Quadro!$B:$B,MATCH(B2191,[1]Quadro!$A:$A,0),0)</f>
        <v>Médio Tejo</v>
      </c>
    </row>
    <row r="2192" spans="1:6" x14ac:dyDescent="0.2">
      <c r="A2192" s="31"/>
      <c r="B2192" s="21" t="s">
        <v>116</v>
      </c>
      <c r="C2192" s="22">
        <v>0</v>
      </c>
      <c r="D2192" s="23">
        <v>10144</v>
      </c>
      <c r="E2192" s="24">
        <v>10144</v>
      </c>
      <c r="F2192" t="str">
        <f>INDEX([1]Quadro!$B:$B,MATCH(B2192,[1]Quadro!$A:$A,0),0)</f>
        <v>Área Metropolitana do Porto</v>
      </c>
    </row>
    <row r="2193" spans="1:6" x14ac:dyDescent="0.2">
      <c r="A2193" s="31"/>
      <c r="B2193" s="21" t="s">
        <v>118</v>
      </c>
      <c r="C2193" s="22">
        <v>29389459</v>
      </c>
      <c r="D2193" s="23">
        <v>0</v>
      </c>
      <c r="E2193" s="24">
        <v>29389459</v>
      </c>
      <c r="F2193" t="str">
        <f>INDEX([1]Quadro!$B:$B,MATCH(B2193,[1]Quadro!$A:$A,0),0)</f>
        <v>Região de Aveiro</v>
      </c>
    </row>
    <row r="2194" spans="1:6" x14ac:dyDescent="0.2">
      <c r="A2194" s="31"/>
      <c r="B2194" s="21" t="s">
        <v>120</v>
      </c>
      <c r="C2194" s="22">
        <v>0</v>
      </c>
      <c r="D2194" s="23">
        <v>16261</v>
      </c>
      <c r="E2194" s="24">
        <v>16261</v>
      </c>
      <c r="F2194" t="str">
        <f>INDEX([1]Quadro!$B:$B,MATCH(B2194,[1]Quadro!$A:$A,0),0)</f>
        <v>Alentejo Central</v>
      </c>
    </row>
    <row r="2195" spans="1:6" x14ac:dyDescent="0.2">
      <c r="A2195" s="31"/>
      <c r="B2195" s="21" t="s">
        <v>122</v>
      </c>
      <c r="C2195" s="22">
        <v>0</v>
      </c>
      <c r="D2195" s="23">
        <v>9779</v>
      </c>
      <c r="E2195" s="24">
        <v>9779</v>
      </c>
      <c r="F2195" t="str">
        <f>INDEX([1]Quadro!$B:$B,MATCH(B2195,[1]Quadro!$A:$A,0),0)</f>
        <v>Algarve</v>
      </c>
    </row>
    <row r="2196" spans="1:6" x14ac:dyDescent="0.2">
      <c r="A2196" s="31"/>
      <c r="B2196" s="21" t="s">
        <v>127</v>
      </c>
      <c r="C2196" s="22">
        <v>197001</v>
      </c>
      <c r="D2196" s="23">
        <v>0</v>
      </c>
      <c r="E2196" s="24">
        <v>197001</v>
      </c>
      <c r="F2196" t="str">
        <f>INDEX([1]Quadro!$B:$B,MATCH(B2196,[1]Quadro!$A:$A,0),0)</f>
        <v>Região de Coimbra</v>
      </c>
    </row>
    <row r="2197" spans="1:6" x14ac:dyDescent="0.2">
      <c r="A2197" s="31"/>
      <c r="B2197" s="21" t="s">
        <v>134</v>
      </c>
      <c r="C2197" s="22">
        <v>0</v>
      </c>
      <c r="D2197" s="23">
        <v>9046</v>
      </c>
      <c r="E2197" s="24">
        <v>9046</v>
      </c>
      <c r="F2197" t="str">
        <f>INDEX([1]Quadro!$B:$B,MATCH(B2197,[1]Quadro!$A:$A,0),0)</f>
        <v>Beiras e Serra da Estrela</v>
      </c>
    </row>
    <row r="2198" spans="1:6" x14ac:dyDescent="0.2">
      <c r="A2198" s="31"/>
      <c r="B2198" s="21" t="s">
        <v>138</v>
      </c>
      <c r="C2198" s="22">
        <v>0</v>
      </c>
      <c r="D2198" s="23">
        <v>15500</v>
      </c>
      <c r="E2198" s="24">
        <v>15500</v>
      </c>
      <c r="F2198" t="str">
        <f>INDEX([1]Quadro!$B:$B,MATCH(B2198,[1]Quadro!$A:$A,0),0)</f>
        <v>Área Metropolitana do Porto</v>
      </c>
    </row>
    <row r="2199" spans="1:6" x14ac:dyDescent="0.2">
      <c r="A2199" s="31"/>
      <c r="B2199" s="21" t="s">
        <v>141</v>
      </c>
      <c r="C2199" s="22">
        <v>3979242</v>
      </c>
      <c r="D2199" s="23">
        <v>0</v>
      </c>
      <c r="E2199" s="24">
        <v>3979242</v>
      </c>
      <c r="F2199" t="str">
        <f>INDEX([1]Quadro!$B:$B,MATCH(B2199,[1]Quadro!$A:$A,0),0)</f>
        <v>Beiras e Serra da Estrela</v>
      </c>
    </row>
    <row r="2200" spans="1:6" x14ac:dyDescent="0.2">
      <c r="A2200" s="31"/>
      <c r="B2200" s="21" t="s">
        <v>148</v>
      </c>
      <c r="C2200" s="22">
        <v>0</v>
      </c>
      <c r="D2200" s="23">
        <v>16359</v>
      </c>
      <c r="E2200" s="24">
        <v>16359</v>
      </c>
      <c r="F2200" t="str">
        <f>INDEX([1]Quadro!$B:$B,MATCH(B2200,[1]Quadro!$A:$A,0),0)</f>
        <v>Algarve</v>
      </c>
    </row>
    <row r="2201" spans="1:6" x14ac:dyDescent="0.2">
      <c r="A2201" s="31"/>
      <c r="B2201" s="21" t="s">
        <v>153</v>
      </c>
      <c r="C2201" s="22">
        <v>145884347</v>
      </c>
      <c r="D2201" s="23">
        <v>198745</v>
      </c>
      <c r="E2201" s="24">
        <v>146083092</v>
      </c>
      <c r="F2201" t="str">
        <f>INDEX([1]Quadro!$B:$B,MATCH(B2201,[1]Quadro!$A:$A,0),0)</f>
        <v>Área Metropolitana de Lisboa</v>
      </c>
    </row>
    <row r="2202" spans="1:6" x14ac:dyDescent="0.2">
      <c r="A2202" s="31"/>
      <c r="B2202" s="21" t="s">
        <v>155</v>
      </c>
      <c r="C2202" s="22">
        <v>0</v>
      </c>
      <c r="D2202" s="23">
        <v>40179</v>
      </c>
      <c r="E2202" s="24">
        <v>40179</v>
      </c>
      <c r="F2202" t="str">
        <f>INDEX([1]Quadro!$B:$B,MATCH(B2202,[1]Quadro!$A:$A,0),0)</f>
        <v>Área Metropolitana de Lisboa</v>
      </c>
    </row>
    <row r="2203" spans="1:6" x14ac:dyDescent="0.2">
      <c r="A2203" s="31"/>
      <c r="B2203" s="21" t="s">
        <v>157</v>
      </c>
      <c r="C2203" s="22">
        <v>0</v>
      </c>
      <c r="D2203" s="23">
        <v>0</v>
      </c>
      <c r="E2203" s="24">
        <v>0</v>
      </c>
      <c r="F2203" t="str">
        <f>INDEX([1]Quadro!$B:$B,MATCH(B2203,[1]Quadro!$A:$A,0),0)</f>
        <v>Região de Coimbra</v>
      </c>
    </row>
    <row r="2204" spans="1:6" x14ac:dyDescent="0.2">
      <c r="A2204" s="31"/>
      <c r="B2204" s="21" t="s">
        <v>158</v>
      </c>
      <c r="C2204" s="22">
        <v>0</v>
      </c>
      <c r="D2204" s="23">
        <v>13572</v>
      </c>
      <c r="E2204" s="24">
        <v>13572</v>
      </c>
      <c r="F2204" t="str">
        <f>INDEX([1]Quadro!$B:$B,MATCH(B2204,[1]Quadro!$A:$A,0),0)</f>
        <v>Tâmega e Sousa</v>
      </c>
    </row>
    <row r="2205" spans="1:6" x14ac:dyDescent="0.2">
      <c r="A2205" s="31"/>
      <c r="B2205" s="21" t="s">
        <v>163</v>
      </c>
      <c r="C2205" s="22">
        <v>0</v>
      </c>
      <c r="D2205" s="23">
        <v>27788</v>
      </c>
      <c r="E2205" s="24">
        <v>27788</v>
      </c>
      <c r="F2205" t="str">
        <f>INDEX([1]Quadro!$B:$B,MATCH(B2205,[1]Quadro!$A:$A,0),0)</f>
        <v>Área Metropolitana de Lisboa</v>
      </c>
    </row>
    <row r="2206" spans="1:6" x14ac:dyDescent="0.2">
      <c r="A2206" s="31"/>
      <c r="B2206" s="21" t="s">
        <v>164</v>
      </c>
      <c r="C2206" s="22">
        <v>28014967</v>
      </c>
      <c r="D2206" s="23">
        <v>44</v>
      </c>
      <c r="E2206" s="24">
        <v>28015011</v>
      </c>
      <c r="F2206" t="str">
        <f>INDEX([1]Quadro!$B:$B,MATCH(B2206,[1]Quadro!$A:$A,0),0)</f>
        <v>Área Metropolitana do Porto</v>
      </c>
    </row>
    <row r="2207" spans="1:6" x14ac:dyDescent="0.2">
      <c r="A2207" s="31"/>
      <c r="B2207" s="21" t="s">
        <v>165</v>
      </c>
      <c r="C2207" s="22">
        <v>4724348</v>
      </c>
      <c r="D2207" s="23">
        <v>0</v>
      </c>
      <c r="E2207" s="24">
        <v>4724348</v>
      </c>
      <c r="F2207" t="str">
        <f>INDEX([1]Quadro!$B:$B,MATCH(B2207,[1]Quadro!$A:$A,0),0)</f>
        <v>Viseu Dão Lafões</v>
      </c>
    </row>
    <row r="2208" spans="1:6" x14ac:dyDescent="0.2">
      <c r="A2208" s="31"/>
      <c r="B2208" s="21" t="s">
        <v>167</v>
      </c>
      <c r="C2208" s="22">
        <v>0</v>
      </c>
      <c r="D2208" s="23">
        <v>5183</v>
      </c>
      <c r="E2208" s="24">
        <v>5183</v>
      </c>
      <c r="F2208" t="str">
        <f>INDEX([1]Quadro!$B:$B,MATCH(B2208,[1]Quadro!$A:$A,0),0)</f>
        <v>Tâmega e Sousa</v>
      </c>
    </row>
    <row r="2209" spans="1:6" x14ac:dyDescent="0.2">
      <c r="A2209" s="31"/>
      <c r="B2209" s="21" t="s">
        <v>170</v>
      </c>
      <c r="C2209" s="22">
        <v>0</v>
      </c>
      <c r="D2209" s="23">
        <v>23665</v>
      </c>
      <c r="E2209" s="24">
        <v>23665</v>
      </c>
      <c r="F2209" t="str">
        <f>INDEX([1]Quadro!$B:$B,MATCH(B2209,[1]Quadro!$A:$A,0),0)</f>
        <v>Área Metropolitana do Porto</v>
      </c>
    </row>
    <row r="2210" spans="1:6" x14ac:dyDescent="0.2">
      <c r="A2210" s="31"/>
      <c r="B2210" s="21" t="s">
        <v>190</v>
      </c>
      <c r="C2210" s="22">
        <v>10488671</v>
      </c>
      <c r="D2210" s="23">
        <v>0</v>
      </c>
      <c r="E2210" s="24">
        <v>10488671</v>
      </c>
      <c r="F2210" t="str">
        <f>INDEX([1]Quadro!$B:$B,MATCH(B2210,[1]Quadro!$A:$A,0),0)</f>
        <v>Área Metropolitana de Lisboa</v>
      </c>
    </row>
    <row r="2211" spans="1:6" x14ac:dyDescent="0.2">
      <c r="A2211" s="31"/>
      <c r="B2211" s="21" t="s">
        <v>192</v>
      </c>
      <c r="C2211" s="22">
        <v>3883501</v>
      </c>
      <c r="D2211" s="23">
        <v>0</v>
      </c>
      <c r="E2211" s="24">
        <v>3883501</v>
      </c>
      <c r="F2211" t="str">
        <f>INDEX([1]Quadro!$B:$B,MATCH(B2211,[1]Quadro!$A:$A,0),0)</f>
        <v>Região de Coimbra</v>
      </c>
    </row>
    <row r="2212" spans="1:6" x14ac:dyDescent="0.2">
      <c r="A2212" s="31"/>
      <c r="B2212" s="21" t="s">
        <v>201</v>
      </c>
      <c r="C2212" s="22">
        <v>0</v>
      </c>
      <c r="D2212" s="23">
        <v>17684</v>
      </c>
      <c r="E2212" s="24">
        <v>17684</v>
      </c>
      <c r="F2212" t="str">
        <f>INDEX([1]Quadro!$B:$B,MATCH(B2212,[1]Quadro!$A:$A,0),0)</f>
        <v>Oeste</v>
      </c>
    </row>
    <row r="2213" spans="1:6" x14ac:dyDescent="0.2">
      <c r="A2213" s="31"/>
      <c r="B2213" s="21" t="s">
        <v>203</v>
      </c>
      <c r="C2213" s="22">
        <v>0</v>
      </c>
      <c r="D2213" s="23">
        <v>25731</v>
      </c>
      <c r="E2213" s="24">
        <v>25731</v>
      </c>
      <c r="F2213" t="str">
        <f>INDEX([1]Quadro!$B:$B,MATCH(B2213,[1]Quadro!$A:$A,0),0)</f>
        <v>Área Metropolitana de Lisboa</v>
      </c>
    </row>
    <row r="2214" spans="1:6" x14ac:dyDescent="0.2">
      <c r="A2214" s="31"/>
      <c r="B2214" s="21" t="s">
        <v>204</v>
      </c>
      <c r="C2214" s="22">
        <v>6444284</v>
      </c>
      <c r="D2214" s="23">
        <v>15778</v>
      </c>
      <c r="E2214" s="24">
        <v>6460062</v>
      </c>
      <c r="F2214" t="str">
        <f>INDEX([1]Quadro!$B:$B,MATCH(B2214,[1]Quadro!$A:$A,0),0)</f>
        <v>Área Metropolitana de Lisboa</v>
      </c>
    </row>
    <row r="2215" spans="1:6" x14ac:dyDescent="0.2">
      <c r="A2215" s="31"/>
      <c r="B2215" s="21" t="s">
        <v>213</v>
      </c>
      <c r="C2215" s="22">
        <v>0</v>
      </c>
      <c r="D2215" s="23">
        <v>2746</v>
      </c>
      <c r="E2215" s="24">
        <v>2746</v>
      </c>
      <c r="F2215" t="str">
        <f>INDEX([1]Quadro!$B:$B,MATCH(B2215,[1]Quadro!$A:$A,0),0)</f>
        <v>Tâmega e Sousa</v>
      </c>
    </row>
    <row r="2216" spans="1:6" x14ac:dyDescent="0.2">
      <c r="A2216" s="31"/>
      <c r="B2216" s="21" t="s">
        <v>214</v>
      </c>
      <c r="C2216" s="22">
        <v>0</v>
      </c>
      <c r="D2216" s="23">
        <v>8724</v>
      </c>
      <c r="E2216" s="24">
        <v>8724</v>
      </c>
      <c r="F2216" t="str">
        <f>INDEX([1]Quadro!$B:$B,MATCH(B2216,[1]Quadro!$A:$A,0),0)</f>
        <v>Área Metropolitana de Lisboa</v>
      </c>
    </row>
    <row r="2217" spans="1:6" x14ac:dyDescent="0.2">
      <c r="A2217" s="31"/>
      <c r="B2217" s="21" t="s">
        <v>220</v>
      </c>
      <c r="C2217" s="22">
        <v>0</v>
      </c>
      <c r="D2217" s="23">
        <v>50684</v>
      </c>
      <c r="E2217" s="24">
        <v>50684</v>
      </c>
      <c r="F2217" t="str">
        <f>INDEX([1]Quadro!$B:$B,MATCH(B2217,[1]Quadro!$A:$A,0),0)</f>
        <v>Tâmega e Sousa</v>
      </c>
    </row>
    <row r="2218" spans="1:6" x14ac:dyDescent="0.2">
      <c r="A2218" s="31"/>
      <c r="B2218" s="21" t="s">
        <v>226</v>
      </c>
      <c r="C2218" s="22">
        <v>16593</v>
      </c>
      <c r="D2218" s="23">
        <v>0</v>
      </c>
      <c r="E2218" s="24">
        <v>16593</v>
      </c>
      <c r="F2218" t="str">
        <f>INDEX([1]Quadro!$B:$B,MATCH(B2218,[1]Quadro!$A:$A,0),0)</f>
        <v>Douro</v>
      </c>
    </row>
    <row r="2219" spans="1:6" x14ac:dyDescent="0.2">
      <c r="A2219" s="31"/>
      <c r="B2219" s="21" t="s">
        <v>228</v>
      </c>
      <c r="C2219" s="22">
        <v>12609062</v>
      </c>
      <c r="D2219" s="23">
        <v>0</v>
      </c>
      <c r="E2219" s="24">
        <v>12609062</v>
      </c>
      <c r="F2219" t="str">
        <f>INDEX([1]Quadro!$B:$B,MATCH(B2219,[1]Quadro!$A:$A,0),0)</f>
        <v>Região de Leiria</v>
      </c>
    </row>
    <row r="2220" spans="1:6" x14ac:dyDescent="0.2">
      <c r="A2220" s="31"/>
      <c r="B2220" s="21" t="s">
        <v>237</v>
      </c>
      <c r="C2220" s="22">
        <v>1452559</v>
      </c>
      <c r="D2220" s="23">
        <v>0</v>
      </c>
      <c r="E2220" s="24">
        <v>1452559</v>
      </c>
      <c r="F2220" t="str">
        <f>INDEX([1]Quadro!$B:$B,MATCH(B2220,[1]Quadro!$A:$A,0),0)</f>
        <v>Área Metropolitana do Porto</v>
      </c>
    </row>
    <row r="2221" spans="1:6" x14ac:dyDescent="0.2">
      <c r="A2221" s="31"/>
      <c r="B2221" s="21" t="s">
        <v>238</v>
      </c>
      <c r="C2221" s="22">
        <v>0</v>
      </c>
      <c r="D2221" s="23">
        <v>5960</v>
      </c>
      <c r="E2221" s="24">
        <v>5960</v>
      </c>
      <c r="F2221" t="str">
        <f>INDEX([1]Quadro!$B:$B,MATCH(B2221,[1]Quadro!$A:$A,0),0)</f>
        <v>Região de Leiria</v>
      </c>
    </row>
    <row r="2222" spans="1:6" x14ac:dyDescent="0.2">
      <c r="A2222" s="31"/>
      <c r="B2222" s="21" t="s">
        <v>246</v>
      </c>
      <c r="C2222" s="22">
        <v>0</v>
      </c>
      <c r="D2222" s="23">
        <v>7652</v>
      </c>
      <c r="E2222" s="24">
        <v>7652</v>
      </c>
      <c r="F2222" t="str">
        <f>INDEX([1]Quadro!$B:$B,MATCH(B2222,[1]Quadro!$A:$A,0),0)</f>
        <v>Alentejo Central</v>
      </c>
    </row>
    <row r="2223" spans="1:6" x14ac:dyDescent="0.2">
      <c r="A2223" s="31"/>
      <c r="B2223" s="21" t="s">
        <v>261</v>
      </c>
      <c r="C2223" s="22">
        <v>0</v>
      </c>
      <c r="D2223" s="23">
        <v>17328</v>
      </c>
      <c r="E2223" s="24">
        <v>17328</v>
      </c>
      <c r="F2223" t="str">
        <f>INDEX([1]Quadro!$B:$B,MATCH(B2223,[1]Quadro!$A:$A,0),0)</f>
        <v>Lezíria do Tejo</v>
      </c>
    </row>
    <row r="2224" spans="1:6" x14ac:dyDescent="0.2">
      <c r="A2224" s="31"/>
      <c r="B2224" s="21" t="s">
        <v>262</v>
      </c>
      <c r="C2224" s="22">
        <v>15533128</v>
      </c>
      <c r="D2224" s="23">
        <v>0</v>
      </c>
      <c r="E2224" s="24">
        <v>15533128</v>
      </c>
      <c r="F2224" t="str">
        <f>INDEX([1]Quadro!$B:$B,MATCH(B2224,[1]Quadro!$A:$A,0),0)</f>
        <v>Alentejo Litoral</v>
      </c>
    </row>
    <row r="2225" spans="1:6" x14ac:dyDescent="0.2">
      <c r="A2225" s="31"/>
      <c r="B2225" s="21" t="s">
        <v>265</v>
      </c>
      <c r="C2225" s="22">
        <v>0</v>
      </c>
      <c r="D2225" s="23">
        <v>7908</v>
      </c>
      <c r="E2225" s="24">
        <v>7908</v>
      </c>
      <c r="F2225" t="str">
        <f>INDEX([1]Quadro!$B:$B,MATCH(B2225,[1]Quadro!$A:$A,0),0)</f>
        <v>Área Metropolitana do Porto</v>
      </c>
    </row>
    <row r="2226" spans="1:6" x14ac:dyDescent="0.2">
      <c r="A2226" s="31"/>
      <c r="B2226" s="21" t="s">
        <v>273</v>
      </c>
      <c r="C2226" s="22">
        <v>0</v>
      </c>
      <c r="D2226" s="23">
        <v>0</v>
      </c>
      <c r="E2226" s="24">
        <v>0</v>
      </c>
      <c r="F2226" t="str">
        <f>INDEX([1]Quadro!$B:$B,MATCH(B2226,[1]Quadro!$A:$A,0),0)</f>
        <v>Área Metropolitana de Lisboa</v>
      </c>
    </row>
    <row r="2227" spans="1:6" x14ac:dyDescent="0.2">
      <c r="A2227" s="31"/>
      <c r="B2227" s="21" t="s">
        <v>277</v>
      </c>
      <c r="C2227" s="22">
        <v>0</v>
      </c>
      <c r="D2227" s="23">
        <v>0</v>
      </c>
      <c r="E2227" s="24">
        <v>0</v>
      </c>
      <c r="F2227" t="str">
        <f>INDEX([1]Quadro!$B:$B,MATCH(B2227,[1]Quadro!$A:$A,0),0)</f>
        <v>Área Metropolitana de Lisboa</v>
      </c>
    </row>
    <row r="2228" spans="1:6" x14ac:dyDescent="0.2">
      <c r="A2228" s="31"/>
      <c r="B2228" s="21" t="s">
        <v>278</v>
      </c>
      <c r="C2228" s="22">
        <v>0</v>
      </c>
      <c r="D2228" s="23">
        <v>7836</v>
      </c>
      <c r="E2228" s="24">
        <v>7836</v>
      </c>
      <c r="F2228" t="str">
        <f>INDEX([1]Quadro!$B:$B,MATCH(B2228,[1]Quadro!$A:$A,0),0)</f>
        <v>Área Metropolitana de Lisboa</v>
      </c>
    </row>
    <row r="2229" spans="1:6" x14ac:dyDescent="0.2">
      <c r="A2229" s="31"/>
      <c r="B2229" s="21" t="s">
        <v>281</v>
      </c>
      <c r="C2229" s="22">
        <v>356196</v>
      </c>
      <c r="D2229" s="23">
        <v>0</v>
      </c>
      <c r="E2229" s="24">
        <v>356196</v>
      </c>
      <c r="F2229" t="str">
        <f>INDEX([1]Quadro!$B:$B,MATCH(B2229,[1]Quadro!$A:$A,0),0)</f>
        <v>Alentejo Litoral</v>
      </c>
    </row>
    <row r="2230" spans="1:6" x14ac:dyDescent="0.2">
      <c r="A2230" s="31"/>
      <c r="B2230" s="21" t="s">
        <v>282</v>
      </c>
      <c r="C2230" s="22">
        <v>146969</v>
      </c>
      <c r="D2230" s="23">
        <v>150466</v>
      </c>
      <c r="E2230" s="24">
        <v>297435</v>
      </c>
      <c r="F2230" t="str">
        <f>INDEX([1]Quadro!$B:$B,MATCH(B2230,[1]Quadro!$A:$A,0),0)</f>
        <v>Área Metropolitana de Lisboa</v>
      </c>
    </row>
    <row r="2231" spans="1:6" x14ac:dyDescent="0.2">
      <c r="A2231" s="31"/>
      <c r="B2231" s="21" t="s">
        <v>284</v>
      </c>
      <c r="C2231" s="22">
        <v>24402386</v>
      </c>
      <c r="D2231" s="23">
        <v>0</v>
      </c>
      <c r="E2231" s="24">
        <v>24402386</v>
      </c>
      <c r="F2231" t="str">
        <f>INDEX([1]Quadro!$B:$B,MATCH(B2231,[1]Quadro!$A:$A,0),0)</f>
        <v>Região de Coimbra</v>
      </c>
    </row>
    <row r="2232" spans="1:6" x14ac:dyDescent="0.2">
      <c r="A2232" s="31"/>
      <c r="B2232" s="21" t="s">
        <v>291</v>
      </c>
      <c r="C2232" s="22">
        <v>0</v>
      </c>
      <c r="D2232" s="23">
        <v>22057</v>
      </c>
      <c r="E2232" s="24">
        <v>22057</v>
      </c>
      <c r="F2232" t="str">
        <f>INDEX([1]Quadro!$B:$B,MATCH(B2232,[1]Quadro!$A:$A,0),0)</f>
        <v>Médio Tejo</v>
      </c>
    </row>
    <row r="2233" spans="1:6" x14ac:dyDescent="0.2">
      <c r="A2233" s="31"/>
      <c r="B2233" s="21" t="s">
        <v>297</v>
      </c>
      <c r="C2233" s="22">
        <v>0</v>
      </c>
      <c r="D2233" s="23">
        <v>15034</v>
      </c>
      <c r="E2233" s="24">
        <v>15034</v>
      </c>
      <c r="F2233" t="str">
        <f>INDEX([1]Quadro!$B:$B,MATCH(B2233,[1]Quadro!$A:$A,0),0)</f>
        <v>Área Metropolitana do Porto</v>
      </c>
    </row>
    <row r="2234" spans="1:6" x14ac:dyDescent="0.2">
      <c r="A2234" s="31"/>
      <c r="B2234" s="21" t="s">
        <v>300</v>
      </c>
      <c r="C2234" s="22">
        <v>0</v>
      </c>
      <c r="D2234" s="23">
        <v>2619</v>
      </c>
      <c r="E2234" s="24">
        <v>2619</v>
      </c>
      <c r="F2234" t="str">
        <f>INDEX([1]Quadro!$B:$B,MATCH(B2234,[1]Quadro!$A:$A,0),0)</f>
        <v>Alto Minho</v>
      </c>
    </row>
    <row r="2235" spans="1:6" x14ac:dyDescent="0.2">
      <c r="A2235" s="31"/>
      <c r="B2235" s="21" t="s">
        <v>301</v>
      </c>
      <c r="C2235" s="22">
        <v>0</v>
      </c>
      <c r="D2235" s="23">
        <v>52816</v>
      </c>
      <c r="E2235" s="24">
        <v>52816</v>
      </c>
      <c r="F2235" t="str">
        <f>INDEX([1]Quadro!$B:$B,MATCH(B2235,[1]Quadro!$A:$A,0),0)</f>
        <v>Área Metropolitana do Porto</v>
      </c>
    </row>
    <row r="2236" spans="1:6" x14ac:dyDescent="0.2">
      <c r="A2236" s="31"/>
      <c r="B2236" s="21" t="s">
        <v>306</v>
      </c>
      <c r="C2236" s="22">
        <v>0</v>
      </c>
      <c r="D2236" s="23">
        <v>16325</v>
      </c>
      <c r="E2236" s="24">
        <v>16325</v>
      </c>
      <c r="F2236" t="str">
        <f>INDEX([1]Quadro!$B:$B,MATCH(B2236,[1]Quadro!$A:$A,0),0)</f>
        <v>Alto Minho</v>
      </c>
    </row>
    <row r="2237" spans="1:6" x14ac:dyDescent="0.2">
      <c r="A2237" s="31"/>
      <c r="B2237" s="21" t="s">
        <v>314</v>
      </c>
      <c r="C2237" s="22">
        <v>44894464</v>
      </c>
      <c r="D2237" s="23">
        <v>11619</v>
      </c>
      <c r="E2237" s="24">
        <v>44906083</v>
      </c>
      <c r="F2237" t="str">
        <f>INDEX([1]Quadro!$B:$B,MATCH(B2237,[1]Quadro!$A:$A,0),0)</f>
        <v>Área Metropolitana de Lisboa</v>
      </c>
    </row>
    <row r="2238" spans="1:6" x14ac:dyDescent="0.2">
      <c r="A2238" s="31"/>
      <c r="B2238" s="21" t="s">
        <v>318</v>
      </c>
      <c r="C2238" s="22">
        <v>0</v>
      </c>
      <c r="D2238" s="23">
        <v>3772</v>
      </c>
      <c r="E2238" s="24">
        <v>3772</v>
      </c>
      <c r="F2238" t="str">
        <f>INDEX([1]Quadro!$B:$B,MATCH(B2238,[1]Quadro!$A:$A,0),0)</f>
        <v>Ave</v>
      </c>
    </row>
    <row r="2239" spans="1:6" x14ac:dyDescent="0.2">
      <c r="A2239" s="31"/>
      <c r="B2239" s="21" t="s">
        <v>320</v>
      </c>
      <c r="C2239" s="22">
        <v>277441</v>
      </c>
      <c r="D2239" s="23">
        <v>62436</v>
      </c>
      <c r="E2239" s="24">
        <v>339877</v>
      </c>
      <c r="F2239" t="str">
        <f>INDEX([1]Quadro!$B:$B,MATCH(B2239,[1]Quadro!$A:$A,0),0)</f>
        <v>Área Metropolitana do Porto</v>
      </c>
    </row>
    <row r="2240" spans="1:6" x14ac:dyDescent="0.2">
      <c r="A2240" s="31"/>
      <c r="B2240" s="21" t="s">
        <v>321</v>
      </c>
      <c r="C2240" s="22">
        <v>0</v>
      </c>
      <c r="D2240" s="23">
        <v>5231</v>
      </c>
      <c r="E2240" s="24">
        <v>5231</v>
      </c>
      <c r="F2240" t="str">
        <f>INDEX([1]Quadro!$B:$B,MATCH(B2240,[1]Quadro!$A:$A,0),0)</f>
        <v>Médio Tejo</v>
      </c>
    </row>
    <row r="2241" spans="1:6" x14ac:dyDescent="0.2">
      <c r="A2241" s="31"/>
      <c r="B2241" s="21" t="s">
        <v>327</v>
      </c>
      <c r="C2241" s="22">
        <v>0</v>
      </c>
      <c r="D2241" s="23">
        <v>2343</v>
      </c>
      <c r="E2241" s="24">
        <v>2343</v>
      </c>
      <c r="F2241" t="str">
        <f>INDEX([1]Quadro!$B:$B,MATCH(B2241,[1]Quadro!$A:$A,0),0)</f>
        <v>Algarve</v>
      </c>
    </row>
    <row r="2242" spans="1:6" x14ac:dyDescent="0.2">
      <c r="A2242" s="12" t="s">
        <v>345</v>
      </c>
      <c r="B2242" s="13"/>
      <c r="C2242" s="18">
        <v>423182769</v>
      </c>
      <c r="D2242" s="19">
        <v>1148189</v>
      </c>
      <c r="E2242" s="20">
        <v>424330958</v>
      </c>
      <c r="F2242" t="e">
        <f>INDEX([1]Quadro!$B:$B,MATCH(B2242,[1]Quadro!$A:$A,0),0)</f>
        <v>#N/A</v>
      </c>
    </row>
    <row r="2243" spans="1:6" x14ac:dyDescent="0.2">
      <c r="A2243" s="25" t="s">
        <v>15</v>
      </c>
      <c r="B2243" s="32"/>
      <c r="C2243" s="26">
        <v>23504545884</v>
      </c>
      <c r="D2243" s="27">
        <v>22647832433</v>
      </c>
      <c r="E2243" s="28">
        <v>46152378317</v>
      </c>
      <c r="F2243" t="e">
        <f>INDEX([1]Quadro!$B:$B,MATCH(B2243,[1]Quadro!$A:$A,0),0)</f>
        <v>#N/A</v>
      </c>
    </row>
  </sheetData>
  <hyperlinks>
    <hyperlink ref="E1" location="Info!A1" tooltip="Como utilizar" display="Como utilizar"/>
  </hyperlinks>
  <printOptions horizontalCentered="1"/>
  <pageMargins left="0.74803149606299213" right="0.74803149606299213" top="0.47244094488188981" bottom="0.6692913385826772" header="0.39370078740157483" footer="0.39370078740157483"/>
  <pageSetup paperSize="9" scale="76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A1:A15"/>
  <sheetViews>
    <sheetView showRowColHeaders="0" workbookViewId="0"/>
  </sheetViews>
  <sheetFormatPr defaultColWidth="0" defaultRowHeight="12.75" customHeight="1" zeroHeight="1" x14ac:dyDescent="0.2"/>
  <cols>
    <col min="1" max="11" width="9.140625" customWidth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44"/>
  <sheetViews>
    <sheetView workbookViewId="0">
      <selection activeCell="D23" sqref="D23"/>
    </sheetView>
  </sheetViews>
  <sheetFormatPr defaultRowHeight="12.75" x14ac:dyDescent="0.2"/>
  <cols>
    <col min="1" max="1" width="53.28515625" bestFit="1" customWidth="1"/>
    <col min="2" max="2" width="24.28515625" bestFit="1" customWidth="1"/>
    <col min="3" max="3" width="12" bestFit="1" customWidth="1"/>
    <col min="4" max="4" width="13.42578125" bestFit="1" customWidth="1"/>
    <col min="5" max="5" width="12.42578125" bestFit="1" customWidth="1"/>
    <col min="6" max="6" width="25.7109375" bestFit="1" customWidth="1"/>
    <col min="7" max="9" width="11.28515625" bestFit="1" customWidth="1"/>
    <col min="10" max="26" width="12.28515625" bestFit="1" customWidth="1"/>
  </cols>
  <sheetData>
    <row r="1" spans="1:26" x14ac:dyDescent="0.2">
      <c r="A1" s="36" t="s">
        <v>346</v>
      </c>
      <c r="B1" s="36" t="s">
        <v>347</v>
      </c>
      <c r="C1" s="36" t="s">
        <v>348</v>
      </c>
      <c r="D1" s="36" t="s">
        <v>349</v>
      </c>
      <c r="E1" s="36" t="s">
        <v>350</v>
      </c>
      <c r="F1" s="36" t="s">
        <v>351</v>
      </c>
      <c r="G1" s="36" t="s">
        <v>352</v>
      </c>
      <c r="H1" s="36" t="s">
        <v>353</v>
      </c>
      <c r="I1" s="36" t="s">
        <v>354</v>
      </c>
      <c r="J1" s="36" t="s">
        <v>355</v>
      </c>
      <c r="K1" s="36" t="s">
        <v>356</v>
      </c>
      <c r="L1" s="36" t="s">
        <v>357</v>
      </c>
      <c r="M1" s="36" t="s">
        <v>358</v>
      </c>
      <c r="N1" s="36" t="s">
        <v>359</v>
      </c>
      <c r="O1" s="36" t="s">
        <v>360</v>
      </c>
      <c r="P1" s="36" t="s">
        <v>361</v>
      </c>
      <c r="Q1" s="36" t="s">
        <v>362</v>
      </c>
      <c r="R1" s="36" t="s">
        <v>363</v>
      </c>
      <c r="S1" s="36" t="s">
        <v>364</v>
      </c>
      <c r="T1" s="36" t="s">
        <v>365</v>
      </c>
      <c r="U1" s="36" t="s">
        <v>366</v>
      </c>
      <c r="V1" s="36" t="s">
        <v>367</v>
      </c>
      <c r="W1" s="36" t="s">
        <v>368</v>
      </c>
      <c r="X1" s="36" t="s">
        <v>369</v>
      </c>
      <c r="Y1" s="36" t="s">
        <v>370</v>
      </c>
      <c r="Z1" s="36" t="s">
        <v>371</v>
      </c>
    </row>
    <row r="2" spans="1:26" x14ac:dyDescent="0.2">
      <c r="A2" s="36"/>
      <c r="B2" s="36"/>
      <c r="C2" s="36"/>
      <c r="D2" s="36"/>
      <c r="E2" s="36" t="s">
        <v>0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x14ac:dyDescent="0.2">
      <c r="A3" s="36" t="s">
        <v>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x14ac:dyDescent="0.2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x14ac:dyDescent="0.2">
      <c r="A5" s="36" t="s">
        <v>2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x14ac:dyDescent="0.2">
      <c r="A6" s="36" t="s">
        <v>26</v>
      </c>
      <c r="B6" s="36"/>
      <c r="C6" s="36"/>
      <c r="D6" s="36"/>
      <c r="E6" s="36" t="s">
        <v>3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x14ac:dyDescent="0.2">
      <c r="A7" s="36" t="s">
        <v>26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x14ac:dyDescent="0.2">
      <c r="A8" s="36" t="s">
        <v>27</v>
      </c>
      <c r="B8" s="36" t="s">
        <v>4</v>
      </c>
      <c r="C8" s="36"/>
      <c r="D8" s="36" t="s">
        <v>5</v>
      </c>
      <c r="E8" s="36" t="s">
        <v>4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x14ac:dyDescent="0.2">
      <c r="A9" s="36" t="s">
        <v>6</v>
      </c>
      <c r="B9" s="36" t="s">
        <v>4</v>
      </c>
      <c r="C9" s="36"/>
      <c r="D9" s="36" t="s">
        <v>7</v>
      </c>
      <c r="E9" s="36" t="s">
        <v>4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x14ac:dyDescent="0.2">
      <c r="A10" s="36" t="s">
        <v>8</v>
      </c>
      <c r="B10" s="36" t="s">
        <v>4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x14ac:dyDescent="0.2">
      <c r="A11" s="36" t="s">
        <v>8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x14ac:dyDescent="0.2">
      <c r="A12" s="36" t="s">
        <v>10</v>
      </c>
      <c r="B12" s="36"/>
      <c r="C12" s="36" t="s">
        <v>11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x14ac:dyDescent="0.2">
      <c r="A13" s="36" t="s">
        <v>12</v>
      </c>
      <c r="B13" s="36" t="s">
        <v>9</v>
      </c>
      <c r="C13" s="36" t="s">
        <v>13</v>
      </c>
      <c r="D13" s="36" t="s">
        <v>14</v>
      </c>
      <c r="E13" s="36" t="s">
        <v>15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x14ac:dyDescent="0.2">
      <c r="A14" s="36" t="s">
        <v>16</v>
      </c>
      <c r="B14" s="36" t="s">
        <v>28</v>
      </c>
      <c r="C14" s="36">
        <v>3664885</v>
      </c>
      <c r="D14" s="36">
        <v>1276185</v>
      </c>
      <c r="E14" s="36">
        <v>4941070</v>
      </c>
      <c r="F14" s="36" t="s">
        <v>372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x14ac:dyDescent="0.2">
      <c r="A15" s="36" t="s">
        <v>16</v>
      </c>
      <c r="B15" s="36" t="s">
        <v>29</v>
      </c>
      <c r="C15" s="36">
        <v>528845</v>
      </c>
      <c r="D15" s="36">
        <v>900260</v>
      </c>
      <c r="E15" s="36">
        <v>1429105</v>
      </c>
      <c r="F15" s="36" t="s">
        <v>373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x14ac:dyDescent="0.2">
      <c r="A16" s="36" t="s">
        <v>16</v>
      </c>
      <c r="B16" s="36" t="s">
        <v>30</v>
      </c>
      <c r="C16" s="36">
        <v>0</v>
      </c>
      <c r="D16" s="36">
        <v>440467</v>
      </c>
      <c r="E16" s="36">
        <v>440467</v>
      </c>
      <c r="F16" s="36" t="s">
        <v>374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x14ac:dyDescent="0.2">
      <c r="A17" s="36" t="s">
        <v>16</v>
      </c>
      <c r="B17" s="36" t="s">
        <v>31</v>
      </c>
      <c r="C17" s="36">
        <v>589025</v>
      </c>
      <c r="D17" s="36">
        <v>1221904</v>
      </c>
      <c r="E17" s="36">
        <v>1810929</v>
      </c>
      <c r="F17" s="36" t="s">
        <v>375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x14ac:dyDescent="0.2">
      <c r="A18" s="36" t="s">
        <v>16</v>
      </c>
      <c r="B18" s="36" t="s">
        <v>32</v>
      </c>
      <c r="C18" s="36">
        <v>313396</v>
      </c>
      <c r="D18" s="36">
        <v>560704</v>
      </c>
      <c r="E18" s="36">
        <v>874100</v>
      </c>
      <c r="F18" s="36" t="s">
        <v>373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x14ac:dyDescent="0.2">
      <c r="A19" s="36" t="s">
        <v>16</v>
      </c>
      <c r="B19" s="36" t="s">
        <v>33</v>
      </c>
      <c r="C19" s="36">
        <v>4304957</v>
      </c>
      <c r="D19" s="36">
        <v>3175353</v>
      </c>
      <c r="E19" s="36">
        <v>7480310</v>
      </c>
      <c r="F19" s="36" t="s">
        <v>376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x14ac:dyDescent="0.2">
      <c r="A20" s="36" t="s">
        <v>16</v>
      </c>
      <c r="B20" s="36" t="s">
        <v>34</v>
      </c>
      <c r="C20" s="36">
        <v>7214107</v>
      </c>
      <c r="D20" s="36">
        <v>2770079</v>
      </c>
      <c r="E20" s="36">
        <v>9984186</v>
      </c>
      <c r="F20" s="36" t="s">
        <v>377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x14ac:dyDescent="0.2">
      <c r="A21" s="36" t="s">
        <v>16</v>
      </c>
      <c r="B21" s="36" t="s">
        <v>35</v>
      </c>
      <c r="C21" s="36">
        <v>50208</v>
      </c>
      <c r="D21" s="36">
        <v>490047</v>
      </c>
      <c r="E21" s="36">
        <v>540255</v>
      </c>
      <c r="F21" s="36" t="s">
        <v>372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x14ac:dyDescent="0.2">
      <c r="A22" s="36" t="s">
        <v>16</v>
      </c>
      <c r="B22" s="36" t="s">
        <v>36</v>
      </c>
      <c r="C22" s="36">
        <v>5128308</v>
      </c>
      <c r="D22" s="36">
        <v>6923778</v>
      </c>
      <c r="E22" s="36">
        <v>12052086</v>
      </c>
      <c r="F22" s="36" t="s">
        <v>378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x14ac:dyDescent="0.2">
      <c r="A23" s="36" t="s">
        <v>16</v>
      </c>
      <c r="B23" s="36" t="s">
        <v>37</v>
      </c>
      <c r="C23" s="36">
        <v>3480772</v>
      </c>
      <c r="D23" s="36">
        <v>1314969</v>
      </c>
      <c r="E23" s="36">
        <v>4795741</v>
      </c>
      <c r="F23" s="36" t="s">
        <v>379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x14ac:dyDescent="0.2">
      <c r="A24" s="36" t="s">
        <v>16</v>
      </c>
      <c r="B24" s="36" t="s">
        <v>38</v>
      </c>
      <c r="C24" s="36">
        <v>26632</v>
      </c>
      <c r="D24" s="36">
        <v>74811</v>
      </c>
      <c r="E24" s="36">
        <v>101443</v>
      </c>
      <c r="F24" s="36" t="s">
        <v>376</v>
      </c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x14ac:dyDescent="0.2">
      <c r="A25" s="36" t="s">
        <v>16</v>
      </c>
      <c r="B25" s="36" t="s">
        <v>39</v>
      </c>
      <c r="C25" s="36">
        <v>1505850</v>
      </c>
      <c r="D25" s="36">
        <v>1067449</v>
      </c>
      <c r="E25" s="36">
        <v>2573299</v>
      </c>
      <c r="F25" s="36" t="s">
        <v>378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x14ac:dyDescent="0.2">
      <c r="A26" s="36" t="s">
        <v>16</v>
      </c>
      <c r="B26" s="36" t="s">
        <v>40</v>
      </c>
      <c r="C26" s="36">
        <v>56453</v>
      </c>
      <c r="D26" s="36">
        <v>156994</v>
      </c>
      <c r="E26" s="36">
        <v>213447</v>
      </c>
      <c r="F26" s="36" t="s">
        <v>380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x14ac:dyDescent="0.2">
      <c r="A27" s="36" t="s">
        <v>16</v>
      </c>
      <c r="B27" s="36" t="s">
        <v>41</v>
      </c>
      <c r="C27" s="36">
        <v>1111591</v>
      </c>
      <c r="D27" s="36">
        <v>215204</v>
      </c>
      <c r="E27" s="36">
        <v>1326795</v>
      </c>
      <c r="F27" s="36" t="s">
        <v>381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x14ac:dyDescent="0.2">
      <c r="A28" s="36" t="s">
        <v>16</v>
      </c>
      <c r="B28" s="36" t="s">
        <v>42</v>
      </c>
      <c r="C28" s="36">
        <v>592025</v>
      </c>
      <c r="D28" s="36">
        <v>552012</v>
      </c>
      <c r="E28" s="36">
        <v>1144037</v>
      </c>
      <c r="F28" s="36" t="s">
        <v>376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x14ac:dyDescent="0.2">
      <c r="A29" s="36" t="s">
        <v>16</v>
      </c>
      <c r="B29" s="36" t="s">
        <v>43</v>
      </c>
      <c r="C29" s="36">
        <v>3109304</v>
      </c>
      <c r="D29" s="36">
        <v>1438459</v>
      </c>
      <c r="E29" s="36">
        <v>4547763</v>
      </c>
      <c r="F29" s="36" t="s">
        <v>382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x14ac:dyDescent="0.2">
      <c r="A30" s="36" t="s">
        <v>16</v>
      </c>
      <c r="B30" s="36" t="s">
        <v>44</v>
      </c>
      <c r="C30" s="36">
        <v>0</v>
      </c>
      <c r="D30" s="36">
        <v>1073180</v>
      </c>
      <c r="E30" s="36">
        <v>1073180</v>
      </c>
      <c r="F30" s="36" t="s">
        <v>379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x14ac:dyDescent="0.2">
      <c r="A31" s="36" t="s">
        <v>16</v>
      </c>
      <c r="B31" s="36" t="s">
        <v>45</v>
      </c>
      <c r="C31" s="36">
        <v>55881</v>
      </c>
      <c r="D31" s="36">
        <v>288801</v>
      </c>
      <c r="E31" s="36">
        <v>344682</v>
      </c>
      <c r="F31" s="36" t="s">
        <v>383</v>
      </c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x14ac:dyDescent="0.2">
      <c r="A32" s="36" t="s">
        <v>16</v>
      </c>
      <c r="B32" s="36" t="s">
        <v>46</v>
      </c>
      <c r="C32" s="36">
        <v>3983640</v>
      </c>
      <c r="D32" s="36">
        <v>3834721</v>
      </c>
      <c r="E32" s="36">
        <v>7818361</v>
      </c>
      <c r="F32" s="36" t="s">
        <v>384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x14ac:dyDescent="0.2">
      <c r="A33" s="36" t="s">
        <v>16</v>
      </c>
      <c r="B33" s="36" t="s">
        <v>47</v>
      </c>
      <c r="C33" s="36">
        <v>4642</v>
      </c>
      <c r="D33" s="36">
        <v>188152</v>
      </c>
      <c r="E33" s="36">
        <v>192794</v>
      </c>
      <c r="F33" s="36" t="s">
        <v>382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x14ac:dyDescent="0.2">
      <c r="A34" s="36" t="s">
        <v>16</v>
      </c>
      <c r="B34" s="36" t="s">
        <v>48</v>
      </c>
      <c r="C34" s="36">
        <v>1860376</v>
      </c>
      <c r="D34" s="36">
        <v>2530809</v>
      </c>
      <c r="E34" s="36">
        <v>4391185</v>
      </c>
      <c r="F34" s="36" t="s">
        <v>384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x14ac:dyDescent="0.2">
      <c r="A35" s="36" t="s">
        <v>16</v>
      </c>
      <c r="B35" s="36" t="s">
        <v>49</v>
      </c>
      <c r="C35" s="36">
        <v>1760095</v>
      </c>
      <c r="D35" s="36">
        <v>514049</v>
      </c>
      <c r="E35" s="36">
        <v>2274144</v>
      </c>
      <c r="F35" s="36" t="s">
        <v>385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x14ac:dyDescent="0.2">
      <c r="A36" s="36" t="s">
        <v>16</v>
      </c>
      <c r="B36" s="36" t="s">
        <v>50</v>
      </c>
      <c r="C36" s="36">
        <v>111431</v>
      </c>
      <c r="D36" s="36">
        <v>195863</v>
      </c>
      <c r="E36" s="36">
        <v>307294</v>
      </c>
      <c r="F36" s="36" t="s">
        <v>386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x14ac:dyDescent="0.2">
      <c r="A37" s="36" t="s">
        <v>16</v>
      </c>
      <c r="B37" s="36" t="s">
        <v>51</v>
      </c>
      <c r="C37" s="36">
        <v>101396</v>
      </c>
      <c r="D37" s="36">
        <v>309070</v>
      </c>
      <c r="E37" s="36">
        <v>410466</v>
      </c>
      <c r="F37" s="36" t="s">
        <v>382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x14ac:dyDescent="0.2">
      <c r="A38" s="36" t="s">
        <v>16</v>
      </c>
      <c r="B38" s="36" t="s">
        <v>52</v>
      </c>
      <c r="C38" s="36">
        <v>0</v>
      </c>
      <c r="D38" s="36">
        <v>405078</v>
      </c>
      <c r="E38" s="36">
        <v>405078</v>
      </c>
      <c r="F38" s="36" t="s">
        <v>379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x14ac:dyDescent="0.2">
      <c r="A39" s="36" t="s">
        <v>16</v>
      </c>
      <c r="B39" s="36" t="s">
        <v>53</v>
      </c>
      <c r="C39" s="36">
        <v>273752</v>
      </c>
      <c r="D39" s="36">
        <v>775666</v>
      </c>
      <c r="E39" s="36">
        <v>1049418</v>
      </c>
      <c r="F39" s="36" t="s">
        <v>387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x14ac:dyDescent="0.2">
      <c r="A40" s="36" t="s">
        <v>16</v>
      </c>
      <c r="B40" s="36" t="s">
        <v>54</v>
      </c>
      <c r="C40" s="36">
        <v>1937615</v>
      </c>
      <c r="D40" s="36">
        <v>897293</v>
      </c>
      <c r="E40" s="36">
        <v>2834908</v>
      </c>
      <c r="F40" s="36" t="s">
        <v>388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x14ac:dyDescent="0.2">
      <c r="A41" s="36" t="s">
        <v>16</v>
      </c>
      <c r="B41" s="36" t="s">
        <v>55</v>
      </c>
      <c r="C41" s="36">
        <v>2738496</v>
      </c>
      <c r="D41" s="36">
        <v>543691</v>
      </c>
      <c r="E41" s="36">
        <v>3282187</v>
      </c>
      <c r="F41" s="36" t="s">
        <v>373</v>
      </c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x14ac:dyDescent="0.2">
      <c r="A42" s="36" t="s">
        <v>16</v>
      </c>
      <c r="B42" s="36" t="s">
        <v>56</v>
      </c>
      <c r="C42" s="36">
        <v>91930</v>
      </c>
      <c r="D42" s="36">
        <v>1009797</v>
      </c>
      <c r="E42" s="36">
        <v>1101727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x14ac:dyDescent="0.2">
      <c r="A43" s="36" t="s">
        <v>16</v>
      </c>
      <c r="B43" s="36" t="s">
        <v>57</v>
      </c>
      <c r="C43" s="36">
        <v>398663</v>
      </c>
      <c r="D43" s="36">
        <v>219290</v>
      </c>
      <c r="E43" s="36">
        <v>617953</v>
      </c>
      <c r="F43" s="36" t="s">
        <v>386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x14ac:dyDescent="0.2">
      <c r="A44" s="36" t="s">
        <v>16</v>
      </c>
      <c r="B44" s="36" t="s">
        <v>58</v>
      </c>
      <c r="C44" s="36">
        <v>1045633</v>
      </c>
      <c r="D44" s="36">
        <v>243565</v>
      </c>
      <c r="E44" s="36">
        <v>1289198</v>
      </c>
      <c r="F44" s="36" t="s">
        <v>389</v>
      </c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x14ac:dyDescent="0.2">
      <c r="A45" s="36" t="s">
        <v>16</v>
      </c>
      <c r="B45" s="36" t="s">
        <v>59</v>
      </c>
      <c r="C45" s="36">
        <v>114429</v>
      </c>
      <c r="D45" s="36">
        <v>273750</v>
      </c>
      <c r="E45" s="36">
        <v>388179</v>
      </c>
      <c r="F45" s="36" t="s">
        <v>390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x14ac:dyDescent="0.2">
      <c r="A46" s="36" t="s">
        <v>16</v>
      </c>
      <c r="B46" s="36" t="s">
        <v>60</v>
      </c>
      <c r="C46" s="36">
        <v>1110013</v>
      </c>
      <c r="D46" s="36">
        <v>1399687</v>
      </c>
      <c r="E46" s="36">
        <v>2509700</v>
      </c>
      <c r="F46" s="36" t="s">
        <v>381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x14ac:dyDescent="0.2">
      <c r="A47" s="36" t="s">
        <v>16</v>
      </c>
      <c r="B47" s="36" t="s">
        <v>61</v>
      </c>
      <c r="C47" s="36">
        <v>422593</v>
      </c>
      <c r="D47" s="36">
        <v>550329</v>
      </c>
      <c r="E47" s="36">
        <v>972922</v>
      </c>
      <c r="F47" s="36" t="s">
        <v>391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x14ac:dyDescent="0.2">
      <c r="A48" s="36" t="s">
        <v>16</v>
      </c>
      <c r="B48" s="36" t="s">
        <v>62</v>
      </c>
      <c r="C48" s="36">
        <v>2725755</v>
      </c>
      <c r="D48" s="36">
        <v>2359627</v>
      </c>
      <c r="E48" s="36">
        <v>5085382</v>
      </c>
      <c r="F48" s="36" t="s">
        <v>375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x14ac:dyDescent="0.2">
      <c r="A49" s="36" t="s">
        <v>16</v>
      </c>
      <c r="B49" s="36" t="s">
        <v>63</v>
      </c>
      <c r="C49" s="36">
        <v>262587</v>
      </c>
      <c r="D49" s="36">
        <v>955511</v>
      </c>
      <c r="E49" s="36">
        <v>1218098</v>
      </c>
      <c r="F49" s="36" t="s">
        <v>385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x14ac:dyDescent="0.2">
      <c r="A50" s="36" t="s">
        <v>16</v>
      </c>
      <c r="B50" s="36" t="s">
        <v>64</v>
      </c>
      <c r="C50" s="36">
        <v>637365</v>
      </c>
      <c r="D50" s="36">
        <v>672503</v>
      </c>
      <c r="E50" s="36">
        <v>1309868</v>
      </c>
      <c r="F50" s="36" t="s">
        <v>378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x14ac:dyDescent="0.2">
      <c r="A51" s="36" t="s">
        <v>16</v>
      </c>
      <c r="B51" s="36" t="s">
        <v>65</v>
      </c>
      <c r="C51" s="36">
        <v>851679</v>
      </c>
      <c r="D51" s="36">
        <v>1178344</v>
      </c>
      <c r="E51" s="36">
        <v>2030023</v>
      </c>
      <c r="F51" s="36" t="s">
        <v>373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x14ac:dyDescent="0.2">
      <c r="A52" s="36" t="s">
        <v>16</v>
      </c>
      <c r="B52" s="36" t="s">
        <v>66</v>
      </c>
      <c r="C52" s="36">
        <v>5860631</v>
      </c>
      <c r="D52" s="36">
        <v>2018128</v>
      </c>
      <c r="E52" s="36">
        <v>7878759</v>
      </c>
      <c r="F52" s="36" t="s">
        <v>385</v>
      </c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x14ac:dyDescent="0.2">
      <c r="A53" s="36" t="s">
        <v>16</v>
      </c>
      <c r="B53" s="36" t="s">
        <v>67</v>
      </c>
      <c r="C53" s="36">
        <v>4043855</v>
      </c>
      <c r="D53" s="36">
        <v>2360020</v>
      </c>
      <c r="E53" s="36">
        <v>6403875</v>
      </c>
      <c r="F53" s="36" t="s">
        <v>384</v>
      </c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x14ac:dyDescent="0.2">
      <c r="A54" s="36" t="s">
        <v>16</v>
      </c>
      <c r="B54" s="36" t="s">
        <v>68</v>
      </c>
      <c r="C54" s="36">
        <v>27351</v>
      </c>
      <c r="D54" s="36">
        <v>237924</v>
      </c>
      <c r="E54" s="36">
        <v>265275</v>
      </c>
      <c r="F54" s="36" t="s">
        <v>387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x14ac:dyDescent="0.2">
      <c r="A55" s="36" t="s">
        <v>16</v>
      </c>
      <c r="B55" s="36" t="s">
        <v>69</v>
      </c>
      <c r="C55" s="36">
        <v>143628</v>
      </c>
      <c r="D55" s="36">
        <v>4829908</v>
      </c>
      <c r="E55" s="36">
        <v>4973536</v>
      </c>
      <c r="F55" s="36" t="s">
        <v>388</v>
      </c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x14ac:dyDescent="0.2">
      <c r="A56" s="36" t="s">
        <v>16</v>
      </c>
      <c r="B56" s="36" t="s">
        <v>70</v>
      </c>
      <c r="C56" s="36">
        <v>13422</v>
      </c>
      <c r="D56" s="36">
        <v>13954</v>
      </c>
      <c r="E56" s="36">
        <v>27376</v>
      </c>
      <c r="F56" s="36" t="s">
        <v>382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x14ac:dyDescent="0.2">
      <c r="A57" s="36" t="s">
        <v>16</v>
      </c>
      <c r="B57" s="36" t="s">
        <v>71</v>
      </c>
      <c r="C57" s="36">
        <v>4578252</v>
      </c>
      <c r="D57" s="36">
        <v>278196</v>
      </c>
      <c r="E57" s="36">
        <v>4856448</v>
      </c>
      <c r="F57" s="36" t="s">
        <v>379</v>
      </c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x14ac:dyDescent="0.2">
      <c r="A58" s="36" t="s">
        <v>16</v>
      </c>
      <c r="B58" s="36" t="s">
        <v>72</v>
      </c>
      <c r="C58" s="36">
        <v>1338204</v>
      </c>
      <c r="D58" s="36">
        <v>484016</v>
      </c>
      <c r="E58" s="36">
        <v>1822220</v>
      </c>
      <c r="F58" s="36" t="s">
        <v>386</v>
      </c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x14ac:dyDescent="0.2">
      <c r="A59" s="36" t="s">
        <v>16</v>
      </c>
      <c r="B59" s="36" t="s">
        <v>73</v>
      </c>
      <c r="C59" s="36">
        <v>8055002</v>
      </c>
      <c r="D59" s="36">
        <v>9690104</v>
      </c>
      <c r="E59" s="36">
        <v>17745106</v>
      </c>
      <c r="F59" s="36" t="s">
        <v>382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x14ac:dyDescent="0.2">
      <c r="A60" s="36" t="s">
        <v>16</v>
      </c>
      <c r="B60" s="36" t="s">
        <v>74</v>
      </c>
      <c r="C60" s="36">
        <v>43034</v>
      </c>
      <c r="D60" s="36">
        <v>441072</v>
      </c>
      <c r="E60" s="36">
        <v>484106</v>
      </c>
      <c r="F60" s="36" t="s">
        <v>383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x14ac:dyDescent="0.2">
      <c r="A61" s="36" t="s">
        <v>16</v>
      </c>
      <c r="B61" s="36" t="s">
        <v>75</v>
      </c>
      <c r="C61" s="36">
        <v>14850229</v>
      </c>
      <c r="D61" s="36">
        <v>2830578</v>
      </c>
      <c r="E61" s="36">
        <v>17680807</v>
      </c>
      <c r="F61" s="36" t="s">
        <v>384</v>
      </c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x14ac:dyDescent="0.2">
      <c r="A62" s="36" t="s">
        <v>16</v>
      </c>
      <c r="B62" s="36" t="s">
        <v>76</v>
      </c>
      <c r="C62" s="36">
        <v>8443329</v>
      </c>
      <c r="D62" s="36">
        <v>2004257</v>
      </c>
      <c r="E62" s="36">
        <v>10447586</v>
      </c>
      <c r="F62" s="36" t="s">
        <v>378</v>
      </c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x14ac:dyDescent="0.2">
      <c r="A63" s="36" t="s">
        <v>16</v>
      </c>
      <c r="B63" s="36" t="s">
        <v>77</v>
      </c>
      <c r="C63" s="36">
        <v>435319</v>
      </c>
      <c r="D63" s="36">
        <v>704086</v>
      </c>
      <c r="E63" s="36">
        <v>1139405</v>
      </c>
      <c r="F63" s="36" t="s">
        <v>375</v>
      </c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x14ac:dyDescent="0.2">
      <c r="A64" s="36" t="s">
        <v>16</v>
      </c>
      <c r="B64" s="36" t="s">
        <v>78</v>
      </c>
      <c r="C64" s="36">
        <v>0</v>
      </c>
      <c r="D64" s="36">
        <v>34389</v>
      </c>
      <c r="E64" s="36">
        <v>34389</v>
      </c>
      <c r="F64" s="36" t="s">
        <v>392</v>
      </c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x14ac:dyDescent="0.2">
      <c r="A65" s="36" t="s">
        <v>16</v>
      </c>
      <c r="B65" s="36" t="s">
        <v>79</v>
      </c>
      <c r="C65" s="36">
        <v>102452</v>
      </c>
      <c r="D65" s="36">
        <v>2247828</v>
      </c>
      <c r="E65" s="36">
        <v>2350280</v>
      </c>
      <c r="F65" s="36" t="s">
        <v>388</v>
      </c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x14ac:dyDescent="0.2">
      <c r="A66" s="36" t="s">
        <v>16</v>
      </c>
      <c r="B66" s="36" t="s">
        <v>80</v>
      </c>
      <c r="C66" s="36">
        <v>192396</v>
      </c>
      <c r="D66" s="36">
        <v>465489</v>
      </c>
      <c r="E66" s="36">
        <v>657885</v>
      </c>
      <c r="F66" s="36" t="s">
        <v>380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x14ac:dyDescent="0.2">
      <c r="A67" s="36" t="s">
        <v>16</v>
      </c>
      <c r="B67" s="36" t="s">
        <v>81</v>
      </c>
      <c r="C67" s="36">
        <v>1108714</v>
      </c>
      <c r="D67" s="36">
        <v>324690</v>
      </c>
      <c r="E67" s="36">
        <v>1433404</v>
      </c>
      <c r="F67" s="36" t="s">
        <v>393</v>
      </c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x14ac:dyDescent="0.2">
      <c r="A68" s="36" t="s">
        <v>16</v>
      </c>
      <c r="B68" s="36" t="s">
        <v>82</v>
      </c>
      <c r="C68" s="36">
        <v>1992538</v>
      </c>
      <c r="D68" s="36">
        <v>1743736</v>
      </c>
      <c r="E68" s="36">
        <v>3736274</v>
      </c>
      <c r="F68" s="36" t="s">
        <v>378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x14ac:dyDescent="0.2">
      <c r="A69" s="36" t="s">
        <v>16</v>
      </c>
      <c r="B69" s="36" t="s">
        <v>83</v>
      </c>
      <c r="C69" s="36">
        <v>1396147</v>
      </c>
      <c r="D69" s="36">
        <v>4341138</v>
      </c>
      <c r="E69" s="36">
        <v>5737285</v>
      </c>
      <c r="F69" s="36" t="s">
        <v>378</v>
      </c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x14ac:dyDescent="0.2">
      <c r="A70" s="36" t="s">
        <v>16</v>
      </c>
      <c r="B70" s="36" t="s">
        <v>84</v>
      </c>
      <c r="C70" s="36">
        <v>0</v>
      </c>
      <c r="D70" s="36">
        <v>44399</v>
      </c>
      <c r="E70" s="36">
        <v>44399</v>
      </c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x14ac:dyDescent="0.2">
      <c r="A71" s="36" t="s">
        <v>16</v>
      </c>
      <c r="B71" s="36" t="s">
        <v>85</v>
      </c>
      <c r="C71" s="36">
        <v>0</v>
      </c>
      <c r="D71" s="36">
        <v>210320</v>
      </c>
      <c r="E71" s="36">
        <v>210320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x14ac:dyDescent="0.2">
      <c r="A72" s="36" t="s">
        <v>16</v>
      </c>
      <c r="B72" s="36" t="s">
        <v>86</v>
      </c>
      <c r="C72" s="36">
        <v>0</v>
      </c>
      <c r="D72" s="36">
        <v>846619</v>
      </c>
      <c r="E72" s="36">
        <v>846619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x14ac:dyDescent="0.2">
      <c r="A73" s="36" t="s">
        <v>16</v>
      </c>
      <c r="B73" s="36" t="s">
        <v>87</v>
      </c>
      <c r="C73" s="36">
        <v>52698</v>
      </c>
      <c r="D73" s="36">
        <v>253470</v>
      </c>
      <c r="E73" s="36">
        <v>306168</v>
      </c>
      <c r="F73" s="36" t="s">
        <v>389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x14ac:dyDescent="0.2">
      <c r="A74" s="36" t="s">
        <v>16</v>
      </c>
      <c r="B74" s="36" t="s">
        <v>88</v>
      </c>
      <c r="C74" s="36">
        <v>2181992</v>
      </c>
      <c r="D74" s="36">
        <v>2905263</v>
      </c>
      <c r="E74" s="36">
        <v>5087255</v>
      </c>
      <c r="F74" s="36" t="s">
        <v>385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x14ac:dyDescent="0.2">
      <c r="A75" s="36" t="s">
        <v>16</v>
      </c>
      <c r="B75" s="36" t="s">
        <v>89</v>
      </c>
      <c r="C75" s="36">
        <v>6987527</v>
      </c>
      <c r="D75" s="36">
        <v>842768</v>
      </c>
      <c r="E75" s="36">
        <v>7830295</v>
      </c>
      <c r="F75" s="36" t="s">
        <v>390</v>
      </c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x14ac:dyDescent="0.2">
      <c r="A76" s="36" t="s">
        <v>16</v>
      </c>
      <c r="B76" s="36" t="s">
        <v>90</v>
      </c>
      <c r="C76" s="36">
        <v>48662</v>
      </c>
      <c r="D76" s="36">
        <v>279407</v>
      </c>
      <c r="E76" s="36">
        <v>328069</v>
      </c>
      <c r="F76" s="36" t="s">
        <v>381</v>
      </c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x14ac:dyDescent="0.2">
      <c r="A77" s="36" t="s">
        <v>16</v>
      </c>
      <c r="B77" s="36" t="s">
        <v>91</v>
      </c>
      <c r="C77" s="36">
        <v>19253</v>
      </c>
      <c r="D77" s="36">
        <v>264159</v>
      </c>
      <c r="E77" s="36">
        <v>283412</v>
      </c>
      <c r="F77" s="36" t="s">
        <v>374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x14ac:dyDescent="0.2">
      <c r="A78" s="36" t="s">
        <v>16</v>
      </c>
      <c r="B78" s="36" t="s">
        <v>92</v>
      </c>
      <c r="C78" s="36">
        <v>1864462</v>
      </c>
      <c r="D78" s="36">
        <v>4780957</v>
      </c>
      <c r="E78" s="36">
        <v>6645419</v>
      </c>
      <c r="F78" s="36" t="s">
        <v>384</v>
      </c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x14ac:dyDescent="0.2">
      <c r="A79" s="36" t="s">
        <v>16</v>
      </c>
      <c r="B79" s="36" t="s">
        <v>93</v>
      </c>
      <c r="C79" s="36">
        <v>485434</v>
      </c>
      <c r="D79" s="36">
        <v>1062787</v>
      </c>
      <c r="E79" s="36">
        <v>1548221</v>
      </c>
      <c r="F79" s="36" t="s">
        <v>379</v>
      </c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x14ac:dyDescent="0.2">
      <c r="A80" s="36" t="s">
        <v>16</v>
      </c>
      <c r="B80" s="36" t="s">
        <v>94</v>
      </c>
      <c r="C80" s="36">
        <v>0</v>
      </c>
      <c r="D80" s="36">
        <v>134581</v>
      </c>
      <c r="E80" s="36">
        <v>134581</v>
      </c>
      <c r="F80" s="36" t="s">
        <v>386</v>
      </c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x14ac:dyDescent="0.2">
      <c r="A81" s="36" t="s">
        <v>16</v>
      </c>
      <c r="B81" s="36" t="s">
        <v>95</v>
      </c>
      <c r="C81" s="36">
        <v>329265</v>
      </c>
      <c r="D81" s="36">
        <v>2074966</v>
      </c>
      <c r="E81" s="36">
        <v>2404231</v>
      </c>
      <c r="F81" s="36" t="s">
        <v>394</v>
      </c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x14ac:dyDescent="0.2">
      <c r="A82" s="36" t="s">
        <v>16</v>
      </c>
      <c r="B82" s="36" t="s">
        <v>96</v>
      </c>
      <c r="C82" s="36">
        <v>0</v>
      </c>
      <c r="D82" s="36">
        <v>158427</v>
      </c>
      <c r="E82" s="36">
        <v>158427</v>
      </c>
      <c r="F82" s="36" t="s">
        <v>387</v>
      </c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x14ac:dyDescent="0.2">
      <c r="A83" s="36" t="s">
        <v>16</v>
      </c>
      <c r="B83" s="36" t="s">
        <v>97</v>
      </c>
      <c r="C83" s="36">
        <v>10258</v>
      </c>
      <c r="D83" s="36">
        <v>89059</v>
      </c>
      <c r="E83" s="36">
        <v>99317</v>
      </c>
      <c r="F83" s="36" t="s">
        <v>385</v>
      </c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x14ac:dyDescent="0.2">
      <c r="A84" s="36" t="s">
        <v>16</v>
      </c>
      <c r="B84" s="36" t="s">
        <v>98</v>
      </c>
      <c r="C84" s="36">
        <v>251925</v>
      </c>
      <c r="D84" s="36">
        <v>396725</v>
      </c>
      <c r="E84" s="36">
        <v>648650</v>
      </c>
      <c r="F84" s="36" t="s">
        <v>374</v>
      </c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x14ac:dyDescent="0.2">
      <c r="A85" s="36" t="s">
        <v>16</v>
      </c>
      <c r="B85" s="36" t="s">
        <v>99</v>
      </c>
      <c r="C85" s="36">
        <v>360560</v>
      </c>
      <c r="D85" s="36">
        <v>371885</v>
      </c>
      <c r="E85" s="36">
        <v>732445</v>
      </c>
      <c r="F85" s="36" t="s">
        <v>376</v>
      </c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x14ac:dyDescent="0.2">
      <c r="A86" s="36" t="s">
        <v>16</v>
      </c>
      <c r="B86" s="36" t="s">
        <v>100</v>
      </c>
      <c r="C86" s="36">
        <v>568308</v>
      </c>
      <c r="D86" s="36">
        <v>673824</v>
      </c>
      <c r="E86" s="36">
        <v>1242132</v>
      </c>
      <c r="F86" s="36" t="s">
        <v>382</v>
      </c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x14ac:dyDescent="0.2">
      <c r="A87" s="36" t="s">
        <v>16</v>
      </c>
      <c r="B87" s="36" t="s">
        <v>101</v>
      </c>
      <c r="C87" s="36">
        <v>194400</v>
      </c>
      <c r="D87" s="36">
        <v>253456</v>
      </c>
      <c r="E87" s="36">
        <v>447856</v>
      </c>
      <c r="F87" s="36" t="s">
        <v>383</v>
      </c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x14ac:dyDescent="0.2">
      <c r="A88" s="36" t="s">
        <v>16</v>
      </c>
      <c r="B88" s="36" t="s">
        <v>102</v>
      </c>
      <c r="C88" s="36">
        <v>0</v>
      </c>
      <c r="D88" s="36">
        <v>225368</v>
      </c>
      <c r="E88" s="36">
        <v>225368</v>
      </c>
      <c r="F88" s="36" t="s">
        <v>387</v>
      </c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x14ac:dyDescent="0.2">
      <c r="A89" s="36" t="s">
        <v>16</v>
      </c>
      <c r="B89" s="36" t="s">
        <v>103</v>
      </c>
      <c r="C89" s="36">
        <v>3931989</v>
      </c>
      <c r="D89" s="36">
        <v>4331484</v>
      </c>
      <c r="E89" s="36">
        <v>8263473</v>
      </c>
      <c r="F89" s="36" t="s">
        <v>384</v>
      </c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x14ac:dyDescent="0.2">
      <c r="A90" s="36" t="s">
        <v>16</v>
      </c>
      <c r="B90" s="36" t="s">
        <v>104</v>
      </c>
      <c r="C90" s="36">
        <v>316087</v>
      </c>
      <c r="D90" s="36">
        <v>484877</v>
      </c>
      <c r="E90" s="36">
        <v>800964</v>
      </c>
      <c r="F90" s="36" t="s">
        <v>392</v>
      </c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x14ac:dyDescent="0.2">
      <c r="A91" s="36" t="s">
        <v>16</v>
      </c>
      <c r="B91" s="36" t="s">
        <v>105</v>
      </c>
      <c r="C91" s="36">
        <v>0</v>
      </c>
      <c r="D91" s="36">
        <v>63729</v>
      </c>
      <c r="E91" s="36">
        <v>63729</v>
      </c>
      <c r="F91" s="36" t="s">
        <v>387</v>
      </c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x14ac:dyDescent="0.2">
      <c r="A92" s="36" t="s">
        <v>16</v>
      </c>
      <c r="B92" s="36" t="s">
        <v>106</v>
      </c>
      <c r="C92" s="36">
        <v>1772843</v>
      </c>
      <c r="D92" s="36">
        <v>1805618</v>
      </c>
      <c r="E92" s="36">
        <v>3578461</v>
      </c>
      <c r="F92" s="36" t="s">
        <v>390</v>
      </c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x14ac:dyDescent="0.2">
      <c r="A93" s="36" t="s">
        <v>16</v>
      </c>
      <c r="B93" s="36" t="s">
        <v>107</v>
      </c>
      <c r="C93" s="36">
        <v>68376</v>
      </c>
      <c r="D93" s="36">
        <v>340009</v>
      </c>
      <c r="E93" s="36">
        <v>408385</v>
      </c>
      <c r="F93" s="36" t="s">
        <v>390</v>
      </c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x14ac:dyDescent="0.2">
      <c r="A94" s="36" t="s">
        <v>16</v>
      </c>
      <c r="B94" s="36" t="s">
        <v>108</v>
      </c>
      <c r="C94" s="36">
        <v>82013</v>
      </c>
      <c r="D94" s="36">
        <v>128849</v>
      </c>
      <c r="E94" s="36">
        <v>210862</v>
      </c>
      <c r="F94" s="36" t="s">
        <v>372</v>
      </c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x14ac:dyDescent="0.2">
      <c r="A95" s="36" t="s">
        <v>16</v>
      </c>
      <c r="B95" s="36" t="s">
        <v>109</v>
      </c>
      <c r="C95" s="36">
        <v>21830521</v>
      </c>
      <c r="D95" s="36">
        <v>3902952</v>
      </c>
      <c r="E95" s="36">
        <v>25733473</v>
      </c>
      <c r="F95" s="36" t="s">
        <v>384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x14ac:dyDescent="0.2">
      <c r="A96" s="36" t="s">
        <v>16</v>
      </c>
      <c r="B96" s="36" t="s">
        <v>110</v>
      </c>
      <c r="C96" s="36">
        <v>91145</v>
      </c>
      <c r="D96" s="36">
        <v>4158</v>
      </c>
      <c r="E96" s="36">
        <v>95303</v>
      </c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x14ac:dyDescent="0.2">
      <c r="A97" s="36" t="s">
        <v>16</v>
      </c>
      <c r="B97" s="36" t="s">
        <v>111</v>
      </c>
      <c r="C97" s="36">
        <v>1193045</v>
      </c>
      <c r="D97" s="36">
        <v>1613856</v>
      </c>
      <c r="E97" s="36">
        <v>2806901</v>
      </c>
      <c r="F97" s="36" t="s">
        <v>383</v>
      </c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x14ac:dyDescent="0.2">
      <c r="A98" s="36" t="s">
        <v>16</v>
      </c>
      <c r="B98" s="36" t="s">
        <v>112</v>
      </c>
      <c r="C98" s="36">
        <v>192452</v>
      </c>
      <c r="D98" s="36">
        <v>144133</v>
      </c>
      <c r="E98" s="36">
        <v>336585</v>
      </c>
      <c r="F98" s="36" t="s">
        <v>385</v>
      </c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x14ac:dyDescent="0.2">
      <c r="A99" s="36" t="s">
        <v>16</v>
      </c>
      <c r="B99" s="36" t="s">
        <v>113</v>
      </c>
      <c r="C99" s="36">
        <v>1233715</v>
      </c>
      <c r="D99" s="36">
        <v>410576</v>
      </c>
      <c r="E99" s="36">
        <v>1644291</v>
      </c>
      <c r="F99" s="36" t="s">
        <v>382</v>
      </c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x14ac:dyDescent="0.2">
      <c r="A100" s="36" t="s">
        <v>16</v>
      </c>
      <c r="B100" s="36" t="s">
        <v>114</v>
      </c>
      <c r="C100" s="36">
        <v>5882474</v>
      </c>
      <c r="D100" s="36">
        <v>4206517</v>
      </c>
      <c r="E100" s="36">
        <v>10088991</v>
      </c>
      <c r="F100" s="36" t="s">
        <v>385</v>
      </c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x14ac:dyDescent="0.2">
      <c r="A101" s="36" t="s">
        <v>16</v>
      </c>
      <c r="B101" s="36" t="s">
        <v>115</v>
      </c>
      <c r="C101" s="36">
        <v>80690</v>
      </c>
      <c r="D101" s="36">
        <v>218168</v>
      </c>
      <c r="E101" s="36">
        <v>298858</v>
      </c>
      <c r="F101" s="36" t="s">
        <v>372</v>
      </c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x14ac:dyDescent="0.2">
      <c r="A102" s="36" t="s">
        <v>16</v>
      </c>
      <c r="B102" s="36" t="s">
        <v>116</v>
      </c>
      <c r="C102" s="36">
        <v>0</v>
      </c>
      <c r="D102" s="36">
        <v>331309</v>
      </c>
      <c r="E102" s="36">
        <v>331309</v>
      </c>
      <c r="F102" s="36" t="s">
        <v>391</v>
      </c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x14ac:dyDescent="0.2">
      <c r="A103" s="36" t="s">
        <v>16</v>
      </c>
      <c r="B103" s="36" t="s">
        <v>117</v>
      </c>
      <c r="C103" s="36">
        <v>561211</v>
      </c>
      <c r="D103" s="36">
        <v>626117</v>
      </c>
      <c r="E103" s="36">
        <v>1187328</v>
      </c>
      <c r="F103" s="36" t="s">
        <v>388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x14ac:dyDescent="0.2">
      <c r="A104" s="36" t="s">
        <v>16</v>
      </c>
      <c r="B104" s="36" t="s">
        <v>118</v>
      </c>
      <c r="C104" s="36">
        <v>329087</v>
      </c>
      <c r="D104" s="36">
        <v>710248</v>
      </c>
      <c r="E104" s="36">
        <v>1039335</v>
      </c>
      <c r="F104" s="36" t="s">
        <v>373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x14ac:dyDescent="0.2">
      <c r="A105" s="36" t="s">
        <v>16</v>
      </c>
      <c r="B105" s="36" t="s">
        <v>119</v>
      </c>
      <c r="C105" s="36">
        <v>1180233</v>
      </c>
      <c r="D105" s="36">
        <v>1689668</v>
      </c>
      <c r="E105" s="36">
        <v>2869901</v>
      </c>
      <c r="F105" s="36" t="s">
        <v>375</v>
      </c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x14ac:dyDescent="0.2">
      <c r="A106" s="36" t="s">
        <v>16</v>
      </c>
      <c r="B106" s="36" t="s">
        <v>120</v>
      </c>
      <c r="C106" s="36">
        <v>3776014</v>
      </c>
      <c r="D106" s="36">
        <v>4781676</v>
      </c>
      <c r="E106" s="36">
        <v>8557690</v>
      </c>
      <c r="F106" s="36" t="s">
        <v>375</v>
      </c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x14ac:dyDescent="0.2">
      <c r="A107" s="36" t="s">
        <v>16</v>
      </c>
      <c r="B107" s="36" t="s">
        <v>121</v>
      </c>
      <c r="C107" s="36">
        <v>36950</v>
      </c>
      <c r="D107" s="36">
        <v>212201</v>
      </c>
      <c r="E107" s="36">
        <v>249151</v>
      </c>
      <c r="F107" s="36" t="s">
        <v>393</v>
      </c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x14ac:dyDescent="0.2">
      <c r="A108" s="36" t="s">
        <v>16</v>
      </c>
      <c r="B108" s="36" t="s">
        <v>122</v>
      </c>
      <c r="C108" s="36">
        <v>1405734</v>
      </c>
      <c r="D108" s="36">
        <v>4273462</v>
      </c>
      <c r="E108" s="36">
        <v>5679196</v>
      </c>
      <c r="F108" s="36" t="s">
        <v>376</v>
      </c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x14ac:dyDescent="0.2">
      <c r="A109" s="36" t="s">
        <v>16</v>
      </c>
      <c r="B109" s="36" t="s">
        <v>123</v>
      </c>
      <c r="C109" s="36">
        <v>1712587</v>
      </c>
      <c r="D109" s="36">
        <v>908583</v>
      </c>
      <c r="E109" s="36">
        <v>2621170</v>
      </c>
      <c r="F109" s="36" t="s">
        <v>391</v>
      </c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x14ac:dyDescent="0.2">
      <c r="A110" s="36" t="s">
        <v>16</v>
      </c>
      <c r="B110" s="36" t="s">
        <v>124</v>
      </c>
      <c r="C110" s="36">
        <v>1957369</v>
      </c>
      <c r="D110" s="36">
        <v>2424997</v>
      </c>
      <c r="E110" s="36">
        <v>4382366</v>
      </c>
      <c r="F110" s="36" t="s">
        <v>387</v>
      </c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x14ac:dyDescent="0.2">
      <c r="A111" s="36" t="s">
        <v>16</v>
      </c>
      <c r="B111" s="36" t="s">
        <v>125</v>
      </c>
      <c r="C111" s="36">
        <v>21318147</v>
      </c>
      <c r="D111" s="36">
        <v>3015165</v>
      </c>
      <c r="E111" s="36">
        <v>24333312</v>
      </c>
      <c r="F111" s="36" t="s">
        <v>382</v>
      </c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x14ac:dyDescent="0.2">
      <c r="A112" s="36" t="s">
        <v>16</v>
      </c>
      <c r="B112" s="36" t="s">
        <v>126</v>
      </c>
      <c r="C112" s="36">
        <v>7081438</v>
      </c>
      <c r="D112" s="36">
        <v>1198581</v>
      </c>
      <c r="E112" s="36">
        <v>8280019</v>
      </c>
      <c r="F112" s="36" t="s">
        <v>372</v>
      </c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x14ac:dyDescent="0.2">
      <c r="A113" s="36" t="s">
        <v>16</v>
      </c>
      <c r="B113" s="36" t="s">
        <v>127</v>
      </c>
      <c r="C113" s="36">
        <v>2139131</v>
      </c>
      <c r="D113" s="36">
        <v>1855627</v>
      </c>
      <c r="E113" s="36">
        <v>3994758</v>
      </c>
      <c r="F113" s="36" t="s">
        <v>390</v>
      </c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x14ac:dyDescent="0.2">
      <c r="A114" s="36" t="s">
        <v>16</v>
      </c>
      <c r="B114" s="36" t="s">
        <v>128</v>
      </c>
      <c r="C114" s="36">
        <v>119837</v>
      </c>
      <c r="D114" s="36">
        <v>403737</v>
      </c>
      <c r="E114" s="36">
        <v>523574</v>
      </c>
      <c r="F114" s="36" t="s">
        <v>383</v>
      </c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x14ac:dyDescent="0.2">
      <c r="A115" s="36" t="s">
        <v>16</v>
      </c>
      <c r="B115" s="36" t="s">
        <v>129</v>
      </c>
      <c r="C115" s="36">
        <v>0</v>
      </c>
      <c r="D115" s="36">
        <v>46671</v>
      </c>
      <c r="E115" s="36">
        <v>46671</v>
      </c>
      <c r="F115" s="36" t="s">
        <v>386</v>
      </c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x14ac:dyDescent="0.2">
      <c r="A116" s="36" t="s">
        <v>16</v>
      </c>
      <c r="B116" s="36" t="s">
        <v>130</v>
      </c>
      <c r="C116" s="36">
        <v>0</v>
      </c>
      <c r="D116" s="36">
        <v>123549</v>
      </c>
      <c r="E116" s="36">
        <v>123549</v>
      </c>
      <c r="F116" s="36" t="s">
        <v>383</v>
      </c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x14ac:dyDescent="0.2">
      <c r="A117" s="36" t="s">
        <v>16</v>
      </c>
      <c r="B117" s="36" t="s">
        <v>131</v>
      </c>
      <c r="C117" s="36">
        <v>42901</v>
      </c>
      <c r="D117" s="36">
        <v>291040</v>
      </c>
      <c r="E117" s="36">
        <v>333941</v>
      </c>
      <c r="F117" s="36" t="s">
        <v>381</v>
      </c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x14ac:dyDescent="0.2">
      <c r="A118" s="36" t="s">
        <v>16</v>
      </c>
      <c r="B118" s="36" t="s">
        <v>132</v>
      </c>
      <c r="C118" s="36">
        <v>1255147</v>
      </c>
      <c r="D118" s="36">
        <v>912300</v>
      </c>
      <c r="E118" s="36">
        <v>2167447</v>
      </c>
      <c r="F118" s="36" t="s">
        <v>385</v>
      </c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x14ac:dyDescent="0.2">
      <c r="A119" s="36" t="s">
        <v>16</v>
      </c>
      <c r="B119" s="36" t="s">
        <v>133</v>
      </c>
      <c r="C119" s="36">
        <v>0</v>
      </c>
      <c r="D119" s="36">
        <v>305762</v>
      </c>
      <c r="E119" s="36">
        <v>305762</v>
      </c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x14ac:dyDescent="0.2">
      <c r="A120" s="36" t="s">
        <v>16</v>
      </c>
      <c r="B120" s="36" t="s">
        <v>134</v>
      </c>
      <c r="C120" s="36">
        <v>4492214</v>
      </c>
      <c r="D120" s="36">
        <v>1926198</v>
      </c>
      <c r="E120" s="36">
        <v>6418412</v>
      </c>
      <c r="F120" s="36" t="s">
        <v>383</v>
      </c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x14ac:dyDescent="0.2">
      <c r="A121" s="36" t="s">
        <v>16</v>
      </c>
      <c r="B121" s="36" t="s">
        <v>135</v>
      </c>
      <c r="C121" s="36">
        <v>86211</v>
      </c>
      <c r="D121" s="36">
        <v>183277</v>
      </c>
      <c r="E121" s="36">
        <v>269488</v>
      </c>
      <c r="F121" s="36" t="s">
        <v>385</v>
      </c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x14ac:dyDescent="0.2">
      <c r="A122" s="36" t="s">
        <v>16</v>
      </c>
      <c r="B122" s="36" t="s">
        <v>136</v>
      </c>
      <c r="C122" s="36">
        <v>0</v>
      </c>
      <c r="D122" s="36">
        <v>131183</v>
      </c>
      <c r="E122" s="36">
        <v>131183</v>
      </c>
      <c r="F122" s="36" t="s">
        <v>390</v>
      </c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x14ac:dyDescent="0.2">
      <c r="A123" s="36" t="s">
        <v>16</v>
      </c>
      <c r="B123" s="36" t="s">
        <v>137</v>
      </c>
      <c r="C123" s="36">
        <v>2264613</v>
      </c>
      <c r="D123" s="36">
        <v>5326036</v>
      </c>
      <c r="E123" s="36">
        <v>7590649</v>
      </c>
      <c r="F123" s="36" t="s">
        <v>384</v>
      </c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x14ac:dyDescent="0.2">
      <c r="A124" s="36" t="s">
        <v>16</v>
      </c>
      <c r="B124" s="36" t="s">
        <v>138</v>
      </c>
      <c r="C124" s="36">
        <v>49463</v>
      </c>
      <c r="D124" s="36">
        <v>1350366</v>
      </c>
      <c r="E124" s="36">
        <v>1399829</v>
      </c>
      <c r="F124" s="36" t="s">
        <v>391</v>
      </c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x14ac:dyDescent="0.2">
      <c r="A125" s="36" t="s">
        <v>16</v>
      </c>
      <c r="B125" s="36" t="s">
        <v>139</v>
      </c>
      <c r="C125" s="36">
        <v>257081</v>
      </c>
      <c r="D125" s="36">
        <v>98373</v>
      </c>
      <c r="E125" s="36">
        <v>355454</v>
      </c>
      <c r="F125" s="36" t="s">
        <v>383</v>
      </c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x14ac:dyDescent="0.2">
      <c r="A126" s="36" t="s">
        <v>16</v>
      </c>
      <c r="B126" s="36" t="s">
        <v>140</v>
      </c>
      <c r="C126" s="36">
        <v>5553438</v>
      </c>
      <c r="D126" s="36">
        <v>1935729</v>
      </c>
      <c r="E126" s="36">
        <v>7489167</v>
      </c>
      <c r="F126" s="36" t="s">
        <v>377</v>
      </c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x14ac:dyDescent="0.2">
      <c r="A127" s="36" t="s">
        <v>16</v>
      </c>
      <c r="B127" s="36" t="s">
        <v>141</v>
      </c>
      <c r="C127" s="36">
        <v>308647</v>
      </c>
      <c r="D127" s="36">
        <v>1256001</v>
      </c>
      <c r="E127" s="36">
        <v>1564648</v>
      </c>
      <c r="F127" s="36" t="s">
        <v>383</v>
      </c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x14ac:dyDescent="0.2">
      <c r="A128" s="36" t="s">
        <v>16</v>
      </c>
      <c r="B128" s="36" t="s">
        <v>142</v>
      </c>
      <c r="C128" s="36">
        <v>1306366</v>
      </c>
      <c r="D128" s="36">
        <v>1867721</v>
      </c>
      <c r="E128" s="36">
        <v>3174087</v>
      </c>
      <c r="F128" s="36" t="s">
        <v>393</v>
      </c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x14ac:dyDescent="0.2">
      <c r="A129" s="36" t="s">
        <v>16</v>
      </c>
      <c r="B129" s="36" t="s">
        <v>143</v>
      </c>
      <c r="C129" s="36">
        <v>1139</v>
      </c>
      <c r="D129" s="36">
        <v>382757</v>
      </c>
      <c r="E129" s="36">
        <v>383896</v>
      </c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x14ac:dyDescent="0.2">
      <c r="A130" s="36" t="s">
        <v>16</v>
      </c>
      <c r="B130" s="36" t="s">
        <v>144</v>
      </c>
      <c r="C130" s="36">
        <v>2637375</v>
      </c>
      <c r="D130" s="36">
        <v>2303795</v>
      </c>
      <c r="E130" s="36">
        <v>4941170</v>
      </c>
      <c r="F130" s="36" t="s">
        <v>394</v>
      </c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x14ac:dyDescent="0.2">
      <c r="A131" s="36" t="s">
        <v>16</v>
      </c>
      <c r="B131" s="36" t="s">
        <v>145</v>
      </c>
      <c r="C131" s="36">
        <v>15986247</v>
      </c>
      <c r="D131" s="36">
        <v>210430</v>
      </c>
      <c r="E131" s="36">
        <v>16196677</v>
      </c>
      <c r="F131" s="36" t="s">
        <v>373</v>
      </c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x14ac:dyDescent="0.2">
      <c r="A132" s="36" t="s">
        <v>16</v>
      </c>
      <c r="B132" s="36" t="s">
        <v>146</v>
      </c>
      <c r="C132" s="36">
        <v>1424779</v>
      </c>
      <c r="D132" s="36">
        <v>265734</v>
      </c>
      <c r="E132" s="36">
        <v>1690513</v>
      </c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x14ac:dyDescent="0.2">
      <c r="A133" s="36" t="s">
        <v>16</v>
      </c>
      <c r="B133" s="36" t="s">
        <v>147</v>
      </c>
      <c r="C133" s="36">
        <v>3108392</v>
      </c>
      <c r="D133" s="36">
        <v>764521</v>
      </c>
      <c r="E133" s="36">
        <v>3872913</v>
      </c>
      <c r="F133" s="36" t="s">
        <v>376</v>
      </c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x14ac:dyDescent="0.2">
      <c r="A134" s="36" t="s">
        <v>16</v>
      </c>
      <c r="B134" s="36" t="s">
        <v>148</v>
      </c>
      <c r="C134" s="36">
        <v>3933243</v>
      </c>
      <c r="D134" s="36">
        <v>1190248</v>
      </c>
      <c r="E134" s="36">
        <v>5123491</v>
      </c>
      <c r="F134" s="36" t="s">
        <v>376</v>
      </c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x14ac:dyDescent="0.2">
      <c r="A135" s="36" t="s">
        <v>16</v>
      </c>
      <c r="B135" s="36" t="s">
        <v>149</v>
      </c>
      <c r="C135" s="36">
        <v>0</v>
      </c>
      <c r="D135" s="36">
        <v>21554</v>
      </c>
      <c r="E135" s="36">
        <v>21554</v>
      </c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x14ac:dyDescent="0.2">
      <c r="A136" s="36" t="s">
        <v>16</v>
      </c>
      <c r="B136" s="36" t="s">
        <v>150</v>
      </c>
      <c r="C136" s="36">
        <v>4704</v>
      </c>
      <c r="D136" s="36">
        <v>54064</v>
      </c>
      <c r="E136" s="36">
        <v>58768</v>
      </c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x14ac:dyDescent="0.2">
      <c r="A137" s="36" t="s">
        <v>16</v>
      </c>
      <c r="B137" s="36" t="s">
        <v>151</v>
      </c>
      <c r="C137" s="36">
        <v>1521239</v>
      </c>
      <c r="D137" s="36">
        <v>848170</v>
      </c>
      <c r="E137" s="36">
        <v>2369409</v>
      </c>
      <c r="F137" s="36" t="s">
        <v>381</v>
      </c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x14ac:dyDescent="0.2">
      <c r="A138" s="36" t="s">
        <v>16</v>
      </c>
      <c r="B138" s="36" t="s">
        <v>152</v>
      </c>
      <c r="C138" s="36">
        <v>3582359</v>
      </c>
      <c r="D138" s="36">
        <v>7931981</v>
      </c>
      <c r="E138" s="36">
        <v>11514340</v>
      </c>
      <c r="F138" s="36" t="s">
        <v>386</v>
      </c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x14ac:dyDescent="0.2">
      <c r="A139" s="36" t="s">
        <v>16</v>
      </c>
      <c r="B139" s="36" t="s">
        <v>153</v>
      </c>
      <c r="C139" s="36">
        <v>858074</v>
      </c>
      <c r="D139" s="36">
        <v>8107772</v>
      </c>
      <c r="E139" s="36">
        <v>8965846</v>
      </c>
      <c r="F139" s="36" t="s">
        <v>379</v>
      </c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x14ac:dyDescent="0.2">
      <c r="A140" s="36" t="s">
        <v>16</v>
      </c>
      <c r="B140" s="36" t="s">
        <v>154</v>
      </c>
      <c r="C140" s="36">
        <v>2038221</v>
      </c>
      <c r="D140" s="36">
        <v>5013735</v>
      </c>
      <c r="E140" s="36">
        <v>7051956</v>
      </c>
      <c r="F140" s="36" t="s">
        <v>376</v>
      </c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x14ac:dyDescent="0.2">
      <c r="A141" s="36" t="s">
        <v>16</v>
      </c>
      <c r="B141" s="36" t="s">
        <v>155</v>
      </c>
      <c r="C141" s="36">
        <v>3927119</v>
      </c>
      <c r="D141" s="36">
        <v>3927594</v>
      </c>
      <c r="E141" s="36">
        <v>7854713</v>
      </c>
      <c r="F141" s="36" t="s">
        <v>379</v>
      </c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x14ac:dyDescent="0.2">
      <c r="A142" s="36" t="s">
        <v>16</v>
      </c>
      <c r="B142" s="36" t="s">
        <v>156</v>
      </c>
      <c r="C142" s="36">
        <v>2164373</v>
      </c>
      <c r="D142" s="36">
        <v>2496638</v>
      </c>
      <c r="E142" s="36">
        <v>4661011</v>
      </c>
      <c r="F142" s="36" t="s">
        <v>378</v>
      </c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x14ac:dyDescent="0.2">
      <c r="A143" s="36" t="s">
        <v>16</v>
      </c>
      <c r="B143" s="36" t="s">
        <v>157</v>
      </c>
      <c r="C143" s="36">
        <v>32278</v>
      </c>
      <c r="D143" s="36">
        <v>368367</v>
      </c>
      <c r="E143" s="36">
        <v>400645</v>
      </c>
      <c r="F143" s="36" t="s">
        <v>390</v>
      </c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x14ac:dyDescent="0.2">
      <c r="A144" s="36" t="s">
        <v>16</v>
      </c>
      <c r="B144" s="36" t="s">
        <v>158</v>
      </c>
      <c r="C144" s="36">
        <v>296214</v>
      </c>
      <c r="D144" s="36">
        <v>460579</v>
      </c>
      <c r="E144" s="36">
        <v>756793</v>
      </c>
      <c r="F144" s="36" t="s">
        <v>387</v>
      </c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x14ac:dyDescent="0.2">
      <c r="A145" s="36" t="s">
        <v>16</v>
      </c>
      <c r="B145" s="36" t="s">
        <v>159</v>
      </c>
      <c r="C145" s="36">
        <v>325483</v>
      </c>
      <c r="D145" s="36">
        <v>105700</v>
      </c>
      <c r="E145" s="36">
        <v>431183</v>
      </c>
      <c r="F145" s="36" t="s">
        <v>372</v>
      </c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x14ac:dyDescent="0.2">
      <c r="A146" s="36" t="s">
        <v>16</v>
      </c>
      <c r="B146" s="36" t="s">
        <v>160</v>
      </c>
      <c r="C146" s="36">
        <v>98729</v>
      </c>
      <c r="D146" s="36">
        <v>614634</v>
      </c>
      <c r="E146" s="36">
        <v>713363</v>
      </c>
      <c r="F146" s="36" t="s">
        <v>380</v>
      </c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x14ac:dyDescent="0.2">
      <c r="A147" s="36" t="s">
        <v>16</v>
      </c>
      <c r="B147" s="36" t="s">
        <v>161</v>
      </c>
      <c r="C147" s="36">
        <v>0</v>
      </c>
      <c r="D147" s="36">
        <v>327318</v>
      </c>
      <c r="E147" s="36">
        <v>327318</v>
      </c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x14ac:dyDescent="0.2">
      <c r="A148" s="36" t="s">
        <v>16</v>
      </c>
      <c r="B148" s="36" t="s">
        <v>162</v>
      </c>
      <c r="C148" s="36">
        <v>0</v>
      </c>
      <c r="D148" s="36">
        <v>80007</v>
      </c>
      <c r="E148" s="36">
        <v>80007</v>
      </c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x14ac:dyDescent="0.2">
      <c r="A149" s="36" t="s">
        <v>16</v>
      </c>
      <c r="B149" s="36" t="s">
        <v>163</v>
      </c>
      <c r="C149" s="36">
        <v>3649041</v>
      </c>
      <c r="D149" s="36">
        <v>2508802</v>
      </c>
      <c r="E149" s="36">
        <v>6157843</v>
      </c>
      <c r="F149" s="36" t="s">
        <v>379</v>
      </c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x14ac:dyDescent="0.2">
      <c r="A150" s="36" t="s">
        <v>16</v>
      </c>
      <c r="B150" s="36" t="s">
        <v>164</v>
      </c>
      <c r="C150" s="36">
        <v>2361079</v>
      </c>
      <c r="D150" s="36">
        <v>2005882</v>
      </c>
      <c r="E150" s="36">
        <v>4366961</v>
      </c>
      <c r="F150" s="36" t="s">
        <v>391</v>
      </c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x14ac:dyDescent="0.2">
      <c r="A151" s="36" t="s">
        <v>16</v>
      </c>
      <c r="B151" s="36" t="s">
        <v>165</v>
      </c>
      <c r="C151" s="36">
        <v>998327</v>
      </c>
      <c r="D151" s="36">
        <v>333651</v>
      </c>
      <c r="E151" s="36">
        <v>1331978</v>
      </c>
      <c r="F151" s="36" t="s">
        <v>374</v>
      </c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x14ac:dyDescent="0.2">
      <c r="A152" s="36" t="s">
        <v>16</v>
      </c>
      <c r="B152" s="36" t="s">
        <v>166</v>
      </c>
      <c r="C152" s="36">
        <v>0</v>
      </c>
      <c r="D152" s="36">
        <v>3237</v>
      </c>
      <c r="E152" s="36">
        <v>3237</v>
      </c>
      <c r="F152" s="36" t="s">
        <v>383</v>
      </c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x14ac:dyDescent="0.2">
      <c r="A153" s="36" t="s">
        <v>16</v>
      </c>
      <c r="B153" s="36" t="s">
        <v>167</v>
      </c>
      <c r="C153" s="36">
        <v>1396747</v>
      </c>
      <c r="D153" s="36">
        <v>588496</v>
      </c>
      <c r="E153" s="36">
        <v>1985243</v>
      </c>
      <c r="F153" s="36" t="s">
        <v>387</v>
      </c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x14ac:dyDescent="0.2">
      <c r="A154" s="36" t="s">
        <v>16</v>
      </c>
      <c r="B154" s="36" t="s">
        <v>168</v>
      </c>
      <c r="C154" s="36">
        <v>64951</v>
      </c>
      <c r="D154" s="36">
        <v>202513</v>
      </c>
      <c r="E154" s="36">
        <v>267464</v>
      </c>
      <c r="F154" s="36" t="s">
        <v>386</v>
      </c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x14ac:dyDescent="0.2">
      <c r="A155" s="36" t="s">
        <v>16</v>
      </c>
      <c r="B155" s="36" t="s">
        <v>169</v>
      </c>
      <c r="C155" s="36">
        <v>146569</v>
      </c>
      <c r="D155" s="36">
        <v>124382</v>
      </c>
      <c r="E155" s="36">
        <v>270951</v>
      </c>
      <c r="F155" s="36" t="s">
        <v>385</v>
      </c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x14ac:dyDescent="0.2">
      <c r="A156" s="36" t="s">
        <v>16</v>
      </c>
      <c r="B156" s="36" t="s">
        <v>170</v>
      </c>
      <c r="C156" s="36">
        <v>6879502</v>
      </c>
      <c r="D156" s="36">
        <v>1245235</v>
      </c>
      <c r="E156" s="36">
        <v>8124737</v>
      </c>
      <c r="F156" s="36" t="s">
        <v>391</v>
      </c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x14ac:dyDescent="0.2">
      <c r="A157" s="36" t="s">
        <v>16</v>
      </c>
      <c r="B157" s="36" t="s">
        <v>171</v>
      </c>
      <c r="C157" s="36">
        <v>2812514</v>
      </c>
      <c r="D157" s="36">
        <v>761442</v>
      </c>
      <c r="E157" s="36">
        <v>3573956</v>
      </c>
      <c r="F157" s="36" t="s">
        <v>390</v>
      </c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x14ac:dyDescent="0.2">
      <c r="A158" s="36" t="s">
        <v>16</v>
      </c>
      <c r="B158" s="36" t="s">
        <v>172</v>
      </c>
      <c r="C158" s="36">
        <v>89224</v>
      </c>
      <c r="D158" s="36">
        <v>122628</v>
      </c>
      <c r="E158" s="36">
        <v>211852</v>
      </c>
      <c r="F158" s="36" t="s">
        <v>383</v>
      </c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x14ac:dyDescent="0.2">
      <c r="A159" s="36" t="s">
        <v>16</v>
      </c>
      <c r="B159" s="36" t="s">
        <v>173</v>
      </c>
      <c r="C159" s="36">
        <v>0</v>
      </c>
      <c r="D159" s="36">
        <v>82882</v>
      </c>
      <c r="E159" s="36">
        <v>82882</v>
      </c>
      <c r="F159" s="36" t="s">
        <v>389</v>
      </c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x14ac:dyDescent="0.2">
      <c r="A160" s="36" t="s">
        <v>16</v>
      </c>
      <c r="B160" s="36" t="s">
        <v>174</v>
      </c>
      <c r="C160" s="36">
        <v>351406</v>
      </c>
      <c r="D160" s="36">
        <v>663532</v>
      </c>
      <c r="E160" s="36">
        <v>1014938</v>
      </c>
      <c r="F160" s="36" t="s">
        <v>382</v>
      </c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x14ac:dyDescent="0.2">
      <c r="A161" s="36" t="s">
        <v>16</v>
      </c>
      <c r="B161" s="36" t="s">
        <v>175</v>
      </c>
      <c r="C161" s="36">
        <v>19711</v>
      </c>
      <c r="D161" s="36">
        <v>74202</v>
      </c>
      <c r="E161" s="36">
        <v>93913</v>
      </c>
      <c r="F161" s="36" t="s">
        <v>381</v>
      </c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x14ac:dyDescent="0.2">
      <c r="A162" s="36" t="s">
        <v>16</v>
      </c>
      <c r="B162" s="36" t="s">
        <v>176</v>
      </c>
      <c r="C162" s="36">
        <v>19341074</v>
      </c>
      <c r="D162" s="36">
        <v>236149</v>
      </c>
      <c r="E162" s="36">
        <v>19577223</v>
      </c>
      <c r="F162" s="36" t="s">
        <v>390</v>
      </c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x14ac:dyDescent="0.2">
      <c r="A163" s="36" t="s">
        <v>16</v>
      </c>
      <c r="B163" s="36" t="s">
        <v>177</v>
      </c>
      <c r="C163" s="36">
        <v>0</v>
      </c>
      <c r="D163" s="36">
        <v>160649</v>
      </c>
      <c r="E163" s="36">
        <v>160649</v>
      </c>
      <c r="F163" s="36" t="s">
        <v>390</v>
      </c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x14ac:dyDescent="0.2">
      <c r="A164" s="36" t="s">
        <v>16</v>
      </c>
      <c r="B164" s="36" t="s">
        <v>178</v>
      </c>
      <c r="C164" s="36">
        <v>77060</v>
      </c>
      <c r="D164" s="36">
        <v>135637</v>
      </c>
      <c r="E164" s="36">
        <v>212697</v>
      </c>
      <c r="F164" s="36" t="s">
        <v>380</v>
      </c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x14ac:dyDescent="0.2">
      <c r="A165" s="36" t="s">
        <v>16</v>
      </c>
      <c r="B165" s="36" t="s">
        <v>179</v>
      </c>
      <c r="C165" s="36">
        <v>392529</v>
      </c>
      <c r="D165" s="36">
        <v>615004</v>
      </c>
      <c r="E165" s="36">
        <v>1007533</v>
      </c>
      <c r="F165" s="36" t="s">
        <v>380</v>
      </c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x14ac:dyDescent="0.2">
      <c r="A166" s="36" t="s">
        <v>16</v>
      </c>
      <c r="B166" s="36" t="s">
        <v>180</v>
      </c>
      <c r="C166" s="36">
        <v>37882</v>
      </c>
      <c r="D166" s="36">
        <v>224208</v>
      </c>
      <c r="E166" s="36">
        <v>262090</v>
      </c>
      <c r="F166" s="36" t="s">
        <v>380</v>
      </c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x14ac:dyDescent="0.2">
      <c r="A167" s="36" t="s">
        <v>16</v>
      </c>
      <c r="B167" s="36" t="s">
        <v>181</v>
      </c>
      <c r="C167" s="36">
        <v>634070</v>
      </c>
      <c r="D167" s="36">
        <v>830256</v>
      </c>
      <c r="E167" s="36">
        <v>1464326</v>
      </c>
      <c r="F167" s="36" t="s">
        <v>381</v>
      </c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x14ac:dyDescent="0.2">
      <c r="A168" s="36" t="s">
        <v>16</v>
      </c>
      <c r="B168" s="36" t="s">
        <v>182</v>
      </c>
      <c r="C168" s="36">
        <v>1055690</v>
      </c>
      <c r="D168" s="36">
        <v>1639137</v>
      </c>
      <c r="E168" s="36">
        <v>2694827</v>
      </c>
      <c r="F168" s="36" t="s">
        <v>379</v>
      </c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x14ac:dyDescent="0.2">
      <c r="A169" s="36" t="s">
        <v>16</v>
      </c>
      <c r="B169" s="36" t="s">
        <v>183</v>
      </c>
      <c r="C169" s="36">
        <v>436453</v>
      </c>
      <c r="D169" s="36">
        <v>169686</v>
      </c>
      <c r="E169" s="36">
        <v>606139</v>
      </c>
      <c r="F169" s="36" t="s">
        <v>389</v>
      </c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x14ac:dyDescent="0.2">
      <c r="A170" s="36" t="s">
        <v>16</v>
      </c>
      <c r="B170" s="36" t="s">
        <v>184</v>
      </c>
      <c r="C170" s="36">
        <v>0</v>
      </c>
      <c r="D170" s="36">
        <v>186080</v>
      </c>
      <c r="E170" s="36">
        <v>186080</v>
      </c>
      <c r="F170" s="36" t="s">
        <v>376</v>
      </c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x14ac:dyDescent="0.2">
      <c r="A171" s="36" t="s">
        <v>16</v>
      </c>
      <c r="B171" s="36" t="s">
        <v>185</v>
      </c>
      <c r="C171" s="36">
        <v>12617</v>
      </c>
      <c r="D171" s="36">
        <v>61754</v>
      </c>
      <c r="E171" s="36">
        <v>74371</v>
      </c>
      <c r="F171" s="36" t="s">
        <v>393</v>
      </c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x14ac:dyDescent="0.2">
      <c r="A172" s="36" t="s">
        <v>16</v>
      </c>
      <c r="B172" s="36" t="s">
        <v>186</v>
      </c>
      <c r="C172" s="36">
        <v>305520</v>
      </c>
      <c r="D172" s="36">
        <v>1526799</v>
      </c>
      <c r="E172" s="36">
        <v>1832319</v>
      </c>
      <c r="F172" s="36" t="s">
        <v>385</v>
      </c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x14ac:dyDescent="0.2">
      <c r="A173" s="36" t="s">
        <v>16</v>
      </c>
      <c r="B173" s="36" t="s">
        <v>187</v>
      </c>
      <c r="C173" s="36">
        <v>55442</v>
      </c>
      <c r="D173" s="36">
        <v>54769</v>
      </c>
      <c r="E173" s="36">
        <v>110211</v>
      </c>
      <c r="F173" s="36" t="s">
        <v>392</v>
      </c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x14ac:dyDescent="0.2">
      <c r="A174" s="36" t="s">
        <v>16</v>
      </c>
      <c r="B174" s="36" t="s">
        <v>188</v>
      </c>
      <c r="C174" s="36">
        <v>2236915</v>
      </c>
      <c r="D174" s="36">
        <v>5034898</v>
      </c>
      <c r="E174" s="36">
        <v>7271813</v>
      </c>
      <c r="F174" s="36" t="s">
        <v>375</v>
      </c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x14ac:dyDescent="0.2">
      <c r="A175" s="36" t="s">
        <v>16</v>
      </c>
      <c r="B175" s="36" t="s">
        <v>189</v>
      </c>
      <c r="C175" s="36">
        <v>30499</v>
      </c>
      <c r="D175" s="36">
        <v>1911488</v>
      </c>
      <c r="E175" s="36">
        <v>1941987</v>
      </c>
      <c r="F175" s="36" t="s">
        <v>390</v>
      </c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x14ac:dyDescent="0.2">
      <c r="A176" s="36" t="s">
        <v>16</v>
      </c>
      <c r="B176" s="36" t="s">
        <v>190</v>
      </c>
      <c r="C176" s="36">
        <v>6194938</v>
      </c>
      <c r="D176" s="36">
        <v>5859357</v>
      </c>
      <c r="E176" s="36">
        <v>12054295</v>
      </c>
      <c r="F176" s="36" t="s">
        <v>379</v>
      </c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x14ac:dyDescent="0.2">
      <c r="A177" s="36" t="s">
        <v>16</v>
      </c>
      <c r="B177" s="36" t="s">
        <v>191</v>
      </c>
      <c r="C177" s="36">
        <v>1903435</v>
      </c>
      <c r="D177" s="36">
        <v>692851</v>
      </c>
      <c r="E177" s="36">
        <v>2596286</v>
      </c>
      <c r="F177" s="36" t="s">
        <v>375</v>
      </c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x14ac:dyDescent="0.2">
      <c r="A178" s="36" t="s">
        <v>16</v>
      </c>
      <c r="B178" s="36" t="s">
        <v>192</v>
      </c>
      <c r="C178" s="36">
        <v>813880</v>
      </c>
      <c r="D178" s="36">
        <v>173757</v>
      </c>
      <c r="E178" s="36">
        <v>987637</v>
      </c>
      <c r="F178" s="36" t="s">
        <v>390</v>
      </c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x14ac:dyDescent="0.2">
      <c r="A179" s="36" t="s">
        <v>16</v>
      </c>
      <c r="B179" s="36" t="s">
        <v>193</v>
      </c>
      <c r="C179" s="36">
        <v>2033011</v>
      </c>
      <c r="D179" s="36">
        <v>2371482</v>
      </c>
      <c r="E179" s="36">
        <v>4404493</v>
      </c>
      <c r="F179" s="36" t="s">
        <v>382</v>
      </c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x14ac:dyDescent="0.2">
      <c r="A180" s="36" t="s">
        <v>16</v>
      </c>
      <c r="B180" s="36" t="s">
        <v>194</v>
      </c>
      <c r="C180" s="36">
        <v>201417</v>
      </c>
      <c r="D180" s="36">
        <v>123018</v>
      </c>
      <c r="E180" s="36">
        <v>324435</v>
      </c>
      <c r="F180" s="36" t="s">
        <v>375</v>
      </c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x14ac:dyDescent="0.2">
      <c r="A181" s="36" t="s">
        <v>16</v>
      </c>
      <c r="B181" s="36" t="s">
        <v>195</v>
      </c>
      <c r="C181" s="36">
        <v>0</v>
      </c>
      <c r="D181" s="36">
        <v>46077</v>
      </c>
      <c r="E181" s="36">
        <v>46077</v>
      </c>
      <c r="F181" s="36" t="s">
        <v>381</v>
      </c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x14ac:dyDescent="0.2">
      <c r="A182" s="36" t="s">
        <v>16</v>
      </c>
      <c r="B182" s="36" t="s">
        <v>196</v>
      </c>
      <c r="C182" s="36">
        <v>3124919</v>
      </c>
      <c r="D182" s="36">
        <v>397382</v>
      </c>
      <c r="E182" s="36">
        <v>3522301</v>
      </c>
      <c r="F182" s="36" t="s">
        <v>373</v>
      </c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x14ac:dyDescent="0.2">
      <c r="A183" s="36" t="s">
        <v>16</v>
      </c>
      <c r="B183" s="36" t="s">
        <v>197</v>
      </c>
      <c r="C183" s="36">
        <v>1713111</v>
      </c>
      <c r="D183" s="36">
        <v>561083</v>
      </c>
      <c r="E183" s="36">
        <v>2274194</v>
      </c>
      <c r="F183" s="36" t="s">
        <v>378</v>
      </c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x14ac:dyDescent="0.2">
      <c r="A184" s="36" t="s">
        <v>16</v>
      </c>
      <c r="B184" s="36" t="s">
        <v>198</v>
      </c>
      <c r="C184" s="36">
        <v>1960245</v>
      </c>
      <c r="D184" s="36">
        <v>410122</v>
      </c>
      <c r="E184" s="36">
        <v>2370367</v>
      </c>
      <c r="F184" s="36" t="s">
        <v>374</v>
      </c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x14ac:dyDescent="0.2">
      <c r="A185" s="36" t="s">
        <v>16</v>
      </c>
      <c r="B185" s="36" t="s">
        <v>199</v>
      </c>
      <c r="C185" s="36">
        <v>450512</v>
      </c>
      <c r="D185" s="36">
        <v>152345</v>
      </c>
      <c r="E185" s="36">
        <v>602857</v>
      </c>
      <c r="F185" s="36" t="s">
        <v>385</v>
      </c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x14ac:dyDescent="0.2">
      <c r="A186" s="36" t="s">
        <v>16</v>
      </c>
      <c r="B186" s="36" t="s">
        <v>200</v>
      </c>
      <c r="C186" s="36">
        <v>127617</v>
      </c>
      <c r="D186" s="36">
        <v>115276</v>
      </c>
      <c r="E186" s="36">
        <v>242893</v>
      </c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x14ac:dyDescent="0.2">
      <c r="A187" s="36" t="s">
        <v>16</v>
      </c>
      <c r="B187" s="36" t="s">
        <v>201</v>
      </c>
      <c r="C187" s="36">
        <v>3862032</v>
      </c>
      <c r="D187" s="36">
        <v>1874157</v>
      </c>
      <c r="E187" s="36">
        <v>5736189</v>
      </c>
      <c r="F187" s="36" t="s">
        <v>378</v>
      </c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x14ac:dyDescent="0.2">
      <c r="A188" s="36" t="s">
        <v>16</v>
      </c>
      <c r="B188" s="36" t="s">
        <v>202</v>
      </c>
      <c r="C188" s="36">
        <v>12639453</v>
      </c>
      <c r="D188" s="36">
        <v>5141563</v>
      </c>
      <c r="E188" s="36">
        <v>17781016</v>
      </c>
      <c r="F188" s="36" t="s">
        <v>377</v>
      </c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x14ac:dyDescent="0.2">
      <c r="A189" s="36" t="s">
        <v>16</v>
      </c>
      <c r="B189" s="36" t="s">
        <v>203</v>
      </c>
      <c r="C189" s="36">
        <v>0</v>
      </c>
      <c r="D189" s="36">
        <v>738444</v>
      </c>
      <c r="E189" s="36">
        <v>738444</v>
      </c>
      <c r="F189" s="36" t="s">
        <v>379</v>
      </c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x14ac:dyDescent="0.2">
      <c r="A190" s="36" t="s">
        <v>16</v>
      </c>
      <c r="B190" s="36" t="s">
        <v>204</v>
      </c>
      <c r="C190" s="36">
        <v>3501652</v>
      </c>
      <c r="D190" s="36">
        <v>961832</v>
      </c>
      <c r="E190" s="36">
        <v>4463484</v>
      </c>
      <c r="F190" s="36" t="s">
        <v>379</v>
      </c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x14ac:dyDescent="0.2">
      <c r="A191" s="36" t="s">
        <v>16</v>
      </c>
      <c r="B191" s="36" t="s">
        <v>205</v>
      </c>
      <c r="C191" s="36">
        <v>0</v>
      </c>
      <c r="D191" s="36">
        <v>59319</v>
      </c>
      <c r="E191" s="36">
        <v>59319</v>
      </c>
      <c r="F191" s="36" t="s">
        <v>394</v>
      </c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x14ac:dyDescent="0.2">
      <c r="A192" s="36" t="s">
        <v>16</v>
      </c>
      <c r="B192" s="36" t="s">
        <v>206</v>
      </c>
      <c r="C192" s="36">
        <v>2700706</v>
      </c>
      <c r="D192" s="36">
        <v>2622256</v>
      </c>
      <c r="E192" s="36">
        <v>5322962</v>
      </c>
      <c r="F192" s="36" t="s">
        <v>376</v>
      </c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x14ac:dyDescent="0.2">
      <c r="A193" s="36" t="s">
        <v>16</v>
      </c>
      <c r="B193" s="36" t="s">
        <v>207</v>
      </c>
      <c r="C193" s="36">
        <v>2363706</v>
      </c>
      <c r="D193" s="36">
        <v>1474009</v>
      </c>
      <c r="E193" s="36">
        <v>3837715</v>
      </c>
      <c r="F193" s="36" t="s">
        <v>391</v>
      </c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x14ac:dyDescent="0.2">
      <c r="A194" s="36" t="s">
        <v>16</v>
      </c>
      <c r="B194" s="36" t="s">
        <v>208</v>
      </c>
      <c r="C194" s="36">
        <v>6053428</v>
      </c>
      <c r="D194" s="36">
        <v>514978</v>
      </c>
      <c r="E194" s="36">
        <v>6568406</v>
      </c>
      <c r="F194" s="36" t="s">
        <v>374</v>
      </c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x14ac:dyDescent="0.2">
      <c r="A195" s="36" t="s">
        <v>16</v>
      </c>
      <c r="B195" s="36" t="s">
        <v>209</v>
      </c>
      <c r="C195" s="36">
        <v>7272</v>
      </c>
      <c r="D195" s="36">
        <v>461574</v>
      </c>
      <c r="E195" s="36">
        <v>468846</v>
      </c>
      <c r="F195" s="36" t="s">
        <v>373</v>
      </c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x14ac:dyDescent="0.2">
      <c r="A196" s="36" t="s">
        <v>16</v>
      </c>
      <c r="B196" s="36" t="s">
        <v>210</v>
      </c>
      <c r="C196" s="36">
        <v>93310</v>
      </c>
      <c r="D196" s="36">
        <v>443363</v>
      </c>
      <c r="E196" s="36">
        <v>536673</v>
      </c>
      <c r="F196" s="36" t="s">
        <v>390</v>
      </c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x14ac:dyDescent="0.2">
      <c r="A197" s="36" t="s">
        <v>16</v>
      </c>
      <c r="B197" s="36" t="s">
        <v>211</v>
      </c>
      <c r="C197" s="36">
        <v>255613</v>
      </c>
      <c r="D197" s="36">
        <v>169592</v>
      </c>
      <c r="E197" s="36">
        <v>425205</v>
      </c>
      <c r="F197" s="36" t="s">
        <v>382</v>
      </c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x14ac:dyDescent="0.2">
      <c r="A198" s="36" t="s">
        <v>16</v>
      </c>
      <c r="B198" s="36" t="s">
        <v>212</v>
      </c>
      <c r="C198" s="36">
        <v>1096586</v>
      </c>
      <c r="D198" s="36">
        <v>1176302</v>
      </c>
      <c r="E198" s="36">
        <v>2272888</v>
      </c>
      <c r="F198" s="36" t="s">
        <v>373</v>
      </c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x14ac:dyDescent="0.2">
      <c r="A199" s="36" t="s">
        <v>16</v>
      </c>
      <c r="B199" s="36" t="s">
        <v>213</v>
      </c>
      <c r="C199" s="36">
        <v>695904</v>
      </c>
      <c r="D199" s="36">
        <v>413084</v>
      </c>
      <c r="E199" s="36">
        <v>1108988</v>
      </c>
      <c r="F199" s="36" t="s">
        <v>387</v>
      </c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x14ac:dyDescent="0.2">
      <c r="A200" s="36" t="s">
        <v>16</v>
      </c>
      <c r="B200" s="36" t="s">
        <v>214</v>
      </c>
      <c r="C200" s="36">
        <v>6466075</v>
      </c>
      <c r="D200" s="36">
        <v>5776449</v>
      </c>
      <c r="E200" s="36">
        <v>12242524</v>
      </c>
      <c r="F200" s="36" t="s">
        <v>379</v>
      </c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x14ac:dyDescent="0.2">
      <c r="A201" s="36" t="s">
        <v>16</v>
      </c>
      <c r="B201" s="36" t="s">
        <v>215</v>
      </c>
      <c r="C201" s="36">
        <v>0</v>
      </c>
      <c r="D201" s="36">
        <v>95467</v>
      </c>
      <c r="E201" s="36">
        <v>95467</v>
      </c>
      <c r="F201" s="36" t="s">
        <v>390</v>
      </c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x14ac:dyDescent="0.2">
      <c r="A202" s="36" t="s">
        <v>16</v>
      </c>
      <c r="B202" s="36" t="s">
        <v>216</v>
      </c>
      <c r="C202" s="36">
        <v>3241917</v>
      </c>
      <c r="D202" s="36">
        <v>631037</v>
      </c>
      <c r="E202" s="36">
        <v>3872954</v>
      </c>
      <c r="F202" s="36" t="s">
        <v>391</v>
      </c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x14ac:dyDescent="0.2">
      <c r="A203" s="36" t="s">
        <v>16</v>
      </c>
      <c r="B203" s="36" t="s">
        <v>217</v>
      </c>
      <c r="C203" s="36">
        <v>477011</v>
      </c>
      <c r="D203" s="36">
        <v>293894</v>
      </c>
      <c r="E203" s="36">
        <v>770905</v>
      </c>
      <c r="F203" s="36" t="s">
        <v>389</v>
      </c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x14ac:dyDescent="0.2">
      <c r="A204" s="36" t="s">
        <v>16</v>
      </c>
      <c r="B204" s="36" t="s">
        <v>218</v>
      </c>
      <c r="C204" s="36">
        <v>188934</v>
      </c>
      <c r="D204" s="36">
        <v>29553</v>
      </c>
      <c r="E204" s="36">
        <v>218487</v>
      </c>
      <c r="F204" s="36" t="s">
        <v>386</v>
      </c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x14ac:dyDescent="0.2">
      <c r="A205" s="36" t="s">
        <v>16</v>
      </c>
      <c r="B205" s="36" t="s">
        <v>219</v>
      </c>
      <c r="C205" s="36">
        <v>0</v>
      </c>
      <c r="D205" s="36">
        <v>153120</v>
      </c>
      <c r="E205" s="36">
        <v>153120</v>
      </c>
      <c r="F205" s="36" t="s">
        <v>390</v>
      </c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x14ac:dyDescent="0.2">
      <c r="A206" s="36" t="s">
        <v>16</v>
      </c>
      <c r="B206" s="36" t="s">
        <v>220</v>
      </c>
      <c r="C206" s="36">
        <v>4559383</v>
      </c>
      <c r="D206" s="36">
        <v>2144251</v>
      </c>
      <c r="E206" s="36">
        <v>6703634</v>
      </c>
      <c r="F206" s="36" t="s">
        <v>387</v>
      </c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x14ac:dyDescent="0.2">
      <c r="A207" s="36" t="s">
        <v>16</v>
      </c>
      <c r="B207" s="36" t="s">
        <v>221</v>
      </c>
      <c r="C207" s="36">
        <v>81908</v>
      </c>
      <c r="D207" s="36">
        <v>214295</v>
      </c>
      <c r="E207" s="36">
        <v>296203</v>
      </c>
      <c r="F207" s="36" t="s">
        <v>374</v>
      </c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x14ac:dyDescent="0.2">
      <c r="A208" s="36" t="s">
        <v>16</v>
      </c>
      <c r="B208" s="36" t="s">
        <v>222</v>
      </c>
      <c r="C208" s="36">
        <v>0</v>
      </c>
      <c r="D208" s="36">
        <v>367902</v>
      </c>
      <c r="E208" s="36">
        <v>367902</v>
      </c>
      <c r="F208" s="36" t="s">
        <v>394</v>
      </c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x14ac:dyDescent="0.2">
      <c r="A209" s="36" t="s">
        <v>16</v>
      </c>
      <c r="B209" s="36" t="s">
        <v>223</v>
      </c>
      <c r="C209" s="36">
        <v>0</v>
      </c>
      <c r="D209" s="36">
        <v>7533</v>
      </c>
      <c r="E209" s="36">
        <v>7533</v>
      </c>
      <c r="F209" s="36" t="s">
        <v>381</v>
      </c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x14ac:dyDescent="0.2">
      <c r="A210" s="36" t="s">
        <v>16</v>
      </c>
      <c r="B210" s="36" t="s">
        <v>224</v>
      </c>
      <c r="C210" s="36">
        <v>876396</v>
      </c>
      <c r="D210" s="36">
        <v>37914</v>
      </c>
      <c r="E210" s="36">
        <v>914310</v>
      </c>
      <c r="F210" s="36" t="s">
        <v>390</v>
      </c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x14ac:dyDescent="0.2">
      <c r="A211" s="36" t="s">
        <v>16</v>
      </c>
      <c r="B211" s="36" t="s">
        <v>225</v>
      </c>
      <c r="C211" s="36">
        <v>3484464</v>
      </c>
      <c r="D211" s="36">
        <v>2903465</v>
      </c>
      <c r="E211" s="36">
        <v>6387929</v>
      </c>
      <c r="F211" s="36" t="s">
        <v>378</v>
      </c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x14ac:dyDescent="0.2">
      <c r="A212" s="36" t="s">
        <v>16</v>
      </c>
      <c r="B212" s="36" t="s">
        <v>226</v>
      </c>
      <c r="C212" s="36">
        <v>474916</v>
      </c>
      <c r="D212" s="36">
        <v>229324</v>
      </c>
      <c r="E212" s="36">
        <v>704240</v>
      </c>
      <c r="F212" s="36" t="s">
        <v>381</v>
      </c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x14ac:dyDescent="0.2">
      <c r="A213" s="36" t="s">
        <v>16</v>
      </c>
      <c r="B213" s="36" t="s">
        <v>227</v>
      </c>
      <c r="C213" s="36">
        <v>466778</v>
      </c>
      <c r="D213" s="36">
        <v>301882</v>
      </c>
      <c r="E213" s="36">
        <v>768660</v>
      </c>
      <c r="F213" s="36" t="s">
        <v>383</v>
      </c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x14ac:dyDescent="0.2">
      <c r="A214" s="36" t="s">
        <v>16</v>
      </c>
      <c r="B214" s="36" t="s">
        <v>228</v>
      </c>
      <c r="C214" s="36">
        <v>1351392</v>
      </c>
      <c r="D214" s="36">
        <v>1888169</v>
      </c>
      <c r="E214" s="36">
        <v>3239561</v>
      </c>
      <c r="F214" s="36" t="s">
        <v>386</v>
      </c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x14ac:dyDescent="0.2">
      <c r="A215" s="36" t="s">
        <v>16</v>
      </c>
      <c r="B215" s="36" t="s">
        <v>229</v>
      </c>
      <c r="C215" s="36">
        <v>2564368</v>
      </c>
      <c r="D215" s="36">
        <v>2676331</v>
      </c>
      <c r="E215" s="36">
        <v>5240699</v>
      </c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x14ac:dyDescent="0.2">
      <c r="A216" s="36" t="s">
        <v>16</v>
      </c>
      <c r="B216" s="36" t="s">
        <v>230</v>
      </c>
      <c r="C216" s="36">
        <v>0</v>
      </c>
      <c r="D216" s="36">
        <v>296157</v>
      </c>
      <c r="E216" s="36">
        <v>296157</v>
      </c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x14ac:dyDescent="0.2">
      <c r="A217" s="36" t="s">
        <v>16</v>
      </c>
      <c r="B217" s="36" t="s">
        <v>231</v>
      </c>
      <c r="C217" s="36">
        <v>279297</v>
      </c>
      <c r="D217" s="36">
        <v>159284</v>
      </c>
      <c r="E217" s="36">
        <v>438581</v>
      </c>
      <c r="F217" s="36" t="s">
        <v>389</v>
      </c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x14ac:dyDescent="0.2">
      <c r="A218" s="36" t="s">
        <v>16</v>
      </c>
      <c r="B218" s="36" t="s">
        <v>232</v>
      </c>
      <c r="C218" s="36">
        <v>919526</v>
      </c>
      <c r="D218" s="36">
        <v>997864</v>
      </c>
      <c r="E218" s="36">
        <v>1917390</v>
      </c>
      <c r="F218" s="36" t="s">
        <v>389</v>
      </c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x14ac:dyDescent="0.2">
      <c r="A219" s="36" t="s">
        <v>16</v>
      </c>
      <c r="B219" s="36" t="s">
        <v>233</v>
      </c>
      <c r="C219" s="36">
        <v>1220861</v>
      </c>
      <c r="D219" s="36">
        <v>1363149</v>
      </c>
      <c r="E219" s="36">
        <v>2584010</v>
      </c>
      <c r="F219" s="36" t="s">
        <v>385</v>
      </c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x14ac:dyDescent="0.2">
      <c r="A220" s="36" t="s">
        <v>16</v>
      </c>
      <c r="B220" s="36" t="s">
        <v>234</v>
      </c>
      <c r="C220" s="36">
        <v>415939</v>
      </c>
      <c r="D220" s="36">
        <v>588482</v>
      </c>
      <c r="E220" s="36">
        <v>1004421</v>
      </c>
      <c r="F220" s="36" t="s">
        <v>385</v>
      </c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x14ac:dyDescent="0.2">
      <c r="A221" s="36" t="s">
        <v>16</v>
      </c>
      <c r="B221" s="36" t="s">
        <v>235</v>
      </c>
      <c r="C221" s="36">
        <v>2538758</v>
      </c>
      <c r="D221" s="36">
        <v>534782</v>
      </c>
      <c r="E221" s="36">
        <v>3073540</v>
      </c>
      <c r="F221" s="36" t="s">
        <v>375</v>
      </c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x14ac:dyDescent="0.2">
      <c r="A222" s="36" t="s">
        <v>16</v>
      </c>
      <c r="B222" s="36" t="s">
        <v>236</v>
      </c>
      <c r="C222" s="36">
        <v>4177705</v>
      </c>
      <c r="D222" s="36">
        <v>1672681</v>
      </c>
      <c r="E222" s="36">
        <v>5850386</v>
      </c>
      <c r="F222" s="36" t="s">
        <v>376</v>
      </c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x14ac:dyDescent="0.2">
      <c r="A223" s="36" t="s">
        <v>16</v>
      </c>
      <c r="B223" s="36" t="s">
        <v>237</v>
      </c>
      <c r="C223" s="36">
        <v>0</v>
      </c>
      <c r="D223" s="36">
        <v>3709372</v>
      </c>
      <c r="E223" s="36">
        <v>3709372</v>
      </c>
      <c r="F223" s="36" t="s">
        <v>391</v>
      </c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x14ac:dyDescent="0.2">
      <c r="A224" s="36" t="s">
        <v>16</v>
      </c>
      <c r="B224" s="36" t="s">
        <v>238</v>
      </c>
      <c r="C224" s="36">
        <v>277252</v>
      </c>
      <c r="D224" s="36">
        <v>997006</v>
      </c>
      <c r="E224" s="36">
        <v>1274258</v>
      </c>
      <c r="F224" s="36" t="s">
        <v>386</v>
      </c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x14ac:dyDescent="0.2">
      <c r="A225" s="36" t="s">
        <v>16</v>
      </c>
      <c r="B225" s="36" t="s">
        <v>239</v>
      </c>
      <c r="C225" s="36">
        <v>0</v>
      </c>
      <c r="D225" s="36">
        <v>37948</v>
      </c>
      <c r="E225" s="36">
        <v>37948</v>
      </c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x14ac:dyDescent="0.2">
      <c r="A226" s="36" t="s">
        <v>16</v>
      </c>
      <c r="B226" s="36" t="s">
        <v>240</v>
      </c>
      <c r="C226" s="36">
        <v>0</v>
      </c>
      <c r="D226" s="36">
        <v>19827</v>
      </c>
      <c r="E226" s="36">
        <v>19827</v>
      </c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x14ac:dyDescent="0.2">
      <c r="A227" s="36" t="s">
        <v>16</v>
      </c>
      <c r="B227" s="36" t="s">
        <v>241</v>
      </c>
      <c r="C227" s="36">
        <v>97391</v>
      </c>
      <c r="D227" s="36">
        <v>678624</v>
      </c>
      <c r="E227" s="36">
        <v>776015</v>
      </c>
      <c r="F227" s="36" t="s">
        <v>393</v>
      </c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x14ac:dyDescent="0.2">
      <c r="A228" s="36" t="s">
        <v>16</v>
      </c>
      <c r="B228" s="36" t="s">
        <v>242</v>
      </c>
      <c r="C228" s="36">
        <v>2615606</v>
      </c>
      <c r="D228" s="36">
        <v>2626571</v>
      </c>
      <c r="E228" s="36">
        <v>5242177</v>
      </c>
      <c r="F228" s="36" t="s">
        <v>391</v>
      </c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x14ac:dyDescent="0.2">
      <c r="A229" s="36" t="s">
        <v>16</v>
      </c>
      <c r="B229" s="36" t="s">
        <v>243</v>
      </c>
      <c r="C229" s="36">
        <v>361027</v>
      </c>
      <c r="D229" s="36">
        <v>284282</v>
      </c>
      <c r="E229" s="36">
        <v>645309</v>
      </c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x14ac:dyDescent="0.2">
      <c r="A230" s="36" t="s">
        <v>16</v>
      </c>
      <c r="B230" s="36" t="s">
        <v>244</v>
      </c>
      <c r="C230" s="36">
        <v>996656</v>
      </c>
      <c r="D230" s="36">
        <v>214366</v>
      </c>
      <c r="E230" s="36">
        <v>1211022</v>
      </c>
      <c r="F230" s="36" t="s">
        <v>394</v>
      </c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x14ac:dyDescent="0.2">
      <c r="A231" s="36" t="s">
        <v>16</v>
      </c>
      <c r="B231" s="36" t="s">
        <v>245</v>
      </c>
      <c r="C231" s="36">
        <v>934229</v>
      </c>
      <c r="D231" s="36">
        <v>1040808</v>
      </c>
      <c r="E231" s="36">
        <v>1975037</v>
      </c>
      <c r="F231" s="36" t="s">
        <v>375</v>
      </c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x14ac:dyDescent="0.2">
      <c r="A232" s="36" t="s">
        <v>16</v>
      </c>
      <c r="B232" s="36" t="s">
        <v>246</v>
      </c>
      <c r="C232" s="36">
        <v>556818</v>
      </c>
      <c r="D232" s="36">
        <v>536036</v>
      </c>
      <c r="E232" s="36">
        <v>1092854</v>
      </c>
      <c r="F232" s="36" t="s">
        <v>375</v>
      </c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x14ac:dyDescent="0.2">
      <c r="A233" s="36" t="s">
        <v>16</v>
      </c>
      <c r="B233" s="36" t="s">
        <v>247</v>
      </c>
      <c r="C233" s="36">
        <v>0</v>
      </c>
      <c r="D233" s="36">
        <v>143715</v>
      </c>
      <c r="E233" s="36">
        <v>143715</v>
      </c>
      <c r="F233" s="36" t="s">
        <v>387</v>
      </c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x14ac:dyDescent="0.2">
      <c r="A234" s="36" t="s">
        <v>16</v>
      </c>
      <c r="B234" s="36" t="s">
        <v>248</v>
      </c>
      <c r="C234" s="36">
        <v>0</v>
      </c>
      <c r="D234" s="36">
        <v>91242</v>
      </c>
      <c r="E234" s="36">
        <v>91242</v>
      </c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x14ac:dyDescent="0.2">
      <c r="A235" s="36" t="s">
        <v>16</v>
      </c>
      <c r="B235" s="36" t="s">
        <v>249</v>
      </c>
      <c r="C235" s="36">
        <v>0</v>
      </c>
      <c r="D235" s="36">
        <v>38521</v>
      </c>
      <c r="E235" s="36">
        <v>38521</v>
      </c>
      <c r="F235" s="36" t="s">
        <v>392</v>
      </c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x14ac:dyDescent="0.2">
      <c r="A236" s="36" t="s">
        <v>16</v>
      </c>
      <c r="B236" s="36" t="s">
        <v>250</v>
      </c>
      <c r="C236" s="36">
        <v>543484</v>
      </c>
      <c r="D236" s="36">
        <v>1239137</v>
      </c>
      <c r="E236" s="36">
        <v>1782621</v>
      </c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x14ac:dyDescent="0.2">
      <c r="A237" s="36" t="s">
        <v>16</v>
      </c>
      <c r="B237" s="36" t="s">
        <v>251</v>
      </c>
      <c r="C237" s="36">
        <v>4369717</v>
      </c>
      <c r="D237" s="36">
        <v>2783801</v>
      </c>
      <c r="E237" s="36">
        <v>7153518</v>
      </c>
      <c r="F237" s="36" t="s">
        <v>384</v>
      </c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x14ac:dyDescent="0.2">
      <c r="A238" s="36" t="s">
        <v>16</v>
      </c>
      <c r="B238" s="36" t="s">
        <v>252</v>
      </c>
      <c r="C238" s="36">
        <v>1323334</v>
      </c>
      <c r="D238" s="36">
        <v>595429</v>
      </c>
      <c r="E238" s="36">
        <v>1918763</v>
      </c>
      <c r="F238" s="36" t="s">
        <v>381</v>
      </c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x14ac:dyDescent="0.2">
      <c r="A239" s="36" t="s">
        <v>16</v>
      </c>
      <c r="B239" s="36" t="s">
        <v>253</v>
      </c>
      <c r="C239" s="36">
        <v>2702</v>
      </c>
      <c r="D239" s="36">
        <v>412791</v>
      </c>
      <c r="E239" s="36">
        <v>415493</v>
      </c>
      <c r="F239" s="36" t="s">
        <v>383</v>
      </c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x14ac:dyDescent="0.2">
      <c r="A240" s="36" t="s">
        <v>16</v>
      </c>
      <c r="B240" s="36" t="s">
        <v>254</v>
      </c>
      <c r="C240" s="36">
        <v>6482151</v>
      </c>
      <c r="D240" s="36">
        <v>3359437</v>
      </c>
      <c r="E240" s="36">
        <v>9841588</v>
      </c>
      <c r="F240" s="36" t="s">
        <v>384</v>
      </c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x14ac:dyDescent="0.2">
      <c r="A241" s="36" t="s">
        <v>16</v>
      </c>
      <c r="B241" s="36" t="s">
        <v>255</v>
      </c>
      <c r="C241" s="36">
        <v>202460</v>
      </c>
      <c r="D241" s="36">
        <v>491325</v>
      </c>
      <c r="E241" s="36">
        <v>693785</v>
      </c>
      <c r="F241" s="36" t="s">
        <v>374</v>
      </c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x14ac:dyDescent="0.2">
      <c r="A242" s="36" t="s">
        <v>16</v>
      </c>
      <c r="B242" s="36" t="s">
        <v>256</v>
      </c>
      <c r="C242" s="36">
        <v>134935</v>
      </c>
      <c r="D242" s="36">
        <v>765493</v>
      </c>
      <c r="E242" s="36">
        <v>900428</v>
      </c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x14ac:dyDescent="0.2">
      <c r="A243" s="36" t="s">
        <v>16</v>
      </c>
      <c r="B243" s="36" t="s">
        <v>257</v>
      </c>
      <c r="C243" s="36">
        <v>0</v>
      </c>
      <c r="D243" s="36">
        <v>235088</v>
      </c>
      <c r="E243" s="36">
        <v>235088</v>
      </c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x14ac:dyDescent="0.2">
      <c r="A244" s="36" t="s">
        <v>16</v>
      </c>
      <c r="B244" s="36" t="s">
        <v>258</v>
      </c>
      <c r="C244" s="36">
        <v>0</v>
      </c>
      <c r="D244" s="36">
        <v>7718</v>
      </c>
      <c r="E244" s="36">
        <v>7718</v>
      </c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x14ac:dyDescent="0.2">
      <c r="A245" s="36" t="s">
        <v>16</v>
      </c>
      <c r="B245" s="36" t="s">
        <v>259</v>
      </c>
      <c r="C245" s="36">
        <v>0</v>
      </c>
      <c r="D245" s="36">
        <v>64243</v>
      </c>
      <c r="E245" s="36">
        <v>64243</v>
      </c>
      <c r="F245" s="36" t="s">
        <v>381</v>
      </c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x14ac:dyDescent="0.2">
      <c r="A246" s="36" t="s">
        <v>16</v>
      </c>
      <c r="B246" s="36" t="s">
        <v>260</v>
      </c>
      <c r="C246" s="36">
        <v>0</v>
      </c>
      <c r="D246" s="36">
        <v>229082</v>
      </c>
      <c r="E246" s="36">
        <v>229082</v>
      </c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x14ac:dyDescent="0.2">
      <c r="A247" s="36" t="s">
        <v>16</v>
      </c>
      <c r="B247" s="36" t="s">
        <v>261</v>
      </c>
      <c r="C247" s="36">
        <v>6531424</v>
      </c>
      <c r="D247" s="36">
        <v>6488968</v>
      </c>
      <c r="E247" s="36">
        <v>13020392</v>
      </c>
      <c r="F247" s="36" t="s">
        <v>384</v>
      </c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x14ac:dyDescent="0.2">
      <c r="A248" s="36" t="s">
        <v>16</v>
      </c>
      <c r="B248" s="36" t="s">
        <v>262</v>
      </c>
      <c r="C248" s="36">
        <v>8278943</v>
      </c>
      <c r="D248" s="36">
        <v>3019051</v>
      </c>
      <c r="E248" s="36">
        <v>11297994</v>
      </c>
      <c r="F248" s="36" t="s">
        <v>377</v>
      </c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x14ac:dyDescent="0.2">
      <c r="A249" s="36" t="s">
        <v>16</v>
      </c>
      <c r="B249" s="36" t="s">
        <v>263</v>
      </c>
      <c r="C249" s="36">
        <v>3418197</v>
      </c>
      <c r="D249" s="36">
        <v>558613</v>
      </c>
      <c r="E249" s="36">
        <v>3976810</v>
      </c>
      <c r="F249" s="36" t="s">
        <v>391</v>
      </c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x14ac:dyDescent="0.2">
      <c r="A250" s="36" t="s">
        <v>16</v>
      </c>
      <c r="B250" s="36" t="s">
        <v>264</v>
      </c>
      <c r="C250" s="36">
        <v>0</v>
      </c>
      <c r="D250" s="36">
        <v>305212</v>
      </c>
      <c r="E250" s="36">
        <v>305212</v>
      </c>
      <c r="F250" s="36" t="s">
        <v>376</v>
      </c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x14ac:dyDescent="0.2">
      <c r="A251" s="36" t="s">
        <v>16</v>
      </c>
      <c r="B251" s="36" t="s">
        <v>265</v>
      </c>
      <c r="C251" s="36">
        <v>230267</v>
      </c>
      <c r="D251" s="36">
        <v>203703</v>
      </c>
      <c r="E251" s="36">
        <v>433970</v>
      </c>
      <c r="F251" s="36" t="s">
        <v>391</v>
      </c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x14ac:dyDescent="0.2">
      <c r="A252" s="36" t="s">
        <v>16</v>
      </c>
      <c r="B252" s="36" t="s">
        <v>266</v>
      </c>
      <c r="C252" s="36">
        <v>1549310</v>
      </c>
      <c r="D252" s="36">
        <v>662140</v>
      </c>
      <c r="E252" s="36">
        <v>2211450</v>
      </c>
      <c r="F252" s="36" t="s">
        <v>381</v>
      </c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x14ac:dyDescent="0.2">
      <c r="A253" s="36" t="s">
        <v>16</v>
      </c>
      <c r="B253" s="36" t="s">
        <v>267</v>
      </c>
      <c r="C253" s="36">
        <v>1686958</v>
      </c>
      <c r="D253" s="36">
        <v>866295</v>
      </c>
      <c r="E253" s="36">
        <v>2553253</v>
      </c>
      <c r="F253" s="36" t="s">
        <v>374</v>
      </c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x14ac:dyDescent="0.2">
      <c r="A254" s="36" t="s">
        <v>16</v>
      </c>
      <c r="B254" s="36" t="s">
        <v>268</v>
      </c>
      <c r="C254" s="36">
        <v>0</v>
      </c>
      <c r="D254" s="36">
        <v>12113</v>
      </c>
      <c r="E254" s="36">
        <v>12113</v>
      </c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x14ac:dyDescent="0.2">
      <c r="A255" s="36" t="s">
        <v>16</v>
      </c>
      <c r="B255" s="36" t="s">
        <v>269</v>
      </c>
      <c r="C255" s="36">
        <v>0</v>
      </c>
      <c r="D255" s="36">
        <v>123056</v>
      </c>
      <c r="E255" s="36">
        <v>123056</v>
      </c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x14ac:dyDescent="0.2">
      <c r="A256" s="36" t="s">
        <v>16</v>
      </c>
      <c r="B256" s="36" t="s">
        <v>270</v>
      </c>
      <c r="C256" s="36">
        <v>0</v>
      </c>
      <c r="D256" s="36">
        <v>164765</v>
      </c>
      <c r="E256" s="36">
        <v>164765</v>
      </c>
      <c r="F256" s="36" t="s">
        <v>372</v>
      </c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x14ac:dyDescent="0.2">
      <c r="A257" s="36" t="s">
        <v>16</v>
      </c>
      <c r="B257" s="36" t="s">
        <v>271</v>
      </c>
      <c r="C257" s="36">
        <v>466911</v>
      </c>
      <c r="D257" s="36">
        <v>445071</v>
      </c>
      <c r="E257" s="36">
        <v>911982</v>
      </c>
      <c r="F257" s="36" t="s">
        <v>374</v>
      </c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x14ac:dyDescent="0.2">
      <c r="A258" s="36" t="s">
        <v>16</v>
      </c>
      <c r="B258" s="36" t="s">
        <v>272</v>
      </c>
      <c r="C258" s="36">
        <v>134364</v>
      </c>
      <c r="D258" s="36">
        <v>556892</v>
      </c>
      <c r="E258" s="36">
        <v>691256</v>
      </c>
      <c r="F258" s="36" t="s">
        <v>383</v>
      </c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x14ac:dyDescent="0.2">
      <c r="A259" s="36" t="s">
        <v>16</v>
      </c>
      <c r="B259" s="36" t="s">
        <v>273</v>
      </c>
      <c r="C259" s="36">
        <v>457250</v>
      </c>
      <c r="D259" s="36">
        <v>704654</v>
      </c>
      <c r="E259" s="36">
        <v>1161904</v>
      </c>
      <c r="F259" s="36" t="s">
        <v>379</v>
      </c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x14ac:dyDescent="0.2">
      <c r="A260" s="36" t="s">
        <v>16</v>
      </c>
      <c r="B260" s="36" t="s">
        <v>274</v>
      </c>
      <c r="C260" s="36">
        <v>289137</v>
      </c>
      <c r="D260" s="36">
        <v>139248</v>
      </c>
      <c r="E260" s="36">
        <v>428385</v>
      </c>
      <c r="F260" s="36" t="s">
        <v>381</v>
      </c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x14ac:dyDescent="0.2">
      <c r="A261" s="36" t="s">
        <v>16</v>
      </c>
      <c r="B261" s="36" t="s">
        <v>275</v>
      </c>
      <c r="C261" s="36">
        <v>13113253</v>
      </c>
      <c r="D261" s="36">
        <v>3117262</v>
      </c>
      <c r="E261" s="36">
        <v>16230515</v>
      </c>
      <c r="F261" s="36" t="s">
        <v>382</v>
      </c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x14ac:dyDescent="0.2">
      <c r="A262" s="36" t="s">
        <v>16</v>
      </c>
      <c r="B262" s="36" t="s">
        <v>276</v>
      </c>
      <c r="C262" s="36">
        <v>0</v>
      </c>
      <c r="D262" s="36">
        <v>545772</v>
      </c>
      <c r="E262" s="36">
        <v>545772</v>
      </c>
      <c r="F262" s="36" t="s">
        <v>372</v>
      </c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x14ac:dyDescent="0.2">
      <c r="A263" s="36" t="s">
        <v>16</v>
      </c>
      <c r="B263" s="36" t="s">
        <v>277</v>
      </c>
      <c r="C263" s="36">
        <v>826361</v>
      </c>
      <c r="D263" s="36">
        <v>337578</v>
      </c>
      <c r="E263" s="36">
        <v>1163939</v>
      </c>
      <c r="F263" s="36" t="s">
        <v>379</v>
      </c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x14ac:dyDescent="0.2">
      <c r="A264" s="36" t="s">
        <v>16</v>
      </c>
      <c r="B264" s="36" t="s">
        <v>278</v>
      </c>
      <c r="C264" s="36">
        <v>6594253</v>
      </c>
      <c r="D264" s="36">
        <v>1843648</v>
      </c>
      <c r="E264" s="36">
        <v>8437901</v>
      </c>
      <c r="F264" s="36" t="s">
        <v>379</v>
      </c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x14ac:dyDescent="0.2">
      <c r="A265" s="36" t="s">
        <v>16</v>
      </c>
      <c r="B265" s="36" t="s">
        <v>279</v>
      </c>
      <c r="C265" s="36">
        <v>0</v>
      </c>
      <c r="D265" s="36">
        <v>183899</v>
      </c>
      <c r="E265" s="36">
        <v>183899</v>
      </c>
      <c r="F265" s="36" t="s">
        <v>373</v>
      </c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x14ac:dyDescent="0.2">
      <c r="A266" s="36" t="s">
        <v>16</v>
      </c>
      <c r="B266" s="36" t="s">
        <v>280</v>
      </c>
      <c r="C266" s="36">
        <v>4959049</v>
      </c>
      <c r="D266" s="36">
        <v>7643112</v>
      </c>
      <c r="E266" s="36">
        <v>12602161</v>
      </c>
      <c r="F266" s="36" t="s">
        <v>376</v>
      </c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x14ac:dyDescent="0.2">
      <c r="A267" s="36" t="s">
        <v>16</v>
      </c>
      <c r="B267" s="36" t="s">
        <v>281</v>
      </c>
      <c r="C267" s="36">
        <v>987896</v>
      </c>
      <c r="D267" s="36">
        <v>197084</v>
      </c>
      <c r="E267" s="36">
        <v>1184980</v>
      </c>
      <c r="F267" s="36" t="s">
        <v>377</v>
      </c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x14ac:dyDescent="0.2">
      <c r="A268" s="36" t="s">
        <v>16</v>
      </c>
      <c r="B268" s="36" t="s">
        <v>282</v>
      </c>
      <c r="C268" s="36">
        <v>938702</v>
      </c>
      <c r="D268" s="36">
        <v>2116573</v>
      </c>
      <c r="E268" s="36">
        <v>3055275</v>
      </c>
      <c r="F268" s="36" t="s">
        <v>379</v>
      </c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x14ac:dyDescent="0.2">
      <c r="A269" s="36" t="s">
        <v>16</v>
      </c>
      <c r="B269" s="36" t="s">
        <v>283</v>
      </c>
      <c r="C269" s="36">
        <v>203282</v>
      </c>
      <c r="D269" s="36">
        <v>604154</v>
      </c>
      <c r="E269" s="36">
        <v>807436</v>
      </c>
      <c r="F269" s="36" t="s">
        <v>378</v>
      </c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x14ac:dyDescent="0.2">
      <c r="A270" s="36" t="s">
        <v>16</v>
      </c>
      <c r="B270" s="36" t="s">
        <v>284</v>
      </c>
      <c r="C270" s="36">
        <v>485002</v>
      </c>
      <c r="D270" s="36">
        <v>288750</v>
      </c>
      <c r="E270" s="36">
        <v>773752</v>
      </c>
      <c r="F270" s="36" t="s">
        <v>390</v>
      </c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x14ac:dyDescent="0.2">
      <c r="A271" s="36" t="s">
        <v>16</v>
      </c>
      <c r="B271" s="36" t="s">
        <v>285</v>
      </c>
      <c r="C271" s="36">
        <v>3239974</v>
      </c>
      <c r="D271" s="36">
        <v>1499650</v>
      </c>
      <c r="E271" s="36">
        <v>4739624</v>
      </c>
      <c r="F271" s="36" t="s">
        <v>385</v>
      </c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x14ac:dyDescent="0.2">
      <c r="A272" s="36" t="s">
        <v>16</v>
      </c>
      <c r="B272" s="36" t="s">
        <v>286</v>
      </c>
      <c r="C272" s="36">
        <v>280873</v>
      </c>
      <c r="D272" s="36">
        <v>263424</v>
      </c>
      <c r="E272" s="36">
        <v>544297</v>
      </c>
      <c r="F272" s="36" t="s">
        <v>390</v>
      </c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x14ac:dyDescent="0.2">
      <c r="A273" s="36" t="s">
        <v>16</v>
      </c>
      <c r="B273" s="36" t="s">
        <v>287</v>
      </c>
      <c r="C273" s="36">
        <v>642037</v>
      </c>
      <c r="D273" s="36">
        <v>198027</v>
      </c>
      <c r="E273" s="36">
        <v>840064</v>
      </c>
      <c r="F273" s="36" t="s">
        <v>381</v>
      </c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x14ac:dyDescent="0.2">
      <c r="A274" s="36" t="s">
        <v>16</v>
      </c>
      <c r="B274" s="36" t="s">
        <v>288</v>
      </c>
      <c r="C274" s="36">
        <v>1056873</v>
      </c>
      <c r="D274" s="36">
        <v>273932</v>
      </c>
      <c r="E274" s="36">
        <v>1330805</v>
      </c>
      <c r="F274" s="36" t="s">
        <v>381</v>
      </c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x14ac:dyDescent="0.2">
      <c r="A275" s="36" t="s">
        <v>16</v>
      </c>
      <c r="B275" s="36" t="s">
        <v>289</v>
      </c>
      <c r="C275" s="36">
        <v>999566</v>
      </c>
      <c r="D275" s="36">
        <v>1773715</v>
      </c>
      <c r="E275" s="36">
        <v>2773281</v>
      </c>
      <c r="F275" s="36" t="s">
        <v>376</v>
      </c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x14ac:dyDescent="0.2">
      <c r="A276" s="36" t="s">
        <v>16</v>
      </c>
      <c r="B276" s="36" t="s">
        <v>290</v>
      </c>
      <c r="C276" s="36">
        <v>0</v>
      </c>
      <c r="D276" s="36">
        <v>40093</v>
      </c>
      <c r="E276" s="36">
        <v>40093</v>
      </c>
      <c r="F276" s="36" t="s">
        <v>388</v>
      </c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x14ac:dyDescent="0.2">
      <c r="A277" s="36" t="s">
        <v>16</v>
      </c>
      <c r="B277" s="36" t="s">
        <v>291</v>
      </c>
      <c r="C277" s="36">
        <v>12856499</v>
      </c>
      <c r="D277" s="36">
        <v>1581719</v>
      </c>
      <c r="E277" s="36">
        <v>14438218</v>
      </c>
      <c r="F277" s="36" t="s">
        <v>372</v>
      </c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x14ac:dyDescent="0.2">
      <c r="A278" s="36" t="s">
        <v>16</v>
      </c>
      <c r="B278" s="36" t="s">
        <v>292</v>
      </c>
      <c r="C278" s="36">
        <v>4297444</v>
      </c>
      <c r="D278" s="36">
        <v>830585</v>
      </c>
      <c r="E278" s="36">
        <v>5128029</v>
      </c>
      <c r="F278" s="36" t="s">
        <v>374</v>
      </c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x14ac:dyDescent="0.2">
      <c r="A279" s="36" t="s">
        <v>16</v>
      </c>
      <c r="B279" s="36" t="s">
        <v>293</v>
      </c>
      <c r="C279" s="36">
        <v>189258</v>
      </c>
      <c r="D279" s="36">
        <v>171002</v>
      </c>
      <c r="E279" s="36">
        <v>360260</v>
      </c>
      <c r="F279" s="36" t="s">
        <v>381</v>
      </c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x14ac:dyDescent="0.2">
      <c r="A280" s="36" t="s">
        <v>16</v>
      </c>
      <c r="B280" s="36" t="s">
        <v>294</v>
      </c>
      <c r="C280" s="36">
        <v>1175130</v>
      </c>
      <c r="D280" s="36">
        <v>2072097</v>
      </c>
      <c r="E280" s="36">
        <v>3247227</v>
      </c>
      <c r="F280" s="36" t="s">
        <v>372</v>
      </c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x14ac:dyDescent="0.2">
      <c r="A281" s="36" t="s">
        <v>16</v>
      </c>
      <c r="B281" s="36" t="s">
        <v>295</v>
      </c>
      <c r="C281" s="36">
        <v>6049725</v>
      </c>
      <c r="D281" s="36">
        <v>5605527</v>
      </c>
      <c r="E281" s="36">
        <v>11655252</v>
      </c>
      <c r="F281" s="36" t="s">
        <v>378</v>
      </c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x14ac:dyDescent="0.2">
      <c r="A282" s="36" t="s">
        <v>16</v>
      </c>
      <c r="B282" s="36" t="s">
        <v>296</v>
      </c>
      <c r="C282" s="36">
        <v>67445</v>
      </c>
      <c r="D282" s="36">
        <v>474637</v>
      </c>
      <c r="E282" s="36">
        <v>542082</v>
      </c>
      <c r="F282" s="36" t="s">
        <v>383</v>
      </c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x14ac:dyDescent="0.2">
      <c r="A283" s="36" t="s">
        <v>16</v>
      </c>
      <c r="B283" s="36" t="s">
        <v>297</v>
      </c>
      <c r="C283" s="36">
        <v>437292</v>
      </c>
      <c r="D283" s="36">
        <v>577317</v>
      </c>
      <c r="E283" s="36">
        <v>1014609</v>
      </c>
      <c r="F283" s="36" t="s">
        <v>391</v>
      </c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x14ac:dyDescent="0.2">
      <c r="A284" s="36" t="s">
        <v>16</v>
      </c>
      <c r="B284" s="36" t="s">
        <v>298</v>
      </c>
      <c r="C284" s="36">
        <v>0</v>
      </c>
      <c r="D284" s="36">
        <v>746879</v>
      </c>
      <c r="E284" s="36">
        <v>746879</v>
      </c>
      <c r="F284" s="36" t="s">
        <v>373</v>
      </c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x14ac:dyDescent="0.2">
      <c r="A285" s="36" t="s">
        <v>16</v>
      </c>
      <c r="B285" s="36" t="s">
        <v>299</v>
      </c>
      <c r="C285" s="36">
        <v>917603</v>
      </c>
      <c r="D285" s="36">
        <v>270347</v>
      </c>
      <c r="E285" s="36">
        <v>1187950</v>
      </c>
      <c r="F285" s="36" t="s">
        <v>391</v>
      </c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x14ac:dyDescent="0.2">
      <c r="A286" s="36" t="s">
        <v>16</v>
      </c>
      <c r="B286" s="36" t="s">
        <v>300</v>
      </c>
      <c r="C286" s="36">
        <v>536031</v>
      </c>
      <c r="D286" s="36">
        <v>220918</v>
      </c>
      <c r="E286" s="36">
        <v>756949</v>
      </c>
      <c r="F286" s="36" t="s">
        <v>389</v>
      </c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x14ac:dyDescent="0.2">
      <c r="A287" s="36" t="s">
        <v>16</v>
      </c>
      <c r="B287" s="36" t="s">
        <v>301</v>
      </c>
      <c r="C287" s="36">
        <v>871484</v>
      </c>
      <c r="D287" s="36">
        <v>688216</v>
      </c>
      <c r="E287" s="36">
        <v>1559700</v>
      </c>
      <c r="F287" s="36" t="s">
        <v>391</v>
      </c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x14ac:dyDescent="0.2">
      <c r="A288" s="36" t="s">
        <v>16</v>
      </c>
      <c r="B288" s="36" t="s">
        <v>302</v>
      </c>
      <c r="C288" s="36">
        <v>95366</v>
      </c>
      <c r="D288" s="36">
        <v>165629</v>
      </c>
      <c r="E288" s="36">
        <v>260995</v>
      </c>
      <c r="F288" s="36" t="s">
        <v>392</v>
      </c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x14ac:dyDescent="0.2">
      <c r="A289" s="36" t="s">
        <v>16</v>
      </c>
      <c r="B289" s="36" t="s">
        <v>303</v>
      </c>
      <c r="C289" s="36">
        <v>115974</v>
      </c>
      <c r="D289" s="36">
        <v>139992</v>
      </c>
      <c r="E289" s="36">
        <v>255966</v>
      </c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x14ac:dyDescent="0.2">
      <c r="A290" s="36" t="s">
        <v>16</v>
      </c>
      <c r="B290" s="36" t="s">
        <v>304</v>
      </c>
      <c r="C290" s="36">
        <v>2263979</v>
      </c>
      <c r="D290" s="36">
        <v>713659</v>
      </c>
      <c r="E290" s="36">
        <v>2977638</v>
      </c>
      <c r="F290" s="36" t="s">
        <v>375</v>
      </c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x14ac:dyDescent="0.2">
      <c r="A291" s="36" t="s">
        <v>16</v>
      </c>
      <c r="B291" s="36" t="s">
        <v>305</v>
      </c>
      <c r="C291" s="36">
        <v>622482</v>
      </c>
      <c r="D291" s="36">
        <v>2106283</v>
      </c>
      <c r="E291" s="36">
        <v>2728765</v>
      </c>
      <c r="F291" s="36" t="s">
        <v>375</v>
      </c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x14ac:dyDescent="0.2">
      <c r="A292" s="36" t="s">
        <v>16</v>
      </c>
      <c r="B292" s="36" t="s">
        <v>306</v>
      </c>
      <c r="C292" s="36">
        <v>5774311</v>
      </c>
      <c r="D292" s="36">
        <v>1186854</v>
      </c>
      <c r="E292" s="36">
        <v>6961165</v>
      </c>
      <c r="F292" s="36" t="s">
        <v>389</v>
      </c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x14ac:dyDescent="0.2">
      <c r="A293" s="36" t="s">
        <v>16</v>
      </c>
      <c r="B293" s="36" t="s">
        <v>307</v>
      </c>
      <c r="C293" s="36">
        <v>1066345</v>
      </c>
      <c r="D293" s="36">
        <v>2004044</v>
      </c>
      <c r="E293" s="36">
        <v>3070389</v>
      </c>
      <c r="F293" s="36" t="s">
        <v>382</v>
      </c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x14ac:dyDescent="0.2">
      <c r="A294" s="36" t="s">
        <v>16</v>
      </c>
      <c r="B294" s="36" t="s">
        <v>308</v>
      </c>
      <c r="C294" s="36">
        <v>0</v>
      </c>
      <c r="D294" s="36">
        <v>68185</v>
      </c>
      <c r="E294" s="36">
        <v>68185</v>
      </c>
      <c r="F294" s="36" t="s">
        <v>393</v>
      </c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x14ac:dyDescent="0.2">
      <c r="A295" s="36" t="s">
        <v>16</v>
      </c>
      <c r="B295" s="36" t="s">
        <v>309</v>
      </c>
      <c r="C295" s="36">
        <v>72472</v>
      </c>
      <c r="D295" s="36">
        <v>35045</v>
      </c>
      <c r="E295" s="36">
        <v>107517</v>
      </c>
      <c r="F295" s="36" t="s">
        <v>372</v>
      </c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x14ac:dyDescent="0.2">
      <c r="A296" s="36" t="s">
        <v>16</v>
      </c>
      <c r="B296" s="36" t="s">
        <v>310</v>
      </c>
      <c r="C296" s="36">
        <v>369616</v>
      </c>
      <c r="D296" s="36">
        <v>136966</v>
      </c>
      <c r="E296" s="36">
        <v>506582</v>
      </c>
      <c r="F296" s="36" t="s">
        <v>376</v>
      </c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x14ac:dyDescent="0.2">
      <c r="A297" s="36" t="s">
        <v>16</v>
      </c>
      <c r="B297" s="36" t="s">
        <v>311</v>
      </c>
      <c r="C297" s="36">
        <v>266367</v>
      </c>
      <c r="D297" s="36">
        <v>5160430</v>
      </c>
      <c r="E297" s="36">
        <v>5426797</v>
      </c>
      <c r="F297" s="36" t="s">
        <v>391</v>
      </c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x14ac:dyDescent="0.2">
      <c r="A298" s="36" t="s">
        <v>16</v>
      </c>
      <c r="B298" s="36" t="s">
        <v>312</v>
      </c>
      <c r="C298" s="36">
        <v>0</v>
      </c>
      <c r="D298" s="36">
        <v>163081</v>
      </c>
      <c r="E298" s="36">
        <v>163081</v>
      </c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x14ac:dyDescent="0.2">
      <c r="A299" s="36" t="s">
        <v>16</v>
      </c>
      <c r="B299" s="36" t="s">
        <v>313</v>
      </c>
      <c r="C299" s="36">
        <v>5575983</v>
      </c>
      <c r="D299" s="36">
        <v>652875</v>
      </c>
      <c r="E299" s="36">
        <v>6228858</v>
      </c>
      <c r="F299" s="36" t="s">
        <v>380</v>
      </c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x14ac:dyDescent="0.2">
      <c r="A300" s="36" t="s">
        <v>16</v>
      </c>
      <c r="B300" s="36" t="s">
        <v>314</v>
      </c>
      <c r="C300" s="36">
        <v>5297249</v>
      </c>
      <c r="D300" s="36">
        <v>1666317</v>
      </c>
      <c r="E300" s="36">
        <v>6963566</v>
      </c>
      <c r="F300" s="36" t="s">
        <v>379</v>
      </c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x14ac:dyDescent="0.2">
      <c r="A301" s="36" t="s">
        <v>16</v>
      </c>
      <c r="B301" s="36" t="s">
        <v>315</v>
      </c>
      <c r="C301" s="36">
        <v>892224</v>
      </c>
      <c r="D301" s="36">
        <v>108399</v>
      </c>
      <c r="E301" s="36">
        <v>1000623</v>
      </c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x14ac:dyDescent="0.2">
      <c r="A302" s="36" t="s">
        <v>16</v>
      </c>
      <c r="B302" s="36" t="s">
        <v>316</v>
      </c>
      <c r="C302" s="36">
        <v>380612</v>
      </c>
      <c r="D302" s="36">
        <v>171511</v>
      </c>
      <c r="E302" s="36">
        <v>552123</v>
      </c>
      <c r="F302" s="36" t="s">
        <v>372</v>
      </c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x14ac:dyDescent="0.2">
      <c r="A303" s="36" t="s">
        <v>16</v>
      </c>
      <c r="B303" s="36" t="s">
        <v>317</v>
      </c>
      <c r="C303" s="36">
        <v>84468</v>
      </c>
      <c r="D303" s="36">
        <v>47031</v>
      </c>
      <c r="E303" s="36">
        <v>131499</v>
      </c>
      <c r="F303" s="36" t="s">
        <v>389</v>
      </c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x14ac:dyDescent="0.2">
      <c r="A304" s="36" t="s">
        <v>16</v>
      </c>
      <c r="B304" s="36" t="s">
        <v>318</v>
      </c>
      <c r="C304" s="36">
        <v>2368342</v>
      </c>
      <c r="D304" s="36">
        <v>3511476</v>
      </c>
      <c r="E304" s="36">
        <v>5879818</v>
      </c>
      <c r="F304" s="36" t="s">
        <v>393</v>
      </c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x14ac:dyDescent="0.2">
      <c r="A305" s="36" t="s">
        <v>16</v>
      </c>
      <c r="B305" s="36" t="s">
        <v>319</v>
      </c>
      <c r="C305" s="36">
        <v>285953</v>
      </c>
      <c r="D305" s="36">
        <v>261352</v>
      </c>
      <c r="E305" s="36">
        <v>547305</v>
      </c>
      <c r="F305" s="36" t="s">
        <v>381</v>
      </c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x14ac:dyDescent="0.2">
      <c r="A306" s="36" t="s">
        <v>16</v>
      </c>
      <c r="B306" s="36" t="s">
        <v>320</v>
      </c>
      <c r="C306" s="36">
        <v>1926146</v>
      </c>
      <c r="D306" s="36">
        <v>1683928</v>
      </c>
      <c r="E306" s="36">
        <v>3610074</v>
      </c>
      <c r="F306" s="36" t="s">
        <v>391</v>
      </c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x14ac:dyDescent="0.2">
      <c r="A307" s="36" t="s">
        <v>16</v>
      </c>
      <c r="B307" s="36" t="s">
        <v>321</v>
      </c>
      <c r="C307" s="36">
        <v>3210549</v>
      </c>
      <c r="D307" s="36">
        <v>942989</v>
      </c>
      <c r="E307" s="36">
        <v>4153538</v>
      </c>
      <c r="F307" s="36" t="s">
        <v>372</v>
      </c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x14ac:dyDescent="0.2">
      <c r="A308" s="36" t="s">
        <v>16</v>
      </c>
      <c r="B308" s="36" t="s">
        <v>322</v>
      </c>
      <c r="C308" s="36">
        <v>121195</v>
      </c>
      <c r="D308" s="36">
        <v>584711</v>
      </c>
      <c r="E308" s="36">
        <v>705906</v>
      </c>
      <c r="F308" s="36" t="s">
        <v>374</v>
      </c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x14ac:dyDescent="0.2">
      <c r="A309" s="36" t="s">
        <v>16</v>
      </c>
      <c r="B309" s="36" t="s">
        <v>323</v>
      </c>
      <c r="C309" s="36">
        <v>978380</v>
      </c>
      <c r="D309" s="36">
        <v>32979</v>
      </c>
      <c r="E309" s="36">
        <v>1011359</v>
      </c>
      <c r="F309" s="36" t="s">
        <v>390</v>
      </c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x14ac:dyDescent="0.2">
      <c r="A310" s="36" t="s">
        <v>16</v>
      </c>
      <c r="B310" s="36" t="s">
        <v>324</v>
      </c>
      <c r="C310" s="36">
        <v>168255</v>
      </c>
      <c r="D310" s="36">
        <v>172835</v>
      </c>
      <c r="E310" s="36">
        <v>341090</v>
      </c>
      <c r="F310" s="36" t="s">
        <v>392</v>
      </c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x14ac:dyDescent="0.2">
      <c r="A311" s="36" t="s">
        <v>16</v>
      </c>
      <c r="B311" s="36" t="s">
        <v>325</v>
      </c>
      <c r="C311" s="36">
        <v>40348</v>
      </c>
      <c r="D311" s="36">
        <v>309613</v>
      </c>
      <c r="E311" s="36">
        <v>349961</v>
      </c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x14ac:dyDescent="0.2">
      <c r="A312" s="36" t="s">
        <v>16</v>
      </c>
      <c r="B312" s="36" t="s">
        <v>326</v>
      </c>
      <c r="C312" s="36">
        <v>1867517</v>
      </c>
      <c r="D312" s="36">
        <v>700577</v>
      </c>
      <c r="E312" s="36">
        <v>2568094</v>
      </c>
      <c r="F312" s="36" t="s">
        <v>381</v>
      </c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x14ac:dyDescent="0.2">
      <c r="A313" s="36" t="s">
        <v>16</v>
      </c>
      <c r="B313" s="36" t="s">
        <v>327</v>
      </c>
      <c r="C313" s="36">
        <v>700427</v>
      </c>
      <c r="D313" s="36">
        <v>262228</v>
      </c>
      <c r="E313" s="36">
        <v>962655</v>
      </c>
      <c r="F313" s="36" t="s">
        <v>376</v>
      </c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x14ac:dyDescent="0.2">
      <c r="A314" s="36" t="s">
        <v>16</v>
      </c>
      <c r="B314" s="36" t="s">
        <v>328</v>
      </c>
      <c r="C314" s="36">
        <v>2480975</v>
      </c>
      <c r="D314" s="36">
        <v>573789</v>
      </c>
      <c r="E314" s="36">
        <v>3054764</v>
      </c>
      <c r="F314" s="36" t="s">
        <v>394</v>
      </c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x14ac:dyDescent="0.2">
      <c r="A315" s="36" t="s">
        <v>16</v>
      </c>
      <c r="B315" s="36" t="s">
        <v>329</v>
      </c>
      <c r="C315" s="36">
        <v>543305</v>
      </c>
      <c r="D315" s="36">
        <v>595325</v>
      </c>
      <c r="E315" s="36">
        <v>1138630</v>
      </c>
      <c r="F315" s="36" t="s">
        <v>388</v>
      </c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x14ac:dyDescent="0.2">
      <c r="A316" s="36" t="s">
        <v>16</v>
      </c>
      <c r="B316" s="36" t="s">
        <v>330</v>
      </c>
      <c r="C316" s="36">
        <v>915883</v>
      </c>
      <c r="D316" s="36">
        <v>489371</v>
      </c>
      <c r="E316" s="36">
        <v>1405254</v>
      </c>
      <c r="F316" s="36" t="s">
        <v>375</v>
      </c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x14ac:dyDescent="0.2">
      <c r="A317" s="36" t="s">
        <v>16</v>
      </c>
      <c r="B317" s="36" t="s">
        <v>331</v>
      </c>
      <c r="C317" s="36">
        <v>0</v>
      </c>
      <c r="D317" s="36">
        <v>119421</v>
      </c>
      <c r="E317" s="36">
        <v>119421</v>
      </c>
      <c r="F317" s="36" t="s">
        <v>380</v>
      </c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x14ac:dyDescent="0.2">
      <c r="A318" s="36" t="s">
        <v>16</v>
      </c>
      <c r="B318" s="36" t="s">
        <v>332</v>
      </c>
      <c r="C318" s="36">
        <v>0</v>
      </c>
      <c r="D318" s="36">
        <v>136956</v>
      </c>
      <c r="E318" s="36">
        <v>136956</v>
      </c>
      <c r="F318" s="36" t="s">
        <v>380</v>
      </c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x14ac:dyDescent="0.2">
      <c r="A319" s="36" t="s">
        <v>16</v>
      </c>
      <c r="B319" s="36" t="s">
        <v>333</v>
      </c>
      <c r="C319" s="36">
        <v>2958170</v>
      </c>
      <c r="D319" s="36">
        <v>2027181</v>
      </c>
      <c r="E319" s="36">
        <v>4985351</v>
      </c>
      <c r="F319" s="36" t="s">
        <v>374</v>
      </c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x14ac:dyDescent="0.2">
      <c r="A320" s="36" t="s">
        <v>16</v>
      </c>
      <c r="B320" s="36" t="s">
        <v>334</v>
      </c>
      <c r="C320" s="36">
        <v>192137</v>
      </c>
      <c r="D320" s="36">
        <v>194911</v>
      </c>
      <c r="E320" s="36">
        <v>387048</v>
      </c>
      <c r="F320" s="36" t="s">
        <v>393</v>
      </c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x14ac:dyDescent="0.2">
      <c r="A321" s="36" t="s">
        <v>16</v>
      </c>
      <c r="B321" s="36" t="s">
        <v>335</v>
      </c>
      <c r="C321" s="36">
        <v>686460</v>
      </c>
      <c r="D321" s="36">
        <v>494823</v>
      </c>
      <c r="E321" s="36">
        <v>1181283</v>
      </c>
      <c r="F321" s="36" t="s">
        <v>374</v>
      </c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x14ac:dyDescent="0.2">
      <c r="A322" s="36" t="s">
        <v>336</v>
      </c>
      <c r="B322" s="36"/>
      <c r="C322" s="36">
        <v>528942955</v>
      </c>
      <c r="D322" s="36">
        <v>353689437</v>
      </c>
      <c r="E322" s="36">
        <v>882632392</v>
      </c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x14ac:dyDescent="0.2">
      <c r="A323" s="36" t="s">
        <v>17</v>
      </c>
      <c r="B323" s="36" t="s">
        <v>216</v>
      </c>
      <c r="C323" s="36">
        <v>0</v>
      </c>
      <c r="D323" s="36">
        <v>6458</v>
      </c>
      <c r="E323" s="36">
        <v>6458</v>
      </c>
      <c r="F323" s="36" t="s">
        <v>391</v>
      </c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x14ac:dyDescent="0.2">
      <c r="A324" s="36" t="s">
        <v>17</v>
      </c>
      <c r="B324" s="36" t="s">
        <v>263</v>
      </c>
      <c r="C324" s="36">
        <v>0</v>
      </c>
      <c r="D324" s="36">
        <v>2502</v>
      </c>
      <c r="E324" s="36">
        <v>2502</v>
      </c>
      <c r="F324" s="36" t="s">
        <v>391</v>
      </c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x14ac:dyDescent="0.2">
      <c r="A325" s="36" t="s">
        <v>337</v>
      </c>
      <c r="B325" s="36"/>
      <c r="C325" s="36">
        <v>0</v>
      </c>
      <c r="D325" s="36">
        <v>8960</v>
      </c>
      <c r="E325" s="36">
        <v>8960</v>
      </c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x14ac:dyDescent="0.2">
      <c r="A326" s="36" t="s">
        <v>18</v>
      </c>
      <c r="B326" s="36" t="s">
        <v>28</v>
      </c>
      <c r="C326" s="36">
        <v>0</v>
      </c>
      <c r="D326" s="36">
        <v>3525907</v>
      </c>
      <c r="E326" s="36">
        <v>3525907</v>
      </c>
      <c r="F326" s="36" t="s">
        <v>372</v>
      </c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x14ac:dyDescent="0.2">
      <c r="A327" s="36" t="s">
        <v>18</v>
      </c>
      <c r="B327" s="36" t="s">
        <v>29</v>
      </c>
      <c r="C327" s="36">
        <v>0</v>
      </c>
      <c r="D327" s="36">
        <v>2768879</v>
      </c>
      <c r="E327" s="36">
        <v>2768879</v>
      </c>
      <c r="F327" s="36" t="s">
        <v>373</v>
      </c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x14ac:dyDescent="0.2">
      <c r="A328" s="36" t="s">
        <v>18</v>
      </c>
      <c r="B328" s="36" t="s">
        <v>30</v>
      </c>
      <c r="C328" s="36">
        <v>0</v>
      </c>
      <c r="D328" s="36">
        <v>604045</v>
      </c>
      <c r="E328" s="36">
        <v>604045</v>
      </c>
      <c r="F328" s="36" t="s">
        <v>374</v>
      </c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x14ac:dyDescent="0.2">
      <c r="A329" s="36" t="s">
        <v>18</v>
      </c>
      <c r="B329" s="36" t="s">
        <v>31</v>
      </c>
      <c r="C329" s="36">
        <v>0</v>
      </c>
      <c r="D329" s="36">
        <v>451078</v>
      </c>
      <c r="E329" s="36">
        <v>451078</v>
      </c>
      <c r="F329" s="36" t="s">
        <v>375</v>
      </c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x14ac:dyDescent="0.2">
      <c r="A330" s="36" t="s">
        <v>18</v>
      </c>
      <c r="B330" s="36" t="s">
        <v>32</v>
      </c>
      <c r="C330" s="36">
        <v>0</v>
      </c>
      <c r="D330" s="36">
        <v>1836768</v>
      </c>
      <c r="E330" s="36">
        <v>1836768</v>
      </c>
      <c r="F330" s="36" t="s">
        <v>373</v>
      </c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x14ac:dyDescent="0.2">
      <c r="A331" s="36" t="s">
        <v>18</v>
      </c>
      <c r="B331" s="36" t="s">
        <v>33</v>
      </c>
      <c r="C331" s="36">
        <v>0</v>
      </c>
      <c r="D331" s="36">
        <v>3341784</v>
      </c>
      <c r="E331" s="36">
        <v>3341784</v>
      </c>
      <c r="F331" s="36" t="s">
        <v>376</v>
      </c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x14ac:dyDescent="0.2">
      <c r="A332" s="36" t="s">
        <v>18</v>
      </c>
      <c r="B332" s="36" t="s">
        <v>34</v>
      </c>
      <c r="C332" s="36">
        <v>0</v>
      </c>
      <c r="D332" s="36">
        <v>885738</v>
      </c>
      <c r="E332" s="36">
        <v>885738</v>
      </c>
      <c r="F332" s="36" t="s">
        <v>377</v>
      </c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x14ac:dyDescent="0.2">
      <c r="A333" s="36" t="s">
        <v>18</v>
      </c>
      <c r="B333" s="36" t="s">
        <v>35</v>
      </c>
      <c r="C333" s="36">
        <v>0</v>
      </c>
      <c r="D333" s="36">
        <v>1236428</v>
      </c>
      <c r="E333" s="36">
        <v>1236428</v>
      </c>
      <c r="F333" s="36" t="s">
        <v>372</v>
      </c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x14ac:dyDescent="0.2">
      <c r="A334" s="36" t="s">
        <v>18</v>
      </c>
      <c r="B334" s="36" t="s">
        <v>36</v>
      </c>
      <c r="C334" s="36">
        <v>0</v>
      </c>
      <c r="D334" s="36">
        <v>5066548</v>
      </c>
      <c r="E334" s="36">
        <v>5066548</v>
      </c>
      <c r="F334" s="36" t="s">
        <v>378</v>
      </c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x14ac:dyDescent="0.2">
      <c r="A335" s="36" t="s">
        <v>18</v>
      </c>
      <c r="B335" s="36" t="s">
        <v>37</v>
      </c>
      <c r="C335" s="36">
        <v>0</v>
      </c>
      <c r="D335" s="36">
        <v>1251356</v>
      </c>
      <c r="E335" s="36">
        <v>1251356</v>
      </c>
      <c r="F335" s="36" t="s">
        <v>379</v>
      </c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x14ac:dyDescent="0.2">
      <c r="A336" s="36" t="s">
        <v>18</v>
      </c>
      <c r="B336" s="36" t="s">
        <v>38</v>
      </c>
      <c r="C336" s="36">
        <v>0</v>
      </c>
      <c r="D336" s="36">
        <v>163655</v>
      </c>
      <c r="E336" s="36">
        <v>163655</v>
      </c>
      <c r="F336" s="36" t="s">
        <v>376</v>
      </c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x14ac:dyDescent="0.2">
      <c r="A337" s="36" t="s">
        <v>18</v>
      </c>
      <c r="B337" s="36" t="s">
        <v>39</v>
      </c>
      <c r="C337" s="36">
        <v>0</v>
      </c>
      <c r="D337" s="36">
        <v>3166673</v>
      </c>
      <c r="E337" s="36">
        <v>3166673</v>
      </c>
      <c r="F337" s="36" t="s">
        <v>378</v>
      </c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x14ac:dyDescent="0.2">
      <c r="A338" s="36" t="s">
        <v>18</v>
      </c>
      <c r="B338" s="36" t="s">
        <v>40</v>
      </c>
      <c r="C338" s="36">
        <v>0</v>
      </c>
      <c r="D338" s="36">
        <v>547130</v>
      </c>
      <c r="E338" s="36">
        <v>547130</v>
      </c>
      <c r="F338" s="36" t="s">
        <v>380</v>
      </c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x14ac:dyDescent="0.2">
      <c r="A339" s="36" t="s">
        <v>18</v>
      </c>
      <c r="B339" s="36" t="s">
        <v>41</v>
      </c>
      <c r="C339" s="36">
        <v>0</v>
      </c>
      <c r="D339" s="36">
        <v>1191013</v>
      </c>
      <c r="E339" s="36">
        <v>1191013</v>
      </c>
      <c r="F339" s="36" t="s">
        <v>381</v>
      </c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x14ac:dyDescent="0.2">
      <c r="A340" s="36" t="s">
        <v>18</v>
      </c>
      <c r="B340" s="36" t="s">
        <v>42</v>
      </c>
      <c r="C340" s="36">
        <v>0</v>
      </c>
      <c r="D340" s="36">
        <v>482916</v>
      </c>
      <c r="E340" s="36">
        <v>482916</v>
      </c>
      <c r="F340" s="36" t="s">
        <v>376</v>
      </c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x14ac:dyDescent="0.2">
      <c r="A341" s="36" t="s">
        <v>18</v>
      </c>
      <c r="B341" s="36" t="s">
        <v>43</v>
      </c>
      <c r="C341" s="36">
        <v>0</v>
      </c>
      <c r="D341" s="36">
        <v>611769</v>
      </c>
      <c r="E341" s="36">
        <v>611769</v>
      </c>
      <c r="F341" s="36" t="s">
        <v>382</v>
      </c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x14ac:dyDescent="0.2">
      <c r="A342" s="36" t="s">
        <v>18</v>
      </c>
      <c r="B342" s="36" t="s">
        <v>44</v>
      </c>
      <c r="C342" s="36">
        <v>0</v>
      </c>
      <c r="D342" s="36">
        <v>12072030</v>
      </c>
      <c r="E342" s="36">
        <v>12072030</v>
      </c>
      <c r="F342" s="36" t="s">
        <v>379</v>
      </c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x14ac:dyDescent="0.2">
      <c r="A343" s="36" t="s">
        <v>18</v>
      </c>
      <c r="B343" s="36" t="s">
        <v>45</v>
      </c>
      <c r="C343" s="36">
        <v>0</v>
      </c>
      <c r="D343" s="36">
        <v>578475</v>
      </c>
      <c r="E343" s="36">
        <v>578475</v>
      </c>
      <c r="F343" s="36" t="s">
        <v>383</v>
      </c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x14ac:dyDescent="0.2">
      <c r="A344" s="36" t="s">
        <v>18</v>
      </c>
      <c r="B344" s="36" t="s">
        <v>46</v>
      </c>
      <c r="C344" s="36">
        <v>0</v>
      </c>
      <c r="D344" s="36">
        <v>2590686</v>
      </c>
      <c r="E344" s="36">
        <v>2590686</v>
      </c>
      <c r="F344" s="36" t="s">
        <v>384</v>
      </c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x14ac:dyDescent="0.2">
      <c r="A345" s="36" t="s">
        <v>18</v>
      </c>
      <c r="B345" s="36" t="s">
        <v>47</v>
      </c>
      <c r="C345" s="36">
        <v>0</v>
      </c>
      <c r="D345" s="36">
        <v>495618</v>
      </c>
      <c r="E345" s="36">
        <v>495618</v>
      </c>
      <c r="F345" s="36" t="s">
        <v>382</v>
      </c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x14ac:dyDescent="0.2">
      <c r="A346" s="36" t="s">
        <v>18</v>
      </c>
      <c r="B346" s="36" t="s">
        <v>48</v>
      </c>
      <c r="C346" s="36">
        <v>0</v>
      </c>
      <c r="D346" s="36">
        <v>798090</v>
      </c>
      <c r="E346" s="36">
        <v>798090</v>
      </c>
      <c r="F346" s="36" t="s">
        <v>384</v>
      </c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x14ac:dyDescent="0.2">
      <c r="A347" s="36" t="s">
        <v>18</v>
      </c>
      <c r="B347" s="36" t="s">
        <v>49</v>
      </c>
      <c r="C347" s="36">
        <v>0</v>
      </c>
      <c r="D347" s="36">
        <v>282015</v>
      </c>
      <c r="E347" s="36">
        <v>282015</v>
      </c>
      <c r="F347" s="36" t="s">
        <v>385</v>
      </c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x14ac:dyDescent="0.2">
      <c r="A348" s="36" t="s">
        <v>18</v>
      </c>
      <c r="B348" s="36" t="s">
        <v>50</v>
      </c>
      <c r="C348" s="36">
        <v>0</v>
      </c>
      <c r="D348" s="36">
        <v>648580</v>
      </c>
      <c r="E348" s="36">
        <v>648580</v>
      </c>
      <c r="F348" s="36" t="s">
        <v>386</v>
      </c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x14ac:dyDescent="0.2">
      <c r="A349" s="36" t="s">
        <v>18</v>
      </c>
      <c r="B349" s="36" t="s">
        <v>51</v>
      </c>
      <c r="C349" s="36">
        <v>0</v>
      </c>
      <c r="D349" s="36">
        <v>205224</v>
      </c>
      <c r="E349" s="36">
        <v>205224</v>
      </c>
      <c r="F349" s="36" t="s">
        <v>382</v>
      </c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x14ac:dyDescent="0.2">
      <c r="A350" s="36" t="s">
        <v>18</v>
      </c>
      <c r="B350" s="36" t="s">
        <v>52</v>
      </c>
      <c r="C350" s="36">
        <v>0</v>
      </c>
      <c r="D350" s="36">
        <v>11777917</v>
      </c>
      <c r="E350" s="36">
        <v>11777917</v>
      </c>
      <c r="F350" s="36" t="s">
        <v>379</v>
      </c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x14ac:dyDescent="0.2">
      <c r="A351" s="36" t="s">
        <v>18</v>
      </c>
      <c r="B351" s="36" t="s">
        <v>53</v>
      </c>
      <c r="C351" s="36">
        <v>0</v>
      </c>
      <c r="D351" s="36">
        <v>7594462</v>
      </c>
      <c r="E351" s="36">
        <v>7594462</v>
      </c>
      <c r="F351" s="36" t="s">
        <v>387</v>
      </c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x14ac:dyDescent="0.2">
      <c r="A352" s="36" t="s">
        <v>18</v>
      </c>
      <c r="B352" s="36" t="s">
        <v>54</v>
      </c>
      <c r="C352" s="36">
        <v>0</v>
      </c>
      <c r="D352" s="36">
        <v>1702869</v>
      </c>
      <c r="E352" s="36">
        <v>1702869</v>
      </c>
      <c r="F352" s="36" t="s">
        <v>388</v>
      </c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x14ac:dyDescent="0.2">
      <c r="A353" s="36" t="s">
        <v>18</v>
      </c>
      <c r="B353" s="36" t="s">
        <v>55</v>
      </c>
      <c r="C353" s="36">
        <v>0</v>
      </c>
      <c r="D353" s="36">
        <v>2411577</v>
      </c>
      <c r="E353" s="36">
        <v>2411577</v>
      </c>
      <c r="F353" s="36" t="s">
        <v>373</v>
      </c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x14ac:dyDescent="0.2">
      <c r="A354" s="36" t="s">
        <v>18</v>
      </c>
      <c r="B354" s="36" t="s">
        <v>56</v>
      </c>
      <c r="C354" s="36">
        <v>0</v>
      </c>
      <c r="D354" s="36">
        <v>1822</v>
      </c>
      <c r="E354" s="36">
        <v>1822</v>
      </c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x14ac:dyDescent="0.2">
      <c r="A355" s="36" t="s">
        <v>18</v>
      </c>
      <c r="B355" s="36" t="s">
        <v>57</v>
      </c>
      <c r="C355" s="36">
        <v>0</v>
      </c>
      <c r="D355" s="36">
        <v>916321</v>
      </c>
      <c r="E355" s="36">
        <v>916321</v>
      </c>
      <c r="F355" s="36" t="s">
        <v>386</v>
      </c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x14ac:dyDescent="0.2">
      <c r="A356" s="36" t="s">
        <v>18</v>
      </c>
      <c r="B356" s="36" t="s">
        <v>58</v>
      </c>
      <c r="C356" s="36">
        <v>0</v>
      </c>
      <c r="D356" s="36">
        <v>1371994</v>
      </c>
      <c r="E356" s="36">
        <v>1371994</v>
      </c>
      <c r="F356" s="36" t="s">
        <v>389</v>
      </c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x14ac:dyDescent="0.2">
      <c r="A357" s="36" t="s">
        <v>18</v>
      </c>
      <c r="B357" s="36" t="s">
        <v>59</v>
      </c>
      <c r="C357" s="36">
        <v>0</v>
      </c>
      <c r="D357" s="36">
        <v>834406</v>
      </c>
      <c r="E357" s="36">
        <v>834406</v>
      </c>
      <c r="F357" s="36" t="s">
        <v>390</v>
      </c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x14ac:dyDescent="0.2">
      <c r="A358" s="36" t="s">
        <v>18</v>
      </c>
      <c r="B358" s="36" t="s">
        <v>60</v>
      </c>
      <c r="C358" s="36">
        <v>0</v>
      </c>
      <c r="D358" s="36">
        <v>451961</v>
      </c>
      <c r="E358" s="36">
        <v>451961</v>
      </c>
      <c r="F358" s="36" t="s">
        <v>381</v>
      </c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x14ac:dyDescent="0.2">
      <c r="A359" s="36" t="s">
        <v>18</v>
      </c>
      <c r="B359" s="36" t="s">
        <v>61</v>
      </c>
      <c r="C359" s="36">
        <v>0</v>
      </c>
      <c r="D359" s="36">
        <v>1770432</v>
      </c>
      <c r="E359" s="36">
        <v>1770432</v>
      </c>
      <c r="F359" s="36" t="s">
        <v>391</v>
      </c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x14ac:dyDescent="0.2">
      <c r="A360" s="36" t="s">
        <v>18</v>
      </c>
      <c r="B360" s="36" t="s">
        <v>62</v>
      </c>
      <c r="C360" s="36">
        <v>0</v>
      </c>
      <c r="D360" s="36">
        <v>643294</v>
      </c>
      <c r="E360" s="36">
        <v>643294</v>
      </c>
      <c r="F360" s="36" t="s">
        <v>375</v>
      </c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x14ac:dyDescent="0.2">
      <c r="A361" s="36" t="s">
        <v>18</v>
      </c>
      <c r="B361" s="36" t="s">
        <v>63</v>
      </c>
      <c r="C361" s="36">
        <v>0</v>
      </c>
      <c r="D361" s="36">
        <v>239637</v>
      </c>
      <c r="E361" s="36">
        <v>239637</v>
      </c>
      <c r="F361" s="36" t="s">
        <v>385</v>
      </c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x14ac:dyDescent="0.2">
      <c r="A362" s="36" t="s">
        <v>18</v>
      </c>
      <c r="B362" s="36" t="s">
        <v>64</v>
      </c>
      <c r="C362" s="36">
        <v>0</v>
      </c>
      <c r="D362" s="36">
        <v>877808</v>
      </c>
      <c r="E362" s="36">
        <v>877808</v>
      </c>
      <c r="F362" s="36" t="s">
        <v>378</v>
      </c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x14ac:dyDescent="0.2">
      <c r="A363" s="36" t="s">
        <v>18</v>
      </c>
      <c r="B363" s="36" t="s">
        <v>65</v>
      </c>
      <c r="C363" s="36">
        <v>0</v>
      </c>
      <c r="D363" s="36">
        <v>5638470</v>
      </c>
      <c r="E363" s="36">
        <v>5638470</v>
      </c>
      <c r="F363" s="36" t="s">
        <v>373</v>
      </c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x14ac:dyDescent="0.2">
      <c r="A364" s="36" t="s">
        <v>18</v>
      </c>
      <c r="B364" s="36" t="s">
        <v>66</v>
      </c>
      <c r="C364" s="36">
        <v>0</v>
      </c>
      <c r="D364" s="36">
        <v>370944</v>
      </c>
      <c r="E364" s="36">
        <v>370944</v>
      </c>
      <c r="F364" s="36" t="s">
        <v>385</v>
      </c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x14ac:dyDescent="0.2">
      <c r="A365" s="36" t="s">
        <v>18</v>
      </c>
      <c r="B365" s="36" t="s">
        <v>67</v>
      </c>
      <c r="C365" s="36">
        <v>0</v>
      </c>
      <c r="D365" s="36">
        <v>1574186</v>
      </c>
      <c r="E365" s="36">
        <v>1574186</v>
      </c>
      <c r="F365" s="36" t="s">
        <v>384</v>
      </c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x14ac:dyDescent="0.2">
      <c r="A366" s="36" t="s">
        <v>18</v>
      </c>
      <c r="B366" s="36" t="s">
        <v>68</v>
      </c>
      <c r="C366" s="36">
        <v>0</v>
      </c>
      <c r="D366" s="36">
        <v>3654180</v>
      </c>
      <c r="E366" s="36">
        <v>3654180</v>
      </c>
      <c r="F366" s="36" t="s">
        <v>387</v>
      </c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x14ac:dyDescent="0.2">
      <c r="A367" s="36" t="s">
        <v>18</v>
      </c>
      <c r="B367" s="36" t="s">
        <v>69</v>
      </c>
      <c r="C367" s="36">
        <v>0</v>
      </c>
      <c r="D367" s="36">
        <v>10004412</v>
      </c>
      <c r="E367" s="36">
        <v>10004412</v>
      </c>
      <c r="F367" s="36" t="s">
        <v>388</v>
      </c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x14ac:dyDescent="0.2">
      <c r="A368" s="36" t="s">
        <v>18</v>
      </c>
      <c r="B368" s="36" t="s">
        <v>70</v>
      </c>
      <c r="C368" s="36">
        <v>0</v>
      </c>
      <c r="D368" s="36">
        <v>127656</v>
      </c>
      <c r="E368" s="36">
        <v>127656</v>
      </c>
      <c r="F368" s="36" t="s">
        <v>382</v>
      </c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x14ac:dyDescent="0.2">
      <c r="A369" s="36" t="s">
        <v>18</v>
      </c>
      <c r="B369" s="36" t="s">
        <v>71</v>
      </c>
      <c r="C369" s="36">
        <v>0</v>
      </c>
      <c r="D369" s="36">
        <v>5259935</v>
      </c>
      <c r="E369" s="36">
        <v>5259935</v>
      </c>
      <c r="F369" s="36" t="s">
        <v>379</v>
      </c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x14ac:dyDescent="0.2">
      <c r="A370" s="36" t="s">
        <v>18</v>
      </c>
      <c r="B370" s="36" t="s">
        <v>72</v>
      </c>
      <c r="C370" s="36">
        <v>0</v>
      </c>
      <c r="D370" s="36">
        <v>1537854</v>
      </c>
      <c r="E370" s="36">
        <v>1537854</v>
      </c>
      <c r="F370" s="36" t="s">
        <v>386</v>
      </c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x14ac:dyDescent="0.2">
      <c r="A371" s="36" t="s">
        <v>18</v>
      </c>
      <c r="B371" s="36" t="s">
        <v>73</v>
      </c>
      <c r="C371" s="36">
        <v>0</v>
      </c>
      <c r="D371" s="36">
        <v>2437635</v>
      </c>
      <c r="E371" s="36">
        <v>2437635</v>
      </c>
      <c r="F371" s="36" t="s">
        <v>382</v>
      </c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x14ac:dyDescent="0.2">
      <c r="A372" s="36" t="s">
        <v>18</v>
      </c>
      <c r="B372" s="36" t="s">
        <v>74</v>
      </c>
      <c r="C372" s="36">
        <v>0</v>
      </c>
      <c r="D372" s="36">
        <v>699624</v>
      </c>
      <c r="E372" s="36">
        <v>699624</v>
      </c>
      <c r="F372" s="36" t="s">
        <v>383</v>
      </c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x14ac:dyDescent="0.2">
      <c r="A373" s="36" t="s">
        <v>18</v>
      </c>
      <c r="B373" s="36" t="s">
        <v>75</v>
      </c>
      <c r="C373" s="36">
        <v>0</v>
      </c>
      <c r="D373" s="36">
        <v>2439161</v>
      </c>
      <c r="E373" s="36">
        <v>2439161</v>
      </c>
      <c r="F373" s="36" t="s">
        <v>384</v>
      </c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x14ac:dyDescent="0.2">
      <c r="A374" s="36" t="s">
        <v>18</v>
      </c>
      <c r="B374" s="36" t="s">
        <v>76</v>
      </c>
      <c r="C374" s="36">
        <v>0</v>
      </c>
      <c r="D374" s="36">
        <v>1428630</v>
      </c>
      <c r="E374" s="36">
        <v>1428630</v>
      </c>
      <c r="F374" s="36" t="s">
        <v>378</v>
      </c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x14ac:dyDescent="0.2">
      <c r="A375" s="36" t="s">
        <v>18</v>
      </c>
      <c r="B375" s="36" t="s">
        <v>77</v>
      </c>
      <c r="C375" s="36">
        <v>0</v>
      </c>
      <c r="D375" s="36">
        <v>674554</v>
      </c>
      <c r="E375" s="36">
        <v>674554</v>
      </c>
      <c r="F375" s="36" t="s">
        <v>375</v>
      </c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x14ac:dyDescent="0.2">
      <c r="A376" s="36" t="s">
        <v>18</v>
      </c>
      <c r="B376" s="36" t="s">
        <v>78</v>
      </c>
      <c r="C376" s="36">
        <v>0</v>
      </c>
      <c r="D376" s="36">
        <v>859741</v>
      </c>
      <c r="E376" s="36">
        <v>859741</v>
      </c>
      <c r="F376" s="36" t="s">
        <v>392</v>
      </c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x14ac:dyDescent="0.2">
      <c r="A377" s="36" t="s">
        <v>18</v>
      </c>
      <c r="B377" s="36" t="s">
        <v>79</v>
      </c>
      <c r="C377" s="36">
        <v>0</v>
      </c>
      <c r="D377" s="36">
        <v>15682420</v>
      </c>
      <c r="E377" s="36">
        <v>15682420</v>
      </c>
      <c r="F377" s="36" t="s">
        <v>388</v>
      </c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x14ac:dyDescent="0.2">
      <c r="A378" s="36" t="s">
        <v>18</v>
      </c>
      <c r="B378" s="36" t="s">
        <v>80</v>
      </c>
      <c r="C378" s="36">
        <v>0</v>
      </c>
      <c r="D378" s="36">
        <v>2841746</v>
      </c>
      <c r="E378" s="36">
        <v>2841746</v>
      </c>
      <c r="F378" s="36" t="s">
        <v>380</v>
      </c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x14ac:dyDescent="0.2">
      <c r="A379" s="36" t="s">
        <v>18</v>
      </c>
      <c r="B379" s="36" t="s">
        <v>81</v>
      </c>
      <c r="C379" s="36">
        <v>0</v>
      </c>
      <c r="D379" s="36">
        <v>1508485</v>
      </c>
      <c r="E379" s="36">
        <v>1508485</v>
      </c>
      <c r="F379" s="36" t="s">
        <v>393</v>
      </c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x14ac:dyDescent="0.2">
      <c r="A380" s="36" t="s">
        <v>18</v>
      </c>
      <c r="B380" s="36" t="s">
        <v>82</v>
      </c>
      <c r="C380" s="36">
        <v>0</v>
      </c>
      <c r="D380" s="36">
        <v>1630074</v>
      </c>
      <c r="E380" s="36">
        <v>1630074</v>
      </c>
      <c r="F380" s="36" t="s">
        <v>378</v>
      </c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x14ac:dyDescent="0.2">
      <c r="A381" s="36" t="s">
        <v>18</v>
      </c>
      <c r="B381" s="36" t="s">
        <v>83</v>
      </c>
      <c r="C381" s="36">
        <v>0</v>
      </c>
      <c r="D381" s="36">
        <v>5112320</v>
      </c>
      <c r="E381" s="36">
        <v>5112320</v>
      </c>
      <c r="F381" s="36" t="s">
        <v>378</v>
      </c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x14ac:dyDescent="0.2">
      <c r="A382" s="36" t="s">
        <v>18</v>
      </c>
      <c r="B382" s="36" t="s">
        <v>85</v>
      </c>
      <c r="C382" s="36">
        <v>0</v>
      </c>
      <c r="D382" s="36">
        <v>467039</v>
      </c>
      <c r="E382" s="36">
        <v>467039</v>
      </c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x14ac:dyDescent="0.2">
      <c r="A383" s="36" t="s">
        <v>18</v>
      </c>
      <c r="B383" s="36" t="s">
        <v>86</v>
      </c>
      <c r="C383" s="36">
        <v>0</v>
      </c>
      <c r="D383" s="36">
        <v>3588585</v>
      </c>
      <c r="E383" s="36">
        <v>3588585</v>
      </c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x14ac:dyDescent="0.2">
      <c r="A384" s="36" t="s">
        <v>18</v>
      </c>
      <c r="B384" s="36" t="s">
        <v>87</v>
      </c>
      <c r="C384" s="36">
        <v>0</v>
      </c>
      <c r="D384" s="36">
        <v>1602221</v>
      </c>
      <c r="E384" s="36">
        <v>1602221</v>
      </c>
      <c r="F384" s="36" t="s">
        <v>389</v>
      </c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x14ac:dyDescent="0.2">
      <c r="A385" s="36" t="s">
        <v>18</v>
      </c>
      <c r="B385" s="36" t="s">
        <v>88</v>
      </c>
      <c r="C385" s="36">
        <v>0</v>
      </c>
      <c r="D385" s="36">
        <v>992652</v>
      </c>
      <c r="E385" s="36">
        <v>992652</v>
      </c>
      <c r="F385" s="36" t="s">
        <v>385</v>
      </c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x14ac:dyDescent="0.2">
      <c r="A386" s="36" t="s">
        <v>18</v>
      </c>
      <c r="B386" s="36" t="s">
        <v>89</v>
      </c>
      <c r="C386" s="36">
        <v>0</v>
      </c>
      <c r="D386" s="36">
        <v>4192760</v>
      </c>
      <c r="E386" s="36">
        <v>4192760</v>
      </c>
      <c r="F386" s="36" t="s">
        <v>390</v>
      </c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x14ac:dyDescent="0.2">
      <c r="A387" s="36" t="s">
        <v>18</v>
      </c>
      <c r="B387" s="36" t="s">
        <v>90</v>
      </c>
      <c r="C387" s="36">
        <v>0</v>
      </c>
      <c r="D387" s="36">
        <v>591506</v>
      </c>
      <c r="E387" s="36">
        <v>591506</v>
      </c>
      <c r="F387" s="36" t="s">
        <v>381</v>
      </c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x14ac:dyDescent="0.2">
      <c r="A388" s="36" t="s">
        <v>18</v>
      </c>
      <c r="B388" s="36" t="s">
        <v>91</v>
      </c>
      <c r="C388" s="36">
        <v>0</v>
      </c>
      <c r="D388" s="36">
        <v>1128166</v>
      </c>
      <c r="E388" s="36">
        <v>1128166</v>
      </c>
      <c r="F388" s="36" t="s">
        <v>374</v>
      </c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x14ac:dyDescent="0.2">
      <c r="A389" s="36" t="s">
        <v>18</v>
      </c>
      <c r="B389" s="36" t="s">
        <v>92</v>
      </c>
      <c r="C389" s="36">
        <v>0</v>
      </c>
      <c r="D389" s="36">
        <v>1999815</v>
      </c>
      <c r="E389" s="36">
        <v>1999815</v>
      </c>
      <c r="F389" s="36" t="s">
        <v>384</v>
      </c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x14ac:dyDescent="0.2">
      <c r="A390" s="36" t="s">
        <v>18</v>
      </c>
      <c r="B390" s="36" t="s">
        <v>93</v>
      </c>
      <c r="C390" s="36">
        <v>0</v>
      </c>
      <c r="D390" s="36">
        <v>13186843</v>
      </c>
      <c r="E390" s="36">
        <v>13186843</v>
      </c>
      <c r="F390" s="36" t="s">
        <v>379</v>
      </c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x14ac:dyDescent="0.2">
      <c r="A391" s="36" t="s">
        <v>18</v>
      </c>
      <c r="B391" s="36" t="s">
        <v>94</v>
      </c>
      <c r="C391" s="36">
        <v>0</v>
      </c>
      <c r="D391" s="36">
        <v>116270</v>
      </c>
      <c r="E391" s="36">
        <v>116270</v>
      </c>
      <c r="F391" s="36" t="s">
        <v>386</v>
      </c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x14ac:dyDescent="0.2">
      <c r="A392" s="36" t="s">
        <v>18</v>
      </c>
      <c r="B392" s="36" t="s">
        <v>95</v>
      </c>
      <c r="C392" s="36">
        <v>0</v>
      </c>
      <c r="D392" s="36">
        <v>5421585</v>
      </c>
      <c r="E392" s="36">
        <v>5421585</v>
      </c>
      <c r="F392" s="36" t="s">
        <v>394</v>
      </c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x14ac:dyDescent="0.2">
      <c r="A393" s="36" t="s">
        <v>18</v>
      </c>
      <c r="B393" s="36" t="s">
        <v>96</v>
      </c>
      <c r="C393" s="36">
        <v>0</v>
      </c>
      <c r="D393" s="36">
        <v>1539269</v>
      </c>
      <c r="E393" s="36">
        <v>1539269</v>
      </c>
      <c r="F393" s="36" t="s">
        <v>387</v>
      </c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x14ac:dyDescent="0.2">
      <c r="A394" s="36" t="s">
        <v>18</v>
      </c>
      <c r="B394" s="36" t="s">
        <v>97</v>
      </c>
      <c r="C394" s="36">
        <v>0</v>
      </c>
      <c r="D394" s="36">
        <v>250691</v>
      </c>
      <c r="E394" s="36">
        <v>250691</v>
      </c>
      <c r="F394" s="36" t="s">
        <v>385</v>
      </c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x14ac:dyDescent="0.2">
      <c r="A395" s="36" t="s">
        <v>18</v>
      </c>
      <c r="B395" s="36" t="s">
        <v>98</v>
      </c>
      <c r="C395" s="36">
        <v>0</v>
      </c>
      <c r="D395" s="36">
        <v>1971794</v>
      </c>
      <c r="E395" s="36">
        <v>1971794</v>
      </c>
      <c r="F395" s="36" t="s">
        <v>374</v>
      </c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x14ac:dyDescent="0.2">
      <c r="A396" s="36" t="s">
        <v>18</v>
      </c>
      <c r="B396" s="36" t="s">
        <v>99</v>
      </c>
      <c r="C396" s="36">
        <v>0</v>
      </c>
      <c r="D396" s="36">
        <v>643303</v>
      </c>
      <c r="E396" s="36">
        <v>643303</v>
      </c>
      <c r="F396" s="36" t="s">
        <v>376</v>
      </c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x14ac:dyDescent="0.2">
      <c r="A397" s="36" t="s">
        <v>18</v>
      </c>
      <c r="B397" s="36" t="s">
        <v>100</v>
      </c>
      <c r="C397" s="36">
        <v>0</v>
      </c>
      <c r="D397" s="36">
        <v>535782</v>
      </c>
      <c r="E397" s="36">
        <v>535782</v>
      </c>
      <c r="F397" s="36" t="s">
        <v>382</v>
      </c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x14ac:dyDescent="0.2">
      <c r="A398" s="36" t="s">
        <v>18</v>
      </c>
      <c r="B398" s="36" t="s">
        <v>101</v>
      </c>
      <c r="C398" s="36">
        <v>0</v>
      </c>
      <c r="D398" s="36">
        <v>680651</v>
      </c>
      <c r="E398" s="36">
        <v>680651</v>
      </c>
      <c r="F398" s="36" t="s">
        <v>383</v>
      </c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x14ac:dyDescent="0.2">
      <c r="A399" s="36" t="s">
        <v>18</v>
      </c>
      <c r="B399" s="36" t="s">
        <v>102</v>
      </c>
      <c r="C399" s="36">
        <v>0</v>
      </c>
      <c r="D399" s="36">
        <v>2236394</v>
      </c>
      <c r="E399" s="36">
        <v>2236394</v>
      </c>
      <c r="F399" s="36" t="s">
        <v>387</v>
      </c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x14ac:dyDescent="0.2">
      <c r="A400" s="36" t="s">
        <v>18</v>
      </c>
      <c r="B400" s="36" t="s">
        <v>103</v>
      </c>
      <c r="C400" s="36">
        <v>0</v>
      </c>
      <c r="D400" s="36">
        <v>777740</v>
      </c>
      <c r="E400" s="36">
        <v>777740</v>
      </c>
      <c r="F400" s="36" t="s">
        <v>384</v>
      </c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x14ac:dyDescent="0.2">
      <c r="A401" s="36" t="s">
        <v>18</v>
      </c>
      <c r="B401" s="36" t="s">
        <v>104</v>
      </c>
      <c r="C401" s="36">
        <v>0</v>
      </c>
      <c r="D401" s="36">
        <v>4822744</v>
      </c>
      <c r="E401" s="36">
        <v>4822744</v>
      </c>
      <c r="F401" s="36" t="s">
        <v>392</v>
      </c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x14ac:dyDescent="0.2">
      <c r="A402" s="36" t="s">
        <v>18</v>
      </c>
      <c r="B402" s="36" t="s">
        <v>105</v>
      </c>
      <c r="C402" s="36">
        <v>0</v>
      </c>
      <c r="D402" s="36">
        <v>2281187</v>
      </c>
      <c r="E402" s="36">
        <v>2281187</v>
      </c>
      <c r="F402" s="36" t="s">
        <v>387</v>
      </c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x14ac:dyDescent="0.2">
      <c r="A403" s="36" t="s">
        <v>18</v>
      </c>
      <c r="B403" s="36" t="s">
        <v>106</v>
      </c>
      <c r="C403" s="36">
        <v>0</v>
      </c>
      <c r="D403" s="36">
        <v>8948269</v>
      </c>
      <c r="E403" s="36">
        <v>8948269</v>
      </c>
      <c r="F403" s="36" t="s">
        <v>390</v>
      </c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x14ac:dyDescent="0.2">
      <c r="A404" s="36" t="s">
        <v>18</v>
      </c>
      <c r="B404" s="36" t="s">
        <v>107</v>
      </c>
      <c r="C404" s="36">
        <v>0</v>
      </c>
      <c r="D404" s="36">
        <v>1028730</v>
      </c>
      <c r="E404" s="36">
        <v>1028730</v>
      </c>
      <c r="F404" s="36" t="s">
        <v>390</v>
      </c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x14ac:dyDescent="0.2">
      <c r="A405" s="36" t="s">
        <v>18</v>
      </c>
      <c r="B405" s="36" t="s">
        <v>108</v>
      </c>
      <c r="C405" s="36">
        <v>0</v>
      </c>
      <c r="D405" s="36">
        <v>298652</v>
      </c>
      <c r="E405" s="36">
        <v>298652</v>
      </c>
      <c r="F405" s="36" t="s">
        <v>372</v>
      </c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x14ac:dyDescent="0.2">
      <c r="A406" s="36" t="s">
        <v>18</v>
      </c>
      <c r="B406" s="36" t="s">
        <v>109</v>
      </c>
      <c r="C406" s="36">
        <v>0</v>
      </c>
      <c r="D406" s="36">
        <v>1284301</v>
      </c>
      <c r="E406" s="36">
        <v>1284301</v>
      </c>
      <c r="F406" s="36" t="s">
        <v>384</v>
      </c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x14ac:dyDescent="0.2">
      <c r="A407" s="36" t="s">
        <v>18</v>
      </c>
      <c r="B407" s="36" t="s">
        <v>111</v>
      </c>
      <c r="C407" s="36">
        <v>0</v>
      </c>
      <c r="D407" s="36">
        <v>4916742</v>
      </c>
      <c r="E407" s="36">
        <v>4916742</v>
      </c>
      <c r="F407" s="36" t="s">
        <v>383</v>
      </c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x14ac:dyDescent="0.2">
      <c r="A408" s="36" t="s">
        <v>18</v>
      </c>
      <c r="B408" s="36" t="s">
        <v>112</v>
      </c>
      <c r="C408" s="36">
        <v>0</v>
      </c>
      <c r="D408" s="36">
        <v>257765</v>
      </c>
      <c r="E408" s="36">
        <v>257765</v>
      </c>
      <c r="F408" s="36" t="s">
        <v>385</v>
      </c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x14ac:dyDescent="0.2">
      <c r="A409" s="36" t="s">
        <v>18</v>
      </c>
      <c r="B409" s="36" t="s">
        <v>113</v>
      </c>
      <c r="C409" s="36">
        <v>0</v>
      </c>
      <c r="D409" s="36">
        <v>410543</v>
      </c>
      <c r="E409" s="36">
        <v>410543</v>
      </c>
      <c r="F409" s="36" t="s">
        <v>382</v>
      </c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x14ac:dyDescent="0.2">
      <c r="A410" s="36" t="s">
        <v>18</v>
      </c>
      <c r="B410" s="36" t="s">
        <v>114</v>
      </c>
      <c r="C410" s="36">
        <v>0</v>
      </c>
      <c r="D410" s="36">
        <v>2212435</v>
      </c>
      <c r="E410" s="36">
        <v>2212435</v>
      </c>
      <c r="F410" s="36" t="s">
        <v>385</v>
      </c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x14ac:dyDescent="0.2">
      <c r="A411" s="36" t="s">
        <v>18</v>
      </c>
      <c r="B411" s="36" t="s">
        <v>115</v>
      </c>
      <c r="C411" s="36">
        <v>0</v>
      </c>
      <c r="D411" s="36">
        <v>1471680</v>
      </c>
      <c r="E411" s="36">
        <v>1471680</v>
      </c>
      <c r="F411" s="36" t="s">
        <v>372</v>
      </c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x14ac:dyDescent="0.2">
      <c r="A412" s="36" t="s">
        <v>18</v>
      </c>
      <c r="B412" s="36" t="s">
        <v>116</v>
      </c>
      <c r="C412" s="36">
        <v>0</v>
      </c>
      <c r="D412" s="36">
        <v>2862079</v>
      </c>
      <c r="E412" s="36">
        <v>2862079</v>
      </c>
      <c r="F412" s="36" t="s">
        <v>391</v>
      </c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x14ac:dyDescent="0.2">
      <c r="A413" s="36" t="s">
        <v>18</v>
      </c>
      <c r="B413" s="36" t="s">
        <v>117</v>
      </c>
      <c r="C413" s="36">
        <v>0</v>
      </c>
      <c r="D413" s="36">
        <v>3547922</v>
      </c>
      <c r="E413" s="36">
        <v>3547922</v>
      </c>
      <c r="F413" s="36" t="s">
        <v>388</v>
      </c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x14ac:dyDescent="0.2">
      <c r="A414" s="36" t="s">
        <v>18</v>
      </c>
      <c r="B414" s="36" t="s">
        <v>118</v>
      </c>
      <c r="C414" s="36">
        <v>0</v>
      </c>
      <c r="D414" s="36">
        <v>2414933</v>
      </c>
      <c r="E414" s="36">
        <v>2414933</v>
      </c>
      <c r="F414" s="36" t="s">
        <v>373</v>
      </c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x14ac:dyDescent="0.2">
      <c r="A415" s="36" t="s">
        <v>18</v>
      </c>
      <c r="B415" s="36" t="s">
        <v>119</v>
      </c>
      <c r="C415" s="36">
        <v>0</v>
      </c>
      <c r="D415" s="36">
        <v>1057475</v>
      </c>
      <c r="E415" s="36">
        <v>1057475</v>
      </c>
      <c r="F415" s="36" t="s">
        <v>375</v>
      </c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x14ac:dyDescent="0.2">
      <c r="A416" s="36" t="s">
        <v>18</v>
      </c>
      <c r="B416" s="36" t="s">
        <v>120</v>
      </c>
      <c r="C416" s="36">
        <v>0</v>
      </c>
      <c r="D416" s="36">
        <v>4309943</v>
      </c>
      <c r="E416" s="36">
        <v>4309943</v>
      </c>
      <c r="F416" s="36" t="s">
        <v>375</v>
      </c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x14ac:dyDescent="0.2">
      <c r="A417" s="36" t="s">
        <v>18</v>
      </c>
      <c r="B417" s="36" t="s">
        <v>121</v>
      </c>
      <c r="C417" s="36">
        <v>0</v>
      </c>
      <c r="D417" s="36">
        <v>5349809</v>
      </c>
      <c r="E417" s="36">
        <v>5349809</v>
      </c>
      <c r="F417" s="36" t="s">
        <v>393</v>
      </c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x14ac:dyDescent="0.2">
      <c r="A418" s="36" t="s">
        <v>18</v>
      </c>
      <c r="B418" s="36" t="s">
        <v>122</v>
      </c>
      <c r="C418" s="36">
        <v>0</v>
      </c>
      <c r="D418" s="36">
        <v>4229200</v>
      </c>
      <c r="E418" s="36">
        <v>4229200</v>
      </c>
      <c r="F418" s="36" t="s">
        <v>376</v>
      </c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x14ac:dyDescent="0.2">
      <c r="A419" s="36" t="s">
        <v>18</v>
      </c>
      <c r="B419" s="36" t="s">
        <v>123</v>
      </c>
      <c r="C419" s="36">
        <v>0</v>
      </c>
      <c r="D419" s="36">
        <v>11945794</v>
      </c>
      <c r="E419" s="36">
        <v>11945794</v>
      </c>
      <c r="F419" s="36" t="s">
        <v>391</v>
      </c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x14ac:dyDescent="0.2">
      <c r="A420" s="36" t="s">
        <v>18</v>
      </c>
      <c r="B420" s="36" t="s">
        <v>124</v>
      </c>
      <c r="C420" s="36">
        <v>0</v>
      </c>
      <c r="D420" s="36">
        <v>5454848</v>
      </c>
      <c r="E420" s="36">
        <v>5454848</v>
      </c>
      <c r="F420" s="36" t="s">
        <v>387</v>
      </c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x14ac:dyDescent="0.2">
      <c r="A421" s="36" t="s">
        <v>18</v>
      </c>
      <c r="B421" s="36" t="s">
        <v>125</v>
      </c>
      <c r="C421" s="36">
        <v>0</v>
      </c>
      <c r="D421" s="36">
        <v>613146</v>
      </c>
      <c r="E421" s="36">
        <v>613146</v>
      </c>
      <c r="F421" s="36" t="s">
        <v>382</v>
      </c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x14ac:dyDescent="0.2">
      <c r="A422" s="36" t="s">
        <v>18</v>
      </c>
      <c r="B422" s="36" t="s">
        <v>126</v>
      </c>
      <c r="C422" s="36">
        <v>0</v>
      </c>
      <c r="D422" s="36">
        <v>733299</v>
      </c>
      <c r="E422" s="36">
        <v>733299</v>
      </c>
      <c r="F422" s="36" t="s">
        <v>372</v>
      </c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x14ac:dyDescent="0.2">
      <c r="A423" s="36" t="s">
        <v>18</v>
      </c>
      <c r="B423" s="36" t="s">
        <v>127</v>
      </c>
      <c r="C423" s="36">
        <v>0</v>
      </c>
      <c r="D423" s="36">
        <v>5380501</v>
      </c>
      <c r="E423" s="36">
        <v>5380501</v>
      </c>
      <c r="F423" s="36" t="s">
        <v>390</v>
      </c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x14ac:dyDescent="0.2">
      <c r="A424" s="36" t="s">
        <v>18</v>
      </c>
      <c r="B424" s="36" t="s">
        <v>128</v>
      </c>
      <c r="C424" s="36">
        <v>0</v>
      </c>
      <c r="D424" s="36">
        <v>493956</v>
      </c>
      <c r="E424" s="36">
        <v>493956</v>
      </c>
      <c r="F424" s="36" t="s">
        <v>383</v>
      </c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x14ac:dyDescent="0.2">
      <c r="A425" s="36" t="s">
        <v>18</v>
      </c>
      <c r="B425" s="36" t="s">
        <v>129</v>
      </c>
      <c r="C425" s="36">
        <v>0</v>
      </c>
      <c r="D425" s="36">
        <v>276594</v>
      </c>
      <c r="E425" s="36">
        <v>276594</v>
      </c>
      <c r="F425" s="36" t="s">
        <v>386</v>
      </c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x14ac:dyDescent="0.2">
      <c r="A426" s="36" t="s">
        <v>18</v>
      </c>
      <c r="B426" s="36" t="s">
        <v>130</v>
      </c>
      <c r="C426" s="36">
        <v>0</v>
      </c>
      <c r="D426" s="36">
        <v>497804</v>
      </c>
      <c r="E426" s="36">
        <v>497804</v>
      </c>
      <c r="F426" s="36" t="s">
        <v>383</v>
      </c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x14ac:dyDescent="0.2">
      <c r="A427" s="36" t="s">
        <v>18</v>
      </c>
      <c r="B427" s="36" t="s">
        <v>131</v>
      </c>
      <c r="C427" s="36">
        <v>0</v>
      </c>
      <c r="D427" s="36">
        <v>368550</v>
      </c>
      <c r="E427" s="36">
        <v>368550</v>
      </c>
      <c r="F427" s="36" t="s">
        <v>381</v>
      </c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x14ac:dyDescent="0.2">
      <c r="A428" s="36" t="s">
        <v>18</v>
      </c>
      <c r="B428" s="36" t="s">
        <v>132</v>
      </c>
      <c r="C428" s="36">
        <v>0</v>
      </c>
      <c r="D428" s="36">
        <v>285025</v>
      </c>
      <c r="E428" s="36">
        <v>285025</v>
      </c>
      <c r="F428" s="36" t="s">
        <v>385</v>
      </c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x14ac:dyDescent="0.2">
      <c r="A429" s="36" t="s">
        <v>18</v>
      </c>
      <c r="B429" s="36" t="s">
        <v>133</v>
      </c>
      <c r="C429" s="36">
        <v>0</v>
      </c>
      <c r="D429" s="36">
        <v>4958773</v>
      </c>
      <c r="E429" s="36">
        <v>4958773</v>
      </c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x14ac:dyDescent="0.2">
      <c r="A430" s="36" t="s">
        <v>18</v>
      </c>
      <c r="B430" s="36" t="s">
        <v>134</v>
      </c>
      <c r="C430" s="36">
        <v>0</v>
      </c>
      <c r="D430" s="36">
        <v>3004046</v>
      </c>
      <c r="E430" s="36">
        <v>3004046</v>
      </c>
      <c r="F430" s="36" t="s">
        <v>383</v>
      </c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x14ac:dyDescent="0.2">
      <c r="A431" s="36" t="s">
        <v>18</v>
      </c>
      <c r="B431" s="36" t="s">
        <v>135</v>
      </c>
      <c r="C431" s="36">
        <v>0</v>
      </c>
      <c r="D431" s="36">
        <v>367081</v>
      </c>
      <c r="E431" s="36">
        <v>367081</v>
      </c>
      <c r="F431" s="36" t="s">
        <v>385</v>
      </c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x14ac:dyDescent="0.2">
      <c r="A432" s="36" t="s">
        <v>18</v>
      </c>
      <c r="B432" s="36" t="s">
        <v>136</v>
      </c>
      <c r="C432" s="36">
        <v>0</v>
      </c>
      <c r="D432" s="36">
        <v>202196</v>
      </c>
      <c r="E432" s="36">
        <v>202196</v>
      </c>
      <c r="F432" s="36" t="s">
        <v>390</v>
      </c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x14ac:dyDescent="0.2">
      <c r="A433" s="36" t="s">
        <v>18</v>
      </c>
      <c r="B433" s="36" t="s">
        <v>137</v>
      </c>
      <c r="C433" s="36">
        <v>0</v>
      </c>
      <c r="D433" s="36">
        <v>465488</v>
      </c>
      <c r="E433" s="36">
        <v>465488</v>
      </c>
      <c r="F433" s="36" t="s">
        <v>384</v>
      </c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x14ac:dyDescent="0.2">
      <c r="A434" s="36" t="s">
        <v>18</v>
      </c>
      <c r="B434" s="36" t="s">
        <v>138</v>
      </c>
      <c r="C434" s="36">
        <v>0</v>
      </c>
      <c r="D434" s="36">
        <v>21733810</v>
      </c>
      <c r="E434" s="36">
        <v>21733810</v>
      </c>
      <c r="F434" s="36" t="s">
        <v>391</v>
      </c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x14ac:dyDescent="0.2">
      <c r="A435" s="36" t="s">
        <v>18</v>
      </c>
      <c r="B435" s="36" t="s">
        <v>139</v>
      </c>
      <c r="C435" s="36">
        <v>0</v>
      </c>
      <c r="D435" s="36">
        <v>1473451</v>
      </c>
      <c r="E435" s="36">
        <v>1473451</v>
      </c>
      <c r="F435" s="36" t="s">
        <v>383</v>
      </c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x14ac:dyDescent="0.2">
      <c r="A436" s="36" t="s">
        <v>18</v>
      </c>
      <c r="B436" s="36" t="s">
        <v>140</v>
      </c>
      <c r="C436" s="36">
        <v>0</v>
      </c>
      <c r="D436" s="36">
        <v>1296256</v>
      </c>
      <c r="E436" s="36">
        <v>1296256</v>
      </c>
      <c r="F436" s="36" t="s">
        <v>377</v>
      </c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x14ac:dyDescent="0.2">
      <c r="A437" s="36" t="s">
        <v>18</v>
      </c>
      <c r="B437" s="36" t="s">
        <v>141</v>
      </c>
      <c r="C437" s="36">
        <v>0</v>
      </c>
      <c r="D437" s="36">
        <v>3501786</v>
      </c>
      <c r="E437" s="36">
        <v>3501786</v>
      </c>
      <c r="F437" s="36" t="s">
        <v>383</v>
      </c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x14ac:dyDescent="0.2">
      <c r="A438" s="36" t="s">
        <v>18</v>
      </c>
      <c r="B438" s="36" t="s">
        <v>142</v>
      </c>
      <c r="C438" s="36">
        <v>0</v>
      </c>
      <c r="D438" s="36">
        <v>14030326</v>
      </c>
      <c r="E438" s="36">
        <v>14030326</v>
      </c>
      <c r="F438" s="36" t="s">
        <v>393</v>
      </c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x14ac:dyDescent="0.2">
      <c r="A439" s="36" t="s">
        <v>18</v>
      </c>
      <c r="B439" s="36" t="s">
        <v>143</v>
      </c>
      <c r="C439" s="36">
        <v>0</v>
      </c>
      <c r="D439" s="36">
        <v>1918</v>
      </c>
      <c r="E439" s="36">
        <v>1918</v>
      </c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x14ac:dyDescent="0.2">
      <c r="A440" s="36" t="s">
        <v>18</v>
      </c>
      <c r="B440" s="36" t="s">
        <v>144</v>
      </c>
      <c r="C440" s="36">
        <v>0</v>
      </c>
      <c r="D440" s="36">
        <v>818218</v>
      </c>
      <c r="E440" s="36">
        <v>818218</v>
      </c>
      <c r="F440" s="36" t="s">
        <v>394</v>
      </c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x14ac:dyDescent="0.2">
      <c r="A441" s="36" t="s">
        <v>18</v>
      </c>
      <c r="B441" s="36" t="s">
        <v>145</v>
      </c>
      <c r="C441" s="36">
        <v>0</v>
      </c>
      <c r="D441" s="36">
        <v>3440688</v>
      </c>
      <c r="E441" s="36">
        <v>3440688</v>
      </c>
      <c r="F441" s="36" t="s">
        <v>373</v>
      </c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x14ac:dyDescent="0.2">
      <c r="A442" s="36" t="s">
        <v>18</v>
      </c>
      <c r="B442" s="36" t="s">
        <v>146</v>
      </c>
      <c r="C442" s="36">
        <v>0</v>
      </c>
      <c r="D442" s="36">
        <v>1</v>
      </c>
      <c r="E442" s="36">
        <v>1</v>
      </c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x14ac:dyDescent="0.2">
      <c r="A443" s="36" t="s">
        <v>18</v>
      </c>
      <c r="B443" s="36" t="s">
        <v>147</v>
      </c>
      <c r="C443" s="36">
        <v>0</v>
      </c>
      <c r="D443" s="36">
        <v>1834435</v>
      </c>
      <c r="E443" s="36">
        <v>1834435</v>
      </c>
      <c r="F443" s="36" t="s">
        <v>376</v>
      </c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x14ac:dyDescent="0.2">
      <c r="A444" s="36" t="s">
        <v>18</v>
      </c>
      <c r="B444" s="36" t="s">
        <v>148</v>
      </c>
      <c r="C444" s="36">
        <v>0</v>
      </c>
      <c r="D444" s="36">
        <v>2389864</v>
      </c>
      <c r="E444" s="36">
        <v>2389864</v>
      </c>
      <c r="F444" s="36" t="s">
        <v>376</v>
      </c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x14ac:dyDescent="0.2">
      <c r="A445" s="36" t="s">
        <v>18</v>
      </c>
      <c r="B445" s="36" t="s">
        <v>150</v>
      </c>
      <c r="C445" s="36">
        <v>0</v>
      </c>
      <c r="D445" s="36">
        <v>761</v>
      </c>
      <c r="E445" s="36">
        <v>761</v>
      </c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x14ac:dyDescent="0.2">
      <c r="A446" s="36" t="s">
        <v>18</v>
      </c>
      <c r="B446" s="36" t="s">
        <v>151</v>
      </c>
      <c r="C446" s="36">
        <v>0</v>
      </c>
      <c r="D446" s="36">
        <v>2507381</v>
      </c>
      <c r="E446" s="36">
        <v>2507381</v>
      </c>
      <c r="F446" s="36" t="s">
        <v>381</v>
      </c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x14ac:dyDescent="0.2">
      <c r="A447" s="36" t="s">
        <v>18</v>
      </c>
      <c r="B447" s="36" t="s">
        <v>152</v>
      </c>
      <c r="C447" s="36">
        <v>0</v>
      </c>
      <c r="D447" s="36">
        <v>10909594</v>
      </c>
      <c r="E447" s="36">
        <v>10909594</v>
      </c>
      <c r="F447" s="36" t="s">
        <v>386</v>
      </c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x14ac:dyDescent="0.2">
      <c r="A448" s="36" t="s">
        <v>18</v>
      </c>
      <c r="B448" s="36" t="s">
        <v>153</v>
      </c>
      <c r="C448" s="36">
        <v>0</v>
      </c>
      <c r="D448" s="36">
        <v>28706953</v>
      </c>
      <c r="E448" s="36">
        <v>28706953</v>
      </c>
      <c r="F448" s="36" t="s">
        <v>379</v>
      </c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x14ac:dyDescent="0.2">
      <c r="A449" s="36" t="s">
        <v>18</v>
      </c>
      <c r="B449" s="36" t="s">
        <v>154</v>
      </c>
      <c r="C449" s="36">
        <v>0</v>
      </c>
      <c r="D449" s="36">
        <v>5075053</v>
      </c>
      <c r="E449" s="36">
        <v>5075053</v>
      </c>
      <c r="F449" s="36" t="s">
        <v>376</v>
      </c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x14ac:dyDescent="0.2">
      <c r="A450" s="36" t="s">
        <v>18</v>
      </c>
      <c r="B450" s="36" t="s">
        <v>155</v>
      </c>
      <c r="C450" s="36">
        <v>0</v>
      </c>
      <c r="D450" s="36">
        <v>12566959</v>
      </c>
      <c r="E450" s="36">
        <v>12566959</v>
      </c>
      <c r="F450" s="36" t="s">
        <v>379</v>
      </c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x14ac:dyDescent="0.2">
      <c r="A451" s="36" t="s">
        <v>18</v>
      </c>
      <c r="B451" s="36" t="s">
        <v>156</v>
      </c>
      <c r="C451" s="36">
        <v>0</v>
      </c>
      <c r="D451" s="36">
        <v>2775743</v>
      </c>
      <c r="E451" s="36">
        <v>2775743</v>
      </c>
      <c r="F451" s="36" t="s">
        <v>378</v>
      </c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x14ac:dyDescent="0.2">
      <c r="A452" s="36" t="s">
        <v>18</v>
      </c>
      <c r="B452" s="36" t="s">
        <v>157</v>
      </c>
      <c r="C452" s="36">
        <v>0</v>
      </c>
      <c r="D452" s="36">
        <v>1276618</v>
      </c>
      <c r="E452" s="36">
        <v>1276618</v>
      </c>
      <c r="F452" s="36" t="s">
        <v>390</v>
      </c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x14ac:dyDescent="0.2">
      <c r="A453" s="36" t="s">
        <v>18</v>
      </c>
      <c r="B453" s="36" t="s">
        <v>158</v>
      </c>
      <c r="C453" s="36">
        <v>0</v>
      </c>
      <c r="D453" s="36">
        <v>7322217</v>
      </c>
      <c r="E453" s="36">
        <v>7322217</v>
      </c>
      <c r="F453" s="36" t="s">
        <v>387</v>
      </c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x14ac:dyDescent="0.2">
      <c r="A454" s="36" t="s">
        <v>18</v>
      </c>
      <c r="B454" s="36" t="s">
        <v>159</v>
      </c>
      <c r="C454" s="36">
        <v>0</v>
      </c>
      <c r="D454" s="36">
        <v>791566</v>
      </c>
      <c r="E454" s="36">
        <v>791566</v>
      </c>
      <c r="F454" s="36" t="s">
        <v>372</v>
      </c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x14ac:dyDescent="0.2">
      <c r="A455" s="36" t="s">
        <v>18</v>
      </c>
      <c r="B455" s="36" t="s">
        <v>160</v>
      </c>
      <c r="C455" s="36">
        <v>0</v>
      </c>
      <c r="D455" s="36">
        <v>1564329</v>
      </c>
      <c r="E455" s="36">
        <v>1564329</v>
      </c>
      <c r="F455" s="36" t="s">
        <v>380</v>
      </c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x14ac:dyDescent="0.2">
      <c r="A456" s="36" t="s">
        <v>18</v>
      </c>
      <c r="B456" s="36" t="s">
        <v>161</v>
      </c>
      <c r="C456" s="36">
        <v>0</v>
      </c>
      <c r="D456" s="36">
        <v>1804502</v>
      </c>
      <c r="E456" s="36">
        <v>1804502</v>
      </c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x14ac:dyDescent="0.2">
      <c r="A457" s="36" t="s">
        <v>18</v>
      </c>
      <c r="B457" s="36" t="s">
        <v>162</v>
      </c>
      <c r="C457" s="36">
        <v>0</v>
      </c>
      <c r="D457" s="36">
        <v>282</v>
      </c>
      <c r="E457" s="36">
        <v>282</v>
      </c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x14ac:dyDescent="0.2">
      <c r="A458" s="36" t="s">
        <v>18</v>
      </c>
      <c r="B458" s="36" t="s">
        <v>163</v>
      </c>
      <c r="C458" s="36">
        <v>0</v>
      </c>
      <c r="D458" s="36">
        <v>5539150</v>
      </c>
      <c r="E458" s="36">
        <v>5539150</v>
      </c>
      <c r="F458" s="36" t="s">
        <v>379</v>
      </c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x14ac:dyDescent="0.2">
      <c r="A459" s="36" t="s">
        <v>18</v>
      </c>
      <c r="B459" s="36" t="s">
        <v>164</v>
      </c>
      <c r="C459" s="36">
        <v>0</v>
      </c>
      <c r="D459" s="36">
        <v>13572319</v>
      </c>
      <c r="E459" s="36">
        <v>13572319</v>
      </c>
      <c r="F459" s="36" t="s">
        <v>391</v>
      </c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x14ac:dyDescent="0.2">
      <c r="A460" s="36" t="s">
        <v>18</v>
      </c>
      <c r="B460" s="36" t="s">
        <v>165</v>
      </c>
      <c r="C460" s="36">
        <v>0</v>
      </c>
      <c r="D460" s="36">
        <v>1855899</v>
      </c>
      <c r="E460" s="36">
        <v>1855899</v>
      </c>
      <c r="F460" s="36" t="s">
        <v>374</v>
      </c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x14ac:dyDescent="0.2">
      <c r="A461" s="36" t="s">
        <v>18</v>
      </c>
      <c r="B461" s="36" t="s">
        <v>166</v>
      </c>
      <c r="C461" s="36">
        <v>0</v>
      </c>
      <c r="D461" s="36">
        <v>265880</v>
      </c>
      <c r="E461" s="36">
        <v>265880</v>
      </c>
      <c r="F461" s="36" t="s">
        <v>383</v>
      </c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x14ac:dyDescent="0.2">
      <c r="A462" s="36" t="s">
        <v>18</v>
      </c>
      <c r="B462" s="36" t="s">
        <v>167</v>
      </c>
      <c r="C462" s="36">
        <v>0</v>
      </c>
      <c r="D462" s="36">
        <v>10496620</v>
      </c>
      <c r="E462" s="36">
        <v>10496620</v>
      </c>
      <c r="F462" s="36" t="s">
        <v>387</v>
      </c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x14ac:dyDescent="0.2">
      <c r="A463" s="36" t="s">
        <v>18</v>
      </c>
      <c r="B463" s="36" t="s">
        <v>168</v>
      </c>
      <c r="C463" s="36">
        <v>0</v>
      </c>
      <c r="D463" s="36">
        <v>2678514</v>
      </c>
      <c r="E463" s="36">
        <v>2678514</v>
      </c>
      <c r="F463" s="36" t="s">
        <v>386</v>
      </c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x14ac:dyDescent="0.2">
      <c r="A464" s="36" t="s">
        <v>18</v>
      </c>
      <c r="B464" s="36" t="s">
        <v>169</v>
      </c>
      <c r="C464" s="36">
        <v>0</v>
      </c>
      <c r="D464" s="36">
        <v>258230</v>
      </c>
      <c r="E464" s="36">
        <v>258230</v>
      </c>
      <c r="F464" s="36" t="s">
        <v>385</v>
      </c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x14ac:dyDescent="0.2">
      <c r="A465" s="36" t="s">
        <v>18</v>
      </c>
      <c r="B465" s="36" t="s">
        <v>170</v>
      </c>
      <c r="C465" s="36">
        <v>0</v>
      </c>
      <c r="D465" s="36">
        <v>17078991</v>
      </c>
      <c r="E465" s="36">
        <v>17078991</v>
      </c>
      <c r="F465" s="36" t="s">
        <v>391</v>
      </c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x14ac:dyDescent="0.2">
      <c r="A466" s="36" t="s">
        <v>18</v>
      </c>
      <c r="B466" s="36" t="s">
        <v>171</v>
      </c>
      <c r="C466" s="36">
        <v>0</v>
      </c>
      <c r="D466" s="36">
        <v>1431028</v>
      </c>
      <c r="E466" s="36">
        <v>1431028</v>
      </c>
      <c r="F466" s="36" t="s">
        <v>390</v>
      </c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x14ac:dyDescent="0.2">
      <c r="A467" s="36" t="s">
        <v>18</v>
      </c>
      <c r="B467" s="36" t="s">
        <v>172</v>
      </c>
      <c r="C467" s="36">
        <v>0</v>
      </c>
      <c r="D467" s="36">
        <v>541535</v>
      </c>
      <c r="E467" s="36">
        <v>541535</v>
      </c>
      <c r="F467" s="36" t="s">
        <v>383</v>
      </c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x14ac:dyDescent="0.2">
      <c r="A468" s="36" t="s">
        <v>18</v>
      </c>
      <c r="B468" s="36" t="s">
        <v>173</v>
      </c>
      <c r="C468" s="36">
        <v>0</v>
      </c>
      <c r="D468" s="36">
        <v>678890</v>
      </c>
      <c r="E468" s="36">
        <v>678890</v>
      </c>
      <c r="F468" s="36" t="s">
        <v>389</v>
      </c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x14ac:dyDescent="0.2">
      <c r="A469" s="36" t="s">
        <v>18</v>
      </c>
      <c r="B469" s="36" t="s">
        <v>174</v>
      </c>
      <c r="C469" s="36">
        <v>0</v>
      </c>
      <c r="D469" s="36">
        <v>410185</v>
      </c>
      <c r="E469" s="36">
        <v>410185</v>
      </c>
      <c r="F469" s="36" t="s">
        <v>382</v>
      </c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x14ac:dyDescent="0.2">
      <c r="A470" s="36" t="s">
        <v>18</v>
      </c>
      <c r="B470" s="36" t="s">
        <v>175</v>
      </c>
      <c r="C470" s="36">
        <v>0</v>
      </c>
      <c r="D470" s="36">
        <v>439124</v>
      </c>
      <c r="E470" s="36">
        <v>439124</v>
      </c>
      <c r="F470" s="36" t="s">
        <v>381</v>
      </c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x14ac:dyDescent="0.2">
      <c r="A471" s="36" t="s">
        <v>18</v>
      </c>
      <c r="B471" s="36" t="s">
        <v>176</v>
      </c>
      <c r="C471" s="36">
        <v>0</v>
      </c>
      <c r="D471" s="36">
        <v>1554731</v>
      </c>
      <c r="E471" s="36">
        <v>1554731</v>
      </c>
      <c r="F471" s="36" t="s">
        <v>390</v>
      </c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x14ac:dyDescent="0.2">
      <c r="A472" s="36" t="s">
        <v>18</v>
      </c>
      <c r="B472" s="36" t="s">
        <v>177</v>
      </c>
      <c r="C472" s="36">
        <v>0</v>
      </c>
      <c r="D472" s="36">
        <v>901821</v>
      </c>
      <c r="E472" s="36">
        <v>901821</v>
      </c>
      <c r="F472" s="36" t="s">
        <v>390</v>
      </c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x14ac:dyDescent="0.2">
      <c r="A473" s="36" t="s">
        <v>18</v>
      </c>
      <c r="B473" s="36" t="s">
        <v>178</v>
      </c>
      <c r="C473" s="36">
        <v>0</v>
      </c>
      <c r="D473" s="36">
        <v>570685</v>
      </c>
      <c r="E473" s="36">
        <v>570685</v>
      </c>
      <c r="F473" s="36" t="s">
        <v>380</v>
      </c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x14ac:dyDescent="0.2">
      <c r="A474" s="36" t="s">
        <v>18</v>
      </c>
      <c r="B474" s="36" t="s">
        <v>179</v>
      </c>
      <c r="C474" s="36">
        <v>0</v>
      </c>
      <c r="D474" s="36">
        <v>2693874</v>
      </c>
      <c r="E474" s="36">
        <v>2693874</v>
      </c>
      <c r="F474" s="36" t="s">
        <v>380</v>
      </c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x14ac:dyDescent="0.2">
      <c r="A475" s="36" t="s">
        <v>18</v>
      </c>
      <c r="B475" s="36" t="s">
        <v>180</v>
      </c>
      <c r="C475" s="36">
        <v>0</v>
      </c>
      <c r="D475" s="36">
        <v>908807</v>
      </c>
      <c r="E475" s="36">
        <v>908807</v>
      </c>
      <c r="F475" s="36" t="s">
        <v>380</v>
      </c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x14ac:dyDescent="0.2">
      <c r="A476" s="36" t="s">
        <v>18</v>
      </c>
      <c r="B476" s="36" t="s">
        <v>181</v>
      </c>
      <c r="C476" s="36">
        <v>0</v>
      </c>
      <c r="D476" s="36">
        <v>1109894</v>
      </c>
      <c r="E476" s="36">
        <v>1109894</v>
      </c>
      <c r="F476" s="36" t="s">
        <v>381</v>
      </c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x14ac:dyDescent="0.2">
      <c r="A477" s="36" t="s">
        <v>18</v>
      </c>
      <c r="B477" s="36" t="s">
        <v>182</v>
      </c>
      <c r="C477" s="36">
        <v>0</v>
      </c>
      <c r="D477" s="36">
        <v>5536203</v>
      </c>
      <c r="E477" s="36">
        <v>5536203</v>
      </c>
      <c r="F477" s="36" t="s">
        <v>379</v>
      </c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x14ac:dyDescent="0.2">
      <c r="A478" s="36" t="s">
        <v>18</v>
      </c>
      <c r="B478" s="36" t="s">
        <v>183</v>
      </c>
      <c r="C478" s="36">
        <v>0</v>
      </c>
      <c r="D478" s="36">
        <v>1737129</v>
      </c>
      <c r="E478" s="36">
        <v>1737129</v>
      </c>
      <c r="F478" s="36" t="s">
        <v>389</v>
      </c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x14ac:dyDescent="0.2">
      <c r="A479" s="36" t="s">
        <v>18</v>
      </c>
      <c r="B479" s="36" t="s">
        <v>184</v>
      </c>
      <c r="C479" s="36">
        <v>0</v>
      </c>
      <c r="D479" s="36">
        <v>512407</v>
      </c>
      <c r="E479" s="36">
        <v>512407</v>
      </c>
      <c r="F479" s="36" t="s">
        <v>376</v>
      </c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x14ac:dyDescent="0.2">
      <c r="A480" s="36" t="s">
        <v>18</v>
      </c>
      <c r="B480" s="36" t="s">
        <v>185</v>
      </c>
      <c r="C480" s="36">
        <v>0</v>
      </c>
      <c r="D480" s="36">
        <v>682501</v>
      </c>
      <c r="E480" s="36">
        <v>682501</v>
      </c>
      <c r="F480" s="36" t="s">
        <v>393</v>
      </c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x14ac:dyDescent="0.2">
      <c r="A481" s="36" t="s">
        <v>18</v>
      </c>
      <c r="B481" s="36" t="s">
        <v>186</v>
      </c>
      <c r="C481" s="36">
        <v>0</v>
      </c>
      <c r="D481" s="36">
        <v>210676</v>
      </c>
      <c r="E481" s="36">
        <v>210676</v>
      </c>
      <c r="F481" s="36" t="s">
        <v>385</v>
      </c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x14ac:dyDescent="0.2">
      <c r="A482" s="36" t="s">
        <v>18</v>
      </c>
      <c r="B482" s="36" t="s">
        <v>187</v>
      </c>
      <c r="C482" s="36">
        <v>0</v>
      </c>
      <c r="D482" s="36">
        <v>1334326</v>
      </c>
      <c r="E482" s="36">
        <v>1334326</v>
      </c>
      <c r="F482" s="36" t="s">
        <v>392</v>
      </c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x14ac:dyDescent="0.2">
      <c r="A483" s="36" t="s">
        <v>18</v>
      </c>
      <c r="B483" s="36" t="s">
        <v>188</v>
      </c>
      <c r="C483" s="36">
        <v>0</v>
      </c>
      <c r="D483" s="36">
        <v>1272889</v>
      </c>
      <c r="E483" s="36">
        <v>1272889</v>
      </c>
      <c r="F483" s="36" t="s">
        <v>375</v>
      </c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x14ac:dyDescent="0.2">
      <c r="A484" s="36" t="s">
        <v>18</v>
      </c>
      <c r="B484" s="36" t="s">
        <v>189</v>
      </c>
      <c r="C484" s="36">
        <v>0</v>
      </c>
      <c r="D484" s="36">
        <v>1829779</v>
      </c>
      <c r="E484" s="36">
        <v>1829779</v>
      </c>
      <c r="F484" s="36" t="s">
        <v>390</v>
      </c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x14ac:dyDescent="0.2">
      <c r="A485" s="36" t="s">
        <v>18</v>
      </c>
      <c r="B485" s="36" t="s">
        <v>190</v>
      </c>
      <c r="C485" s="36">
        <v>0</v>
      </c>
      <c r="D485" s="36">
        <v>3759670</v>
      </c>
      <c r="E485" s="36">
        <v>3759670</v>
      </c>
      <c r="F485" s="36" t="s">
        <v>379</v>
      </c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x14ac:dyDescent="0.2">
      <c r="A486" s="36" t="s">
        <v>18</v>
      </c>
      <c r="B486" s="36" t="s">
        <v>191</v>
      </c>
      <c r="C486" s="36">
        <v>0</v>
      </c>
      <c r="D486" s="36">
        <v>378807</v>
      </c>
      <c r="E486" s="36">
        <v>378807</v>
      </c>
      <c r="F486" s="36" t="s">
        <v>375</v>
      </c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x14ac:dyDescent="0.2">
      <c r="A487" s="36" t="s">
        <v>18</v>
      </c>
      <c r="B487" s="36" t="s">
        <v>192</v>
      </c>
      <c r="C487" s="36">
        <v>0</v>
      </c>
      <c r="D487" s="36">
        <v>930400</v>
      </c>
      <c r="E487" s="36">
        <v>930400</v>
      </c>
      <c r="F487" s="36" t="s">
        <v>390</v>
      </c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x14ac:dyDescent="0.2">
      <c r="A488" s="36" t="s">
        <v>18</v>
      </c>
      <c r="B488" s="36" t="s">
        <v>193</v>
      </c>
      <c r="C488" s="36">
        <v>0</v>
      </c>
      <c r="D488" s="36">
        <v>1803376</v>
      </c>
      <c r="E488" s="36">
        <v>1803376</v>
      </c>
      <c r="F488" s="36" t="s">
        <v>382</v>
      </c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x14ac:dyDescent="0.2">
      <c r="A489" s="36" t="s">
        <v>18</v>
      </c>
      <c r="B489" s="36" t="s">
        <v>194</v>
      </c>
      <c r="C489" s="36">
        <v>0</v>
      </c>
      <c r="D489" s="36">
        <v>233298</v>
      </c>
      <c r="E489" s="36">
        <v>233298</v>
      </c>
      <c r="F489" s="36" t="s">
        <v>375</v>
      </c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x14ac:dyDescent="0.2">
      <c r="A490" s="36" t="s">
        <v>18</v>
      </c>
      <c r="B490" s="36" t="s">
        <v>195</v>
      </c>
      <c r="C490" s="36">
        <v>0</v>
      </c>
      <c r="D490" s="36">
        <v>680690</v>
      </c>
      <c r="E490" s="36">
        <v>680690</v>
      </c>
      <c r="F490" s="36" t="s">
        <v>381</v>
      </c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x14ac:dyDescent="0.2">
      <c r="A491" s="36" t="s">
        <v>18</v>
      </c>
      <c r="B491" s="36" t="s">
        <v>196</v>
      </c>
      <c r="C491" s="36">
        <v>0</v>
      </c>
      <c r="D491" s="36">
        <v>1208358</v>
      </c>
      <c r="E491" s="36">
        <v>1208358</v>
      </c>
      <c r="F491" s="36" t="s">
        <v>373</v>
      </c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x14ac:dyDescent="0.2">
      <c r="A492" s="36" t="s">
        <v>18</v>
      </c>
      <c r="B492" s="36" t="s">
        <v>197</v>
      </c>
      <c r="C492" s="36">
        <v>0</v>
      </c>
      <c r="D492" s="36">
        <v>1349625</v>
      </c>
      <c r="E492" s="36">
        <v>1349625</v>
      </c>
      <c r="F492" s="36" t="s">
        <v>378</v>
      </c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x14ac:dyDescent="0.2">
      <c r="A493" s="36" t="s">
        <v>18</v>
      </c>
      <c r="B493" s="36" t="s">
        <v>198</v>
      </c>
      <c r="C493" s="36">
        <v>0</v>
      </c>
      <c r="D493" s="36">
        <v>1479358</v>
      </c>
      <c r="E493" s="36">
        <v>1479358</v>
      </c>
      <c r="F493" s="36" t="s">
        <v>374</v>
      </c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x14ac:dyDescent="0.2">
      <c r="A494" s="36" t="s">
        <v>18</v>
      </c>
      <c r="B494" s="36" t="s">
        <v>199</v>
      </c>
      <c r="C494" s="36">
        <v>0</v>
      </c>
      <c r="D494" s="36">
        <v>630167</v>
      </c>
      <c r="E494" s="36">
        <v>630167</v>
      </c>
      <c r="F494" s="36" t="s">
        <v>385</v>
      </c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x14ac:dyDescent="0.2">
      <c r="A495" s="36" t="s">
        <v>18</v>
      </c>
      <c r="B495" s="36" t="s">
        <v>200</v>
      </c>
      <c r="C495" s="36">
        <v>0</v>
      </c>
      <c r="D495" s="36">
        <v>883</v>
      </c>
      <c r="E495" s="36">
        <v>883</v>
      </c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x14ac:dyDescent="0.2">
      <c r="A496" s="36" t="s">
        <v>18</v>
      </c>
      <c r="B496" s="36" t="s">
        <v>201</v>
      </c>
      <c r="C496" s="36">
        <v>0</v>
      </c>
      <c r="D496" s="36">
        <v>1352761</v>
      </c>
      <c r="E496" s="36">
        <v>1352761</v>
      </c>
      <c r="F496" s="36" t="s">
        <v>378</v>
      </c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x14ac:dyDescent="0.2">
      <c r="A497" s="36" t="s">
        <v>18</v>
      </c>
      <c r="B497" s="36" t="s">
        <v>202</v>
      </c>
      <c r="C497" s="36">
        <v>0</v>
      </c>
      <c r="D497" s="36">
        <v>1496396</v>
      </c>
      <c r="E497" s="36">
        <v>1496396</v>
      </c>
      <c r="F497" s="36" t="s">
        <v>377</v>
      </c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x14ac:dyDescent="0.2">
      <c r="A498" s="36" t="s">
        <v>18</v>
      </c>
      <c r="B498" s="36" t="s">
        <v>203</v>
      </c>
      <c r="C498" s="36">
        <v>0</v>
      </c>
      <c r="D498" s="36">
        <v>9419429</v>
      </c>
      <c r="E498" s="36">
        <v>9419429</v>
      </c>
      <c r="F498" s="36" t="s">
        <v>379</v>
      </c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x14ac:dyDescent="0.2">
      <c r="A499" s="36" t="s">
        <v>18</v>
      </c>
      <c r="B499" s="36" t="s">
        <v>204</v>
      </c>
      <c r="C499" s="36">
        <v>0</v>
      </c>
      <c r="D499" s="36">
        <v>8598309</v>
      </c>
      <c r="E499" s="36">
        <v>8598309</v>
      </c>
      <c r="F499" s="36" t="s">
        <v>379</v>
      </c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x14ac:dyDescent="0.2">
      <c r="A500" s="36" t="s">
        <v>18</v>
      </c>
      <c r="B500" s="36" t="s">
        <v>205</v>
      </c>
      <c r="C500" s="36">
        <v>0</v>
      </c>
      <c r="D500" s="36">
        <v>349194</v>
      </c>
      <c r="E500" s="36">
        <v>349194</v>
      </c>
      <c r="F500" s="36" t="s">
        <v>394</v>
      </c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x14ac:dyDescent="0.2">
      <c r="A501" s="36" t="s">
        <v>18</v>
      </c>
      <c r="B501" s="36" t="s">
        <v>206</v>
      </c>
      <c r="C501" s="36">
        <v>0</v>
      </c>
      <c r="D501" s="36">
        <v>3840993</v>
      </c>
      <c r="E501" s="36">
        <v>3840993</v>
      </c>
      <c r="F501" s="36" t="s">
        <v>376</v>
      </c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x14ac:dyDescent="0.2">
      <c r="A502" s="36" t="s">
        <v>18</v>
      </c>
      <c r="B502" s="36" t="s">
        <v>207</v>
      </c>
      <c r="C502" s="36">
        <v>0</v>
      </c>
      <c r="D502" s="36">
        <v>4189170</v>
      </c>
      <c r="E502" s="36">
        <v>4189170</v>
      </c>
      <c r="F502" s="36" t="s">
        <v>391</v>
      </c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x14ac:dyDescent="0.2">
      <c r="A503" s="36" t="s">
        <v>18</v>
      </c>
      <c r="B503" s="36" t="s">
        <v>208</v>
      </c>
      <c r="C503" s="36">
        <v>0</v>
      </c>
      <c r="D503" s="36">
        <v>561774</v>
      </c>
      <c r="E503" s="36">
        <v>561774</v>
      </c>
      <c r="F503" s="36" t="s">
        <v>374</v>
      </c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x14ac:dyDescent="0.2">
      <c r="A504" s="36" t="s">
        <v>18</v>
      </c>
      <c r="B504" s="36" t="s">
        <v>209</v>
      </c>
      <c r="C504" s="36">
        <v>0</v>
      </c>
      <c r="D504" s="36">
        <v>2312832</v>
      </c>
      <c r="E504" s="36">
        <v>2312832</v>
      </c>
      <c r="F504" s="36" t="s">
        <v>373</v>
      </c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x14ac:dyDescent="0.2">
      <c r="A505" s="36" t="s">
        <v>18</v>
      </c>
      <c r="B505" s="36" t="s">
        <v>210</v>
      </c>
      <c r="C505" s="36">
        <v>0</v>
      </c>
      <c r="D505" s="36">
        <v>1749076</v>
      </c>
      <c r="E505" s="36">
        <v>1749076</v>
      </c>
      <c r="F505" s="36" t="s">
        <v>390</v>
      </c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x14ac:dyDescent="0.2">
      <c r="A506" s="36" t="s">
        <v>18</v>
      </c>
      <c r="B506" s="36" t="s">
        <v>211</v>
      </c>
      <c r="C506" s="36">
        <v>0</v>
      </c>
      <c r="D506" s="36">
        <v>425905</v>
      </c>
      <c r="E506" s="36">
        <v>425905</v>
      </c>
      <c r="F506" s="36" t="s">
        <v>382</v>
      </c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x14ac:dyDescent="0.2">
      <c r="A507" s="36" t="s">
        <v>18</v>
      </c>
      <c r="B507" s="36" t="s">
        <v>212</v>
      </c>
      <c r="C507" s="36">
        <v>0</v>
      </c>
      <c r="D507" s="36">
        <v>4815795</v>
      </c>
      <c r="E507" s="36">
        <v>4815795</v>
      </c>
      <c r="F507" s="36" t="s">
        <v>373</v>
      </c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x14ac:dyDescent="0.2">
      <c r="A508" s="36" t="s">
        <v>18</v>
      </c>
      <c r="B508" s="36" t="s">
        <v>213</v>
      </c>
      <c r="C508" s="36">
        <v>0</v>
      </c>
      <c r="D508" s="36">
        <v>7839547</v>
      </c>
      <c r="E508" s="36">
        <v>7839547</v>
      </c>
      <c r="F508" s="36" t="s">
        <v>387</v>
      </c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x14ac:dyDescent="0.2">
      <c r="A509" s="36" t="s">
        <v>18</v>
      </c>
      <c r="B509" s="36" t="s">
        <v>214</v>
      </c>
      <c r="C509" s="36">
        <v>0</v>
      </c>
      <c r="D509" s="36">
        <v>3951911</v>
      </c>
      <c r="E509" s="36">
        <v>3951911</v>
      </c>
      <c r="F509" s="36" t="s">
        <v>379</v>
      </c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x14ac:dyDescent="0.2">
      <c r="A510" s="36" t="s">
        <v>18</v>
      </c>
      <c r="B510" s="36" t="s">
        <v>215</v>
      </c>
      <c r="C510" s="36">
        <v>0</v>
      </c>
      <c r="D510" s="36">
        <v>215626</v>
      </c>
      <c r="E510" s="36">
        <v>215626</v>
      </c>
      <c r="F510" s="36" t="s">
        <v>390</v>
      </c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x14ac:dyDescent="0.2">
      <c r="A511" s="36" t="s">
        <v>18</v>
      </c>
      <c r="B511" s="36" t="s">
        <v>216</v>
      </c>
      <c r="C511" s="36">
        <v>0</v>
      </c>
      <c r="D511" s="36">
        <v>11610151</v>
      </c>
      <c r="E511" s="36">
        <v>11610151</v>
      </c>
      <c r="F511" s="36" t="s">
        <v>391</v>
      </c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x14ac:dyDescent="0.2">
      <c r="A512" s="36" t="s">
        <v>18</v>
      </c>
      <c r="B512" s="36" t="s">
        <v>217</v>
      </c>
      <c r="C512" s="36">
        <v>0</v>
      </c>
      <c r="D512" s="36">
        <v>733430</v>
      </c>
      <c r="E512" s="36">
        <v>733430</v>
      </c>
      <c r="F512" s="36" t="s">
        <v>389</v>
      </c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x14ac:dyDescent="0.2">
      <c r="A513" s="36" t="s">
        <v>18</v>
      </c>
      <c r="B513" s="36" t="s">
        <v>218</v>
      </c>
      <c r="C513" s="36">
        <v>0</v>
      </c>
      <c r="D513" s="36">
        <v>192403</v>
      </c>
      <c r="E513" s="36">
        <v>192403</v>
      </c>
      <c r="F513" s="36" t="s">
        <v>386</v>
      </c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x14ac:dyDescent="0.2">
      <c r="A514" s="36" t="s">
        <v>18</v>
      </c>
      <c r="B514" s="36" t="s">
        <v>219</v>
      </c>
      <c r="C514" s="36">
        <v>0</v>
      </c>
      <c r="D514" s="36">
        <v>1173512</v>
      </c>
      <c r="E514" s="36">
        <v>1173512</v>
      </c>
      <c r="F514" s="36" t="s">
        <v>390</v>
      </c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x14ac:dyDescent="0.2">
      <c r="A515" s="36" t="s">
        <v>18</v>
      </c>
      <c r="B515" s="36" t="s">
        <v>220</v>
      </c>
      <c r="C515" s="36">
        <v>0</v>
      </c>
      <c r="D515" s="36">
        <v>10801627</v>
      </c>
      <c r="E515" s="36">
        <v>10801627</v>
      </c>
      <c r="F515" s="36" t="s">
        <v>387</v>
      </c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x14ac:dyDescent="0.2">
      <c r="A516" s="36" t="s">
        <v>18</v>
      </c>
      <c r="B516" s="36" t="s">
        <v>221</v>
      </c>
      <c r="C516" s="36">
        <v>0</v>
      </c>
      <c r="D516" s="36">
        <v>1055224</v>
      </c>
      <c r="E516" s="36">
        <v>1055224</v>
      </c>
      <c r="F516" s="36" t="s">
        <v>374</v>
      </c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x14ac:dyDescent="0.2">
      <c r="A517" s="36" t="s">
        <v>18</v>
      </c>
      <c r="B517" s="36" t="s">
        <v>222</v>
      </c>
      <c r="C517" s="36">
        <v>0</v>
      </c>
      <c r="D517" s="36">
        <v>478536</v>
      </c>
      <c r="E517" s="36">
        <v>478536</v>
      </c>
      <c r="F517" s="36" t="s">
        <v>394</v>
      </c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x14ac:dyDescent="0.2">
      <c r="A518" s="36" t="s">
        <v>18</v>
      </c>
      <c r="B518" s="36" t="s">
        <v>223</v>
      </c>
      <c r="C518" s="36">
        <v>0</v>
      </c>
      <c r="D518" s="36">
        <v>329375</v>
      </c>
      <c r="E518" s="36">
        <v>329375</v>
      </c>
      <c r="F518" s="36" t="s">
        <v>381</v>
      </c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x14ac:dyDescent="0.2">
      <c r="A519" s="36" t="s">
        <v>18</v>
      </c>
      <c r="B519" s="36" t="s">
        <v>224</v>
      </c>
      <c r="C519" s="36">
        <v>0</v>
      </c>
      <c r="D519" s="36">
        <v>236728</v>
      </c>
      <c r="E519" s="36">
        <v>236728</v>
      </c>
      <c r="F519" s="36" t="s">
        <v>390</v>
      </c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x14ac:dyDescent="0.2">
      <c r="A520" s="36" t="s">
        <v>18</v>
      </c>
      <c r="B520" s="36" t="s">
        <v>225</v>
      </c>
      <c r="C520" s="36">
        <v>0</v>
      </c>
      <c r="D520" s="36">
        <v>2837383</v>
      </c>
      <c r="E520" s="36">
        <v>2837383</v>
      </c>
      <c r="F520" s="36" t="s">
        <v>378</v>
      </c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x14ac:dyDescent="0.2">
      <c r="A521" s="36" t="s">
        <v>18</v>
      </c>
      <c r="B521" s="36" t="s">
        <v>226</v>
      </c>
      <c r="C521" s="36">
        <v>0</v>
      </c>
      <c r="D521" s="36">
        <v>1604931</v>
      </c>
      <c r="E521" s="36">
        <v>1604931</v>
      </c>
      <c r="F521" s="36" t="s">
        <v>381</v>
      </c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x14ac:dyDescent="0.2">
      <c r="A522" s="36" t="s">
        <v>18</v>
      </c>
      <c r="B522" s="36" t="s">
        <v>227</v>
      </c>
      <c r="C522" s="36">
        <v>0</v>
      </c>
      <c r="D522" s="36">
        <v>995743</v>
      </c>
      <c r="E522" s="36">
        <v>995743</v>
      </c>
      <c r="F522" s="36" t="s">
        <v>383</v>
      </c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x14ac:dyDescent="0.2">
      <c r="A523" s="36" t="s">
        <v>18</v>
      </c>
      <c r="B523" s="36" t="s">
        <v>228</v>
      </c>
      <c r="C523" s="36">
        <v>0</v>
      </c>
      <c r="D523" s="36">
        <v>5947657</v>
      </c>
      <c r="E523" s="36">
        <v>5947657</v>
      </c>
      <c r="F523" s="36" t="s">
        <v>386</v>
      </c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x14ac:dyDescent="0.2">
      <c r="A524" s="36" t="s">
        <v>18</v>
      </c>
      <c r="B524" s="36" t="s">
        <v>229</v>
      </c>
      <c r="C524" s="36">
        <v>0</v>
      </c>
      <c r="D524" s="36">
        <v>29526</v>
      </c>
      <c r="E524" s="36">
        <v>29526</v>
      </c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x14ac:dyDescent="0.2">
      <c r="A525" s="36" t="s">
        <v>18</v>
      </c>
      <c r="B525" s="36" t="s">
        <v>230</v>
      </c>
      <c r="C525" s="36">
        <v>0</v>
      </c>
      <c r="D525" s="36">
        <v>308028</v>
      </c>
      <c r="E525" s="36">
        <v>308028</v>
      </c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x14ac:dyDescent="0.2">
      <c r="A526" s="36" t="s">
        <v>18</v>
      </c>
      <c r="B526" s="36" t="s">
        <v>231</v>
      </c>
      <c r="C526" s="36">
        <v>0</v>
      </c>
      <c r="D526" s="36">
        <v>830719</v>
      </c>
      <c r="E526" s="36">
        <v>830719</v>
      </c>
      <c r="F526" s="36" t="s">
        <v>389</v>
      </c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x14ac:dyDescent="0.2">
      <c r="A527" s="36" t="s">
        <v>18</v>
      </c>
      <c r="B527" s="36" t="s">
        <v>232</v>
      </c>
      <c r="C527" s="36">
        <v>0</v>
      </c>
      <c r="D527" s="36">
        <v>5616425</v>
      </c>
      <c r="E527" s="36">
        <v>5616425</v>
      </c>
      <c r="F527" s="36" t="s">
        <v>389</v>
      </c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x14ac:dyDescent="0.2">
      <c r="A528" s="36" t="s">
        <v>18</v>
      </c>
      <c r="B528" s="36" t="s">
        <v>233</v>
      </c>
      <c r="C528" s="36">
        <v>0</v>
      </c>
      <c r="D528" s="36">
        <v>1655182</v>
      </c>
      <c r="E528" s="36">
        <v>1655182</v>
      </c>
      <c r="F528" s="36" t="s">
        <v>385</v>
      </c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x14ac:dyDescent="0.2">
      <c r="A529" s="36" t="s">
        <v>18</v>
      </c>
      <c r="B529" s="36" t="s">
        <v>234</v>
      </c>
      <c r="C529" s="36">
        <v>0</v>
      </c>
      <c r="D529" s="36">
        <v>1594577</v>
      </c>
      <c r="E529" s="36">
        <v>1594577</v>
      </c>
      <c r="F529" s="36" t="s">
        <v>385</v>
      </c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x14ac:dyDescent="0.2">
      <c r="A530" s="36" t="s">
        <v>18</v>
      </c>
      <c r="B530" s="36" t="s">
        <v>235</v>
      </c>
      <c r="C530" s="36">
        <v>0</v>
      </c>
      <c r="D530" s="36">
        <v>579341</v>
      </c>
      <c r="E530" s="36">
        <v>579341</v>
      </c>
      <c r="F530" s="36" t="s">
        <v>375</v>
      </c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x14ac:dyDescent="0.2">
      <c r="A531" s="36" t="s">
        <v>18</v>
      </c>
      <c r="B531" s="36" t="s">
        <v>236</v>
      </c>
      <c r="C531" s="36">
        <v>0</v>
      </c>
      <c r="D531" s="36">
        <v>4583699</v>
      </c>
      <c r="E531" s="36">
        <v>4583699</v>
      </c>
      <c r="F531" s="36" t="s">
        <v>376</v>
      </c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x14ac:dyDescent="0.2">
      <c r="A532" s="36" t="s">
        <v>18</v>
      </c>
      <c r="B532" s="36" t="s">
        <v>237</v>
      </c>
      <c r="C532" s="36">
        <v>0</v>
      </c>
      <c r="D532" s="36">
        <v>26926733</v>
      </c>
      <c r="E532" s="36">
        <v>26926733</v>
      </c>
      <c r="F532" s="36" t="s">
        <v>391</v>
      </c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x14ac:dyDescent="0.2">
      <c r="A533" s="36" t="s">
        <v>18</v>
      </c>
      <c r="B533" s="36" t="s">
        <v>238</v>
      </c>
      <c r="C533" s="36">
        <v>0</v>
      </c>
      <c r="D533" s="36">
        <v>2279791</v>
      </c>
      <c r="E533" s="36">
        <v>2279791</v>
      </c>
      <c r="F533" s="36" t="s">
        <v>386</v>
      </c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x14ac:dyDescent="0.2">
      <c r="A534" s="36" t="s">
        <v>18</v>
      </c>
      <c r="B534" s="36" t="s">
        <v>239</v>
      </c>
      <c r="C534" s="36">
        <v>0</v>
      </c>
      <c r="D534" s="36">
        <v>189415</v>
      </c>
      <c r="E534" s="36">
        <v>189415</v>
      </c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x14ac:dyDescent="0.2">
      <c r="A535" s="36" t="s">
        <v>18</v>
      </c>
      <c r="B535" s="36" t="s">
        <v>240</v>
      </c>
      <c r="C535" s="36">
        <v>0</v>
      </c>
      <c r="D535" s="36">
        <v>168746</v>
      </c>
      <c r="E535" s="36">
        <v>168746</v>
      </c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x14ac:dyDescent="0.2">
      <c r="A536" s="36" t="s">
        <v>18</v>
      </c>
      <c r="B536" s="36" t="s">
        <v>241</v>
      </c>
      <c r="C536" s="36">
        <v>0</v>
      </c>
      <c r="D536" s="36">
        <v>2133130</v>
      </c>
      <c r="E536" s="36">
        <v>2133130</v>
      </c>
      <c r="F536" s="36" t="s">
        <v>393</v>
      </c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x14ac:dyDescent="0.2">
      <c r="A537" s="36" t="s">
        <v>18</v>
      </c>
      <c r="B537" s="36" t="s">
        <v>242</v>
      </c>
      <c r="C537" s="36">
        <v>0</v>
      </c>
      <c r="D537" s="36">
        <v>7486737</v>
      </c>
      <c r="E537" s="36">
        <v>7486737</v>
      </c>
      <c r="F537" s="36" t="s">
        <v>391</v>
      </c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x14ac:dyDescent="0.2">
      <c r="A538" s="36" t="s">
        <v>18</v>
      </c>
      <c r="B538" s="36" t="s">
        <v>244</v>
      </c>
      <c r="C538" s="36">
        <v>0</v>
      </c>
      <c r="D538" s="36">
        <v>512731</v>
      </c>
      <c r="E538" s="36">
        <v>512731</v>
      </c>
      <c r="F538" s="36" t="s">
        <v>394</v>
      </c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x14ac:dyDescent="0.2">
      <c r="A539" s="36" t="s">
        <v>18</v>
      </c>
      <c r="B539" s="36" t="s">
        <v>245</v>
      </c>
      <c r="C539" s="36">
        <v>0</v>
      </c>
      <c r="D539" s="36">
        <v>648678</v>
      </c>
      <c r="E539" s="36">
        <v>648678</v>
      </c>
      <c r="F539" s="36" t="s">
        <v>375</v>
      </c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x14ac:dyDescent="0.2">
      <c r="A540" s="36" t="s">
        <v>18</v>
      </c>
      <c r="B540" s="36" t="s">
        <v>246</v>
      </c>
      <c r="C540" s="36">
        <v>0</v>
      </c>
      <c r="D540" s="36">
        <v>1179333</v>
      </c>
      <c r="E540" s="36">
        <v>1179333</v>
      </c>
      <c r="F540" s="36" t="s">
        <v>375</v>
      </c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x14ac:dyDescent="0.2">
      <c r="A541" s="36" t="s">
        <v>18</v>
      </c>
      <c r="B541" s="36" t="s">
        <v>247</v>
      </c>
      <c r="C541" s="36">
        <v>0</v>
      </c>
      <c r="D541" s="36">
        <v>1518216</v>
      </c>
      <c r="E541" s="36">
        <v>1518216</v>
      </c>
      <c r="F541" s="36" t="s">
        <v>387</v>
      </c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x14ac:dyDescent="0.2">
      <c r="A542" s="36" t="s">
        <v>18</v>
      </c>
      <c r="B542" s="36" t="s">
        <v>248</v>
      </c>
      <c r="C542" s="36">
        <v>0</v>
      </c>
      <c r="D542" s="36">
        <v>1023846</v>
      </c>
      <c r="E542" s="36">
        <v>1023846</v>
      </c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x14ac:dyDescent="0.2">
      <c r="A543" s="36" t="s">
        <v>18</v>
      </c>
      <c r="B543" s="36" t="s">
        <v>249</v>
      </c>
      <c r="C543" s="36">
        <v>0</v>
      </c>
      <c r="D543" s="36">
        <v>553330</v>
      </c>
      <c r="E543" s="36">
        <v>553330</v>
      </c>
      <c r="F543" s="36" t="s">
        <v>392</v>
      </c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x14ac:dyDescent="0.2">
      <c r="A544" s="36" t="s">
        <v>18</v>
      </c>
      <c r="B544" s="36" t="s">
        <v>250</v>
      </c>
      <c r="C544" s="36">
        <v>0</v>
      </c>
      <c r="D544" s="36">
        <v>9771</v>
      </c>
      <c r="E544" s="36">
        <v>9771</v>
      </c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x14ac:dyDescent="0.2">
      <c r="A545" s="36" t="s">
        <v>18</v>
      </c>
      <c r="B545" s="36" t="s">
        <v>251</v>
      </c>
      <c r="C545" s="36">
        <v>0</v>
      </c>
      <c r="D545" s="36">
        <v>1800408</v>
      </c>
      <c r="E545" s="36">
        <v>1800408</v>
      </c>
      <c r="F545" s="36" t="s">
        <v>384</v>
      </c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x14ac:dyDescent="0.2">
      <c r="A546" s="36" t="s">
        <v>18</v>
      </c>
      <c r="B546" s="36" t="s">
        <v>252</v>
      </c>
      <c r="C546" s="36">
        <v>0</v>
      </c>
      <c r="D546" s="36">
        <v>531426</v>
      </c>
      <c r="E546" s="36">
        <v>531426</v>
      </c>
      <c r="F546" s="36" t="s">
        <v>381</v>
      </c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x14ac:dyDescent="0.2">
      <c r="A547" s="36" t="s">
        <v>18</v>
      </c>
      <c r="B547" s="36" t="s">
        <v>253</v>
      </c>
      <c r="C547" s="36">
        <v>0</v>
      </c>
      <c r="D547" s="36">
        <v>1430722</v>
      </c>
      <c r="E547" s="36">
        <v>1430722</v>
      </c>
      <c r="F547" s="36" t="s">
        <v>383</v>
      </c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x14ac:dyDescent="0.2">
      <c r="A548" s="36" t="s">
        <v>18</v>
      </c>
      <c r="B548" s="36" t="s">
        <v>254</v>
      </c>
      <c r="C548" s="36">
        <v>0</v>
      </c>
      <c r="D548" s="36">
        <v>1900860</v>
      </c>
      <c r="E548" s="36">
        <v>1900860</v>
      </c>
      <c r="F548" s="36" t="s">
        <v>384</v>
      </c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x14ac:dyDescent="0.2">
      <c r="A549" s="36" t="s">
        <v>18</v>
      </c>
      <c r="B549" s="36" t="s">
        <v>255</v>
      </c>
      <c r="C549" s="36">
        <v>0</v>
      </c>
      <c r="D549" s="36">
        <v>1195482</v>
      </c>
      <c r="E549" s="36">
        <v>1195482</v>
      </c>
      <c r="F549" s="36" t="s">
        <v>374</v>
      </c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x14ac:dyDescent="0.2">
      <c r="A550" s="36" t="s">
        <v>18</v>
      </c>
      <c r="B550" s="36" t="s">
        <v>256</v>
      </c>
      <c r="C550" s="36">
        <v>0</v>
      </c>
      <c r="D550" s="36">
        <v>2177771</v>
      </c>
      <c r="E550" s="36">
        <v>2177771</v>
      </c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x14ac:dyDescent="0.2">
      <c r="A551" s="36" t="s">
        <v>18</v>
      </c>
      <c r="B551" s="36" t="s">
        <v>257</v>
      </c>
      <c r="C551" s="36">
        <v>0</v>
      </c>
      <c r="D551" s="36">
        <v>12457</v>
      </c>
      <c r="E551" s="36">
        <v>12457</v>
      </c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x14ac:dyDescent="0.2">
      <c r="A552" s="36" t="s">
        <v>18</v>
      </c>
      <c r="B552" s="36" t="s">
        <v>258</v>
      </c>
      <c r="C552" s="36">
        <v>0</v>
      </c>
      <c r="D552" s="36">
        <v>674</v>
      </c>
      <c r="E552" s="36">
        <v>674</v>
      </c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x14ac:dyDescent="0.2">
      <c r="A553" s="36" t="s">
        <v>18</v>
      </c>
      <c r="B553" s="36" t="s">
        <v>259</v>
      </c>
      <c r="C553" s="36">
        <v>0</v>
      </c>
      <c r="D553" s="36">
        <v>693336</v>
      </c>
      <c r="E553" s="36">
        <v>693336</v>
      </c>
      <c r="F553" s="36" t="s">
        <v>381</v>
      </c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x14ac:dyDescent="0.2">
      <c r="A554" s="36" t="s">
        <v>18</v>
      </c>
      <c r="B554" s="36" t="s">
        <v>260</v>
      </c>
      <c r="C554" s="36">
        <v>0</v>
      </c>
      <c r="D554" s="36">
        <v>375610</v>
      </c>
      <c r="E554" s="36">
        <v>375610</v>
      </c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x14ac:dyDescent="0.2">
      <c r="A555" s="36" t="s">
        <v>18</v>
      </c>
      <c r="B555" s="36" t="s">
        <v>261</v>
      </c>
      <c r="C555" s="36">
        <v>0</v>
      </c>
      <c r="D555" s="36">
        <v>5153410</v>
      </c>
      <c r="E555" s="36">
        <v>5153410</v>
      </c>
      <c r="F555" s="36" t="s">
        <v>384</v>
      </c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x14ac:dyDescent="0.2">
      <c r="A556" s="36" t="s">
        <v>18</v>
      </c>
      <c r="B556" s="36" t="s">
        <v>262</v>
      </c>
      <c r="C556" s="36">
        <v>0</v>
      </c>
      <c r="D556" s="36">
        <v>1880609</v>
      </c>
      <c r="E556" s="36">
        <v>1880609</v>
      </c>
      <c r="F556" s="36" t="s">
        <v>377</v>
      </c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x14ac:dyDescent="0.2">
      <c r="A557" s="36" t="s">
        <v>18</v>
      </c>
      <c r="B557" s="36" t="s">
        <v>263</v>
      </c>
      <c r="C557" s="36">
        <v>0</v>
      </c>
      <c r="D557" s="36">
        <v>5356371</v>
      </c>
      <c r="E557" s="36">
        <v>5356371</v>
      </c>
      <c r="F557" s="36" t="s">
        <v>391</v>
      </c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x14ac:dyDescent="0.2">
      <c r="A558" s="36" t="s">
        <v>18</v>
      </c>
      <c r="B558" s="36" t="s">
        <v>264</v>
      </c>
      <c r="C558" s="36">
        <v>0</v>
      </c>
      <c r="D558" s="36">
        <v>835298</v>
      </c>
      <c r="E558" s="36">
        <v>835298</v>
      </c>
      <c r="F558" s="36" t="s">
        <v>376</v>
      </c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x14ac:dyDescent="0.2">
      <c r="A559" s="36" t="s">
        <v>18</v>
      </c>
      <c r="B559" s="36" t="s">
        <v>265</v>
      </c>
      <c r="C559" s="36">
        <v>0</v>
      </c>
      <c r="D559" s="36">
        <v>2089175</v>
      </c>
      <c r="E559" s="36">
        <v>2089175</v>
      </c>
      <c r="F559" s="36" t="s">
        <v>391</v>
      </c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x14ac:dyDescent="0.2">
      <c r="A560" s="36" t="s">
        <v>18</v>
      </c>
      <c r="B560" s="36" t="s">
        <v>266</v>
      </c>
      <c r="C560" s="36">
        <v>0</v>
      </c>
      <c r="D560" s="36">
        <v>667061</v>
      </c>
      <c r="E560" s="36">
        <v>667061</v>
      </c>
      <c r="F560" s="36" t="s">
        <v>381</v>
      </c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x14ac:dyDescent="0.2">
      <c r="A561" s="36" t="s">
        <v>18</v>
      </c>
      <c r="B561" s="36" t="s">
        <v>267</v>
      </c>
      <c r="C561" s="36">
        <v>0</v>
      </c>
      <c r="D561" s="36">
        <v>1487988</v>
      </c>
      <c r="E561" s="36">
        <v>1487988</v>
      </c>
      <c r="F561" s="36" t="s">
        <v>374</v>
      </c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x14ac:dyDescent="0.2">
      <c r="A562" s="36" t="s">
        <v>18</v>
      </c>
      <c r="B562" s="36" t="s">
        <v>269</v>
      </c>
      <c r="C562" s="36">
        <v>0</v>
      </c>
      <c r="D562" s="36">
        <v>332430</v>
      </c>
      <c r="E562" s="36">
        <v>332430</v>
      </c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x14ac:dyDescent="0.2">
      <c r="A563" s="36" t="s">
        <v>18</v>
      </c>
      <c r="B563" s="36" t="s">
        <v>270</v>
      </c>
      <c r="C563" s="36">
        <v>0</v>
      </c>
      <c r="D563" s="36">
        <v>319888</v>
      </c>
      <c r="E563" s="36">
        <v>319888</v>
      </c>
      <c r="F563" s="36" t="s">
        <v>372</v>
      </c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x14ac:dyDescent="0.2">
      <c r="A564" s="36" t="s">
        <v>18</v>
      </c>
      <c r="B564" s="36" t="s">
        <v>271</v>
      </c>
      <c r="C564" s="36">
        <v>0</v>
      </c>
      <c r="D564" s="36">
        <v>1577470</v>
      </c>
      <c r="E564" s="36">
        <v>1577470</v>
      </c>
      <c r="F564" s="36" t="s">
        <v>374</v>
      </c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x14ac:dyDescent="0.2">
      <c r="A565" s="36" t="s">
        <v>18</v>
      </c>
      <c r="B565" s="36" t="s">
        <v>272</v>
      </c>
      <c r="C565" s="36">
        <v>0</v>
      </c>
      <c r="D565" s="36">
        <v>2253873</v>
      </c>
      <c r="E565" s="36">
        <v>2253873</v>
      </c>
      <c r="F565" s="36" t="s">
        <v>383</v>
      </c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x14ac:dyDescent="0.2">
      <c r="A566" s="36" t="s">
        <v>18</v>
      </c>
      <c r="B566" s="36" t="s">
        <v>273</v>
      </c>
      <c r="C566" s="36">
        <v>0</v>
      </c>
      <c r="D566" s="36">
        <v>11765765</v>
      </c>
      <c r="E566" s="36">
        <v>11765765</v>
      </c>
      <c r="F566" s="36" t="s">
        <v>379</v>
      </c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x14ac:dyDescent="0.2">
      <c r="A567" s="36" t="s">
        <v>18</v>
      </c>
      <c r="B567" s="36" t="s">
        <v>274</v>
      </c>
      <c r="C567" s="36">
        <v>0</v>
      </c>
      <c r="D567" s="36">
        <v>630582</v>
      </c>
      <c r="E567" s="36">
        <v>630582</v>
      </c>
      <c r="F567" s="36" t="s">
        <v>381</v>
      </c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x14ac:dyDescent="0.2">
      <c r="A568" s="36" t="s">
        <v>18</v>
      </c>
      <c r="B568" s="36" t="s">
        <v>275</v>
      </c>
      <c r="C568" s="36">
        <v>0</v>
      </c>
      <c r="D568" s="36">
        <v>1452760</v>
      </c>
      <c r="E568" s="36">
        <v>1452760</v>
      </c>
      <c r="F568" s="36" t="s">
        <v>382</v>
      </c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x14ac:dyDescent="0.2">
      <c r="A569" s="36" t="s">
        <v>18</v>
      </c>
      <c r="B569" s="36" t="s">
        <v>276</v>
      </c>
      <c r="C569" s="36">
        <v>0</v>
      </c>
      <c r="D569" s="36">
        <v>1358488</v>
      </c>
      <c r="E569" s="36">
        <v>1358488</v>
      </c>
      <c r="F569" s="36" t="s">
        <v>372</v>
      </c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x14ac:dyDescent="0.2">
      <c r="A570" s="36" t="s">
        <v>18</v>
      </c>
      <c r="B570" s="36" t="s">
        <v>277</v>
      </c>
      <c r="C570" s="36">
        <v>0</v>
      </c>
      <c r="D570" s="36">
        <v>4018738</v>
      </c>
      <c r="E570" s="36">
        <v>4018738</v>
      </c>
      <c r="F570" s="36" t="s">
        <v>379</v>
      </c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x14ac:dyDescent="0.2">
      <c r="A571" s="36" t="s">
        <v>18</v>
      </c>
      <c r="B571" s="36" t="s">
        <v>278</v>
      </c>
      <c r="C571" s="36">
        <v>0</v>
      </c>
      <c r="D571" s="36">
        <v>8681247</v>
      </c>
      <c r="E571" s="36">
        <v>8681247</v>
      </c>
      <c r="F571" s="36" t="s">
        <v>379</v>
      </c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x14ac:dyDescent="0.2">
      <c r="A572" s="36" t="s">
        <v>18</v>
      </c>
      <c r="B572" s="36" t="s">
        <v>279</v>
      </c>
      <c r="C572" s="36">
        <v>0</v>
      </c>
      <c r="D572" s="36">
        <v>1014425</v>
      </c>
      <c r="E572" s="36">
        <v>1014425</v>
      </c>
      <c r="F572" s="36" t="s">
        <v>373</v>
      </c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x14ac:dyDescent="0.2">
      <c r="A573" s="36" t="s">
        <v>18</v>
      </c>
      <c r="B573" s="36" t="s">
        <v>280</v>
      </c>
      <c r="C573" s="36">
        <v>0</v>
      </c>
      <c r="D573" s="36">
        <v>2655276</v>
      </c>
      <c r="E573" s="36">
        <v>2655276</v>
      </c>
      <c r="F573" s="36" t="s">
        <v>376</v>
      </c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x14ac:dyDescent="0.2">
      <c r="A574" s="36" t="s">
        <v>18</v>
      </c>
      <c r="B574" s="36" t="s">
        <v>281</v>
      </c>
      <c r="C574" s="36">
        <v>0</v>
      </c>
      <c r="D574" s="36">
        <v>812006</v>
      </c>
      <c r="E574" s="36">
        <v>812006</v>
      </c>
      <c r="F574" s="36" t="s">
        <v>377</v>
      </c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x14ac:dyDescent="0.2">
      <c r="A575" s="36" t="s">
        <v>18</v>
      </c>
      <c r="B575" s="36" t="s">
        <v>282</v>
      </c>
      <c r="C575" s="36">
        <v>0</v>
      </c>
      <c r="D575" s="36">
        <v>29491860</v>
      </c>
      <c r="E575" s="36">
        <v>29491860</v>
      </c>
      <c r="F575" s="36" t="s">
        <v>379</v>
      </c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x14ac:dyDescent="0.2">
      <c r="A576" s="36" t="s">
        <v>18</v>
      </c>
      <c r="B576" s="36" t="s">
        <v>283</v>
      </c>
      <c r="C576" s="36">
        <v>0</v>
      </c>
      <c r="D576" s="36">
        <v>701892</v>
      </c>
      <c r="E576" s="36">
        <v>701892</v>
      </c>
      <c r="F576" s="36" t="s">
        <v>378</v>
      </c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x14ac:dyDescent="0.2">
      <c r="A577" s="36" t="s">
        <v>18</v>
      </c>
      <c r="B577" s="36" t="s">
        <v>284</v>
      </c>
      <c r="C577" s="36">
        <v>0</v>
      </c>
      <c r="D577" s="36">
        <v>1095832</v>
      </c>
      <c r="E577" s="36">
        <v>1095832</v>
      </c>
      <c r="F577" s="36" t="s">
        <v>390</v>
      </c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x14ac:dyDescent="0.2">
      <c r="A578" s="36" t="s">
        <v>18</v>
      </c>
      <c r="B578" s="36" t="s">
        <v>285</v>
      </c>
      <c r="C578" s="36">
        <v>0</v>
      </c>
      <c r="D578" s="36">
        <v>496528</v>
      </c>
      <c r="E578" s="36">
        <v>496528</v>
      </c>
      <c r="F578" s="36" t="s">
        <v>385</v>
      </c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x14ac:dyDescent="0.2">
      <c r="A579" s="36" t="s">
        <v>18</v>
      </c>
      <c r="B579" s="36" t="s">
        <v>286</v>
      </c>
      <c r="C579" s="36">
        <v>0</v>
      </c>
      <c r="D579" s="36">
        <v>800013</v>
      </c>
      <c r="E579" s="36">
        <v>800013</v>
      </c>
      <c r="F579" s="36" t="s">
        <v>390</v>
      </c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x14ac:dyDescent="0.2">
      <c r="A580" s="36" t="s">
        <v>18</v>
      </c>
      <c r="B580" s="36" t="s">
        <v>287</v>
      </c>
      <c r="C580" s="36">
        <v>0</v>
      </c>
      <c r="D580" s="36">
        <v>532815</v>
      </c>
      <c r="E580" s="36">
        <v>532815</v>
      </c>
      <c r="F580" s="36" t="s">
        <v>381</v>
      </c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x14ac:dyDescent="0.2">
      <c r="A581" s="36" t="s">
        <v>18</v>
      </c>
      <c r="B581" s="36" t="s">
        <v>288</v>
      </c>
      <c r="C581" s="36">
        <v>0</v>
      </c>
      <c r="D581" s="36">
        <v>701649</v>
      </c>
      <c r="E581" s="36">
        <v>701649</v>
      </c>
      <c r="F581" s="36" t="s">
        <v>381</v>
      </c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x14ac:dyDescent="0.2">
      <c r="A582" s="36" t="s">
        <v>18</v>
      </c>
      <c r="B582" s="36" t="s">
        <v>289</v>
      </c>
      <c r="C582" s="36">
        <v>0</v>
      </c>
      <c r="D582" s="36">
        <v>2748373</v>
      </c>
      <c r="E582" s="36">
        <v>2748373</v>
      </c>
      <c r="F582" s="36" t="s">
        <v>376</v>
      </c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x14ac:dyDescent="0.2">
      <c r="A583" s="36" t="s">
        <v>18</v>
      </c>
      <c r="B583" s="36" t="s">
        <v>290</v>
      </c>
      <c r="C583" s="36">
        <v>0</v>
      </c>
      <c r="D583" s="36">
        <v>477739</v>
      </c>
      <c r="E583" s="36">
        <v>477739</v>
      </c>
      <c r="F583" s="36" t="s">
        <v>388</v>
      </c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x14ac:dyDescent="0.2">
      <c r="A584" s="36" t="s">
        <v>18</v>
      </c>
      <c r="B584" s="36" t="s">
        <v>291</v>
      </c>
      <c r="C584" s="36">
        <v>0</v>
      </c>
      <c r="D584" s="36">
        <v>3430848</v>
      </c>
      <c r="E584" s="36">
        <v>3430848</v>
      </c>
      <c r="F584" s="36" t="s">
        <v>372</v>
      </c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x14ac:dyDescent="0.2">
      <c r="A585" s="36" t="s">
        <v>18</v>
      </c>
      <c r="B585" s="36" t="s">
        <v>292</v>
      </c>
      <c r="C585" s="36">
        <v>0</v>
      </c>
      <c r="D585" s="36">
        <v>2878343</v>
      </c>
      <c r="E585" s="36">
        <v>2878343</v>
      </c>
      <c r="F585" s="36" t="s">
        <v>374</v>
      </c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x14ac:dyDescent="0.2">
      <c r="A586" s="36" t="s">
        <v>18</v>
      </c>
      <c r="B586" s="36" t="s">
        <v>293</v>
      </c>
      <c r="C586" s="36">
        <v>0</v>
      </c>
      <c r="D586" s="36">
        <v>742996</v>
      </c>
      <c r="E586" s="36">
        <v>742996</v>
      </c>
      <c r="F586" s="36" t="s">
        <v>381</v>
      </c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x14ac:dyDescent="0.2">
      <c r="A587" s="36" t="s">
        <v>18</v>
      </c>
      <c r="B587" s="36" t="s">
        <v>294</v>
      </c>
      <c r="C587" s="36">
        <v>0</v>
      </c>
      <c r="D587" s="36">
        <v>3135768</v>
      </c>
      <c r="E587" s="36">
        <v>3135768</v>
      </c>
      <c r="F587" s="36" t="s">
        <v>372</v>
      </c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x14ac:dyDescent="0.2">
      <c r="A588" s="36" t="s">
        <v>18</v>
      </c>
      <c r="B588" s="36" t="s">
        <v>295</v>
      </c>
      <c r="C588" s="36">
        <v>0</v>
      </c>
      <c r="D588" s="36">
        <v>6754297</v>
      </c>
      <c r="E588" s="36">
        <v>6754297</v>
      </c>
      <c r="F588" s="36" t="s">
        <v>378</v>
      </c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x14ac:dyDescent="0.2">
      <c r="A589" s="36" t="s">
        <v>18</v>
      </c>
      <c r="B589" s="36" t="s">
        <v>296</v>
      </c>
      <c r="C589" s="36">
        <v>0</v>
      </c>
      <c r="D589" s="36">
        <v>906374</v>
      </c>
      <c r="E589" s="36">
        <v>906374</v>
      </c>
      <c r="F589" s="36" t="s">
        <v>383</v>
      </c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x14ac:dyDescent="0.2">
      <c r="A590" s="36" t="s">
        <v>18</v>
      </c>
      <c r="B590" s="36" t="s">
        <v>297</v>
      </c>
      <c r="C590" s="36">
        <v>0</v>
      </c>
      <c r="D590" s="36">
        <v>3699155</v>
      </c>
      <c r="E590" s="36">
        <v>3699155</v>
      </c>
      <c r="F590" s="36" t="s">
        <v>391</v>
      </c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x14ac:dyDescent="0.2">
      <c r="A591" s="36" t="s">
        <v>18</v>
      </c>
      <c r="B591" s="36" t="s">
        <v>298</v>
      </c>
      <c r="C591" s="36">
        <v>0</v>
      </c>
      <c r="D591" s="36">
        <v>2768509</v>
      </c>
      <c r="E591" s="36">
        <v>2768509</v>
      </c>
      <c r="F591" s="36" t="s">
        <v>373</v>
      </c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x14ac:dyDescent="0.2">
      <c r="A592" s="36" t="s">
        <v>18</v>
      </c>
      <c r="B592" s="36" t="s">
        <v>299</v>
      </c>
      <c r="C592" s="36">
        <v>0</v>
      </c>
      <c r="D592" s="36">
        <v>1387799</v>
      </c>
      <c r="E592" s="36">
        <v>1387799</v>
      </c>
      <c r="F592" s="36" t="s">
        <v>391</v>
      </c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x14ac:dyDescent="0.2">
      <c r="A593" s="36" t="s">
        <v>18</v>
      </c>
      <c r="B593" s="36" t="s">
        <v>300</v>
      </c>
      <c r="C593" s="36">
        <v>0</v>
      </c>
      <c r="D593" s="36">
        <v>1324986</v>
      </c>
      <c r="E593" s="36">
        <v>1324986</v>
      </c>
      <c r="F593" s="36" t="s">
        <v>389</v>
      </c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x14ac:dyDescent="0.2">
      <c r="A594" s="36" t="s">
        <v>18</v>
      </c>
      <c r="B594" s="36" t="s">
        <v>301</v>
      </c>
      <c r="C594" s="36">
        <v>0</v>
      </c>
      <c r="D594" s="36">
        <v>12371029</v>
      </c>
      <c r="E594" s="36">
        <v>12371029</v>
      </c>
      <c r="F594" s="36" t="s">
        <v>391</v>
      </c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x14ac:dyDescent="0.2">
      <c r="A595" s="36" t="s">
        <v>18</v>
      </c>
      <c r="B595" s="36" t="s">
        <v>302</v>
      </c>
      <c r="C595" s="36">
        <v>0</v>
      </c>
      <c r="D595" s="36">
        <v>2849752</v>
      </c>
      <c r="E595" s="36">
        <v>2849752</v>
      </c>
      <c r="F595" s="36" t="s">
        <v>392</v>
      </c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x14ac:dyDescent="0.2">
      <c r="A596" s="36" t="s">
        <v>18</v>
      </c>
      <c r="B596" s="36" t="s">
        <v>304</v>
      </c>
      <c r="C596" s="36">
        <v>0</v>
      </c>
      <c r="D596" s="36">
        <v>986409</v>
      </c>
      <c r="E596" s="36">
        <v>986409</v>
      </c>
      <c r="F596" s="36" t="s">
        <v>375</v>
      </c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x14ac:dyDescent="0.2">
      <c r="A597" s="36" t="s">
        <v>18</v>
      </c>
      <c r="B597" s="36" t="s">
        <v>305</v>
      </c>
      <c r="C597" s="36">
        <v>0</v>
      </c>
      <c r="D597" s="36">
        <v>523475</v>
      </c>
      <c r="E597" s="36">
        <v>523475</v>
      </c>
      <c r="F597" s="36" t="s">
        <v>375</v>
      </c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x14ac:dyDescent="0.2">
      <c r="A598" s="36" t="s">
        <v>18</v>
      </c>
      <c r="B598" s="36" t="s">
        <v>306</v>
      </c>
      <c r="C598" s="36">
        <v>0</v>
      </c>
      <c r="D598" s="36">
        <v>8910157</v>
      </c>
      <c r="E598" s="36">
        <v>8910157</v>
      </c>
      <c r="F598" s="36" t="s">
        <v>389</v>
      </c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x14ac:dyDescent="0.2">
      <c r="A599" s="36" t="s">
        <v>18</v>
      </c>
      <c r="B599" s="36" t="s">
        <v>307</v>
      </c>
      <c r="C599" s="36">
        <v>0</v>
      </c>
      <c r="D599" s="36">
        <v>548266</v>
      </c>
      <c r="E599" s="36">
        <v>548266</v>
      </c>
      <c r="F599" s="36" t="s">
        <v>382</v>
      </c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x14ac:dyDescent="0.2">
      <c r="A600" s="36" t="s">
        <v>18</v>
      </c>
      <c r="B600" s="36" t="s">
        <v>308</v>
      </c>
      <c r="C600" s="36">
        <v>0</v>
      </c>
      <c r="D600" s="36">
        <v>1107016</v>
      </c>
      <c r="E600" s="36">
        <v>1107016</v>
      </c>
      <c r="F600" s="36" t="s">
        <v>393</v>
      </c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x14ac:dyDescent="0.2">
      <c r="A601" s="36" t="s">
        <v>18</v>
      </c>
      <c r="B601" s="36" t="s">
        <v>309</v>
      </c>
      <c r="C601" s="36">
        <v>0</v>
      </c>
      <c r="D601" s="36">
        <v>279899</v>
      </c>
      <c r="E601" s="36">
        <v>279899</v>
      </c>
      <c r="F601" s="36" t="s">
        <v>372</v>
      </c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x14ac:dyDescent="0.2">
      <c r="A602" s="36" t="s">
        <v>18</v>
      </c>
      <c r="B602" s="36" t="s">
        <v>310</v>
      </c>
      <c r="C602" s="36">
        <v>0</v>
      </c>
      <c r="D602" s="36">
        <v>405316</v>
      </c>
      <c r="E602" s="36">
        <v>405316</v>
      </c>
      <c r="F602" s="36" t="s">
        <v>376</v>
      </c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x14ac:dyDescent="0.2">
      <c r="A603" s="36" t="s">
        <v>18</v>
      </c>
      <c r="B603" s="36" t="s">
        <v>311</v>
      </c>
      <c r="C603" s="36">
        <v>0</v>
      </c>
      <c r="D603" s="36">
        <v>7765334</v>
      </c>
      <c r="E603" s="36">
        <v>7765334</v>
      </c>
      <c r="F603" s="36" t="s">
        <v>391</v>
      </c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x14ac:dyDescent="0.2">
      <c r="A604" s="36" t="s">
        <v>18</v>
      </c>
      <c r="B604" s="36" t="s">
        <v>313</v>
      </c>
      <c r="C604" s="36">
        <v>0</v>
      </c>
      <c r="D604" s="36">
        <v>776495</v>
      </c>
      <c r="E604" s="36">
        <v>776495</v>
      </c>
      <c r="F604" s="36" t="s">
        <v>380</v>
      </c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x14ac:dyDescent="0.2">
      <c r="A605" s="36" t="s">
        <v>18</v>
      </c>
      <c r="B605" s="36" t="s">
        <v>314</v>
      </c>
      <c r="C605" s="36">
        <v>0</v>
      </c>
      <c r="D605" s="36">
        <v>8671644</v>
      </c>
      <c r="E605" s="36">
        <v>8671644</v>
      </c>
      <c r="F605" s="36" t="s">
        <v>379</v>
      </c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x14ac:dyDescent="0.2">
      <c r="A606" s="36" t="s">
        <v>18</v>
      </c>
      <c r="B606" s="36" t="s">
        <v>315</v>
      </c>
      <c r="C606" s="36">
        <v>0</v>
      </c>
      <c r="D606" s="36">
        <v>4527</v>
      </c>
      <c r="E606" s="36">
        <v>4527</v>
      </c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x14ac:dyDescent="0.2">
      <c r="A607" s="36" t="s">
        <v>18</v>
      </c>
      <c r="B607" s="36" t="s">
        <v>316</v>
      </c>
      <c r="C607" s="36">
        <v>0</v>
      </c>
      <c r="D607" s="36">
        <v>530454</v>
      </c>
      <c r="E607" s="36">
        <v>530454</v>
      </c>
      <c r="F607" s="36" t="s">
        <v>372</v>
      </c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x14ac:dyDescent="0.2">
      <c r="A608" s="36" t="s">
        <v>18</v>
      </c>
      <c r="B608" s="36" t="s">
        <v>317</v>
      </c>
      <c r="C608" s="36">
        <v>0</v>
      </c>
      <c r="D608" s="36">
        <v>746986</v>
      </c>
      <c r="E608" s="36">
        <v>746986</v>
      </c>
      <c r="F608" s="36" t="s">
        <v>389</v>
      </c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x14ac:dyDescent="0.2">
      <c r="A609" s="36" t="s">
        <v>18</v>
      </c>
      <c r="B609" s="36" t="s">
        <v>318</v>
      </c>
      <c r="C609" s="36">
        <v>0</v>
      </c>
      <c r="D609" s="36">
        <v>10847830</v>
      </c>
      <c r="E609" s="36">
        <v>10847830</v>
      </c>
      <c r="F609" s="36" t="s">
        <v>393</v>
      </c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x14ac:dyDescent="0.2">
      <c r="A610" s="36" t="s">
        <v>18</v>
      </c>
      <c r="B610" s="36" t="s">
        <v>319</v>
      </c>
      <c r="C610" s="36">
        <v>0</v>
      </c>
      <c r="D610" s="36">
        <v>884570</v>
      </c>
      <c r="E610" s="36">
        <v>884570</v>
      </c>
      <c r="F610" s="36" t="s">
        <v>381</v>
      </c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x14ac:dyDescent="0.2">
      <c r="A611" s="36" t="s">
        <v>18</v>
      </c>
      <c r="B611" s="36" t="s">
        <v>320</v>
      </c>
      <c r="C611" s="36">
        <v>0</v>
      </c>
      <c r="D611" s="36">
        <v>35948108</v>
      </c>
      <c r="E611" s="36">
        <v>35948108</v>
      </c>
      <c r="F611" s="36" t="s">
        <v>391</v>
      </c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x14ac:dyDescent="0.2">
      <c r="A612" s="36" t="s">
        <v>18</v>
      </c>
      <c r="B612" s="36" t="s">
        <v>321</v>
      </c>
      <c r="C612" s="36">
        <v>0</v>
      </c>
      <c r="D612" s="36">
        <v>4655702</v>
      </c>
      <c r="E612" s="36">
        <v>4655702</v>
      </c>
      <c r="F612" s="36" t="s">
        <v>372</v>
      </c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x14ac:dyDescent="0.2">
      <c r="A613" s="36" t="s">
        <v>18</v>
      </c>
      <c r="B613" s="36" t="s">
        <v>322</v>
      </c>
      <c r="C613" s="36">
        <v>0</v>
      </c>
      <c r="D613" s="36">
        <v>602048</v>
      </c>
      <c r="E613" s="36">
        <v>602048</v>
      </c>
      <c r="F613" s="36" t="s">
        <v>374</v>
      </c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x14ac:dyDescent="0.2">
      <c r="A614" s="36" t="s">
        <v>18</v>
      </c>
      <c r="B614" s="36" t="s">
        <v>323</v>
      </c>
      <c r="C614" s="36">
        <v>0</v>
      </c>
      <c r="D614" s="36">
        <v>376971</v>
      </c>
      <c r="E614" s="36">
        <v>376971</v>
      </c>
      <c r="F614" s="36" t="s">
        <v>390</v>
      </c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x14ac:dyDescent="0.2">
      <c r="A615" s="36" t="s">
        <v>18</v>
      </c>
      <c r="B615" s="36" t="s">
        <v>324</v>
      </c>
      <c r="C615" s="36">
        <v>0</v>
      </c>
      <c r="D615" s="36">
        <v>1560339</v>
      </c>
      <c r="E615" s="36">
        <v>1560339</v>
      </c>
      <c r="F615" s="36" t="s">
        <v>392</v>
      </c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x14ac:dyDescent="0.2">
      <c r="A616" s="36" t="s">
        <v>18</v>
      </c>
      <c r="B616" s="36" t="s">
        <v>325</v>
      </c>
      <c r="C616" s="36">
        <v>0</v>
      </c>
      <c r="D616" s="36">
        <v>6668</v>
      </c>
      <c r="E616" s="36">
        <v>6668</v>
      </c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x14ac:dyDescent="0.2">
      <c r="A617" s="36" t="s">
        <v>18</v>
      </c>
      <c r="B617" s="36" t="s">
        <v>326</v>
      </c>
      <c r="C617" s="36">
        <v>0</v>
      </c>
      <c r="D617" s="36">
        <v>4209143</v>
      </c>
      <c r="E617" s="36">
        <v>4209143</v>
      </c>
      <c r="F617" s="36" t="s">
        <v>381</v>
      </c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x14ac:dyDescent="0.2">
      <c r="A618" s="36" t="s">
        <v>18</v>
      </c>
      <c r="B618" s="36" t="s">
        <v>327</v>
      </c>
      <c r="C618" s="36">
        <v>0</v>
      </c>
      <c r="D618" s="36">
        <v>1694912</v>
      </c>
      <c r="E618" s="36">
        <v>1694912</v>
      </c>
      <c r="F618" s="36" t="s">
        <v>376</v>
      </c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x14ac:dyDescent="0.2">
      <c r="A619" s="36" t="s">
        <v>18</v>
      </c>
      <c r="B619" s="36" t="s">
        <v>328</v>
      </c>
      <c r="C619" s="36">
        <v>0</v>
      </c>
      <c r="D619" s="36">
        <v>194654</v>
      </c>
      <c r="E619" s="36">
        <v>194654</v>
      </c>
      <c r="F619" s="36" t="s">
        <v>394</v>
      </c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x14ac:dyDescent="0.2">
      <c r="A620" s="36" t="s">
        <v>18</v>
      </c>
      <c r="B620" s="36" t="s">
        <v>329</v>
      </c>
      <c r="C620" s="36">
        <v>0</v>
      </c>
      <c r="D620" s="36">
        <v>4501614</v>
      </c>
      <c r="E620" s="36">
        <v>4501614</v>
      </c>
      <c r="F620" s="36" t="s">
        <v>388</v>
      </c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x14ac:dyDescent="0.2">
      <c r="A621" s="36" t="s">
        <v>18</v>
      </c>
      <c r="B621" s="36" t="s">
        <v>330</v>
      </c>
      <c r="C621" s="36">
        <v>0</v>
      </c>
      <c r="D621" s="36">
        <v>727159</v>
      </c>
      <c r="E621" s="36">
        <v>727159</v>
      </c>
      <c r="F621" s="36" t="s">
        <v>375</v>
      </c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x14ac:dyDescent="0.2">
      <c r="A622" s="36" t="s">
        <v>18</v>
      </c>
      <c r="B622" s="36" t="s">
        <v>331</v>
      </c>
      <c r="C622" s="36">
        <v>0</v>
      </c>
      <c r="D622" s="36">
        <v>602962</v>
      </c>
      <c r="E622" s="36">
        <v>602962</v>
      </c>
      <c r="F622" s="36" t="s">
        <v>380</v>
      </c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x14ac:dyDescent="0.2">
      <c r="A623" s="36" t="s">
        <v>18</v>
      </c>
      <c r="B623" s="36" t="s">
        <v>332</v>
      </c>
      <c r="C623" s="36">
        <v>0</v>
      </c>
      <c r="D623" s="36">
        <v>669445</v>
      </c>
      <c r="E623" s="36">
        <v>669445</v>
      </c>
      <c r="F623" s="36" t="s">
        <v>380</v>
      </c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x14ac:dyDescent="0.2">
      <c r="A624" s="36" t="s">
        <v>18</v>
      </c>
      <c r="B624" s="36" t="s">
        <v>333</v>
      </c>
      <c r="C624" s="36">
        <v>0</v>
      </c>
      <c r="D624" s="36">
        <v>9605909</v>
      </c>
      <c r="E624" s="36">
        <v>9605909</v>
      </c>
      <c r="F624" s="36" t="s">
        <v>374</v>
      </c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x14ac:dyDescent="0.2">
      <c r="A625" s="36" t="s">
        <v>18</v>
      </c>
      <c r="B625" s="36" t="s">
        <v>334</v>
      </c>
      <c r="C625" s="36">
        <v>0</v>
      </c>
      <c r="D625" s="36">
        <v>1968944</v>
      </c>
      <c r="E625" s="36">
        <v>1968944</v>
      </c>
      <c r="F625" s="36" t="s">
        <v>393</v>
      </c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x14ac:dyDescent="0.2">
      <c r="A626" s="36" t="s">
        <v>18</v>
      </c>
      <c r="B626" s="36" t="s">
        <v>335</v>
      </c>
      <c r="C626" s="36">
        <v>0</v>
      </c>
      <c r="D626" s="36">
        <v>500915</v>
      </c>
      <c r="E626" s="36">
        <v>500915</v>
      </c>
      <c r="F626" s="36" t="s">
        <v>374</v>
      </c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x14ac:dyDescent="0.2">
      <c r="A627" s="36" t="s">
        <v>338</v>
      </c>
      <c r="B627" s="36"/>
      <c r="C627" s="36">
        <v>0</v>
      </c>
      <c r="D627" s="36">
        <v>885448344</v>
      </c>
      <c r="E627" s="36">
        <v>885448344</v>
      </c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x14ac:dyDescent="0.2">
      <c r="A628" s="36" t="s">
        <v>19</v>
      </c>
      <c r="B628" s="36" t="s">
        <v>28</v>
      </c>
      <c r="C628" s="36">
        <v>116889</v>
      </c>
      <c r="D628" s="36">
        <v>41361139</v>
      </c>
      <c r="E628" s="36">
        <v>41478028</v>
      </c>
      <c r="F628" s="36" t="s">
        <v>372</v>
      </c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x14ac:dyDescent="0.2">
      <c r="A629" s="36" t="s">
        <v>19</v>
      </c>
      <c r="B629" s="36" t="s">
        <v>29</v>
      </c>
      <c r="C629" s="36">
        <v>996514</v>
      </c>
      <c r="D629" s="36">
        <v>50698314</v>
      </c>
      <c r="E629" s="36">
        <v>51694828</v>
      </c>
      <c r="F629" s="36" t="s">
        <v>373</v>
      </c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x14ac:dyDescent="0.2">
      <c r="A630" s="36" t="s">
        <v>19</v>
      </c>
      <c r="B630" s="36" t="s">
        <v>30</v>
      </c>
      <c r="C630" s="36">
        <v>0</v>
      </c>
      <c r="D630" s="36">
        <v>5637029</v>
      </c>
      <c r="E630" s="36">
        <v>5637029</v>
      </c>
      <c r="F630" s="36" t="s">
        <v>374</v>
      </c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x14ac:dyDescent="0.2">
      <c r="A631" s="36" t="s">
        <v>19</v>
      </c>
      <c r="B631" s="36" t="s">
        <v>31</v>
      </c>
      <c r="C631" s="36">
        <v>18389</v>
      </c>
      <c r="D631" s="36">
        <v>7286167</v>
      </c>
      <c r="E631" s="36">
        <v>7304556</v>
      </c>
      <c r="F631" s="36" t="s">
        <v>375</v>
      </c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x14ac:dyDescent="0.2">
      <c r="A632" s="36" t="s">
        <v>19</v>
      </c>
      <c r="B632" s="36" t="s">
        <v>32</v>
      </c>
      <c r="C632" s="36">
        <v>262264</v>
      </c>
      <c r="D632" s="36">
        <v>25822812</v>
      </c>
      <c r="E632" s="36">
        <v>26085076</v>
      </c>
      <c r="F632" s="36" t="s">
        <v>373</v>
      </c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x14ac:dyDescent="0.2">
      <c r="A633" s="36" t="s">
        <v>19</v>
      </c>
      <c r="B633" s="36" t="s">
        <v>33</v>
      </c>
      <c r="C633" s="36">
        <v>1681106</v>
      </c>
      <c r="D633" s="36">
        <v>100447978</v>
      </c>
      <c r="E633" s="36">
        <v>102129084</v>
      </c>
      <c r="F633" s="36" t="s">
        <v>376</v>
      </c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x14ac:dyDescent="0.2">
      <c r="A634" s="36" t="s">
        <v>19</v>
      </c>
      <c r="B634" s="36" t="s">
        <v>34</v>
      </c>
      <c r="C634" s="36">
        <v>13785351</v>
      </c>
      <c r="D634" s="36">
        <v>15539777</v>
      </c>
      <c r="E634" s="36">
        <v>29325128</v>
      </c>
      <c r="F634" s="36" t="s">
        <v>377</v>
      </c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x14ac:dyDescent="0.2">
      <c r="A635" s="36" t="s">
        <v>19</v>
      </c>
      <c r="B635" s="36" t="s">
        <v>35</v>
      </c>
      <c r="C635" s="36">
        <v>2042354</v>
      </c>
      <c r="D635" s="36">
        <v>14941227</v>
      </c>
      <c r="E635" s="36">
        <v>16983581</v>
      </c>
      <c r="F635" s="36" t="s">
        <v>372</v>
      </c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x14ac:dyDescent="0.2">
      <c r="A636" s="36" t="s">
        <v>19</v>
      </c>
      <c r="B636" s="36" t="s">
        <v>36</v>
      </c>
      <c r="C636" s="36">
        <v>23666844</v>
      </c>
      <c r="D636" s="36">
        <v>68554132</v>
      </c>
      <c r="E636" s="36">
        <v>92220976</v>
      </c>
      <c r="F636" s="36" t="s">
        <v>378</v>
      </c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x14ac:dyDescent="0.2">
      <c r="A637" s="36" t="s">
        <v>19</v>
      </c>
      <c r="B637" s="36" t="s">
        <v>37</v>
      </c>
      <c r="C637" s="36">
        <v>1337329</v>
      </c>
      <c r="D637" s="36">
        <v>21203909</v>
      </c>
      <c r="E637" s="36">
        <v>22541238</v>
      </c>
      <c r="F637" s="36" t="s">
        <v>379</v>
      </c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x14ac:dyDescent="0.2">
      <c r="A638" s="36" t="s">
        <v>19</v>
      </c>
      <c r="B638" s="36" t="s">
        <v>38</v>
      </c>
      <c r="C638" s="36">
        <v>111455</v>
      </c>
      <c r="D638" s="36">
        <v>3384911</v>
      </c>
      <c r="E638" s="36">
        <v>3496366</v>
      </c>
      <c r="F638" s="36" t="s">
        <v>376</v>
      </c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x14ac:dyDescent="0.2">
      <c r="A639" s="36" t="s">
        <v>19</v>
      </c>
      <c r="B639" s="36" t="s">
        <v>39</v>
      </c>
      <c r="C639" s="36">
        <v>1196537</v>
      </c>
      <c r="D639" s="36">
        <v>43158863</v>
      </c>
      <c r="E639" s="36">
        <v>44355400</v>
      </c>
      <c r="F639" s="36" t="s">
        <v>378</v>
      </c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x14ac:dyDescent="0.2">
      <c r="A640" s="36" t="s">
        <v>19</v>
      </c>
      <c r="B640" s="36" t="s">
        <v>40</v>
      </c>
      <c r="C640" s="36">
        <v>145643</v>
      </c>
      <c r="D640" s="36">
        <v>5244400</v>
      </c>
      <c r="E640" s="36">
        <v>5390043</v>
      </c>
      <c r="F640" s="36" t="s">
        <v>380</v>
      </c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x14ac:dyDescent="0.2">
      <c r="A641" s="36" t="s">
        <v>19</v>
      </c>
      <c r="B641" s="36" t="s">
        <v>41</v>
      </c>
      <c r="C641" s="36">
        <v>137896</v>
      </c>
      <c r="D641" s="36">
        <v>11187586</v>
      </c>
      <c r="E641" s="36">
        <v>11325482</v>
      </c>
      <c r="F641" s="36" t="s">
        <v>381</v>
      </c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x14ac:dyDescent="0.2">
      <c r="A642" s="36" t="s">
        <v>19</v>
      </c>
      <c r="B642" s="36" t="s">
        <v>42</v>
      </c>
      <c r="C642" s="36">
        <v>124749</v>
      </c>
      <c r="D642" s="36">
        <v>10426371</v>
      </c>
      <c r="E642" s="36">
        <v>10551120</v>
      </c>
      <c r="F642" s="36" t="s">
        <v>376</v>
      </c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x14ac:dyDescent="0.2">
      <c r="A643" s="36" t="s">
        <v>19</v>
      </c>
      <c r="B643" s="36" t="s">
        <v>43</v>
      </c>
      <c r="C643" s="36">
        <v>89226</v>
      </c>
      <c r="D643" s="36">
        <v>10490167</v>
      </c>
      <c r="E643" s="36">
        <v>10579393</v>
      </c>
      <c r="F643" s="36" t="s">
        <v>382</v>
      </c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x14ac:dyDescent="0.2">
      <c r="A644" s="36" t="s">
        <v>19</v>
      </c>
      <c r="B644" s="36" t="s">
        <v>44</v>
      </c>
      <c r="C644" s="36">
        <v>0</v>
      </c>
      <c r="D644" s="36">
        <v>182415678</v>
      </c>
      <c r="E644" s="36">
        <v>182415678</v>
      </c>
      <c r="F644" s="36" t="s">
        <v>379</v>
      </c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x14ac:dyDescent="0.2">
      <c r="A645" s="36" t="s">
        <v>19</v>
      </c>
      <c r="B645" s="36" t="s">
        <v>45</v>
      </c>
      <c r="C645" s="36">
        <v>0</v>
      </c>
      <c r="D645" s="36">
        <v>7892099</v>
      </c>
      <c r="E645" s="36">
        <v>7892099</v>
      </c>
      <c r="F645" s="36" t="s">
        <v>383</v>
      </c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x14ac:dyDescent="0.2">
      <c r="A646" s="36" t="s">
        <v>19</v>
      </c>
      <c r="B646" s="36" t="s">
        <v>46</v>
      </c>
      <c r="C646" s="36">
        <v>54599</v>
      </c>
      <c r="D646" s="36">
        <v>25361273</v>
      </c>
      <c r="E646" s="36">
        <v>25415872</v>
      </c>
      <c r="F646" s="36" t="s">
        <v>384</v>
      </c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x14ac:dyDescent="0.2">
      <c r="A647" s="36" t="s">
        <v>19</v>
      </c>
      <c r="B647" s="36" t="s">
        <v>47</v>
      </c>
      <c r="C647" s="36">
        <v>0</v>
      </c>
      <c r="D647" s="36">
        <v>8134271</v>
      </c>
      <c r="E647" s="36">
        <v>8134271</v>
      </c>
      <c r="F647" s="36" t="s">
        <v>382</v>
      </c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x14ac:dyDescent="0.2">
      <c r="A648" s="36" t="s">
        <v>19</v>
      </c>
      <c r="B648" s="36" t="s">
        <v>48</v>
      </c>
      <c r="C648" s="36">
        <v>46965</v>
      </c>
      <c r="D648" s="36">
        <v>8669118</v>
      </c>
      <c r="E648" s="36">
        <v>8716083</v>
      </c>
      <c r="F648" s="36" t="s">
        <v>384</v>
      </c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x14ac:dyDescent="0.2">
      <c r="A649" s="36" t="s">
        <v>19</v>
      </c>
      <c r="B649" s="36" t="s">
        <v>49</v>
      </c>
      <c r="C649" s="36">
        <v>0</v>
      </c>
      <c r="D649" s="36">
        <v>4237532</v>
      </c>
      <c r="E649" s="36">
        <v>4237532</v>
      </c>
      <c r="F649" s="36" t="s">
        <v>385</v>
      </c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x14ac:dyDescent="0.2">
      <c r="A650" s="36" t="s">
        <v>19</v>
      </c>
      <c r="B650" s="36" t="s">
        <v>50</v>
      </c>
      <c r="C650" s="36">
        <v>91440</v>
      </c>
      <c r="D650" s="36">
        <v>7051681</v>
      </c>
      <c r="E650" s="36">
        <v>7143121</v>
      </c>
      <c r="F650" s="36" t="s">
        <v>386</v>
      </c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x14ac:dyDescent="0.2">
      <c r="A651" s="36" t="s">
        <v>19</v>
      </c>
      <c r="B651" s="36" t="s">
        <v>51</v>
      </c>
      <c r="C651" s="36">
        <v>49936</v>
      </c>
      <c r="D651" s="36">
        <v>2697448</v>
      </c>
      <c r="E651" s="36">
        <v>2747384</v>
      </c>
      <c r="F651" s="36" t="s">
        <v>382</v>
      </c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x14ac:dyDescent="0.2">
      <c r="A652" s="36" t="s">
        <v>19</v>
      </c>
      <c r="B652" s="36" t="s">
        <v>52</v>
      </c>
      <c r="C652" s="36">
        <v>6781184</v>
      </c>
      <c r="D652" s="36">
        <v>134041729</v>
      </c>
      <c r="E652" s="36">
        <v>140822913</v>
      </c>
      <c r="F652" s="36" t="s">
        <v>379</v>
      </c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x14ac:dyDescent="0.2">
      <c r="A653" s="36" t="s">
        <v>19</v>
      </c>
      <c r="B653" s="36" t="s">
        <v>53</v>
      </c>
      <c r="C653" s="36">
        <v>304841</v>
      </c>
      <c r="D653" s="36">
        <v>52517473</v>
      </c>
      <c r="E653" s="36">
        <v>52822314</v>
      </c>
      <c r="F653" s="36" t="s">
        <v>387</v>
      </c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x14ac:dyDescent="0.2">
      <c r="A654" s="36" t="s">
        <v>19</v>
      </c>
      <c r="B654" s="36" t="s">
        <v>54</v>
      </c>
      <c r="C654" s="36">
        <v>7733</v>
      </c>
      <c r="D654" s="36">
        <v>18221236</v>
      </c>
      <c r="E654" s="36">
        <v>18228969</v>
      </c>
      <c r="F654" s="36" t="s">
        <v>388</v>
      </c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x14ac:dyDescent="0.2">
      <c r="A655" s="36" t="s">
        <v>19</v>
      </c>
      <c r="B655" s="36" t="s">
        <v>55</v>
      </c>
      <c r="C655" s="36">
        <v>1015300</v>
      </c>
      <c r="D655" s="36">
        <v>32429519</v>
      </c>
      <c r="E655" s="36">
        <v>33444819</v>
      </c>
      <c r="F655" s="36" t="s">
        <v>373</v>
      </c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x14ac:dyDescent="0.2">
      <c r="A656" s="36" t="s">
        <v>19</v>
      </c>
      <c r="B656" s="36" t="s">
        <v>56</v>
      </c>
      <c r="C656" s="36">
        <v>72841</v>
      </c>
      <c r="D656" s="36">
        <v>36707670</v>
      </c>
      <c r="E656" s="36">
        <v>36780511</v>
      </c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x14ac:dyDescent="0.2">
      <c r="A657" s="36" t="s">
        <v>19</v>
      </c>
      <c r="B657" s="36" t="s">
        <v>57</v>
      </c>
      <c r="C657" s="36">
        <v>257594</v>
      </c>
      <c r="D657" s="36">
        <v>12342788</v>
      </c>
      <c r="E657" s="36">
        <v>12600382</v>
      </c>
      <c r="F657" s="36" t="s">
        <v>386</v>
      </c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x14ac:dyDescent="0.2">
      <c r="A658" s="36" t="s">
        <v>19</v>
      </c>
      <c r="B658" s="36" t="s">
        <v>58</v>
      </c>
      <c r="C658" s="36">
        <v>13364650</v>
      </c>
      <c r="D658" s="36">
        <v>23175374</v>
      </c>
      <c r="E658" s="36">
        <v>36540024</v>
      </c>
      <c r="F658" s="36" t="s">
        <v>389</v>
      </c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x14ac:dyDescent="0.2">
      <c r="A659" s="36" t="s">
        <v>19</v>
      </c>
      <c r="B659" s="36" t="s">
        <v>59</v>
      </c>
      <c r="C659" s="36">
        <v>105205</v>
      </c>
      <c r="D659" s="36">
        <v>12664810</v>
      </c>
      <c r="E659" s="36">
        <v>12770015</v>
      </c>
      <c r="F659" s="36" t="s">
        <v>390</v>
      </c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x14ac:dyDescent="0.2">
      <c r="A660" s="36" t="s">
        <v>19</v>
      </c>
      <c r="B660" s="36" t="s">
        <v>60</v>
      </c>
      <c r="C660" s="36">
        <v>3309</v>
      </c>
      <c r="D660" s="36">
        <v>5995522</v>
      </c>
      <c r="E660" s="36">
        <v>5998831</v>
      </c>
      <c r="F660" s="36" t="s">
        <v>381</v>
      </c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x14ac:dyDescent="0.2">
      <c r="A661" s="36" t="s">
        <v>19</v>
      </c>
      <c r="B661" s="36" t="s">
        <v>61</v>
      </c>
      <c r="C661" s="36">
        <v>278387</v>
      </c>
      <c r="D661" s="36">
        <v>21744021</v>
      </c>
      <c r="E661" s="36">
        <v>22022408</v>
      </c>
      <c r="F661" s="36" t="s">
        <v>391</v>
      </c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x14ac:dyDescent="0.2">
      <c r="A662" s="36" t="s">
        <v>19</v>
      </c>
      <c r="B662" s="36" t="s">
        <v>62</v>
      </c>
      <c r="C662" s="36">
        <v>193368</v>
      </c>
      <c r="D662" s="36">
        <v>9936620</v>
      </c>
      <c r="E662" s="36">
        <v>10129988</v>
      </c>
      <c r="F662" s="36" t="s">
        <v>375</v>
      </c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x14ac:dyDescent="0.2">
      <c r="A663" s="36" t="s">
        <v>19</v>
      </c>
      <c r="B663" s="36" t="s">
        <v>63</v>
      </c>
      <c r="C663" s="36">
        <v>7439</v>
      </c>
      <c r="D663" s="36">
        <v>4058113</v>
      </c>
      <c r="E663" s="36">
        <v>4065552</v>
      </c>
      <c r="F663" s="36" t="s">
        <v>385</v>
      </c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x14ac:dyDescent="0.2">
      <c r="A664" s="36" t="s">
        <v>19</v>
      </c>
      <c r="B664" s="36" t="s">
        <v>64</v>
      </c>
      <c r="C664" s="36">
        <v>17684</v>
      </c>
      <c r="D664" s="36">
        <v>15746461</v>
      </c>
      <c r="E664" s="36">
        <v>15764145</v>
      </c>
      <c r="F664" s="36" t="s">
        <v>378</v>
      </c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x14ac:dyDescent="0.2">
      <c r="A665" s="36" t="s">
        <v>19</v>
      </c>
      <c r="B665" s="36" t="s">
        <v>65</v>
      </c>
      <c r="C665" s="36">
        <v>5102181</v>
      </c>
      <c r="D665" s="36">
        <v>88727317</v>
      </c>
      <c r="E665" s="36">
        <v>93829498</v>
      </c>
      <c r="F665" s="36" t="s">
        <v>373</v>
      </c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x14ac:dyDescent="0.2">
      <c r="A666" s="36" t="s">
        <v>19</v>
      </c>
      <c r="B666" s="36" t="s">
        <v>66</v>
      </c>
      <c r="C666" s="36">
        <v>69757</v>
      </c>
      <c r="D666" s="36">
        <v>5316164</v>
      </c>
      <c r="E666" s="36">
        <v>5385921</v>
      </c>
      <c r="F666" s="36" t="s">
        <v>385</v>
      </c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x14ac:dyDescent="0.2">
      <c r="A667" s="36" t="s">
        <v>19</v>
      </c>
      <c r="B667" s="36" t="s">
        <v>67</v>
      </c>
      <c r="C667" s="36">
        <v>2728754</v>
      </c>
      <c r="D667" s="36">
        <v>22174708</v>
      </c>
      <c r="E667" s="36">
        <v>24903462</v>
      </c>
      <c r="F667" s="36" t="s">
        <v>384</v>
      </c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x14ac:dyDescent="0.2">
      <c r="A668" s="36" t="s">
        <v>19</v>
      </c>
      <c r="B668" s="36" t="s">
        <v>68</v>
      </c>
      <c r="C668" s="36">
        <v>111719</v>
      </c>
      <c r="D668" s="36">
        <v>16609998</v>
      </c>
      <c r="E668" s="36">
        <v>16721717</v>
      </c>
      <c r="F668" s="36" t="s">
        <v>387</v>
      </c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x14ac:dyDescent="0.2">
      <c r="A669" s="36" t="s">
        <v>19</v>
      </c>
      <c r="B669" s="36" t="s">
        <v>69</v>
      </c>
      <c r="C669" s="36">
        <v>2537484</v>
      </c>
      <c r="D669" s="36">
        <v>125249802</v>
      </c>
      <c r="E669" s="36">
        <v>127787286</v>
      </c>
      <c r="F669" s="36" t="s">
        <v>388</v>
      </c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x14ac:dyDescent="0.2">
      <c r="A670" s="36" t="s">
        <v>19</v>
      </c>
      <c r="B670" s="36" t="s">
        <v>70</v>
      </c>
      <c r="C670" s="36">
        <v>33222</v>
      </c>
      <c r="D670" s="36">
        <v>1661194</v>
      </c>
      <c r="E670" s="36">
        <v>1694416</v>
      </c>
      <c r="F670" s="36" t="s">
        <v>382</v>
      </c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x14ac:dyDescent="0.2">
      <c r="A671" s="36" t="s">
        <v>19</v>
      </c>
      <c r="B671" s="36" t="s">
        <v>71</v>
      </c>
      <c r="C671" s="36">
        <v>25015</v>
      </c>
      <c r="D671" s="36">
        <v>68424376</v>
      </c>
      <c r="E671" s="36">
        <v>68449391</v>
      </c>
      <c r="F671" s="36" t="s">
        <v>379</v>
      </c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x14ac:dyDescent="0.2">
      <c r="A672" s="36" t="s">
        <v>19</v>
      </c>
      <c r="B672" s="36" t="s">
        <v>72</v>
      </c>
      <c r="C672" s="36">
        <v>1388439</v>
      </c>
      <c r="D672" s="36">
        <v>17280216</v>
      </c>
      <c r="E672" s="36">
        <v>18668655</v>
      </c>
      <c r="F672" s="36" t="s">
        <v>386</v>
      </c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x14ac:dyDescent="0.2">
      <c r="A673" s="36" t="s">
        <v>19</v>
      </c>
      <c r="B673" s="36" t="s">
        <v>73</v>
      </c>
      <c r="C673" s="36">
        <v>129751</v>
      </c>
      <c r="D673" s="36">
        <v>40354669</v>
      </c>
      <c r="E673" s="36">
        <v>40484420</v>
      </c>
      <c r="F673" s="36" t="s">
        <v>382</v>
      </c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x14ac:dyDescent="0.2">
      <c r="A674" s="36" t="s">
        <v>19</v>
      </c>
      <c r="B674" s="36" t="s">
        <v>74</v>
      </c>
      <c r="C674" s="36">
        <v>0</v>
      </c>
      <c r="D674" s="36">
        <v>7355894</v>
      </c>
      <c r="E674" s="36">
        <v>7355894</v>
      </c>
      <c r="F674" s="36" t="s">
        <v>383</v>
      </c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x14ac:dyDescent="0.2">
      <c r="A675" s="36" t="s">
        <v>19</v>
      </c>
      <c r="B675" s="36" t="s">
        <v>75</v>
      </c>
      <c r="C675" s="36">
        <v>454290</v>
      </c>
      <c r="D675" s="36">
        <v>34749157</v>
      </c>
      <c r="E675" s="36">
        <v>35203447</v>
      </c>
      <c r="F675" s="36" t="s">
        <v>384</v>
      </c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x14ac:dyDescent="0.2">
      <c r="A676" s="36" t="s">
        <v>19</v>
      </c>
      <c r="B676" s="36" t="s">
        <v>76</v>
      </c>
      <c r="C676" s="36">
        <v>33290</v>
      </c>
      <c r="D676" s="36">
        <v>15076496</v>
      </c>
      <c r="E676" s="36">
        <v>15109786</v>
      </c>
      <c r="F676" s="36" t="s">
        <v>378</v>
      </c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x14ac:dyDescent="0.2">
      <c r="A677" s="36" t="s">
        <v>19</v>
      </c>
      <c r="B677" s="36" t="s">
        <v>77</v>
      </c>
      <c r="C677" s="36">
        <v>158059</v>
      </c>
      <c r="D677" s="36">
        <v>9091394</v>
      </c>
      <c r="E677" s="36">
        <v>9249453</v>
      </c>
      <c r="F677" s="36" t="s">
        <v>375</v>
      </c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x14ac:dyDescent="0.2">
      <c r="A678" s="36" t="s">
        <v>19</v>
      </c>
      <c r="B678" s="36" t="s">
        <v>78</v>
      </c>
      <c r="C678" s="36">
        <v>0</v>
      </c>
      <c r="D678" s="36">
        <v>4772229</v>
      </c>
      <c r="E678" s="36">
        <v>4772229</v>
      </c>
      <c r="F678" s="36" t="s">
        <v>392</v>
      </c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x14ac:dyDescent="0.2">
      <c r="A679" s="36" t="s">
        <v>19</v>
      </c>
      <c r="B679" s="36" t="s">
        <v>79</v>
      </c>
      <c r="C679" s="36">
        <v>2914942</v>
      </c>
      <c r="D679" s="36">
        <v>191527417</v>
      </c>
      <c r="E679" s="36">
        <v>194442359</v>
      </c>
      <c r="F679" s="36" t="s">
        <v>388</v>
      </c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x14ac:dyDescent="0.2">
      <c r="A680" s="36" t="s">
        <v>19</v>
      </c>
      <c r="B680" s="36" t="s">
        <v>80</v>
      </c>
      <c r="C680" s="36">
        <v>388483</v>
      </c>
      <c r="D680" s="36">
        <v>45236611</v>
      </c>
      <c r="E680" s="36">
        <v>45625094</v>
      </c>
      <c r="F680" s="36" t="s">
        <v>380</v>
      </c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x14ac:dyDescent="0.2">
      <c r="A681" s="36" t="s">
        <v>19</v>
      </c>
      <c r="B681" s="36" t="s">
        <v>81</v>
      </c>
      <c r="C681" s="36">
        <v>134119</v>
      </c>
      <c r="D681" s="36">
        <v>14437860</v>
      </c>
      <c r="E681" s="36">
        <v>14571979</v>
      </c>
      <c r="F681" s="36" t="s">
        <v>393</v>
      </c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x14ac:dyDescent="0.2">
      <c r="A682" s="36" t="s">
        <v>19</v>
      </c>
      <c r="B682" s="36" t="s">
        <v>82</v>
      </c>
      <c r="C682" s="36">
        <v>112932</v>
      </c>
      <c r="D682" s="36">
        <v>16110030</v>
      </c>
      <c r="E682" s="36">
        <v>16222962</v>
      </c>
      <c r="F682" s="36" t="s">
        <v>378</v>
      </c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x14ac:dyDescent="0.2">
      <c r="A683" s="36" t="s">
        <v>19</v>
      </c>
      <c r="B683" s="36" t="s">
        <v>83</v>
      </c>
      <c r="C683" s="36">
        <v>587540</v>
      </c>
      <c r="D683" s="36">
        <v>61342617</v>
      </c>
      <c r="E683" s="36">
        <v>61930157</v>
      </c>
      <c r="F683" s="36" t="s">
        <v>378</v>
      </c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x14ac:dyDescent="0.2">
      <c r="A684" s="36" t="s">
        <v>19</v>
      </c>
      <c r="B684" s="36" t="s">
        <v>84</v>
      </c>
      <c r="C684" s="36">
        <v>0</v>
      </c>
      <c r="D684" s="36">
        <v>4029016</v>
      </c>
      <c r="E684" s="36">
        <v>4029016</v>
      </c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x14ac:dyDescent="0.2">
      <c r="A685" s="36" t="s">
        <v>19</v>
      </c>
      <c r="B685" s="36" t="s">
        <v>85</v>
      </c>
      <c r="C685" s="36">
        <v>0</v>
      </c>
      <c r="D685" s="36">
        <v>13024377</v>
      </c>
      <c r="E685" s="36">
        <v>13024377</v>
      </c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x14ac:dyDescent="0.2">
      <c r="A686" s="36" t="s">
        <v>19</v>
      </c>
      <c r="B686" s="36" t="s">
        <v>86</v>
      </c>
      <c r="C686" s="36">
        <v>0</v>
      </c>
      <c r="D686" s="36">
        <v>24372479</v>
      </c>
      <c r="E686" s="36">
        <v>24372479</v>
      </c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x14ac:dyDescent="0.2">
      <c r="A687" s="36" t="s">
        <v>19</v>
      </c>
      <c r="B687" s="36" t="s">
        <v>87</v>
      </c>
      <c r="C687" s="36">
        <v>331817</v>
      </c>
      <c r="D687" s="36">
        <v>24285512</v>
      </c>
      <c r="E687" s="36">
        <v>24617329</v>
      </c>
      <c r="F687" s="36" t="s">
        <v>389</v>
      </c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x14ac:dyDescent="0.2">
      <c r="A688" s="36" t="s">
        <v>19</v>
      </c>
      <c r="B688" s="36" t="s">
        <v>88</v>
      </c>
      <c r="C688" s="36">
        <v>583087</v>
      </c>
      <c r="D688" s="36">
        <v>12255287</v>
      </c>
      <c r="E688" s="36">
        <v>12838374</v>
      </c>
      <c r="F688" s="36" t="s">
        <v>385</v>
      </c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x14ac:dyDescent="0.2">
      <c r="A689" s="36" t="s">
        <v>19</v>
      </c>
      <c r="B689" s="36" t="s">
        <v>89</v>
      </c>
      <c r="C689" s="36">
        <v>118159</v>
      </c>
      <c r="D689" s="36">
        <v>38072379</v>
      </c>
      <c r="E689" s="36">
        <v>38190538</v>
      </c>
      <c r="F689" s="36" t="s">
        <v>390</v>
      </c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x14ac:dyDescent="0.2">
      <c r="A690" s="36" t="s">
        <v>19</v>
      </c>
      <c r="B690" s="36" t="s">
        <v>90</v>
      </c>
      <c r="C690" s="36">
        <v>60809</v>
      </c>
      <c r="D690" s="36">
        <v>6329455</v>
      </c>
      <c r="E690" s="36">
        <v>6390264</v>
      </c>
      <c r="F690" s="36" t="s">
        <v>381</v>
      </c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x14ac:dyDescent="0.2">
      <c r="A691" s="36" t="s">
        <v>19</v>
      </c>
      <c r="B691" s="36" t="s">
        <v>91</v>
      </c>
      <c r="C691" s="36">
        <v>61536</v>
      </c>
      <c r="D691" s="36">
        <v>9179432</v>
      </c>
      <c r="E691" s="36">
        <v>9240968</v>
      </c>
      <c r="F691" s="36" t="s">
        <v>374</v>
      </c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x14ac:dyDescent="0.2">
      <c r="A692" s="36" t="s">
        <v>19</v>
      </c>
      <c r="B692" s="36" t="s">
        <v>92</v>
      </c>
      <c r="C692" s="36">
        <v>899078</v>
      </c>
      <c r="D692" s="36">
        <v>28987107</v>
      </c>
      <c r="E692" s="36">
        <v>29886185</v>
      </c>
      <c r="F692" s="36" t="s">
        <v>384</v>
      </c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x14ac:dyDescent="0.2">
      <c r="A693" s="36" t="s">
        <v>19</v>
      </c>
      <c r="B693" s="36" t="s">
        <v>93</v>
      </c>
      <c r="C693" s="36">
        <v>7444003</v>
      </c>
      <c r="D693" s="36">
        <v>275317339</v>
      </c>
      <c r="E693" s="36">
        <v>282761342</v>
      </c>
      <c r="F693" s="36" t="s">
        <v>379</v>
      </c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x14ac:dyDescent="0.2">
      <c r="A694" s="36" t="s">
        <v>19</v>
      </c>
      <c r="B694" s="36" t="s">
        <v>94</v>
      </c>
      <c r="C694" s="36">
        <v>0</v>
      </c>
      <c r="D694" s="36">
        <v>3275992</v>
      </c>
      <c r="E694" s="36">
        <v>3275992</v>
      </c>
      <c r="F694" s="36" t="s">
        <v>386</v>
      </c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x14ac:dyDescent="0.2">
      <c r="A695" s="36" t="s">
        <v>19</v>
      </c>
      <c r="B695" s="36" t="s">
        <v>95</v>
      </c>
      <c r="C695" s="36">
        <v>1625436</v>
      </c>
      <c r="D695" s="36">
        <v>65575729</v>
      </c>
      <c r="E695" s="36">
        <v>67201165</v>
      </c>
      <c r="F695" s="36" t="s">
        <v>394</v>
      </c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x14ac:dyDescent="0.2">
      <c r="A696" s="36" t="s">
        <v>19</v>
      </c>
      <c r="B696" s="36" t="s">
        <v>96</v>
      </c>
      <c r="C696" s="36">
        <v>74956</v>
      </c>
      <c r="D696" s="36">
        <v>14000544</v>
      </c>
      <c r="E696" s="36">
        <v>14075500</v>
      </c>
      <c r="F696" s="36" t="s">
        <v>387</v>
      </c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x14ac:dyDescent="0.2">
      <c r="A697" s="36" t="s">
        <v>19</v>
      </c>
      <c r="B697" s="36" t="s">
        <v>97</v>
      </c>
      <c r="C697" s="36">
        <v>0</v>
      </c>
      <c r="D697" s="36">
        <v>4429885</v>
      </c>
      <c r="E697" s="36">
        <v>4429885</v>
      </c>
      <c r="F697" s="36" t="s">
        <v>385</v>
      </c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x14ac:dyDescent="0.2">
      <c r="A698" s="36" t="s">
        <v>19</v>
      </c>
      <c r="B698" s="36" t="s">
        <v>98</v>
      </c>
      <c r="C698" s="36">
        <v>34961</v>
      </c>
      <c r="D698" s="36">
        <v>12929007</v>
      </c>
      <c r="E698" s="36">
        <v>12963968</v>
      </c>
      <c r="F698" s="36" t="s">
        <v>374</v>
      </c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x14ac:dyDescent="0.2">
      <c r="A699" s="36" t="s">
        <v>19</v>
      </c>
      <c r="B699" s="36" t="s">
        <v>99</v>
      </c>
      <c r="C699" s="36">
        <v>20893</v>
      </c>
      <c r="D699" s="36">
        <v>12885607</v>
      </c>
      <c r="E699" s="36">
        <v>12906500</v>
      </c>
      <c r="F699" s="36" t="s">
        <v>376</v>
      </c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x14ac:dyDescent="0.2">
      <c r="A700" s="36" t="s">
        <v>19</v>
      </c>
      <c r="B700" s="36" t="s">
        <v>100</v>
      </c>
      <c r="C700" s="36">
        <v>15081</v>
      </c>
      <c r="D700" s="36">
        <v>8122246</v>
      </c>
      <c r="E700" s="36">
        <v>8137327</v>
      </c>
      <c r="F700" s="36" t="s">
        <v>382</v>
      </c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x14ac:dyDescent="0.2">
      <c r="A701" s="36" t="s">
        <v>19</v>
      </c>
      <c r="B701" s="36" t="s">
        <v>101</v>
      </c>
      <c r="C701" s="36">
        <v>26777</v>
      </c>
      <c r="D701" s="36">
        <v>7923291</v>
      </c>
      <c r="E701" s="36">
        <v>7950068</v>
      </c>
      <c r="F701" s="36" t="s">
        <v>383</v>
      </c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x14ac:dyDescent="0.2">
      <c r="A702" s="36" t="s">
        <v>19</v>
      </c>
      <c r="B702" s="36" t="s">
        <v>102</v>
      </c>
      <c r="C702" s="36">
        <v>52041</v>
      </c>
      <c r="D702" s="36">
        <v>15533486</v>
      </c>
      <c r="E702" s="36">
        <v>15585527</v>
      </c>
      <c r="F702" s="36" t="s">
        <v>387</v>
      </c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x14ac:dyDescent="0.2">
      <c r="A703" s="36" t="s">
        <v>19</v>
      </c>
      <c r="B703" s="36" t="s">
        <v>103</v>
      </c>
      <c r="C703" s="36">
        <v>423255</v>
      </c>
      <c r="D703" s="36">
        <v>10367809</v>
      </c>
      <c r="E703" s="36">
        <v>10791064</v>
      </c>
      <c r="F703" s="36" t="s">
        <v>384</v>
      </c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x14ac:dyDescent="0.2">
      <c r="A704" s="36" t="s">
        <v>19</v>
      </c>
      <c r="B704" s="36" t="s">
        <v>104</v>
      </c>
      <c r="C704" s="36">
        <v>237175</v>
      </c>
      <c r="D704" s="36">
        <v>42807357</v>
      </c>
      <c r="E704" s="36">
        <v>43044532</v>
      </c>
      <c r="F704" s="36" t="s">
        <v>392</v>
      </c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x14ac:dyDescent="0.2">
      <c r="A705" s="36" t="s">
        <v>19</v>
      </c>
      <c r="B705" s="36" t="s">
        <v>105</v>
      </c>
      <c r="C705" s="36">
        <v>151536</v>
      </c>
      <c r="D705" s="36">
        <v>16747735</v>
      </c>
      <c r="E705" s="36">
        <v>16899271</v>
      </c>
      <c r="F705" s="36" t="s">
        <v>387</v>
      </c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x14ac:dyDescent="0.2">
      <c r="A706" s="36" t="s">
        <v>19</v>
      </c>
      <c r="B706" s="36" t="s">
        <v>106</v>
      </c>
      <c r="C706" s="36">
        <v>48917</v>
      </c>
      <c r="D706" s="36">
        <v>181179175</v>
      </c>
      <c r="E706" s="36">
        <v>181228092</v>
      </c>
      <c r="F706" s="36" t="s">
        <v>390</v>
      </c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x14ac:dyDescent="0.2">
      <c r="A707" s="36" t="s">
        <v>19</v>
      </c>
      <c r="B707" s="36" t="s">
        <v>107</v>
      </c>
      <c r="C707" s="36">
        <v>310765</v>
      </c>
      <c r="D707" s="36">
        <v>17274986</v>
      </c>
      <c r="E707" s="36">
        <v>17585751</v>
      </c>
      <c r="F707" s="36" t="s">
        <v>390</v>
      </c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x14ac:dyDescent="0.2">
      <c r="A708" s="36" t="s">
        <v>19</v>
      </c>
      <c r="B708" s="36" t="s">
        <v>108</v>
      </c>
      <c r="C708" s="36">
        <v>27444</v>
      </c>
      <c r="D708" s="36">
        <v>4240045</v>
      </c>
      <c r="E708" s="36">
        <v>4267489</v>
      </c>
      <c r="F708" s="36" t="s">
        <v>372</v>
      </c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x14ac:dyDescent="0.2">
      <c r="A709" s="36" t="s">
        <v>19</v>
      </c>
      <c r="B709" s="36" t="s">
        <v>109</v>
      </c>
      <c r="C709" s="36">
        <v>506279</v>
      </c>
      <c r="D709" s="36">
        <v>22839800</v>
      </c>
      <c r="E709" s="36">
        <v>23346079</v>
      </c>
      <c r="F709" s="36" t="s">
        <v>384</v>
      </c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x14ac:dyDescent="0.2">
      <c r="A710" s="36" t="s">
        <v>19</v>
      </c>
      <c r="B710" s="36" t="s">
        <v>110</v>
      </c>
      <c r="C710" s="36">
        <v>0</v>
      </c>
      <c r="D710" s="36">
        <v>656349</v>
      </c>
      <c r="E710" s="36">
        <v>656349</v>
      </c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x14ac:dyDescent="0.2">
      <c r="A711" s="36" t="s">
        <v>19</v>
      </c>
      <c r="B711" s="36" t="s">
        <v>111</v>
      </c>
      <c r="C711" s="36">
        <v>31147</v>
      </c>
      <c r="D711" s="36">
        <v>61426691</v>
      </c>
      <c r="E711" s="36">
        <v>61457838</v>
      </c>
      <c r="F711" s="36" t="s">
        <v>383</v>
      </c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x14ac:dyDescent="0.2">
      <c r="A712" s="36" t="s">
        <v>19</v>
      </c>
      <c r="B712" s="36" t="s">
        <v>112</v>
      </c>
      <c r="C712" s="36">
        <v>91745</v>
      </c>
      <c r="D712" s="36">
        <v>4643515</v>
      </c>
      <c r="E712" s="36">
        <v>4735260</v>
      </c>
      <c r="F712" s="36" t="s">
        <v>385</v>
      </c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x14ac:dyDescent="0.2">
      <c r="A713" s="36" t="s">
        <v>19</v>
      </c>
      <c r="B713" s="36" t="s">
        <v>113</v>
      </c>
      <c r="C713" s="36">
        <v>10821</v>
      </c>
      <c r="D713" s="36">
        <v>5089868</v>
      </c>
      <c r="E713" s="36">
        <v>5100689</v>
      </c>
      <c r="F713" s="36" t="s">
        <v>382</v>
      </c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x14ac:dyDescent="0.2">
      <c r="A714" s="36" t="s">
        <v>19</v>
      </c>
      <c r="B714" s="36" t="s">
        <v>114</v>
      </c>
      <c r="C714" s="36">
        <v>826490</v>
      </c>
      <c r="D714" s="36">
        <v>27783592</v>
      </c>
      <c r="E714" s="36">
        <v>28610082</v>
      </c>
      <c r="F714" s="36" t="s">
        <v>385</v>
      </c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x14ac:dyDescent="0.2">
      <c r="A715" s="36" t="s">
        <v>19</v>
      </c>
      <c r="B715" s="36" t="s">
        <v>115</v>
      </c>
      <c r="C715" s="36">
        <v>12530</v>
      </c>
      <c r="D715" s="36">
        <v>21248486</v>
      </c>
      <c r="E715" s="36">
        <v>21261016</v>
      </c>
      <c r="F715" s="36" t="s">
        <v>372</v>
      </c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x14ac:dyDescent="0.2">
      <c r="A716" s="36" t="s">
        <v>19</v>
      </c>
      <c r="B716" s="36" t="s">
        <v>116</v>
      </c>
      <c r="C716" s="36">
        <v>268437</v>
      </c>
      <c r="D716" s="36">
        <v>37584721</v>
      </c>
      <c r="E716" s="36">
        <v>37853158</v>
      </c>
      <c r="F716" s="36" t="s">
        <v>391</v>
      </c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x14ac:dyDescent="0.2">
      <c r="A717" s="36" t="s">
        <v>19</v>
      </c>
      <c r="B717" s="36" t="s">
        <v>117</v>
      </c>
      <c r="C717" s="36">
        <v>124072</v>
      </c>
      <c r="D717" s="36">
        <v>41399598</v>
      </c>
      <c r="E717" s="36">
        <v>41523670</v>
      </c>
      <c r="F717" s="36" t="s">
        <v>388</v>
      </c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x14ac:dyDescent="0.2">
      <c r="A718" s="36" t="s">
        <v>19</v>
      </c>
      <c r="B718" s="36" t="s">
        <v>118</v>
      </c>
      <c r="C718" s="36">
        <v>36877</v>
      </c>
      <c r="D718" s="36">
        <v>27840563</v>
      </c>
      <c r="E718" s="36">
        <v>27877440</v>
      </c>
      <c r="F718" s="36" t="s">
        <v>373</v>
      </c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x14ac:dyDescent="0.2">
      <c r="A719" s="36" t="s">
        <v>19</v>
      </c>
      <c r="B719" s="36" t="s">
        <v>119</v>
      </c>
      <c r="C719" s="36">
        <v>560466</v>
      </c>
      <c r="D719" s="36">
        <v>16183645</v>
      </c>
      <c r="E719" s="36">
        <v>16744111</v>
      </c>
      <c r="F719" s="36" t="s">
        <v>375</v>
      </c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x14ac:dyDescent="0.2">
      <c r="A720" s="36" t="s">
        <v>19</v>
      </c>
      <c r="B720" s="36" t="s">
        <v>120</v>
      </c>
      <c r="C720" s="36">
        <v>3239182</v>
      </c>
      <c r="D720" s="36">
        <v>76708167</v>
      </c>
      <c r="E720" s="36">
        <v>79947349</v>
      </c>
      <c r="F720" s="36" t="s">
        <v>375</v>
      </c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x14ac:dyDescent="0.2">
      <c r="A721" s="36" t="s">
        <v>19</v>
      </c>
      <c r="B721" s="36" t="s">
        <v>121</v>
      </c>
      <c r="C721" s="36">
        <v>286910</v>
      </c>
      <c r="D721" s="36">
        <v>48609338</v>
      </c>
      <c r="E721" s="36">
        <v>48896248</v>
      </c>
      <c r="F721" s="36" t="s">
        <v>393</v>
      </c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x14ac:dyDescent="0.2">
      <c r="A722" s="36" t="s">
        <v>19</v>
      </c>
      <c r="B722" s="36" t="s">
        <v>122</v>
      </c>
      <c r="C722" s="36">
        <v>282089</v>
      </c>
      <c r="D722" s="36">
        <v>88650188</v>
      </c>
      <c r="E722" s="36">
        <v>88932277</v>
      </c>
      <c r="F722" s="36" t="s">
        <v>376</v>
      </c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x14ac:dyDescent="0.2">
      <c r="A723" s="36" t="s">
        <v>19</v>
      </c>
      <c r="B723" s="36" t="s">
        <v>123</v>
      </c>
      <c r="C723" s="36">
        <v>6319064</v>
      </c>
      <c r="D723" s="36">
        <v>148771538</v>
      </c>
      <c r="E723" s="36">
        <v>155090602</v>
      </c>
      <c r="F723" s="36" t="s">
        <v>391</v>
      </c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x14ac:dyDescent="0.2">
      <c r="A724" s="36" t="s">
        <v>19</v>
      </c>
      <c r="B724" s="36" t="s">
        <v>124</v>
      </c>
      <c r="C724" s="36">
        <v>2875389</v>
      </c>
      <c r="D724" s="36">
        <v>57954163</v>
      </c>
      <c r="E724" s="36">
        <v>60829552</v>
      </c>
      <c r="F724" s="36" t="s">
        <v>387</v>
      </c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x14ac:dyDescent="0.2">
      <c r="A725" s="36" t="s">
        <v>19</v>
      </c>
      <c r="B725" s="36" t="s">
        <v>125</v>
      </c>
      <c r="C725" s="36">
        <v>121218</v>
      </c>
      <c r="D725" s="36">
        <v>8858196</v>
      </c>
      <c r="E725" s="36">
        <v>8979414</v>
      </c>
      <c r="F725" s="36" t="s">
        <v>382</v>
      </c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x14ac:dyDescent="0.2">
      <c r="A726" s="36" t="s">
        <v>19</v>
      </c>
      <c r="B726" s="36" t="s">
        <v>126</v>
      </c>
      <c r="C726" s="36">
        <v>4630</v>
      </c>
      <c r="D726" s="36">
        <v>10689830</v>
      </c>
      <c r="E726" s="36">
        <v>10694460</v>
      </c>
      <c r="F726" s="36" t="s">
        <v>372</v>
      </c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x14ac:dyDescent="0.2">
      <c r="A727" s="36" t="s">
        <v>19</v>
      </c>
      <c r="B727" s="36" t="s">
        <v>127</v>
      </c>
      <c r="C727" s="36">
        <v>7657126</v>
      </c>
      <c r="D727" s="36">
        <v>69818116</v>
      </c>
      <c r="E727" s="36">
        <v>77475242</v>
      </c>
      <c r="F727" s="36" t="s">
        <v>390</v>
      </c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x14ac:dyDescent="0.2">
      <c r="A728" s="36" t="s">
        <v>19</v>
      </c>
      <c r="B728" s="36" t="s">
        <v>128</v>
      </c>
      <c r="C728" s="36">
        <v>83342</v>
      </c>
      <c r="D728" s="36">
        <v>5850790</v>
      </c>
      <c r="E728" s="36">
        <v>5934132</v>
      </c>
      <c r="F728" s="36" t="s">
        <v>383</v>
      </c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x14ac:dyDescent="0.2">
      <c r="A729" s="36" t="s">
        <v>19</v>
      </c>
      <c r="B729" s="36" t="s">
        <v>129</v>
      </c>
      <c r="C729" s="36">
        <v>0</v>
      </c>
      <c r="D729" s="36">
        <v>6478820</v>
      </c>
      <c r="E729" s="36">
        <v>6478820</v>
      </c>
      <c r="F729" s="36" t="s">
        <v>386</v>
      </c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x14ac:dyDescent="0.2">
      <c r="A730" s="36" t="s">
        <v>19</v>
      </c>
      <c r="B730" s="36" t="s">
        <v>130</v>
      </c>
      <c r="C730" s="36">
        <v>0</v>
      </c>
      <c r="D730" s="36">
        <v>4654046</v>
      </c>
      <c r="E730" s="36">
        <v>4654046</v>
      </c>
      <c r="F730" s="36" t="s">
        <v>383</v>
      </c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x14ac:dyDescent="0.2">
      <c r="A731" s="36" t="s">
        <v>19</v>
      </c>
      <c r="B731" s="36" t="s">
        <v>131</v>
      </c>
      <c r="C731" s="36">
        <v>0</v>
      </c>
      <c r="D731" s="36">
        <v>4474091</v>
      </c>
      <c r="E731" s="36">
        <v>4474091</v>
      </c>
      <c r="F731" s="36" t="s">
        <v>381</v>
      </c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x14ac:dyDescent="0.2">
      <c r="A732" s="36" t="s">
        <v>19</v>
      </c>
      <c r="B732" s="36" t="s">
        <v>132</v>
      </c>
      <c r="C732" s="36">
        <v>8978</v>
      </c>
      <c r="D732" s="36">
        <v>3963837</v>
      </c>
      <c r="E732" s="36">
        <v>3972815</v>
      </c>
      <c r="F732" s="36" t="s">
        <v>385</v>
      </c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x14ac:dyDescent="0.2">
      <c r="A733" s="36" t="s">
        <v>19</v>
      </c>
      <c r="B733" s="36" t="s">
        <v>133</v>
      </c>
      <c r="C733" s="36">
        <v>0</v>
      </c>
      <c r="D733" s="36">
        <v>101960274</v>
      </c>
      <c r="E733" s="36">
        <v>101960274</v>
      </c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x14ac:dyDescent="0.2">
      <c r="A734" s="36" t="s">
        <v>19</v>
      </c>
      <c r="B734" s="36" t="s">
        <v>134</v>
      </c>
      <c r="C734" s="36">
        <v>1133629</v>
      </c>
      <c r="D734" s="36">
        <v>33816364</v>
      </c>
      <c r="E734" s="36">
        <v>34949993</v>
      </c>
      <c r="F734" s="36" t="s">
        <v>383</v>
      </c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x14ac:dyDescent="0.2">
      <c r="A735" s="36" t="s">
        <v>19</v>
      </c>
      <c r="B735" s="36" t="s">
        <v>135</v>
      </c>
      <c r="C735" s="36">
        <v>0</v>
      </c>
      <c r="D735" s="36">
        <v>4109179</v>
      </c>
      <c r="E735" s="36">
        <v>4109179</v>
      </c>
      <c r="F735" s="36" t="s">
        <v>385</v>
      </c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x14ac:dyDescent="0.2">
      <c r="A736" s="36" t="s">
        <v>19</v>
      </c>
      <c r="B736" s="36" t="s">
        <v>136</v>
      </c>
      <c r="C736" s="36">
        <v>27665</v>
      </c>
      <c r="D736" s="36">
        <v>4679359</v>
      </c>
      <c r="E736" s="36">
        <v>4707024</v>
      </c>
      <c r="F736" s="36" t="s">
        <v>390</v>
      </c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x14ac:dyDescent="0.2">
      <c r="A737" s="36" t="s">
        <v>19</v>
      </c>
      <c r="B737" s="36" t="s">
        <v>137</v>
      </c>
      <c r="C737" s="36">
        <v>0</v>
      </c>
      <c r="D737" s="36">
        <v>7144548</v>
      </c>
      <c r="E737" s="36">
        <v>7144548</v>
      </c>
      <c r="F737" s="36" t="s">
        <v>384</v>
      </c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x14ac:dyDescent="0.2">
      <c r="A738" s="36" t="s">
        <v>19</v>
      </c>
      <c r="B738" s="36" t="s">
        <v>138</v>
      </c>
      <c r="C738" s="36">
        <v>910978</v>
      </c>
      <c r="D738" s="36">
        <v>180125190</v>
      </c>
      <c r="E738" s="36">
        <v>181036168</v>
      </c>
      <c r="F738" s="36" t="s">
        <v>391</v>
      </c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x14ac:dyDescent="0.2">
      <c r="A739" s="36" t="s">
        <v>19</v>
      </c>
      <c r="B739" s="36" t="s">
        <v>139</v>
      </c>
      <c r="C739" s="36">
        <v>75336</v>
      </c>
      <c r="D739" s="36">
        <v>13194194</v>
      </c>
      <c r="E739" s="36">
        <v>13269530</v>
      </c>
      <c r="F739" s="36" t="s">
        <v>383</v>
      </c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x14ac:dyDescent="0.2">
      <c r="A740" s="36" t="s">
        <v>19</v>
      </c>
      <c r="B740" s="36" t="s">
        <v>140</v>
      </c>
      <c r="C740" s="36">
        <v>173708</v>
      </c>
      <c r="D740" s="36">
        <v>22488501</v>
      </c>
      <c r="E740" s="36">
        <v>22662209</v>
      </c>
      <c r="F740" s="36" t="s">
        <v>377</v>
      </c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x14ac:dyDescent="0.2">
      <c r="A741" s="36" t="s">
        <v>19</v>
      </c>
      <c r="B741" s="36" t="s">
        <v>141</v>
      </c>
      <c r="C741" s="36">
        <v>207795</v>
      </c>
      <c r="D741" s="36">
        <v>46132534</v>
      </c>
      <c r="E741" s="36">
        <v>46340329</v>
      </c>
      <c r="F741" s="36" t="s">
        <v>383</v>
      </c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x14ac:dyDescent="0.2">
      <c r="A742" s="36" t="s">
        <v>19</v>
      </c>
      <c r="B742" s="36" t="s">
        <v>142</v>
      </c>
      <c r="C742" s="36">
        <v>19687669</v>
      </c>
      <c r="D742" s="36">
        <v>162140577</v>
      </c>
      <c r="E742" s="36">
        <v>181828246</v>
      </c>
      <c r="F742" s="36" t="s">
        <v>393</v>
      </c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x14ac:dyDescent="0.2">
      <c r="A743" s="36" t="s">
        <v>19</v>
      </c>
      <c r="B743" s="36" t="s">
        <v>143</v>
      </c>
      <c r="C743" s="36">
        <v>0</v>
      </c>
      <c r="D743" s="36">
        <v>16397002</v>
      </c>
      <c r="E743" s="36">
        <v>16397002</v>
      </c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x14ac:dyDescent="0.2">
      <c r="A744" s="36" t="s">
        <v>19</v>
      </c>
      <c r="B744" s="36" t="s">
        <v>144</v>
      </c>
      <c r="C744" s="36">
        <v>152226</v>
      </c>
      <c r="D744" s="36">
        <v>11562859</v>
      </c>
      <c r="E744" s="36">
        <v>11715085</v>
      </c>
      <c r="F744" s="36" t="s">
        <v>394</v>
      </c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x14ac:dyDescent="0.2">
      <c r="A745" s="36" t="s">
        <v>19</v>
      </c>
      <c r="B745" s="36" t="s">
        <v>145</v>
      </c>
      <c r="C745" s="36">
        <v>7791074</v>
      </c>
      <c r="D745" s="36">
        <v>41894679</v>
      </c>
      <c r="E745" s="36">
        <v>49685753</v>
      </c>
      <c r="F745" s="36" t="s">
        <v>373</v>
      </c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x14ac:dyDescent="0.2">
      <c r="A746" s="36" t="s">
        <v>19</v>
      </c>
      <c r="B746" s="36" t="s">
        <v>146</v>
      </c>
      <c r="C746" s="36">
        <v>0</v>
      </c>
      <c r="D746" s="36">
        <v>12755418</v>
      </c>
      <c r="E746" s="36">
        <v>12755418</v>
      </c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x14ac:dyDescent="0.2">
      <c r="A747" s="36" t="s">
        <v>19</v>
      </c>
      <c r="B747" s="36" t="s">
        <v>147</v>
      </c>
      <c r="C747" s="36">
        <v>284874</v>
      </c>
      <c r="D747" s="36">
        <v>60793281</v>
      </c>
      <c r="E747" s="36">
        <v>61078155</v>
      </c>
      <c r="F747" s="36" t="s">
        <v>376</v>
      </c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x14ac:dyDescent="0.2">
      <c r="A748" s="36" t="s">
        <v>19</v>
      </c>
      <c r="B748" s="36" t="s">
        <v>148</v>
      </c>
      <c r="C748" s="36">
        <v>80372</v>
      </c>
      <c r="D748" s="36">
        <v>65491778</v>
      </c>
      <c r="E748" s="36">
        <v>65572150</v>
      </c>
      <c r="F748" s="36" t="s">
        <v>376</v>
      </c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x14ac:dyDescent="0.2">
      <c r="A749" s="36" t="s">
        <v>19</v>
      </c>
      <c r="B749" s="36" t="s">
        <v>149</v>
      </c>
      <c r="C749" s="36">
        <v>183666</v>
      </c>
      <c r="D749" s="36">
        <v>2482953</v>
      </c>
      <c r="E749" s="36">
        <v>2666619</v>
      </c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x14ac:dyDescent="0.2">
      <c r="A750" s="36" t="s">
        <v>19</v>
      </c>
      <c r="B750" s="36" t="s">
        <v>150</v>
      </c>
      <c r="C750" s="36">
        <v>0</v>
      </c>
      <c r="D750" s="36">
        <v>5291233</v>
      </c>
      <c r="E750" s="36">
        <v>5291233</v>
      </c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x14ac:dyDescent="0.2">
      <c r="A751" s="36" t="s">
        <v>19</v>
      </c>
      <c r="B751" s="36" t="s">
        <v>151</v>
      </c>
      <c r="C751" s="36">
        <v>275399</v>
      </c>
      <c r="D751" s="36">
        <v>24612281</v>
      </c>
      <c r="E751" s="36">
        <v>24887680</v>
      </c>
      <c r="F751" s="36" t="s">
        <v>381</v>
      </c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x14ac:dyDescent="0.2">
      <c r="A752" s="36" t="s">
        <v>19</v>
      </c>
      <c r="B752" s="36" t="s">
        <v>152</v>
      </c>
      <c r="C752" s="36">
        <v>2370817</v>
      </c>
      <c r="D752" s="36">
        <v>143927213</v>
      </c>
      <c r="E752" s="36">
        <v>146298030</v>
      </c>
      <c r="F752" s="36" t="s">
        <v>386</v>
      </c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x14ac:dyDescent="0.2">
      <c r="A753" s="36" t="s">
        <v>19</v>
      </c>
      <c r="B753" s="36" t="s">
        <v>153</v>
      </c>
      <c r="C753" s="36">
        <v>9332415</v>
      </c>
      <c r="D753" s="36">
        <v>642591376</v>
      </c>
      <c r="E753" s="36">
        <v>651923791</v>
      </c>
      <c r="F753" s="36" t="s">
        <v>379</v>
      </c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x14ac:dyDescent="0.2">
      <c r="A754" s="36" t="s">
        <v>19</v>
      </c>
      <c r="B754" s="36" t="s">
        <v>154</v>
      </c>
      <c r="C754" s="36">
        <v>1053405</v>
      </c>
      <c r="D754" s="36">
        <v>195140561</v>
      </c>
      <c r="E754" s="36">
        <v>196193966</v>
      </c>
      <c r="F754" s="36" t="s">
        <v>376</v>
      </c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x14ac:dyDescent="0.2">
      <c r="A755" s="36" t="s">
        <v>19</v>
      </c>
      <c r="B755" s="36" t="s">
        <v>155</v>
      </c>
      <c r="C755" s="36">
        <v>2282654</v>
      </c>
      <c r="D755" s="36">
        <v>179791989</v>
      </c>
      <c r="E755" s="36">
        <v>182074643</v>
      </c>
      <c r="F755" s="36" t="s">
        <v>379</v>
      </c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x14ac:dyDescent="0.2">
      <c r="A756" s="36" t="s">
        <v>19</v>
      </c>
      <c r="B756" s="36" t="s">
        <v>156</v>
      </c>
      <c r="C756" s="36">
        <v>280055</v>
      </c>
      <c r="D756" s="36">
        <v>30441917</v>
      </c>
      <c r="E756" s="36">
        <v>30721972</v>
      </c>
      <c r="F756" s="36" t="s">
        <v>378</v>
      </c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x14ac:dyDescent="0.2">
      <c r="A757" s="36" t="s">
        <v>19</v>
      </c>
      <c r="B757" s="36" t="s">
        <v>157</v>
      </c>
      <c r="C757" s="36">
        <v>0</v>
      </c>
      <c r="D757" s="36">
        <v>18555500</v>
      </c>
      <c r="E757" s="36">
        <v>18555500</v>
      </c>
      <c r="F757" s="36" t="s">
        <v>390</v>
      </c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x14ac:dyDescent="0.2">
      <c r="A758" s="36" t="s">
        <v>19</v>
      </c>
      <c r="B758" s="36" t="s">
        <v>158</v>
      </c>
      <c r="C758" s="36">
        <v>284455</v>
      </c>
      <c r="D758" s="36">
        <v>41168628</v>
      </c>
      <c r="E758" s="36">
        <v>41453083</v>
      </c>
      <c r="F758" s="36" t="s">
        <v>387</v>
      </c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x14ac:dyDescent="0.2">
      <c r="A759" s="36" t="s">
        <v>19</v>
      </c>
      <c r="B759" s="36" t="s">
        <v>159</v>
      </c>
      <c r="C759" s="36">
        <v>0</v>
      </c>
      <c r="D759" s="36">
        <v>8110304</v>
      </c>
      <c r="E759" s="36">
        <v>8110304</v>
      </c>
      <c r="F759" s="36" t="s">
        <v>372</v>
      </c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x14ac:dyDescent="0.2">
      <c r="A760" s="36" t="s">
        <v>19</v>
      </c>
      <c r="B760" s="36" t="s">
        <v>160</v>
      </c>
      <c r="C760" s="36">
        <v>193301</v>
      </c>
      <c r="D760" s="36">
        <v>16511019</v>
      </c>
      <c r="E760" s="36">
        <v>16704320</v>
      </c>
      <c r="F760" s="36" t="s">
        <v>380</v>
      </c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x14ac:dyDescent="0.2">
      <c r="A761" s="36" t="s">
        <v>19</v>
      </c>
      <c r="B761" s="36" t="s">
        <v>161</v>
      </c>
      <c r="C761" s="36">
        <v>0</v>
      </c>
      <c r="D761" s="36">
        <v>18460582</v>
      </c>
      <c r="E761" s="36">
        <v>18460582</v>
      </c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x14ac:dyDescent="0.2">
      <c r="A762" s="36" t="s">
        <v>19</v>
      </c>
      <c r="B762" s="36" t="s">
        <v>162</v>
      </c>
      <c r="C762" s="36">
        <v>0</v>
      </c>
      <c r="D762" s="36">
        <v>7126983</v>
      </c>
      <c r="E762" s="36">
        <v>7126983</v>
      </c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x14ac:dyDescent="0.2">
      <c r="A763" s="36" t="s">
        <v>19</v>
      </c>
      <c r="B763" s="36" t="s">
        <v>163</v>
      </c>
      <c r="C763" s="36">
        <v>16314</v>
      </c>
      <c r="D763" s="36">
        <v>97793637</v>
      </c>
      <c r="E763" s="36">
        <v>97809951</v>
      </c>
      <c r="F763" s="36" t="s">
        <v>379</v>
      </c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x14ac:dyDescent="0.2">
      <c r="A764" s="36" t="s">
        <v>19</v>
      </c>
      <c r="B764" s="36" t="s">
        <v>164</v>
      </c>
      <c r="C764" s="36">
        <v>3867830</v>
      </c>
      <c r="D764" s="36">
        <v>163245023</v>
      </c>
      <c r="E764" s="36">
        <v>167112853</v>
      </c>
      <c r="F764" s="36" t="s">
        <v>391</v>
      </c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x14ac:dyDescent="0.2">
      <c r="A765" s="36" t="s">
        <v>19</v>
      </c>
      <c r="B765" s="36" t="s">
        <v>165</v>
      </c>
      <c r="C765" s="36">
        <v>10425</v>
      </c>
      <c r="D765" s="36">
        <v>18641448</v>
      </c>
      <c r="E765" s="36">
        <v>18651873</v>
      </c>
      <c r="F765" s="36" t="s">
        <v>374</v>
      </c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x14ac:dyDescent="0.2">
      <c r="A766" s="36" t="s">
        <v>19</v>
      </c>
      <c r="B766" s="36" t="s">
        <v>166</v>
      </c>
      <c r="C766" s="36">
        <v>0</v>
      </c>
      <c r="D766" s="36">
        <v>3361099</v>
      </c>
      <c r="E766" s="36">
        <v>3361099</v>
      </c>
      <c r="F766" s="36" t="s">
        <v>383</v>
      </c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x14ac:dyDescent="0.2">
      <c r="A767" s="36" t="s">
        <v>19</v>
      </c>
      <c r="B767" s="36" t="s">
        <v>167</v>
      </c>
      <c r="C767" s="36">
        <v>729490</v>
      </c>
      <c r="D767" s="36">
        <v>50571491</v>
      </c>
      <c r="E767" s="36">
        <v>51300981</v>
      </c>
      <c r="F767" s="36" t="s">
        <v>387</v>
      </c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x14ac:dyDescent="0.2">
      <c r="A768" s="36" t="s">
        <v>19</v>
      </c>
      <c r="B768" s="36" t="s">
        <v>168</v>
      </c>
      <c r="C768" s="36">
        <v>3885915</v>
      </c>
      <c r="D768" s="36">
        <v>44021452</v>
      </c>
      <c r="E768" s="36">
        <v>47907367</v>
      </c>
      <c r="F768" s="36" t="s">
        <v>386</v>
      </c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x14ac:dyDescent="0.2">
      <c r="A769" s="36" t="s">
        <v>19</v>
      </c>
      <c r="B769" s="36" t="s">
        <v>169</v>
      </c>
      <c r="C769" s="36">
        <v>0</v>
      </c>
      <c r="D769" s="36">
        <v>4184545</v>
      </c>
      <c r="E769" s="36">
        <v>4184545</v>
      </c>
      <c r="F769" s="36" t="s">
        <v>385</v>
      </c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x14ac:dyDescent="0.2">
      <c r="A770" s="36" t="s">
        <v>19</v>
      </c>
      <c r="B770" s="36" t="s">
        <v>170</v>
      </c>
      <c r="C770" s="36">
        <v>578715</v>
      </c>
      <c r="D770" s="36">
        <v>211299186</v>
      </c>
      <c r="E770" s="36">
        <v>211877901</v>
      </c>
      <c r="F770" s="36" t="s">
        <v>391</v>
      </c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x14ac:dyDescent="0.2">
      <c r="A771" s="36" t="s">
        <v>19</v>
      </c>
      <c r="B771" s="36" t="s">
        <v>171</v>
      </c>
      <c r="C771" s="36">
        <v>0</v>
      </c>
      <c r="D771" s="36">
        <v>21685381</v>
      </c>
      <c r="E771" s="36">
        <v>21685381</v>
      </c>
      <c r="F771" s="36" t="s">
        <v>390</v>
      </c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x14ac:dyDescent="0.2">
      <c r="A772" s="36" t="s">
        <v>19</v>
      </c>
      <c r="B772" s="36" t="s">
        <v>172</v>
      </c>
      <c r="C772" s="36">
        <v>9156</v>
      </c>
      <c r="D772" s="36">
        <v>5419057</v>
      </c>
      <c r="E772" s="36">
        <v>5428213</v>
      </c>
      <c r="F772" s="36" t="s">
        <v>383</v>
      </c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x14ac:dyDescent="0.2">
      <c r="A773" s="36" t="s">
        <v>19</v>
      </c>
      <c r="B773" s="36" t="s">
        <v>173</v>
      </c>
      <c r="C773" s="36">
        <v>0</v>
      </c>
      <c r="D773" s="36">
        <v>11302175</v>
      </c>
      <c r="E773" s="36">
        <v>11302175</v>
      </c>
      <c r="F773" s="36" t="s">
        <v>389</v>
      </c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x14ac:dyDescent="0.2">
      <c r="A774" s="36" t="s">
        <v>19</v>
      </c>
      <c r="B774" s="36" t="s">
        <v>174</v>
      </c>
      <c r="C774" s="36">
        <v>76677</v>
      </c>
      <c r="D774" s="36">
        <v>8289341</v>
      </c>
      <c r="E774" s="36">
        <v>8366018</v>
      </c>
      <c r="F774" s="36" t="s">
        <v>382</v>
      </c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x14ac:dyDescent="0.2">
      <c r="A775" s="36" t="s">
        <v>19</v>
      </c>
      <c r="B775" s="36" t="s">
        <v>175</v>
      </c>
      <c r="C775" s="36">
        <v>0</v>
      </c>
      <c r="D775" s="36">
        <v>3124859</v>
      </c>
      <c r="E775" s="36">
        <v>3124859</v>
      </c>
      <c r="F775" s="36" t="s">
        <v>381</v>
      </c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x14ac:dyDescent="0.2">
      <c r="A776" s="36" t="s">
        <v>19</v>
      </c>
      <c r="B776" s="36" t="s">
        <v>176</v>
      </c>
      <c r="C776" s="36">
        <v>465153</v>
      </c>
      <c r="D776" s="36">
        <v>15267467</v>
      </c>
      <c r="E776" s="36">
        <v>15732620</v>
      </c>
      <c r="F776" s="36" t="s">
        <v>390</v>
      </c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x14ac:dyDescent="0.2">
      <c r="A777" s="36" t="s">
        <v>19</v>
      </c>
      <c r="B777" s="36" t="s">
        <v>177</v>
      </c>
      <c r="C777" s="36">
        <v>125322</v>
      </c>
      <c r="D777" s="36">
        <v>12822254</v>
      </c>
      <c r="E777" s="36">
        <v>12947576</v>
      </c>
      <c r="F777" s="36" t="s">
        <v>390</v>
      </c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x14ac:dyDescent="0.2">
      <c r="A778" s="36" t="s">
        <v>19</v>
      </c>
      <c r="B778" s="36" t="s">
        <v>178</v>
      </c>
      <c r="C778" s="36">
        <v>0</v>
      </c>
      <c r="D778" s="36">
        <v>9663888</v>
      </c>
      <c r="E778" s="36">
        <v>9663888</v>
      </c>
      <c r="F778" s="36" t="s">
        <v>380</v>
      </c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x14ac:dyDescent="0.2">
      <c r="A779" s="36" t="s">
        <v>19</v>
      </c>
      <c r="B779" s="36" t="s">
        <v>179</v>
      </c>
      <c r="C779" s="36">
        <v>154692</v>
      </c>
      <c r="D779" s="36">
        <v>26142160</v>
      </c>
      <c r="E779" s="36">
        <v>26296852</v>
      </c>
      <c r="F779" s="36" t="s">
        <v>380</v>
      </c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x14ac:dyDescent="0.2">
      <c r="A780" s="36" t="s">
        <v>19</v>
      </c>
      <c r="B780" s="36" t="s">
        <v>180</v>
      </c>
      <c r="C780" s="36">
        <v>44788</v>
      </c>
      <c r="D780" s="36">
        <v>10644979</v>
      </c>
      <c r="E780" s="36">
        <v>10689767</v>
      </c>
      <c r="F780" s="36" t="s">
        <v>380</v>
      </c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x14ac:dyDescent="0.2">
      <c r="A781" s="36" t="s">
        <v>19</v>
      </c>
      <c r="B781" s="36" t="s">
        <v>181</v>
      </c>
      <c r="C781" s="36">
        <v>0</v>
      </c>
      <c r="D781" s="36">
        <v>10267425</v>
      </c>
      <c r="E781" s="36">
        <v>10267425</v>
      </c>
      <c r="F781" s="36" t="s">
        <v>381</v>
      </c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x14ac:dyDescent="0.2">
      <c r="A782" s="36" t="s">
        <v>19</v>
      </c>
      <c r="B782" s="36" t="s">
        <v>182</v>
      </c>
      <c r="C782" s="36">
        <v>977625</v>
      </c>
      <c r="D782" s="36">
        <v>56240130</v>
      </c>
      <c r="E782" s="36">
        <v>57217755</v>
      </c>
      <c r="F782" s="36" t="s">
        <v>379</v>
      </c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x14ac:dyDescent="0.2">
      <c r="A783" s="36" t="s">
        <v>19</v>
      </c>
      <c r="B783" s="36" t="s">
        <v>183</v>
      </c>
      <c r="C783" s="36">
        <v>150300</v>
      </c>
      <c r="D783" s="36">
        <v>21353180</v>
      </c>
      <c r="E783" s="36">
        <v>21503480</v>
      </c>
      <c r="F783" s="36" t="s">
        <v>389</v>
      </c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x14ac:dyDescent="0.2">
      <c r="A784" s="36" t="s">
        <v>19</v>
      </c>
      <c r="B784" s="36" t="s">
        <v>184</v>
      </c>
      <c r="C784" s="36">
        <v>33607</v>
      </c>
      <c r="D784" s="36">
        <v>7474682</v>
      </c>
      <c r="E784" s="36">
        <v>7508289</v>
      </c>
      <c r="F784" s="36" t="s">
        <v>376</v>
      </c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x14ac:dyDescent="0.2">
      <c r="A785" s="36" t="s">
        <v>19</v>
      </c>
      <c r="B785" s="36" t="s">
        <v>185</v>
      </c>
      <c r="C785" s="36">
        <v>701600</v>
      </c>
      <c r="D785" s="36">
        <v>6292805</v>
      </c>
      <c r="E785" s="36">
        <v>6994405</v>
      </c>
      <c r="F785" s="36" t="s">
        <v>393</v>
      </c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x14ac:dyDescent="0.2">
      <c r="A786" s="36" t="s">
        <v>19</v>
      </c>
      <c r="B786" s="36" t="s">
        <v>186</v>
      </c>
      <c r="C786" s="36">
        <v>485596</v>
      </c>
      <c r="D786" s="36">
        <v>3284880</v>
      </c>
      <c r="E786" s="36">
        <v>3770476</v>
      </c>
      <c r="F786" s="36" t="s">
        <v>385</v>
      </c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x14ac:dyDescent="0.2">
      <c r="A787" s="36" t="s">
        <v>19</v>
      </c>
      <c r="B787" s="36" t="s">
        <v>187</v>
      </c>
      <c r="C787" s="36">
        <v>280753</v>
      </c>
      <c r="D787" s="36">
        <v>10198980</v>
      </c>
      <c r="E787" s="36">
        <v>10479733</v>
      </c>
      <c r="F787" s="36" t="s">
        <v>392</v>
      </c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x14ac:dyDescent="0.2">
      <c r="A788" s="36" t="s">
        <v>19</v>
      </c>
      <c r="B788" s="36" t="s">
        <v>188</v>
      </c>
      <c r="C788" s="36">
        <v>151342</v>
      </c>
      <c r="D788" s="36">
        <v>22327483</v>
      </c>
      <c r="E788" s="36">
        <v>22478825</v>
      </c>
      <c r="F788" s="36" t="s">
        <v>375</v>
      </c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x14ac:dyDescent="0.2">
      <c r="A789" s="36" t="s">
        <v>19</v>
      </c>
      <c r="B789" s="36" t="s">
        <v>189</v>
      </c>
      <c r="C789" s="36">
        <v>4455274</v>
      </c>
      <c r="D789" s="36">
        <v>25759972</v>
      </c>
      <c r="E789" s="36">
        <v>30215246</v>
      </c>
      <c r="F789" s="36" t="s">
        <v>390</v>
      </c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x14ac:dyDescent="0.2">
      <c r="A790" s="36" t="s">
        <v>19</v>
      </c>
      <c r="B790" s="36" t="s">
        <v>190</v>
      </c>
      <c r="C790" s="36">
        <v>397346</v>
      </c>
      <c r="D790" s="36">
        <v>51184661</v>
      </c>
      <c r="E790" s="36">
        <v>51582007</v>
      </c>
      <c r="F790" s="36" t="s">
        <v>379</v>
      </c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x14ac:dyDescent="0.2">
      <c r="A791" s="36" t="s">
        <v>19</v>
      </c>
      <c r="B791" s="36" t="s">
        <v>191</v>
      </c>
      <c r="C791" s="36">
        <v>470942</v>
      </c>
      <c r="D791" s="36">
        <v>6008108</v>
      </c>
      <c r="E791" s="36">
        <v>6479050</v>
      </c>
      <c r="F791" s="36" t="s">
        <v>375</v>
      </c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x14ac:dyDescent="0.2">
      <c r="A792" s="36" t="s">
        <v>19</v>
      </c>
      <c r="B792" s="36" t="s">
        <v>192</v>
      </c>
      <c r="C792" s="36">
        <v>0</v>
      </c>
      <c r="D792" s="36">
        <v>9732021</v>
      </c>
      <c r="E792" s="36">
        <v>9732021</v>
      </c>
      <c r="F792" s="36" t="s">
        <v>390</v>
      </c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x14ac:dyDescent="0.2">
      <c r="A793" s="36" t="s">
        <v>19</v>
      </c>
      <c r="B793" s="36" t="s">
        <v>193</v>
      </c>
      <c r="C793" s="36">
        <v>27917</v>
      </c>
      <c r="D793" s="36">
        <v>16424434</v>
      </c>
      <c r="E793" s="36">
        <v>16452351</v>
      </c>
      <c r="F793" s="36" t="s">
        <v>382</v>
      </c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x14ac:dyDescent="0.2">
      <c r="A794" s="36" t="s">
        <v>19</v>
      </c>
      <c r="B794" s="36" t="s">
        <v>194</v>
      </c>
      <c r="C794" s="36">
        <v>27242</v>
      </c>
      <c r="D794" s="36">
        <v>3413263</v>
      </c>
      <c r="E794" s="36">
        <v>3440505</v>
      </c>
      <c r="F794" s="36" t="s">
        <v>375</v>
      </c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x14ac:dyDescent="0.2">
      <c r="A795" s="36" t="s">
        <v>19</v>
      </c>
      <c r="B795" s="36" t="s">
        <v>195</v>
      </c>
      <c r="C795" s="36">
        <v>393104</v>
      </c>
      <c r="D795" s="36">
        <v>5761377</v>
      </c>
      <c r="E795" s="36">
        <v>6154481</v>
      </c>
      <c r="F795" s="36" t="s">
        <v>381</v>
      </c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x14ac:dyDescent="0.2">
      <c r="A796" s="36" t="s">
        <v>19</v>
      </c>
      <c r="B796" s="36" t="s">
        <v>196</v>
      </c>
      <c r="C796" s="36">
        <v>0</v>
      </c>
      <c r="D796" s="36">
        <v>12033662</v>
      </c>
      <c r="E796" s="36">
        <v>12033662</v>
      </c>
      <c r="F796" s="36" t="s">
        <v>373</v>
      </c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x14ac:dyDescent="0.2">
      <c r="A797" s="36" t="s">
        <v>19</v>
      </c>
      <c r="B797" s="36" t="s">
        <v>197</v>
      </c>
      <c r="C797" s="36">
        <v>247140</v>
      </c>
      <c r="D797" s="36">
        <v>19064280</v>
      </c>
      <c r="E797" s="36">
        <v>19311420</v>
      </c>
      <c r="F797" s="36" t="s">
        <v>378</v>
      </c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x14ac:dyDescent="0.2">
      <c r="A798" s="36" t="s">
        <v>19</v>
      </c>
      <c r="B798" s="36" t="s">
        <v>198</v>
      </c>
      <c r="C798" s="36">
        <v>0</v>
      </c>
      <c r="D798" s="36">
        <v>13089991</v>
      </c>
      <c r="E798" s="36">
        <v>13089991</v>
      </c>
      <c r="F798" s="36" t="s">
        <v>374</v>
      </c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x14ac:dyDescent="0.2">
      <c r="A799" s="36" t="s">
        <v>19</v>
      </c>
      <c r="B799" s="36" t="s">
        <v>199</v>
      </c>
      <c r="C799" s="36">
        <v>23695</v>
      </c>
      <c r="D799" s="36">
        <v>8942839</v>
      </c>
      <c r="E799" s="36">
        <v>8966534</v>
      </c>
      <c r="F799" s="36" t="s">
        <v>385</v>
      </c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x14ac:dyDescent="0.2">
      <c r="A800" s="36" t="s">
        <v>19</v>
      </c>
      <c r="B800" s="36" t="s">
        <v>200</v>
      </c>
      <c r="C800" s="36">
        <v>0</v>
      </c>
      <c r="D800" s="36">
        <v>4411248</v>
      </c>
      <c r="E800" s="36">
        <v>4411248</v>
      </c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x14ac:dyDescent="0.2">
      <c r="A801" s="36" t="s">
        <v>19</v>
      </c>
      <c r="B801" s="36" t="s">
        <v>201</v>
      </c>
      <c r="C801" s="36">
        <v>911782</v>
      </c>
      <c r="D801" s="36">
        <v>19808649</v>
      </c>
      <c r="E801" s="36">
        <v>20720431</v>
      </c>
      <c r="F801" s="36" t="s">
        <v>378</v>
      </c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x14ac:dyDescent="0.2">
      <c r="A802" s="36" t="s">
        <v>19</v>
      </c>
      <c r="B802" s="36" t="s">
        <v>202</v>
      </c>
      <c r="C802" s="36">
        <v>575380</v>
      </c>
      <c r="D802" s="36">
        <v>31464637</v>
      </c>
      <c r="E802" s="36">
        <v>32040017</v>
      </c>
      <c r="F802" s="36" t="s">
        <v>377</v>
      </c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x14ac:dyDescent="0.2">
      <c r="A803" s="36" t="s">
        <v>19</v>
      </c>
      <c r="B803" s="36" t="s">
        <v>203</v>
      </c>
      <c r="C803" s="36">
        <v>918244</v>
      </c>
      <c r="D803" s="36">
        <v>124973664</v>
      </c>
      <c r="E803" s="36">
        <v>125891908</v>
      </c>
      <c r="F803" s="36" t="s">
        <v>379</v>
      </c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x14ac:dyDescent="0.2">
      <c r="A804" s="36" t="s">
        <v>19</v>
      </c>
      <c r="B804" s="36" t="s">
        <v>204</v>
      </c>
      <c r="C804" s="36">
        <v>1758127</v>
      </c>
      <c r="D804" s="36">
        <v>187987897</v>
      </c>
      <c r="E804" s="36">
        <v>189746024</v>
      </c>
      <c r="F804" s="36" t="s">
        <v>379</v>
      </c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x14ac:dyDescent="0.2">
      <c r="A805" s="36" t="s">
        <v>19</v>
      </c>
      <c r="B805" s="36" t="s">
        <v>205</v>
      </c>
      <c r="C805" s="36">
        <v>0</v>
      </c>
      <c r="D805" s="36">
        <v>5180882</v>
      </c>
      <c r="E805" s="36">
        <v>5180882</v>
      </c>
      <c r="F805" s="36" t="s">
        <v>394</v>
      </c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x14ac:dyDescent="0.2">
      <c r="A806" s="36" t="s">
        <v>19</v>
      </c>
      <c r="B806" s="36" t="s">
        <v>206</v>
      </c>
      <c r="C806" s="36">
        <v>0</v>
      </c>
      <c r="D806" s="36">
        <v>51501756</v>
      </c>
      <c r="E806" s="36">
        <v>51501756</v>
      </c>
      <c r="F806" s="36" t="s">
        <v>376</v>
      </c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x14ac:dyDescent="0.2">
      <c r="A807" s="36" t="s">
        <v>19</v>
      </c>
      <c r="B807" s="36" t="s">
        <v>207</v>
      </c>
      <c r="C807" s="36">
        <v>30557630</v>
      </c>
      <c r="D807" s="36">
        <v>76537286</v>
      </c>
      <c r="E807" s="36">
        <v>107094916</v>
      </c>
      <c r="F807" s="36" t="s">
        <v>391</v>
      </c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x14ac:dyDescent="0.2">
      <c r="A808" s="36" t="s">
        <v>19</v>
      </c>
      <c r="B808" s="36" t="s">
        <v>208</v>
      </c>
      <c r="C808" s="36">
        <v>2578005</v>
      </c>
      <c r="D808" s="36">
        <v>10111723</v>
      </c>
      <c r="E808" s="36">
        <v>12689728</v>
      </c>
      <c r="F808" s="36" t="s">
        <v>374</v>
      </c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x14ac:dyDescent="0.2">
      <c r="A809" s="36" t="s">
        <v>19</v>
      </c>
      <c r="B809" s="36" t="s">
        <v>209</v>
      </c>
      <c r="C809" s="36">
        <v>673858</v>
      </c>
      <c r="D809" s="36">
        <v>22929685</v>
      </c>
      <c r="E809" s="36">
        <v>23603543</v>
      </c>
      <c r="F809" s="36" t="s">
        <v>373</v>
      </c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x14ac:dyDescent="0.2">
      <c r="A810" s="36" t="s">
        <v>19</v>
      </c>
      <c r="B810" s="36" t="s">
        <v>210</v>
      </c>
      <c r="C810" s="36">
        <v>39590</v>
      </c>
      <c r="D810" s="36">
        <v>20070679</v>
      </c>
      <c r="E810" s="36">
        <v>20110269</v>
      </c>
      <c r="F810" s="36" t="s">
        <v>390</v>
      </c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x14ac:dyDescent="0.2">
      <c r="A811" s="36" t="s">
        <v>19</v>
      </c>
      <c r="B811" s="36" t="s">
        <v>211</v>
      </c>
      <c r="C811" s="36">
        <v>0</v>
      </c>
      <c r="D811" s="36">
        <v>6124859</v>
      </c>
      <c r="E811" s="36">
        <v>6124859</v>
      </c>
      <c r="F811" s="36" t="s">
        <v>382</v>
      </c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x14ac:dyDescent="0.2">
      <c r="A812" s="36" t="s">
        <v>19</v>
      </c>
      <c r="B812" s="36" t="s">
        <v>212</v>
      </c>
      <c r="C812" s="36">
        <v>20450467</v>
      </c>
      <c r="D812" s="36">
        <v>60069523</v>
      </c>
      <c r="E812" s="36">
        <v>80519990</v>
      </c>
      <c r="F812" s="36" t="s">
        <v>373</v>
      </c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x14ac:dyDescent="0.2">
      <c r="A813" s="36" t="s">
        <v>19</v>
      </c>
      <c r="B813" s="36" t="s">
        <v>213</v>
      </c>
      <c r="C813" s="36">
        <v>567915</v>
      </c>
      <c r="D813" s="36">
        <v>51229847</v>
      </c>
      <c r="E813" s="36">
        <v>51797762</v>
      </c>
      <c r="F813" s="36" t="s">
        <v>387</v>
      </c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x14ac:dyDescent="0.2">
      <c r="A814" s="36" t="s">
        <v>19</v>
      </c>
      <c r="B814" s="36" t="s">
        <v>214</v>
      </c>
      <c r="C814" s="36">
        <v>1226689</v>
      </c>
      <c r="D814" s="36">
        <v>75724104</v>
      </c>
      <c r="E814" s="36">
        <v>76950793</v>
      </c>
      <c r="F814" s="36" t="s">
        <v>379</v>
      </c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x14ac:dyDescent="0.2">
      <c r="A815" s="36" t="s">
        <v>19</v>
      </c>
      <c r="B815" s="36" t="s">
        <v>215</v>
      </c>
      <c r="C815" s="36">
        <v>557582</v>
      </c>
      <c r="D815" s="36">
        <v>4328834</v>
      </c>
      <c r="E815" s="36">
        <v>4886416</v>
      </c>
      <c r="F815" s="36" t="s">
        <v>390</v>
      </c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x14ac:dyDescent="0.2">
      <c r="A816" s="36" t="s">
        <v>19</v>
      </c>
      <c r="B816" s="36" t="s">
        <v>216</v>
      </c>
      <c r="C816" s="36">
        <v>1069357</v>
      </c>
      <c r="D816" s="36">
        <v>81487560</v>
      </c>
      <c r="E816" s="36">
        <v>82556917</v>
      </c>
      <c r="F816" s="36" t="s">
        <v>391</v>
      </c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x14ac:dyDescent="0.2">
      <c r="A817" s="36" t="s">
        <v>19</v>
      </c>
      <c r="B817" s="36" t="s">
        <v>217</v>
      </c>
      <c r="C817" s="36">
        <v>0</v>
      </c>
      <c r="D817" s="36">
        <v>8818708</v>
      </c>
      <c r="E817" s="36">
        <v>8818708</v>
      </c>
      <c r="F817" s="36" t="s">
        <v>389</v>
      </c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x14ac:dyDescent="0.2">
      <c r="A818" s="36" t="s">
        <v>19</v>
      </c>
      <c r="B818" s="36" t="s">
        <v>218</v>
      </c>
      <c r="C818" s="36">
        <v>9950997</v>
      </c>
      <c r="D818" s="36">
        <v>4353853</v>
      </c>
      <c r="E818" s="36">
        <v>14304850</v>
      </c>
      <c r="F818" s="36" t="s">
        <v>386</v>
      </c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x14ac:dyDescent="0.2">
      <c r="A819" s="36" t="s">
        <v>19</v>
      </c>
      <c r="B819" s="36" t="s">
        <v>219</v>
      </c>
      <c r="C819" s="36">
        <v>0</v>
      </c>
      <c r="D819" s="36">
        <v>13944097</v>
      </c>
      <c r="E819" s="36">
        <v>13944097</v>
      </c>
      <c r="F819" s="36" t="s">
        <v>390</v>
      </c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x14ac:dyDescent="0.2">
      <c r="A820" s="36" t="s">
        <v>19</v>
      </c>
      <c r="B820" s="36" t="s">
        <v>220</v>
      </c>
      <c r="C820" s="36">
        <v>196700</v>
      </c>
      <c r="D820" s="36">
        <v>70588096</v>
      </c>
      <c r="E820" s="36">
        <v>70784796</v>
      </c>
      <c r="F820" s="36" t="s">
        <v>387</v>
      </c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x14ac:dyDescent="0.2">
      <c r="A821" s="36" t="s">
        <v>19</v>
      </c>
      <c r="B821" s="36" t="s">
        <v>221</v>
      </c>
      <c r="C821" s="36">
        <v>168242</v>
      </c>
      <c r="D821" s="36">
        <v>6582079</v>
      </c>
      <c r="E821" s="36">
        <v>6750321</v>
      </c>
      <c r="F821" s="36" t="s">
        <v>374</v>
      </c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x14ac:dyDescent="0.2">
      <c r="A822" s="36" t="s">
        <v>19</v>
      </c>
      <c r="B822" s="36" t="s">
        <v>222</v>
      </c>
      <c r="C822" s="36">
        <v>0</v>
      </c>
      <c r="D822" s="36">
        <v>6086922</v>
      </c>
      <c r="E822" s="36">
        <v>6086922</v>
      </c>
      <c r="F822" s="36" t="s">
        <v>394</v>
      </c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x14ac:dyDescent="0.2">
      <c r="A823" s="36" t="s">
        <v>19</v>
      </c>
      <c r="B823" s="36" t="s">
        <v>223</v>
      </c>
      <c r="C823" s="36">
        <v>44913</v>
      </c>
      <c r="D823" s="36">
        <v>2956360</v>
      </c>
      <c r="E823" s="36">
        <v>3001273</v>
      </c>
      <c r="F823" s="36" t="s">
        <v>381</v>
      </c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x14ac:dyDescent="0.2">
      <c r="A824" s="36" t="s">
        <v>19</v>
      </c>
      <c r="B824" s="36" t="s">
        <v>224</v>
      </c>
      <c r="C824" s="36">
        <v>57498</v>
      </c>
      <c r="D824" s="36">
        <v>5989199</v>
      </c>
      <c r="E824" s="36">
        <v>6046697</v>
      </c>
      <c r="F824" s="36" t="s">
        <v>390</v>
      </c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x14ac:dyDescent="0.2">
      <c r="A825" s="36" t="s">
        <v>19</v>
      </c>
      <c r="B825" s="36" t="s">
        <v>225</v>
      </c>
      <c r="C825" s="36">
        <v>0</v>
      </c>
      <c r="D825" s="36">
        <v>31219925</v>
      </c>
      <c r="E825" s="36">
        <v>31219925</v>
      </c>
      <c r="F825" s="36" t="s">
        <v>378</v>
      </c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x14ac:dyDescent="0.2">
      <c r="A826" s="36" t="s">
        <v>19</v>
      </c>
      <c r="B826" s="36" t="s">
        <v>226</v>
      </c>
      <c r="C826" s="36">
        <v>21795</v>
      </c>
      <c r="D826" s="36">
        <v>15127093</v>
      </c>
      <c r="E826" s="36">
        <v>15148888</v>
      </c>
      <c r="F826" s="36" t="s">
        <v>381</v>
      </c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x14ac:dyDescent="0.2">
      <c r="A827" s="36" t="s">
        <v>19</v>
      </c>
      <c r="B827" s="36" t="s">
        <v>227</v>
      </c>
      <c r="C827" s="36">
        <v>570001</v>
      </c>
      <c r="D827" s="36">
        <v>9303334</v>
      </c>
      <c r="E827" s="36">
        <v>9873335</v>
      </c>
      <c r="F827" s="36" t="s">
        <v>383</v>
      </c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x14ac:dyDescent="0.2">
      <c r="A828" s="36" t="s">
        <v>19</v>
      </c>
      <c r="B828" s="36" t="s">
        <v>228</v>
      </c>
      <c r="C828" s="36">
        <v>1815771</v>
      </c>
      <c r="D828" s="36">
        <v>55225322</v>
      </c>
      <c r="E828" s="36">
        <v>57041093</v>
      </c>
      <c r="F828" s="36" t="s">
        <v>386</v>
      </c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x14ac:dyDescent="0.2">
      <c r="A829" s="36" t="s">
        <v>19</v>
      </c>
      <c r="B829" s="36" t="s">
        <v>229</v>
      </c>
      <c r="C829" s="36">
        <v>972414</v>
      </c>
      <c r="D829" s="36">
        <v>70064185</v>
      </c>
      <c r="E829" s="36">
        <v>71036599</v>
      </c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x14ac:dyDescent="0.2">
      <c r="A830" s="36" t="s">
        <v>19</v>
      </c>
      <c r="B830" s="36" t="s">
        <v>230</v>
      </c>
      <c r="C830" s="36">
        <v>0</v>
      </c>
      <c r="D830" s="36">
        <v>8284773</v>
      </c>
      <c r="E830" s="36">
        <v>8284773</v>
      </c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x14ac:dyDescent="0.2">
      <c r="A831" s="36" t="s">
        <v>19</v>
      </c>
      <c r="B831" s="36" t="s">
        <v>231</v>
      </c>
      <c r="C831" s="36">
        <v>0</v>
      </c>
      <c r="D831" s="36">
        <v>11320691</v>
      </c>
      <c r="E831" s="36">
        <v>11320691</v>
      </c>
      <c r="F831" s="36" t="s">
        <v>389</v>
      </c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x14ac:dyDescent="0.2">
      <c r="A832" s="36" t="s">
        <v>19</v>
      </c>
      <c r="B832" s="36" t="s">
        <v>232</v>
      </c>
      <c r="C832" s="36">
        <v>352908</v>
      </c>
      <c r="D832" s="36">
        <v>40414268</v>
      </c>
      <c r="E832" s="36">
        <v>40767176</v>
      </c>
      <c r="F832" s="36" t="s">
        <v>389</v>
      </c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x14ac:dyDescent="0.2">
      <c r="A833" s="36" t="s">
        <v>19</v>
      </c>
      <c r="B833" s="36" t="s">
        <v>233</v>
      </c>
      <c r="C833" s="36">
        <v>276277</v>
      </c>
      <c r="D833" s="36">
        <v>18148603</v>
      </c>
      <c r="E833" s="36">
        <v>18424880</v>
      </c>
      <c r="F833" s="36" t="s">
        <v>385</v>
      </c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x14ac:dyDescent="0.2">
      <c r="A834" s="36" t="s">
        <v>19</v>
      </c>
      <c r="B834" s="36" t="s">
        <v>234</v>
      </c>
      <c r="C834" s="36">
        <v>231872</v>
      </c>
      <c r="D834" s="36">
        <v>29201983</v>
      </c>
      <c r="E834" s="36">
        <v>29433855</v>
      </c>
      <c r="F834" s="36" t="s">
        <v>385</v>
      </c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x14ac:dyDescent="0.2">
      <c r="A835" s="36" t="s">
        <v>19</v>
      </c>
      <c r="B835" s="36" t="s">
        <v>235</v>
      </c>
      <c r="C835" s="36">
        <v>26538</v>
      </c>
      <c r="D835" s="36">
        <v>7132673</v>
      </c>
      <c r="E835" s="36">
        <v>7159211</v>
      </c>
      <c r="F835" s="36" t="s">
        <v>375</v>
      </c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x14ac:dyDescent="0.2">
      <c r="A836" s="36" t="s">
        <v>19</v>
      </c>
      <c r="B836" s="36" t="s">
        <v>236</v>
      </c>
      <c r="C836" s="36">
        <v>253185</v>
      </c>
      <c r="D836" s="36">
        <v>80247518</v>
      </c>
      <c r="E836" s="36">
        <v>80500703</v>
      </c>
      <c r="F836" s="36" t="s">
        <v>376</v>
      </c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x14ac:dyDescent="0.2">
      <c r="A837" s="36" t="s">
        <v>19</v>
      </c>
      <c r="B837" s="36" t="s">
        <v>237</v>
      </c>
      <c r="C837" s="36">
        <v>8525570</v>
      </c>
      <c r="D837" s="36">
        <v>394013831</v>
      </c>
      <c r="E837" s="36">
        <v>402539401</v>
      </c>
      <c r="F837" s="36" t="s">
        <v>391</v>
      </c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x14ac:dyDescent="0.2">
      <c r="A838" s="36" t="s">
        <v>19</v>
      </c>
      <c r="B838" s="36" t="s">
        <v>238</v>
      </c>
      <c r="C838" s="36">
        <v>1632841</v>
      </c>
      <c r="D838" s="36">
        <v>26729156</v>
      </c>
      <c r="E838" s="36">
        <v>28361997</v>
      </c>
      <c r="F838" s="36" t="s">
        <v>386</v>
      </c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x14ac:dyDescent="0.2">
      <c r="A839" s="36" t="s">
        <v>19</v>
      </c>
      <c r="B839" s="36" t="s">
        <v>239</v>
      </c>
      <c r="C839" s="36">
        <v>0</v>
      </c>
      <c r="D839" s="36">
        <v>2393456</v>
      </c>
      <c r="E839" s="36">
        <v>2393456</v>
      </c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x14ac:dyDescent="0.2">
      <c r="A840" s="36" t="s">
        <v>19</v>
      </c>
      <c r="B840" s="36" t="s">
        <v>240</v>
      </c>
      <c r="C840" s="36">
        <v>0</v>
      </c>
      <c r="D840" s="36">
        <v>6397928</v>
      </c>
      <c r="E840" s="36">
        <v>6397928</v>
      </c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x14ac:dyDescent="0.2">
      <c r="A841" s="36" t="s">
        <v>19</v>
      </c>
      <c r="B841" s="36" t="s">
        <v>241</v>
      </c>
      <c r="C841" s="36">
        <v>2433448</v>
      </c>
      <c r="D841" s="36">
        <v>22493294</v>
      </c>
      <c r="E841" s="36">
        <v>24926742</v>
      </c>
      <c r="F841" s="36" t="s">
        <v>393</v>
      </c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x14ac:dyDescent="0.2">
      <c r="A842" s="36" t="s">
        <v>19</v>
      </c>
      <c r="B842" s="36" t="s">
        <v>242</v>
      </c>
      <c r="C842" s="36">
        <v>897272</v>
      </c>
      <c r="D842" s="36">
        <v>67487762</v>
      </c>
      <c r="E842" s="36">
        <v>68385034</v>
      </c>
      <c r="F842" s="36" t="s">
        <v>391</v>
      </c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x14ac:dyDescent="0.2">
      <c r="A843" s="36" t="s">
        <v>19</v>
      </c>
      <c r="B843" s="36" t="s">
        <v>243</v>
      </c>
      <c r="C843" s="36">
        <v>16653</v>
      </c>
      <c r="D843" s="36">
        <v>6207723</v>
      </c>
      <c r="E843" s="36">
        <v>6224376</v>
      </c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x14ac:dyDescent="0.2">
      <c r="A844" s="36" t="s">
        <v>19</v>
      </c>
      <c r="B844" s="36" t="s">
        <v>244</v>
      </c>
      <c r="C844" s="36">
        <v>155165</v>
      </c>
      <c r="D844" s="36">
        <v>8904759</v>
      </c>
      <c r="E844" s="36">
        <v>9059924</v>
      </c>
      <c r="F844" s="36" t="s">
        <v>394</v>
      </c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x14ac:dyDescent="0.2">
      <c r="A845" s="36" t="s">
        <v>19</v>
      </c>
      <c r="B845" s="36" t="s">
        <v>245</v>
      </c>
      <c r="C845" s="36">
        <v>56949</v>
      </c>
      <c r="D845" s="36">
        <v>8334292</v>
      </c>
      <c r="E845" s="36">
        <v>8391241</v>
      </c>
      <c r="F845" s="36" t="s">
        <v>375</v>
      </c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x14ac:dyDescent="0.2">
      <c r="A846" s="36" t="s">
        <v>19</v>
      </c>
      <c r="B846" s="36" t="s">
        <v>246</v>
      </c>
      <c r="C846" s="36">
        <v>74887</v>
      </c>
      <c r="D846" s="36">
        <v>14220410</v>
      </c>
      <c r="E846" s="36">
        <v>14295297</v>
      </c>
      <c r="F846" s="36" t="s">
        <v>375</v>
      </c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x14ac:dyDescent="0.2">
      <c r="A847" s="36" t="s">
        <v>19</v>
      </c>
      <c r="B847" s="36" t="s">
        <v>247</v>
      </c>
      <c r="C847" s="36">
        <v>35830</v>
      </c>
      <c r="D847" s="36">
        <v>8138328</v>
      </c>
      <c r="E847" s="36">
        <v>8174158</v>
      </c>
      <c r="F847" s="36" t="s">
        <v>387</v>
      </c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x14ac:dyDescent="0.2">
      <c r="A848" s="36" t="s">
        <v>19</v>
      </c>
      <c r="B848" s="36" t="s">
        <v>248</v>
      </c>
      <c r="C848" s="36">
        <v>0</v>
      </c>
      <c r="D848" s="36">
        <v>10939265</v>
      </c>
      <c r="E848" s="36">
        <v>10939265</v>
      </c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x14ac:dyDescent="0.2">
      <c r="A849" s="36" t="s">
        <v>19</v>
      </c>
      <c r="B849" s="36" t="s">
        <v>249</v>
      </c>
      <c r="C849" s="36">
        <v>236620</v>
      </c>
      <c r="D849" s="36">
        <v>5274557</v>
      </c>
      <c r="E849" s="36">
        <v>5511177</v>
      </c>
      <c r="F849" s="36" t="s">
        <v>392</v>
      </c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x14ac:dyDescent="0.2">
      <c r="A850" s="36" t="s">
        <v>19</v>
      </c>
      <c r="B850" s="36" t="s">
        <v>250</v>
      </c>
      <c r="C850" s="36">
        <v>16460</v>
      </c>
      <c r="D850" s="36">
        <v>26503098</v>
      </c>
      <c r="E850" s="36">
        <v>26519558</v>
      </c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x14ac:dyDescent="0.2">
      <c r="A851" s="36" t="s">
        <v>19</v>
      </c>
      <c r="B851" s="36" t="s">
        <v>251</v>
      </c>
      <c r="C851" s="36">
        <v>498229</v>
      </c>
      <c r="D851" s="36">
        <v>23698313</v>
      </c>
      <c r="E851" s="36">
        <v>24196542</v>
      </c>
      <c r="F851" s="36" t="s">
        <v>384</v>
      </c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x14ac:dyDescent="0.2">
      <c r="A852" s="36" t="s">
        <v>19</v>
      </c>
      <c r="B852" s="36" t="s">
        <v>252</v>
      </c>
      <c r="C852" s="36">
        <v>0</v>
      </c>
      <c r="D852" s="36">
        <v>5561648</v>
      </c>
      <c r="E852" s="36">
        <v>5561648</v>
      </c>
      <c r="F852" s="36" t="s">
        <v>381</v>
      </c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x14ac:dyDescent="0.2">
      <c r="A853" s="36" t="s">
        <v>19</v>
      </c>
      <c r="B853" s="36" t="s">
        <v>253</v>
      </c>
      <c r="C853" s="36">
        <v>17443</v>
      </c>
      <c r="D853" s="36">
        <v>13188285</v>
      </c>
      <c r="E853" s="36">
        <v>13205728</v>
      </c>
      <c r="F853" s="36" t="s">
        <v>383</v>
      </c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x14ac:dyDescent="0.2">
      <c r="A854" s="36" t="s">
        <v>19</v>
      </c>
      <c r="B854" s="36" t="s">
        <v>254</v>
      </c>
      <c r="C854" s="36">
        <v>2245127</v>
      </c>
      <c r="D854" s="36">
        <v>27233541</v>
      </c>
      <c r="E854" s="36">
        <v>29478668</v>
      </c>
      <c r="F854" s="36" t="s">
        <v>384</v>
      </c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x14ac:dyDescent="0.2">
      <c r="A855" s="36" t="s">
        <v>19</v>
      </c>
      <c r="B855" s="36" t="s">
        <v>255</v>
      </c>
      <c r="C855" s="36">
        <v>321073</v>
      </c>
      <c r="D855" s="36">
        <v>11684662</v>
      </c>
      <c r="E855" s="36">
        <v>12005735</v>
      </c>
      <c r="F855" s="36" t="s">
        <v>374</v>
      </c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x14ac:dyDescent="0.2">
      <c r="A856" s="36" t="s">
        <v>19</v>
      </c>
      <c r="B856" s="36" t="s">
        <v>256</v>
      </c>
      <c r="C856" s="36">
        <v>0</v>
      </c>
      <c r="D856" s="36">
        <v>37686680</v>
      </c>
      <c r="E856" s="36">
        <v>37686680</v>
      </c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x14ac:dyDescent="0.2">
      <c r="A857" s="36" t="s">
        <v>19</v>
      </c>
      <c r="B857" s="36" t="s">
        <v>257</v>
      </c>
      <c r="C857" s="36">
        <v>14623</v>
      </c>
      <c r="D857" s="36">
        <v>4330664</v>
      </c>
      <c r="E857" s="36">
        <v>4345287</v>
      </c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x14ac:dyDescent="0.2">
      <c r="A858" s="36" t="s">
        <v>19</v>
      </c>
      <c r="B858" s="36" t="s">
        <v>258</v>
      </c>
      <c r="C858" s="36">
        <v>0</v>
      </c>
      <c r="D858" s="36">
        <v>1653724</v>
      </c>
      <c r="E858" s="36">
        <v>1653724</v>
      </c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x14ac:dyDescent="0.2">
      <c r="A859" s="36" t="s">
        <v>19</v>
      </c>
      <c r="B859" s="36" t="s">
        <v>259</v>
      </c>
      <c r="C859" s="36">
        <v>7491</v>
      </c>
      <c r="D859" s="36">
        <v>5494465</v>
      </c>
      <c r="E859" s="36">
        <v>5501956</v>
      </c>
      <c r="F859" s="36" t="s">
        <v>381</v>
      </c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x14ac:dyDescent="0.2">
      <c r="A860" s="36" t="s">
        <v>19</v>
      </c>
      <c r="B860" s="36" t="s">
        <v>260</v>
      </c>
      <c r="C860" s="36">
        <v>0</v>
      </c>
      <c r="D860" s="36">
        <v>6757591</v>
      </c>
      <c r="E860" s="36">
        <v>6757591</v>
      </c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x14ac:dyDescent="0.2">
      <c r="A861" s="36" t="s">
        <v>19</v>
      </c>
      <c r="B861" s="36" t="s">
        <v>261</v>
      </c>
      <c r="C861" s="36">
        <v>814529</v>
      </c>
      <c r="D861" s="36">
        <v>72633039</v>
      </c>
      <c r="E861" s="36">
        <v>73447568</v>
      </c>
      <c r="F861" s="36" t="s">
        <v>384</v>
      </c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x14ac:dyDescent="0.2">
      <c r="A862" s="36" t="s">
        <v>19</v>
      </c>
      <c r="B862" s="36" t="s">
        <v>262</v>
      </c>
      <c r="C862" s="36">
        <v>1248480</v>
      </c>
      <c r="D862" s="36">
        <v>33924415</v>
      </c>
      <c r="E862" s="36">
        <v>35172895</v>
      </c>
      <c r="F862" s="36" t="s">
        <v>377</v>
      </c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x14ac:dyDescent="0.2">
      <c r="A863" s="36" t="s">
        <v>19</v>
      </c>
      <c r="B863" s="36" t="s">
        <v>263</v>
      </c>
      <c r="C863" s="36">
        <v>3407536</v>
      </c>
      <c r="D863" s="36">
        <v>76777587</v>
      </c>
      <c r="E863" s="36">
        <v>80185123</v>
      </c>
      <c r="F863" s="36" t="s">
        <v>391</v>
      </c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x14ac:dyDescent="0.2">
      <c r="A864" s="36" t="s">
        <v>19</v>
      </c>
      <c r="B864" s="36" t="s">
        <v>264</v>
      </c>
      <c r="C864" s="36">
        <v>0</v>
      </c>
      <c r="D864" s="36">
        <v>17922130</v>
      </c>
      <c r="E864" s="36">
        <v>17922130</v>
      </c>
      <c r="F864" s="36" t="s">
        <v>376</v>
      </c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x14ac:dyDescent="0.2">
      <c r="A865" s="36" t="s">
        <v>19</v>
      </c>
      <c r="B865" s="36" t="s">
        <v>265</v>
      </c>
      <c r="C865" s="36">
        <v>231164</v>
      </c>
      <c r="D865" s="36">
        <v>22843011</v>
      </c>
      <c r="E865" s="36">
        <v>23074175</v>
      </c>
      <c r="F865" s="36" t="s">
        <v>391</v>
      </c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x14ac:dyDescent="0.2">
      <c r="A866" s="36" t="s">
        <v>19</v>
      </c>
      <c r="B866" s="36" t="s">
        <v>266</v>
      </c>
      <c r="C866" s="36">
        <v>0</v>
      </c>
      <c r="D866" s="36">
        <v>7210737</v>
      </c>
      <c r="E866" s="36">
        <v>7210737</v>
      </c>
      <c r="F866" s="36" t="s">
        <v>381</v>
      </c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x14ac:dyDescent="0.2">
      <c r="A867" s="36" t="s">
        <v>19</v>
      </c>
      <c r="B867" s="36" t="s">
        <v>267</v>
      </c>
      <c r="C867" s="36">
        <v>0</v>
      </c>
      <c r="D867" s="36">
        <v>14931706</v>
      </c>
      <c r="E867" s="36">
        <v>14931706</v>
      </c>
      <c r="F867" s="36" t="s">
        <v>374</v>
      </c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x14ac:dyDescent="0.2">
      <c r="A868" s="36" t="s">
        <v>19</v>
      </c>
      <c r="B868" s="36" t="s">
        <v>268</v>
      </c>
      <c r="C868" s="36">
        <v>0</v>
      </c>
      <c r="D868" s="36">
        <v>4008803</v>
      </c>
      <c r="E868" s="36">
        <v>4008803</v>
      </c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x14ac:dyDescent="0.2">
      <c r="A869" s="36" t="s">
        <v>19</v>
      </c>
      <c r="B869" s="36" t="s">
        <v>269</v>
      </c>
      <c r="C869" s="36">
        <v>0</v>
      </c>
      <c r="D869" s="36">
        <v>5105961</v>
      </c>
      <c r="E869" s="36">
        <v>5105961</v>
      </c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x14ac:dyDescent="0.2">
      <c r="A870" s="36" t="s">
        <v>19</v>
      </c>
      <c r="B870" s="36" t="s">
        <v>270</v>
      </c>
      <c r="C870" s="36">
        <v>0</v>
      </c>
      <c r="D870" s="36">
        <v>4505091</v>
      </c>
      <c r="E870" s="36">
        <v>4505091</v>
      </c>
      <c r="F870" s="36" t="s">
        <v>372</v>
      </c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x14ac:dyDescent="0.2">
      <c r="A871" s="36" t="s">
        <v>19</v>
      </c>
      <c r="B871" s="36" t="s">
        <v>271</v>
      </c>
      <c r="C871" s="36">
        <v>7281</v>
      </c>
      <c r="D871" s="36">
        <v>10501270</v>
      </c>
      <c r="E871" s="36">
        <v>10508551</v>
      </c>
      <c r="F871" s="36" t="s">
        <v>374</v>
      </c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x14ac:dyDescent="0.2">
      <c r="A872" s="36" t="s">
        <v>19</v>
      </c>
      <c r="B872" s="36" t="s">
        <v>272</v>
      </c>
      <c r="C872" s="36">
        <v>212717</v>
      </c>
      <c r="D872" s="36">
        <v>23877655</v>
      </c>
      <c r="E872" s="36">
        <v>24090372</v>
      </c>
      <c r="F872" s="36" t="s">
        <v>383</v>
      </c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x14ac:dyDescent="0.2">
      <c r="A873" s="36" t="s">
        <v>19</v>
      </c>
      <c r="B873" s="36" t="s">
        <v>273</v>
      </c>
      <c r="C873" s="36">
        <v>520851</v>
      </c>
      <c r="D873" s="36">
        <v>156560732</v>
      </c>
      <c r="E873" s="36">
        <v>157081583</v>
      </c>
      <c r="F873" s="36" t="s">
        <v>379</v>
      </c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x14ac:dyDescent="0.2">
      <c r="A874" s="36" t="s">
        <v>19</v>
      </c>
      <c r="B874" s="36" t="s">
        <v>274</v>
      </c>
      <c r="C874" s="36">
        <v>0</v>
      </c>
      <c r="D874" s="36">
        <v>5254384</v>
      </c>
      <c r="E874" s="36">
        <v>5254384</v>
      </c>
      <c r="F874" s="36" t="s">
        <v>381</v>
      </c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x14ac:dyDescent="0.2">
      <c r="A875" s="36" t="s">
        <v>19</v>
      </c>
      <c r="B875" s="36" t="s">
        <v>275</v>
      </c>
      <c r="C875" s="36">
        <v>166325</v>
      </c>
      <c r="D875" s="36">
        <v>15366646</v>
      </c>
      <c r="E875" s="36">
        <v>15532971</v>
      </c>
      <c r="F875" s="36" t="s">
        <v>382</v>
      </c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x14ac:dyDescent="0.2">
      <c r="A876" s="36" t="s">
        <v>19</v>
      </c>
      <c r="B876" s="36" t="s">
        <v>276</v>
      </c>
      <c r="C876" s="36">
        <v>297193</v>
      </c>
      <c r="D876" s="36">
        <v>16149892</v>
      </c>
      <c r="E876" s="36">
        <v>16447085</v>
      </c>
      <c r="F876" s="36" t="s">
        <v>372</v>
      </c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x14ac:dyDescent="0.2">
      <c r="A877" s="36" t="s">
        <v>19</v>
      </c>
      <c r="B877" s="36" t="s">
        <v>277</v>
      </c>
      <c r="C877" s="36">
        <v>1311078</v>
      </c>
      <c r="D877" s="36">
        <v>65125831</v>
      </c>
      <c r="E877" s="36">
        <v>66436909</v>
      </c>
      <c r="F877" s="36" t="s">
        <v>379</v>
      </c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x14ac:dyDescent="0.2">
      <c r="A878" s="36" t="s">
        <v>19</v>
      </c>
      <c r="B878" s="36" t="s">
        <v>278</v>
      </c>
      <c r="C878" s="36">
        <v>25342</v>
      </c>
      <c r="D878" s="36">
        <v>122424869</v>
      </c>
      <c r="E878" s="36">
        <v>122450211</v>
      </c>
      <c r="F878" s="36" t="s">
        <v>379</v>
      </c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x14ac:dyDescent="0.2">
      <c r="A879" s="36" t="s">
        <v>19</v>
      </c>
      <c r="B879" s="36" t="s">
        <v>279</v>
      </c>
      <c r="C879" s="36">
        <v>2266077</v>
      </c>
      <c r="D879" s="36">
        <v>12705640</v>
      </c>
      <c r="E879" s="36">
        <v>14971717</v>
      </c>
      <c r="F879" s="36" t="s">
        <v>373</v>
      </c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x14ac:dyDescent="0.2">
      <c r="A880" s="36" t="s">
        <v>19</v>
      </c>
      <c r="B880" s="36" t="s">
        <v>280</v>
      </c>
      <c r="C880" s="36">
        <v>215819</v>
      </c>
      <c r="D880" s="36">
        <v>58764187</v>
      </c>
      <c r="E880" s="36">
        <v>58980006</v>
      </c>
      <c r="F880" s="36" t="s">
        <v>376</v>
      </c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x14ac:dyDescent="0.2">
      <c r="A881" s="36" t="s">
        <v>19</v>
      </c>
      <c r="B881" s="36" t="s">
        <v>281</v>
      </c>
      <c r="C881" s="36">
        <v>0</v>
      </c>
      <c r="D881" s="36">
        <v>14780441</v>
      </c>
      <c r="E881" s="36">
        <v>14780441</v>
      </c>
      <c r="F881" s="36" t="s">
        <v>377</v>
      </c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x14ac:dyDescent="0.2">
      <c r="A882" s="36" t="s">
        <v>19</v>
      </c>
      <c r="B882" s="36" t="s">
        <v>282</v>
      </c>
      <c r="C882" s="36">
        <v>4205614</v>
      </c>
      <c r="D882" s="36">
        <v>345014626</v>
      </c>
      <c r="E882" s="36">
        <v>349220240</v>
      </c>
      <c r="F882" s="36" t="s">
        <v>379</v>
      </c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x14ac:dyDescent="0.2">
      <c r="A883" s="36" t="s">
        <v>19</v>
      </c>
      <c r="B883" s="36" t="s">
        <v>283</v>
      </c>
      <c r="C883" s="36">
        <v>0</v>
      </c>
      <c r="D883" s="36">
        <v>11450911</v>
      </c>
      <c r="E883" s="36">
        <v>11450911</v>
      </c>
      <c r="F883" s="36" t="s">
        <v>378</v>
      </c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x14ac:dyDescent="0.2">
      <c r="A884" s="36" t="s">
        <v>19</v>
      </c>
      <c r="B884" s="36" t="s">
        <v>284</v>
      </c>
      <c r="C884" s="36">
        <v>0</v>
      </c>
      <c r="D884" s="36">
        <v>18541518</v>
      </c>
      <c r="E884" s="36">
        <v>18541518</v>
      </c>
      <c r="F884" s="36" t="s">
        <v>390</v>
      </c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x14ac:dyDescent="0.2">
      <c r="A885" s="36" t="s">
        <v>19</v>
      </c>
      <c r="B885" s="36" t="s">
        <v>285</v>
      </c>
      <c r="C885" s="36">
        <v>1186536</v>
      </c>
      <c r="D885" s="36">
        <v>6413179</v>
      </c>
      <c r="E885" s="36">
        <v>7599715</v>
      </c>
      <c r="F885" s="36" t="s">
        <v>385</v>
      </c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x14ac:dyDescent="0.2">
      <c r="A886" s="36" t="s">
        <v>19</v>
      </c>
      <c r="B886" s="36" t="s">
        <v>286</v>
      </c>
      <c r="C886" s="36">
        <v>498228</v>
      </c>
      <c r="D886" s="36">
        <v>11914760</v>
      </c>
      <c r="E886" s="36">
        <v>12412988</v>
      </c>
      <c r="F886" s="36" t="s">
        <v>390</v>
      </c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x14ac:dyDescent="0.2">
      <c r="A887" s="36" t="s">
        <v>19</v>
      </c>
      <c r="B887" s="36" t="s">
        <v>287</v>
      </c>
      <c r="C887" s="36">
        <v>31704</v>
      </c>
      <c r="D887" s="36">
        <v>4965501</v>
      </c>
      <c r="E887" s="36">
        <v>4997205</v>
      </c>
      <c r="F887" s="36" t="s">
        <v>381</v>
      </c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x14ac:dyDescent="0.2">
      <c r="A888" s="36" t="s">
        <v>19</v>
      </c>
      <c r="B888" s="36" t="s">
        <v>288</v>
      </c>
      <c r="C888" s="36">
        <v>43834</v>
      </c>
      <c r="D888" s="36">
        <v>7003160</v>
      </c>
      <c r="E888" s="36">
        <v>7046994</v>
      </c>
      <c r="F888" s="36" t="s">
        <v>381</v>
      </c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x14ac:dyDescent="0.2">
      <c r="A889" s="36" t="s">
        <v>19</v>
      </c>
      <c r="B889" s="36" t="s">
        <v>289</v>
      </c>
      <c r="C889" s="36">
        <v>24058</v>
      </c>
      <c r="D889" s="36">
        <v>47183083</v>
      </c>
      <c r="E889" s="36">
        <v>47207141</v>
      </c>
      <c r="F889" s="36" t="s">
        <v>376</v>
      </c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x14ac:dyDescent="0.2">
      <c r="A890" s="36" t="s">
        <v>19</v>
      </c>
      <c r="B890" s="36" t="s">
        <v>290</v>
      </c>
      <c r="C890" s="36">
        <v>0</v>
      </c>
      <c r="D890" s="36">
        <v>7018824</v>
      </c>
      <c r="E890" s="36">
        <v>7018824</v>
      </c>
      <c r="F890" s="36" t="s">
        <v>388</v>
      </c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x14ac:dyDescent="0.2">
      <c r="A891" s="36" t="s">
        <v>19</v>
      </c>
      <c r="B891" s="36" t="s">
        <v>291</v>
      </c>
      <c r="C891" s="36">
        <v>0</v>
      </c>
      <c r="D891" s="36">
        <v>47457185</v>
      </c>
      <c r="E891" s="36">
        <v>47457185</v>
      </c>
      <c r="F891" s="36" t="s">
        <v>372</v>
      </c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x14ac:dyDescent="0.2">
      <c r="A892" s="36" t="s">
        <v>19</v>
      </c>
      <c r="B892" s="36" t="s">
        <v>292</v>
      </c>
      <c r="C892" s="36">
        <v>181982</v>
      </c>
      <c r="D892" s="36">
        <v>26556379</v>
      </c>
      <c r="E892" s="36">
        <v>26738361</v>
      </c>
      <c r="F892" s="36" t="s">
        <v>374</v>
      </c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x14ac:dyDescent="0.2">
      <c r="A893" s="36" t="s">
        <v>19</v>
      </c>
      <c r="B893" s="36" t="s">
        <v>293</v>
      </c>
      <c r="C893" s="36">
        <v>135192</v>
      </c>
      <c r="D893" s="36">
        <v>8810207</v>
      </c>
      <c r="E893" s="36">
        <v>8945399</v>
      </c>
      <c r="F893" s="36" t="s">
        <v>381</v>
      </c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x14ac:dyDescent="0.2">
      <c r="A894" s="36" t="s">
        <v>19</v>
      </c>
      <c r="B894" s="36" t="s">
        <v>294</v>
      </c>
      <c r="C894" s="36">
        <v>1769666</v>
      </c>
      <c r="D894" s="36">
        <v>41431813</v>
      </c>
      <c r="E894" s="36">
        <v>43201479</v>
      </c>
      <c r="F894" s="36" t="s">
        <v>372</v>
      </c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x14ac:dyDescent="0.2">
      <c r="A895" s="36" t="s">
        <v>19</v>
      </c>
      <c r="B895" s="36" t="s">
        <v>295</v>
      </c>
      <c r="C895" s="36">
        <v>414223</v>
      </c>
      <c r="D895" s="36">
        <v>86105375</v>
      </c>
      <c r="E895" s="36">
        <v>86519598</v>
      </c>
      <c r="F895" s="36" t="s">
        <v>378</v>
      </c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x14ac:dyDescent="0.2">
      <c r="A896" s="36" t="s">
        <v>19</v>
      </c>
      <c r="B896" s="36" t="s">
        <v>296</v>
      </c>
      <c r="C896" s="36">
        <v>142128</v>
      </c>
      <c r="D896" s="36">
        <v>10091407</v>
      </c>
      <c r="E896" s="36">
        <v>10233535</v>
      </c>
      <c r="F896" s="36" t="s">
        <v>383</v>
      </c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x14ac:dyDescent="0.2">
      <c r="A897" s="36" t="s">
        <v>19</v>
      </c>
      <c r="B897" s="36" t="s">
        <v>297</v>
      </c>
      <c r="C897" s="36">
        <v>177255</v>
      </c>
      <c r="D897" s="36">
        <v>44392408</v>
      </c>
      <c r="E897" s="36">
        <v>44569663</v>
      </c>
      <c r="F897" s="36" t="s">
        <v>391</v>
      </c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x14ac:dyDescent="0.2">
      <c r="A898" s="36" t="s">
        <v>19</v>
      </c>
      <c r="B898" s="36" t="s">
        <v>298</v>
      </c>
      <c r="C898" s="36">
        <v>529711</v>
      </c>
      <c r="D898" s="36">
        <v>23983809</v>
      </c>
      <c r="E898" s="36">
        <v>24513520</v>
      </c>
      <c r="F898" s="36" t="s">
        <v>373</v>
      </c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x14ac:dyDescent="0.2">
      <c r="A899" s="36" t="s">
        <v>19</v>
      </c>
      <c r="B899" s="36" t="s">
        <v>299</v>
      </c>
      <c r="C899" s="36">
        <v>323192</v>
      </c>
      <c r="D899" s="36">
        <v>23383761</v>
      </c>
      <c r="E899" s="36">
        <v>23706953</v>
      </c>
      <c r="F899" s="36" t="s">
        <v>391</v>
      </c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x14ac:dyDescent="0.2">
      <c r="A900" s="36" t="s">
        <v>19</v>
      </c>
      <c r="B900" s="36" t="s">
        <v>300</v>
      </c>
      <c r="C900" s="36">
        <v>2252004</v>
      </c>
      <c r="D900" s="36">
        <v>15763565</v>
      </c>
      <c r="E900" s="36">
        <v>18015569</v>
      </c>
      <c r="F900" s="36" t="s">
        <v>389</v>
      </c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x14ac:dyDescent="0.2">
      <c r="A901" s="36" t="s">
        <v>19</v>
      </c>
      <c r="B901" s="36" t="s">
        <v>301</v>
      </c>
      <c r="C901" s="36">
        <v>1270597</v>
      </c>
      <c r="D901" s="36">
        <v>102122818</v>
      </c>
      <c r="E901" s="36">
        <v>103393415</v>
      </c>
      <c r="F901" s="36" t="s">
        <v>391</v>
      </c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x14ac:dyDescent="0.2">
      <c r="A902" s="36" t="s">
        <v>19</v>
      </c>
      <c r="B902" s="36" t="s">
        <v>302</v>
      </c>
      <c r="C902" s="36">
        <v>21390</v>
      </c>
      <c r="D902" s="36">
        <v>15753604</v>
      </c>
      <c r="E902" s="36">
        <v>15774994</v>
      </c>
      <c r="F902" s="36" t="s">
        <v>392</v>
      </c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x14ac:dyDescent="0.2">
      <c r="A903" s="36" t="s">
        <v>19</v>
      </c>
      <c r="B903" s="36" t="s">
        <v>303</v>
      </c>
      <c r="C903" s="36">
        <v>0</v>
      </c>
      <c r="D903" s="36">
        <v>5898963</v>
      </c>
      <c r="E903" s="36">
        <v>5898963</v>
      </c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x14ac:dyDescent="0.2">
      <c r="A904" s="36" t="s">
        <v>19</v>
      </c>
      <c r="B904" s="36" t="s">
        <v>304</v>
      </c>
      <c r="C904" s="36">
        <v>220994</v>
      </c>
      <c r="D904" s="36">
        <v>14186633</v>
      </c>
      <c r="E904" s="36">
        <v>14407627</v>
      </c>
      <c r="F904" s="36" t="s">
        <v>375</v>
      </c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x14ac:dyDescent="0.2">
      <c r="A905" s="36" t="s">
        <v>19</v>
      </c>
      <c r="B905" s="36" t="s">
        <v>305</v>
      </c>
      <c r="C905" s="36">
        <v>360226</v>
      </c>
      <c r="D905" s="36">
        <v>7290320</v>
      </c>
      <c r="E905" s="36">
        <v>7650546</v>
      </c>
      <c r="F905" s="36" t="s">
        <v>375</v>
      </c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x14ac:dyDescent="0.2">
      <c r="A906" s="36" t="s">
        <v>19</v>
      </c>
      <c r="B906" s="36" t="s">
        <v>306</v>
      </c>
      <c r="C906" s="36">
        <v>6714285</v>
      </c>
      <c r="D906" s="36">
        <v>99209559</v>
      </c>
      <c r="E906" s="36">
        <v>105923844</v>
      </c>
      <c r="F906" s="36" t="s">
        <v>389</v>
      </c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x14ac:dyDescent="0.2">
      <c r="A907" s="36" t="s">
        <v>19</v>
      </c>
      <c r="B907" s="36" t="s">
        <v>307</v>
      </c>
      <c r="C907" s="36">
        <v>0</v>
      </c>
      <c r="D907" s="36">
        <v>6278806</v>
      </c>
      <c r="E907" s="36">
        <v>6278806</v>
      </c>
      <c r="F907" s="36" t="s">
        <v>382</v>
      </c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x14ac:dyDescent="0.2">
      <c r="A908" s="36" t="s">
        <v>19</v>
      </c>
      <c r="B908" s="36" t="s">
        <v>308</v>
      </c>
      <c r="C908" s="36">
        <v>102219</v>
      </c>
      <c r="D908" s="36">
        <v>12279203</v>
      </c>
      <c r="E908" s="36">
        <v>12381422</v>
      </c>
      <c r="F908" s="36" t="s">
        <v>393</v>
      </c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x14ac:dyDescent="0.2">
      <c r="A909" s="36" t="s">
        <v>19</v>
      </c>
      <c r="B909" s="36" t="s">
        <v>309</v>
      </c>
      <c r="C909" s="36">
        <v>6493</v>
      </c>
      <c r="D909" s="36">
        <v>3384329</v>
      </c>
      <c r="E909" s="36">
        <v>3390822</v>
      </c>
      <c r="F909" s="36" t="s">
        <v>372</v>
      </c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x14ac:dyDescent="0.2">
      <c r="A910" s="36" t="s">
        <v>19</v>
      </c>
      <c r="B910" s="36" t="s">
        <v>310</v>
      </c>
      <c r="C910" s="36">
        <v>50067</v>
      </c>
      <c r="D910" s="36">
        <v>15351424</v>
      </c>
      <c r="E910" s="36">
        <v>15401491</v>
      </c>
      <c r="F910" s="36" t="s">
        <v>376</v>
      </c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x14ac:dyDescent="0.2">
      <c r="A911" s="36" t="s">
        <v>19</v>
      </c>
      <c r="B911" s="36" t="s">
        <v>311</v>
      </c>
      <c r="C911" s="36">
        <v>1034539</v>
      </c>
      <c r="D911" s="36">
        <v>91084412</v>
      </c>
      <c r="E911" s="36">
        <v>92118951</v>
      </c>
      <c r="F911" s="36" t="s">
        <v>391</v>
      </c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x14ac:dyDescent="0.2">
      <c r="A912" s="36" t="s">
        <v>19</v>
      </c>
      <c r="B912" s="36" t="s">
        <v>312</v>
      </c>
      <c r="C912" s="36">
        <v>0</v>
      </c>
      <c r="D912" s="36">
        <v>5959430</v>
      </c>
      <c r="E912" s="36">
        <v>5959430</v>
      </c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x14ac:dyDescent="0.2">
      <c r="A913" s="36" t="s">
        <v>19</v>
      </c>
      <c r="B913" s="36" t="s">
        <v>313</v>
      </c>
      <c r="C913" s="36">
        <v>236162</v>
      </c>
      <c r="D913" s="36">
        <v>7193226</v>
      </c>
      <c r="E913" s="36">
        <v>7429388</v>
      </c>
      <c r="F913" s="36" t="s">
        <v>380</v>
      </c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x14ac:dyDescent="0.2">
      <c r="A914" s="36" t="s">
        <v>19</v>
      </c>
      <c r="B914" s="36" t="s">
        <v>314</v>
      </c>
      <c r="C914" s="36">
        <v>1621948</v>
      </c>
      <c r="D914" s="36">
        <v>117460314</v>
      </c>
      <c r="E914" s="36">
        <v>119082262</v>
      </c>
      <c r="F914" s="36" t="s">
        <v>379</v>
      </c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x14ac:dyDescent="0.2">
      <c r="A915" s="36" t="s">
        <v>19</v>
      </c>
      <c r="B915" s="36" t="s">
        <v>315</v>
      </c>
      <c r="C915" s="36">
        <v>0</v>
      </c>
      <c r="D915" s="36">
        <v>9200111</v>
      </c>
      <c r="E915" s="36">
        <v>9200111</v>
      </c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x14ac:dyDescent="0.2">
      <c r="A916" s="36" t="s">
        <v>19</v>
      </c>
      <c r="B916" s="36" t="s">
        <v>316</v>
      </c>
      <c r="C916" s="36">
        <v>143879</v>
      </c>
      <c r="D916" s="36">
        <v>7853223</v>
      </c>
      <c r="E916" s="36">
        <v>7997102</v>
      </c>
      <c r="F916" s="36" t="s">
        <v>372</v>
      </c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x14ac:dyDescent="0.2">
      <c r="A917" s="36" t="s">
        <v>19</v>
      </c>
      <c r="B917" s="36" t="s">
        <v>317</v>
      </c>
      <c r="C917" s="36">
        <v>0</v>
      </c>
      <c r="D917" s="36">
        <v>11103110</v>
      </c>
      <c r="E917" s="36">
        <v>11103110</v>
      </c>
      <c r="F917" s="36" t="s">
        <v>389</v>
      </c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x14ac:dyDescent="0.2">
      <c r="A918" s="36" t="s">
        <v>19</v>
      </c>
      <c r="B918" s="36" t="s">
        <v>318</v>
      </c>
      <c r="C918" s="36">
        <v>7047377</v>
      </c>
      <c r="D918" s="36">
        <v>143411012</v>
      </c>
      <c r="E918" s="36">
        <v>150458389</v>
      </c>
      <c r="F918" s="36" t="s">
        <v>393</v>
      </c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x14ac:dyDescent="0.2">
      <c r="A919" s="36" t="s">
        <v>19</v>
      </c>
      <c r="B919" s="36" t="s">
        <v>319</v>
      </c>
      <c r="C919" s="36">
        <v>149425</v>
      </c>
      <c r="D919" s="36">
        <v>8401905</v>
      </c>
      <c r="E919" s="36">
        <v>8551330</v>
      </c>
      <c r="F919" s="36" t="s">
        <v>381</v>
      </c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x14ac:dyDescent="0.2">
      <c r="A920" s="36" t="s">
        <v>19</v>
      </c>
      <c r="B920" s="36" t="s">
        <v>320</v>
      </c>
      <c r="C920" s="36">
        <v>1916267</v>
      </c>
      <c r="D920" s="36">
        <v>362435903</v>
      </c>
      <c r="E920" s="36">
        <v>364352170</v>
      </c>
      <c r="F920" s="36" t="s">
        <v>391</v>
      </c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x14ac:dyDescent="0.2">
      <c r="A921" s="36" t="s">
        <v>19</v>
      </c>
      <c r="B921" s="36" t="s">
        <v>321</v>
      </c>
      <c r="C921" s="36">
        <v>236350</v>
      </c>
      <c r="D921" s="36">
        <v>48264255</v>
      </c>
      <c r="E921" s="36">
        <v>48500605</v>
      </c>
      <c r="F921" s="36" t="s">
        <v>372</v>
      </c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x14ac:dyDescent="0.2">
      <c r="A922" s="36" t="s">
        <v>19</v>
      </c>
      <c r="B922" s="36" t="s">
        <v>322</v>
      </c>
      <c r="C922" s="36">
        <v>41355</v>
      </c>
      <c r="D922" s="36">
        <v>5179596</v>
      </c>
      <c r="E922" s="36">
        <v>5220951</v>
      </c>
      <c r="F922" s="36" t="s">
        <v>374</v>
      </c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x14ac:dyDescent="0.2">
      <c r="A923" s="36" t="s">
        <v>19</v>
      </c>
      <c r="B923" s="36" t="s">
        <v>323</v>
      </c>
      <c r="C923" s="36">
        <v>1208947</v>
      </c>
      <c r="D923" s="36">
        <v>7977807</v>
      </c>
      <c r="E923" s="36">
        <v>9186754</v>
      </c>
      <c r="F923" s="36" t="s">
        <v>390</v>
      </c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x14ac:dyDescent="0.2">
      <c r="A924" s="36" t="s">
        <v>19</v>
      </c>
      <c r="B924" s="36" t="s">
        <v>324</v>
      </c>
      <c r="C924" s="36">
        <v>94491</v>
      </c>
      <c r="D924" s="36">
        <v>12776303</v>
      </c>
      <c r="E924" s="36">
        <v>12870794</v>
      </c>
      <c r="F924" s="36" t="s">
        <v>392</v>
      </c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x14ac:dyDescent="0.2">
      <c r="A925" s="36" t="s">
        <v>19</v>
      </c>
      <c r="B925" s="36" t="s">
        <v>325</v>
      </c>
      <c r="C925" s="36">
        <v>0</v>
      </c>
      <c r="D925" s="36">
        <v>22317816</v>
      </c>
      <c r="E925" s="36">
        <v>22317816</v>
      </c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x14ac:dyDescent="0.2">
      <c r="A926" s="36" t="s">
        <v>19</v>
      </c>
      <c r="B926" s="36" t="s">
        <v>326</v>
      </c>
      <c r="C926" s="36">
        <v>1381</v>
      </c>
      <c r="D926" s="36">
        <v>57856314</v>
      </c>
      <c r="E926" s="36">
        <v>57857695</v>
      </c>
      <c r="F926" s="36" t="s">
        <v>381</v>
      </c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x14ac:dyDescent="0.2">
      <c r="A927" s="36" t="s">
        <v>19</v>
      </c>
      <c r="B927" s="36" t="s">
        <v>327</v>
      </c>
      <c r="C927" s="36">
        <v>678222</v>
      </c>
      <c r="D927" s="36">
        <v>29097440</v>
      </c>
      <c r="E927" s="36">
        <v>29775662</v>
      </c>
      <c r="F927" s="36" t="s">
        <v>376</v>
      </c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x14ac:dyDescent="0.2">
      <c r="A928" s="36" t="s">
        <v>19</v>
      </c>
      <c r="B928" s="36" t="s">
        <v>328</v>
      </c>
      <c r="C928" s="36">
        <v>80687</v>
      </c>
      <c r="D928" s="36">
        <v>4132663</v>
      </c>
      <c r="E928" s="36">
        <v>4213350</v>
      </c>
      <c r="F928" s="36" t="s">
        <v>394</v>
      </c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x14ac:dyDescent="0.2">
      <c r="A929" s="36" t="s">
        <v>19</v>
      </c>
      <c r="B929" s="36" t="s">
        <v>329</v>
      </c>
      <c r="C929" s="36">
        <v>284471</v>
      </c>
      <c r="D929" s="36">
        <v>44433918</v>
      </c>
      <c r="E929" s="36">
        <v>44718389</v>
      </c>
      <c r="F929" s="36" t="s">
        <v>388</v>
      </c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x14ac:dyDescent="0.2">
      <c r="A930" s="36" t="s">
        <v>19</v>
      </c>
      <c r="B930" s="36" t="s">
        <v>330</v>
      </c>
      <c r="C930" s="36">
        <v>59726</v>
      </c>
      <c r="D930" s="36">
        <v>10424039</v>
      </c>
      <c r="E930" s="36">
        <v>10483765</v>
      </c>
      <c r="F930" s="36" t="s">
        <v>375</v>
      </c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x14ac:dyDescent="0.2">
      <c r="A931" s="36" t="s">
        <v>19</v>
      </c>
      <c r="B931" s="36" t="s">
        <v>331</v>
      </c>
      <c r="C931" s="36">
        <v>0</v>
      </c>
      <c r="D931" s="36">
        <v>5054573</v>
      </c>
      <c r="E931" s="36">
        <v>5054573</v>
      </c>
      <c r="F931" s="36" t="s">
        <v>380</v>
      </c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x14ac:dyDescent="0.2">
      <c r="A932" s="36" t="s">
        <v>19</v>
      </c>
      <c r="B932" s="36" t="s">
        <v>332</v>
      </c>
      <c r="C932" s="36">
        <v>7624</v>
      </c>
      <c r="D932" s="36">
        <v>8958902</v>
      </c>
      <c r="E932" s="36">
        <v>8966526</v>
      </c>
      <c r="F932" s="36" t="s">
        <v>380</v>
      </c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x14ac:dyDescent="0.2">
      <c r="A933" s="36" t="s">
        <v>19</v>
      </c>
      <c r="B933" s="36" t="s">
        <v>333</v>
      </c>
      <c r="C933" s="36">
        <v>2864133</v>
      </c>
      <c r="D933" s="36">
        <v>107353026</v>
      </c>
      <c r="E933" s="36">
        <v>110217159</v>
      </c>
      <c r="F933" s="36" t="s">
        <v>374</v>
      </c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x14ac:dyDescent="0.2">
      <c r="A934" s="36" t="s">
        <v>19</v>
      </c>
      <c r="B934" s="36" t="s">
        <v>334</v>
      </c>
      <c r="C934" s="36">
        <v>256858</v>
      </c>
      <c r="D934" s="36">
        <v>23017309</v>
      </c>
      <c r="E934" s="36">
        <v>23274167</v>
      </c>
      <c r="F934" s="36" t="s">
        <v>393</v>
      </c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x14ac:dyDescent="0.2">
      <c r="A935" s="36" t="s">
        <v>19</v>
      </c>
      <c r="B935" s="36" t="s">
        <v>335</v>
      </c>
      <c r="C935" s="36">
        <v>154384</v>
      </c>
      <c r="D935" s="36">
        <v>10164830</v>
      </c>
      <c r="E935" s="36">
        <v>10319214</v>
      </c>
      <c r="F935" s="36" t="s">
        <v>374</v>
      </c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x14ac:dyDescent="0.2">
      <c r="A936" s="36" t="s">
        <v>339</v>
      </c>
      <c r="B936" s="36"/>
      <c r="C936" s="36">
        <v>330252603</v>
      </c>
      <c r="D936" s="36">
        <v>11713481024</v>
      </c>
      <c r="E936" s="36">
        <v>12043733627</v>
      </c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x14ac:dyDescent="0.2">
      <c r="A937" s="36" t="s">
        <v>20</v>
      </c>
      <c r="B937" s="36" t="s">
        <v>28</v>
      </c>
      <c r="C937" s="36">
        <v>3977214</v>
      </c>
      <c r="D937" s="36">
        <v>2826686</v>
      </c>
      <c r="E937" s="36">
        <v>6803900</v>
      </c>
      <c r="F937" s="36" t="s">
        <v>372</v>
      </c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x14ac:dyDescent="0.2">
      <c r="A938" s="36" t="s">
        <v>20</v>
      </c>
      <c r="B938" s="36" t="s">
        <v>29</v>
      </c>
      <c r="C938" s="36">
        <v>950102</v>
      </c>
      <c r="D938" s="36">
        <v>2887142</v>
      </c>
      <c r="E938" s="36">
        <v>3837244</v>
      </c>
      <c r="F938" s="36" t="s">
        <v>373</v>
      </c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x14ac:dyDescent="0.2">
      <c r="A939" s="36" t="s">
        <v>20</v>
      </c>
      <c r="B939" s="36" t="s">
        <v>30</v>
      </c>
      <c r="C939" s="36">
        <v>66376</v>
      </c>
      <c r="D939" s="36">
        <v>761915</v>
      </c>
      <c r="E939" s="36">
        <v>828291</v>
      </c>
      <c r="F939" s="36" t="s">
        <v>374</v>
      </c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x14ac:dyDescent="0.2">
      <c r="A940" s="36" t="s">
        <v>20</v>
      </c>
      <c r="B940" s="36" t="s">
        <v>31</v>
      </c>
      <c r="C940" s="36">
        <v>0</v>
      </c>
      <c r="D940" s="36">
        <v>882406</v>
      </c>
      <c r="E940" s="36">
        <v>882406</v>
      </c>
      <c r="F940" s="36" t="s">
        <v>375</v>
      </c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x14ac:dyDescent="0.2">
      <c r="A941" s="36" t="s">
        <v>20</v>
      </c>
      <c r="B941" s="36" t="s">
        <v>32</v>
      </c>
      <c r="C941" s="36">
        <v>133731</v>
      </c>
      <c r="D941" s="36">
        <v>2239297</v>
      </c>
      <c r="E941" s="36">
        <v>2373028</v>
      </c>
      <c r="F941" s="36" t="s">
        <v>373</v>
      </c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x14ac:dyDescent="0.2">
      <c r="A942" s="36" t="s">
        <v>20</v>
      </c>
      <c r="B942" s="36" t="s">
        <v>33</v>
      </c>
      <c r="C942" s="36">
        <v>2804017</v>
      </c>
      <c r="D942" s="36">
        <v>3832906</v>
      </c>
      <c r="E942" s="36">
        <v>6636923</v>
      </c>
      <c r="F942" s="36" t="s">
        <v>376</v>
      </c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x14ac:dyDescent="0.2">
      <c r="A943" s="36" t="s">
        <v>20</v>
      </c>
      <c r="B943" s="36" t="s">
        <v>34</v>
      </c>
      <c r="C943" s="36">
        <v>55351</v>
      </c>
      <c r="D943" s="36">
        <v>1930300</v>
      </c>
      <c r="E943" s="36">
        <v>1985651</v>
      </c>
      <c r="F943" s="36" t="s">
        <v>377</v>
      </c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x14ac:dyDescent="0.2">
      <c r="A944" s="36" t="s">
        <v>20</v>
      </c>
      <c r="B944" s="36" t="s">
        <v>35</v>
      </c>
      <c r="C944" s="36">
        <v>509599</v>
      </c>
      <c r="D944" s="36">
        <v>1588290</v>
      </c>
      <c r="E944" s="36">
        <v>2097889</v>
      </c>
      <c r="F944" s="36" t="s">
        <v>372</v>
      </c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x14ac:dyDescent="0.2">
      <c r="A945" s="36" t="s">
        <v>20</v>
      </c>
      <c r="B945" s="36" t="s">
        <v>36</v>
      </c>
      <c r="C945" s="36">
        <v>1256155</v>
      </c>
      <c r="D945" s="36">
        <v>4384535</v>
      </c>
      <c r="E945" s="36">
        <v>5640690</v>
      </c>
      <c r="F945" s="36" t="s">
        <v>378</v>
      </c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x14ac:dyDescent="0.2">
      <c r="A946" s="36" t="s">
        <v>20</v>
      </c>
      <c r="B946" s="36" t="s">
        <v>37</v>
      </c>
      <c r="C946" s="36">
        <v>2940411</v>
      </c>
      <c r="D946" s="36">
        <v>1784712</v>
      </c>
      <c r="E946" s="36">
        <v>4725123</v>
      </c>
      <c r="F946" s="36" t="s">
        <v>379</v>
      </c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x14ac:dyDescent="0.2">
      <c r="A947" s="36" t="s">
        <v>20</v>
      </c>
      <c r="B947" s="36" t="s">
        <v>38</v>
      </c>
      <c r="C947" s="36">
        <v>2532</v>
      </c>
      <c r="D947" s="36">
        <v>1014802</v>
      </c>
      <c r="E947" s="36">
        <v>1017334</v>
      </c>
      <c r="F947" s="36" t="s">
        <v>376</v>
      </c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x14ac:dyDescent="0.2">
      <c r="A948" s="36" t="s">
        <v>20</v>
      </c>
      <c r="B948" s="36" t="s">
        <v>39</v>
      </c>
      <c r="C948" s="36">
        <v>3902191</v>
      </c>
      <c r="D948" s="36">
        <v>2235338</v>
      </c>
      <c r="E948" s="36">
        <v>6137529</v>
      </c>
      <c r="F948" s="36" t="s">
        <v>378</v>
      </c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x14ac:dyDescent="0.2">
      <c r="A949" s="36" t="s">
        <v>20</v>
      </c>
      <c r="B949" s="36" t="s">
        <v>40</v>
      </c>
      <c r="C949" s="36">
        <v>-2282</v>
      </c>
      <c r="D949" s="36">
        <v>940432</v>
      </c>
      <c r="E949" s="36">
        <v>938150</v>
      </c>
      <c r="F949" s="36" t="s">
        <v>380</v>
      </c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x14ac:dyDescent="0.2">
      <c r="A950" s="36" t="s">
        <v>20</v>
      </c>
      <c r="B950" s="36" t="s">
        <v>41</v>
      </c>
      <c r="C950" s="36">
        <v>0</v>
      </c>
      <c r="D950" s="36">
        <v>1535900</v>
      </c>
      <c r="E950" s="36">
        <v>1535900</v>
      </c>
      <c r="F950" s="36" t="s">
        <v>381</v>
      </c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x14ac:dyDescent="0.2">
      <c r="A951" s="36" t="s">
        <v>20</v>
      </c>
      <c r="B951" s="36" t="s">
        <v>42</v>
      </c>
      <c r="C951" s="36">
        <v>474779</v>
      </c>
      <c r="D951" s="36">
        <v>771485</v>
      </c>
      <c r="E951" s="36">
        <v>1246264</v>
      </c>
      <c r="F951" s="36" t="s">
        <v>376</v>
      </c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x14ac:dyDescent="0.2">
      <c r="A952" s="36" t="s">
        <v>20</v>
      </c>
      <c r="B952" s="36" t="s">
        <v>43</v>
      </c>
      <c r="C952" s="36">
        <v>24191</v>
      </c>
      <c r="D952" s="36">
        <v>1390994</v>
      </c>
      <c r="E952" s="36">
        <v>1415185</v>
      </c>
      <c r="F952" s="36" t="s">
        <v>382</v>
      </c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x14ac:dyDescent="0.2">
      <c r="A953" s="36" t="s">
        <v>20</v>
      </c>
      <c r="B953" s="36" t="s">
        <v>44</v>
      </c>
      <c r="C953" s="36">
        <v>31717144</v>
      </c>
      <c r="D953" s="36">
        <v>8706230</v>
      </c>
      <c r="E953" s="36">
        <v>40423374</v>
      </c>
      <c r="F953" s="36" t="s">
        <v>379</v>
      </c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x14ac:dyDescent="0.2">
      <c r="A954" s="36" t="s">
        <v>20</v>
      </c>
      <c r="B954" s="36" t="s">
        <v>45</v>
      </c>
      <c r="C954" s="36">
        <v>847146</v>
      </c>
      <c r="D954" s="36">
        <v>1137281</v>
      </c>
      <c r="E954" s="36">
        <v>1984427</v>
      </c>
      <c r="F954" s="36" t="s">
        <v>383</v>
      </c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x14ac:dyDescent="0.2">
      <c r="A955" s="36" t="s">
        <v>20</v>
      </c>
      <c r="B955" s="36" t="s">
        <v>46</v>
      </c>
      <c r="C955" s="36">
        <v>0</v>
      </c>
      <c r="D955" s="36">
        <v>1922797</v>
      </c>
      <c r="E955" s="36">
        <v>1922797</v>
      </c>
      <c r="F955" s="36" t="s">
        <v>384</v>
      </c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x14ac:dyDescent="0.2">
      <c r="A956" s="36" t="s">
        <v>20</v>
      </c>
      <c r="B956" s="36" t="s">
        <v>47</v>
      </c>
      <c r="C956" s="36">
        <v>0</v>
      </c>
      <c r="D956" s="36">
        <v>946589</v>
      </c>
      <c r="E956" s="36">
        <v>946589</v>
      </c>
      <c r="F956" s="36" t="s">
        <v>382</v>
      </c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x14ac:dyDescent="0.2">
      <c r="A957" s="36" t="s">
        <v>20</v>
      </c>
      <c r="B957" s="36" t="s">
        <v>48</v>
      </c>
      <c r="C957" s="36">
        <v>65678</v>
      </c>
      <c r="D957" s="36">
        <v>1067914</v>
      </c>
      <c r="E957" s="36">
        <v>1133592</v>
      </c>
      <c r="F957" s="36" t="s">
        <v>384</v>
      </c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x14ac:dyDescent="0.2">
      <c r="A958" s="36" t="s">
        <v>20</v>
      </c>
      <c r="B958" s="36" t="s">
        <v>49</v>
      </c>
      <c r="C958" s="36">
        <v>27426</v>
      </c>
      <c r="D958" s="36">
        <v>809281</v>
      </c>
      <c r="E958" s="36">
        <v>836707</v>
      </c>
      <c r="F958" s="36" t="s">
        <v>385</v>
      </c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x14ac:dyDescent="0.2">
      <c r="A959" s="36" t="s">
        <v>20</v>
      </c>
      <c r="B959" s="36" t="s">
        <v>50</v>
      </c>
      <c r="C959" s="36">
        <v>48934</v>
      </c>
      <c r="D959" s="36">
        <v>823055</v>
      </c>
      <c r="E959" s="36">
        <v>871989</v>
      </c>
      <c r="F959" s="36" t="s">
        <v>386</v>
      </c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x14ac:dyDescent="0.2">
      <c r="A960" s="36" t="s">
        <v>20</v>
      </c>
      <c r="B960" s="36" t="s">
        <v>51</v>
      </c>
      <c r="C960" s="36">
        <v>0</v>
      </c>
      <c r="D960" s="36">
        <v>493049</v>
      </c>
      <c r="E960" s="36">
        <v>493049</v>
      </c>
      <c r="F960" s="36" t="s">
        <v>382</v>
      </c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x14ac:dyDescent="0.2">
      <c r="A961" s="36" t="s">
        <v>20</v>
      </c>
      <c r="B961" s="36" t="s">
        <v>52</v>
      </c>
      <c r="C961" s="36">
        <v>17499312</v>
      </c>
      <c r="D961" s="36">
        <v>8786453</v>
      </c>
      <c r="E961" s="36">
        <v>26285765</v>
      </c>
      <c r="F961" s="36" t="s">
        <v>379</v>
      </c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x14ac:dyDescent="0.2">
      <c r="A962" s="36" t="s">
        <v>20</v>
      </c>
      <c r="B962" s="36" t="s">
        <v>53</v>
      </c>
      <c r="C962" s="36">
        <v>4319096</v>
      </c>
      <c r="D962" s="36">
        <v>2631037</v>
      </c>
      <c r="E962" s="36">
        <v>6950133</v>
      </c>
      <c r="F962" s="36" t="s">
        <v>387</v>
      </c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x14ac:dyDescent="0.2">
      <c r="A963" s="36" t="s">
        <v>20</v>
      </c>
      <c r="B963" s="36" t="s">
        <v>54</v>
      </c>
      <c r="C963" s="36">
        <v>756630</v>
      </c>
      <c r="D963" s="36">
        <v>1367125</v>
      </c>
      <c r="E963" s="36">
        <v>2123755</v>
      </c>
      <c r="F963" s="36" t="s">
        <v>388</v>
      </c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x14ac:dyDescent="0.2">
      <c r="A964" s="36" t="s">
        <v>20</v>
      </c>
      <c r="B964" s="36" t="s">
        <v>55</v>
      </c>
      <c r="C964" s="36">
        <v>1743059</v>
      </c>
      <c r="D964" s="36">
        <v>4184786</v>
      </c>
      <c r="E964" s="36">
        <v>5927845</v>
      </c>
      <c r="F964" s="36" t="s">
        <v>373</v>
      </c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x14ac:dyDescent="0.2">
      <c r="A965" s="36" t="s">
        <v>20</v>
      </c>
      <c r="B965" s="36" t="s">
        <v>56</v>
      </c>
      <c r="C965" s="36">
        <v>1925412</v>
      </c>
      <c r="D965" s="36">
        <v>1837441</v>
      </c>
      <c r="E965" s="36">
        <v>3762853</v>
      </c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x14ac:dyDescent="0.2">
      <c r="A966" s="36" t="s">
        <v>20</v>
      </c>
      <c r="B966" s="36" t="s">
        <v>57</v>
      </c>
      <c r="C966" s="36">
        <v>1113395</v>
      </c>
      <c r="D966" s="36">
        <v>899985</v>
      </c>
      <c r="E966" s="36">
        <v>2013380</v>
      </c>
      <c r="F966" s="36" t="s">
        <v>386</v>
      </c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x14ac:dyDescent="0.2">
      <c r="A967" s="36" t="s">
        <v>20</v>
      </c>
      <c r="B967" s="36" t="s">
        <v>58</v>
      </c>
      <c r="C967" s="36">
        <v>22281</v>
      </c>
      <c r="D967" s="36">
        <v>2566205</v>
      </c>
      <c r="E967" s="36">
        <v>2588486</v>
      </c>
      <c r="F967" s="36" t="s">
        <v>389</v>
      </c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x14ac:dyDescent="0.2">
      <c r="A968" s="36" t="s">
        <v>20</v>
      </c>
      <c r="B968" s="36" t="s">
        <v>59</v>
      </c>
      <c r="C968" s="36">
        <v>678086</v>
      </c>
      <c r="D968" s="36">
        <v>2910431</v>
      </c>
      <c r="E968" s="36">
        <v>3588517</v>
      </c>
      <c r="F968" s="36" t="s">
        <v>390</v>
      </c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x14ac:dyDescent="0.2">
      <c r="A969" s="36" t="s">
        <v>20</v>
      </c>
      <c r="B969" s="36" t="s">
        <v>60</v>
      </c>
      <c r="C969" s="36">
        <v>0</v>
      </c>
      <c r="D969" s="36">
        <v>1045105</v>
      </c>
      <c r="E969" s="36">
        <v>1045105</v>
      </c>
      <c r="F969" s="36" t="s">
        <v>381</v>
      </c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x14ac:dyDescent="0.2">
      <c r="A970" s="36" t="s">
        <v>20</v>
      </c>
      <c r="B970" s="36" t="s">
        <v>61</v>
      </c>
      <c r="C970" s="36">
        <v>212026</v>
      </c>
      <c r="D970" s="36">
        <v>1666189</v>
      </c>
      <c r="E970" s="36">
        <v>1878215</v>
      </c>
      <c r="F970" s="36" t="s">
        <v>391</v>
      </c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x14ac:dyDescent="0.2">
      <c r="A971" s="36" t="s">
        <v>20</v>
      </c>
      <c r="B971" s="36" t="s">
        <v>62</v>
      </c>
      <c r="C971" s="36">
        <v>100281</v>
      </c>
      <c r="D971" s="36">
        <v>1280546</v>
      </c>
      <c r="E971" s="36">
        <v>1380827</v>
      </c>
      <c r="F971" s="36" t="s">
        <v>375</v>
      </c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x14ac:dyDescent="0.2">
      <c r="A972" s="36" t="s">
        <v>20</v>
      </c>
      <c r="B972" s="36" t="s">
        <v>63</v>
      </c>
      <c r="C972" s="36">
        <v>8407</v>
      </c>
      <c r="D972" s="36">
        <v>1038128</v>
      </c>
      <c r="E972" s="36">
        <v>1046535</v>
      </c>
      <c r="F972" s="36" t="s">
        <v>385</v>
      </c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x14ac:dyDescent="0.2">
      <c r="A973" s="36" t="s">
        <v>20</v>
      </c>
      <c r="B973" s="36" t="s">
        <v>64</v>
      </c>
      <c r="C973" s="36">
        <v>50609</v>
      </c>
      <c r="D973" s="36">
        <v>1249674</v>
      </c>
      <c r="E973" s="36">
        <v>1300283</v>
      </c>
      <c r="F973" s="36" t="s">
        <v>378</v>
      </c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x14ac:dyDescent="0.2">
      <c r="A974" s="36" t="s">
        <v>20</v>
      </c>
      <c r="B974" s="36" t="s">
        <v>65</v>
      </c>
      <c r="C974" s="36">
        <v>17125103</v>
      </c>
      <c r="D974" s="36">
        <v>5631174</v>
      </c>
      <c r="E974" s="36">
        <v>22756277</v>
      </c>
      <c r="F974" s="36" t="s">
        <v>373</v>
      </c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x14ac:dyDescent="0.2">
      <c r="A975" s="36" t="s">
        <v>20</v>
      </c>
      <c r="B975" s="36" t="s">
        <v>66</v>
      </c>
      <c r="C975" s="36">
        <v>0</v>
      </c>
      <c r="D975" s="36">
        <v>949686</v>
      </c>
      <c r="E975" s="36">
        <v>949686</v>
      </c>
      <c r="F975" s="36" t="s">
        <v>385</v>
      </c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x14ac:dyDescent="0.2">
      <c r="A976" s="36" t="s">
        <v>20</v>
      </c>
      <c r="B976" s="36" t="s">
        <v>67</v>
      </c>
      <c r="C976" s="36">
        <v>2135405</v>
      </c>
      <c r="D976" s="36">
        <v>1534725</v>
      </c>
      <c r="E976" s="36">
        <v>3670130</v>
      </c>
      <c r="F976" s="36" t="s">
        <v>384</v>
      </c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x14ac:dyDescent="0.2">
      <c r="A977" s="36" t="s">
        <v>20</v>
      </c>
      <c r="B977" s="36" t="s">
        <v>68</v>
      </c>
      <c r="C977" s="36">
        <v>426769</v>
      </c>
      <c r="D977" s="36">
        <v>1437862</v>
      </c>
      <c r="E977" s="36">
        <v>1864631</v>
      </c>
      <c r="F977" s="36" t="s">
        <v>387</v>
      </c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x14ac:dyDescent="0.2">
      <c r="A978" s="36" t="s">
        <v>20</v>
      </c>
      <c r="B978" s="36" t="s">
        <v>69</v>
      </c>
      <c r="C978" s="36">
        <v>1032717</v>
      </c>
      <c r="D978" s="36">
        <v>6135300</v>
      </c>
      <c r="E978" s="36">
        <v>7168017</v>
      </c>
      <c r="F978" s="36" t="s">
        <v>388</v>
      </c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x14ac:dyDescent="0.2">
      <c r="A979" s="36" t="s">
        <v>20</v>
      </c>
      <c r="B979" s="36" t="s">
        <v>70</v>
      </c>
      <c r="C979" s="36">
        <v>3042</v>
      </c>
      <c r="D979" s="36">
        <v>290149</v>
      </c>
      <c r="E979" s="36">
        <v>293191</v>
      </c>
      <c r="F979" s="36" t="s">
        <v>382</v>
      </c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x14ac:dyDescent="0.2">
      <c r="A980" s="36" t="s">
        <v>20</v>
      </c>
      <c r="B980" s="36" t="s">
        <v>71</v>
      </c>
      <c r="C980" s="36">
        <v>9745665</v>
      </c>
      <c r="D980" s="36">
        <v>4110417</v>
      </c>
      <c r="E980" s="36">
        <v>13856082</v>
      </c>
      <c r="F980" s="36" t="s">
        <v>379</v>
      </c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x14ac:dyDescent="0.2">
      <c r="A981" s="36" t="s">
        <v>20</v>
      </c>
      <c r="B981" s="36" t="s">
        <v>72</v>
      </c>
      <c r="C981" s="36">
        <v>691588</v>
      </c>
      <c r="D981" s="36">
        <v>673034</v>
      </c>
      <c r="E981" s="36">
        <v>1364622</v>
      </c>
      <c r="F981" s="36" t="s">
        <v>386</v>
      </c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x14ac:dyDescent="0.2">
      <c r="A982" s="36" t="s">
        <v>20</v>
      </c>
      <c r="B982" s="36" t="s">
        <v>73</v>
      </c>
      <c r="C982" s="36">
        <v>8458336</v>
      </c>
      <c r="D982" s="36">
        <v>4001075</v>
      </c>
      <c r="E982" s="36">
        <v>12459411</v>
      </c>
      <c r="F982" s="36" t="s">
        <v>382</v>
      </c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x14ac:dyDescent="0.2">
      <c r="A983" s="36" t="s">
        <v>20</v>
      </c>
      <c r="B983" s="36" t="s">
        <v>74</v>
      </c>
      <c r="C983" s="36">
        <v>0</v>
      </c>
      <c r="D983" s="36">
        <v>1279431</v>
      </c>
      <c r="E983" s="36">
        <v>1279431</v>
      </c>
      <c r="F983" s="36" t="s">
        <v>383</v>
      </c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x14ac:dyDescent="0.2">
      <c r="A984" s="36" t="s">
        <v>20</v>
      </c>
      <c r="B984" s="36" t="s">
        <v>75</v>
      </c>
      <c r="C984" s="36">
        <v>1170798</v>
      </c>
      <c r="D984" s="36">
        <v>2898838</v>
      </c>
      <c r="E984" s="36">
        <v>4069636</v>
      </c>
      <c r="F984" s="36" t="s">
        <v>384</v>
      </c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x14ac:dyDescent="0.2">
      <c r="A985" s="36" t="s">
        <v>20</v>
      </c>
      <c r="B985" s="36" t="s">
        <v>76</v>
      </c>
      <c r="C985" s="36">
        <v>444150</v>
      </c>
      <c r="D985" s="36">
        <v>616983</v>
      </c>
      <c r="E985" s="36">
        <v>1061133</v>
      </c>
      <c r="F985" s="36" t="s">
        <v>378</v>
      </c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x14ac:dyDescent="0.2">
      <c r="A986" s="36" t="s">
        <v>20</v>
      </c>
      <c r="B986" s="36" t="s">
        <v>77</v>
      </c>
      <c r="C986" s="36">
        <v>244473</v>
      </c>
      <c r="D986" s="36">
        <v>830992</v>
      </c>
      <c r="E986" s="36">
        <v>1075465</v>
      </c>
      <c r="F986" s="36" t="s">
        <v>375</v>
      </c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x14ac:dyDescent="0.2">
      <c r="A987" s="36" t="s">
        <v>20</v>
      </c>
      <c r="B987" s="36" t="s">
        <v>78</v>
      </c>
      <c r="C987" s="36">
        <v>183890</v>
      </c>
      <c r="D987" s="36">
        <v>1058675</v>
      </c>
      <c r="E987" s="36">
        <v>1242565</v>
      </c>
      <c r="F987" s="36" t="s">
        <v>392</v>
      </c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x14ac:dyDescent="0.2">
      <c r="A988" s="36" t="s">
        <v>20</v>
      </c>
      <c r="B988" s="36" t="s">
        <v>79</v>
      </c>
      <c r="C988" s="36">
        <v>4744210</v>
      </c>
      <c r="D988" s="36">
        <v>10081062</v>
      </c>
      <c r="E988" s="36">
        <v>14825272</v>
      </c>
      <c r="F988" s="36" t="s">
        <v>388</v>
      </c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x14ac:dyDescent="0.2">
      <c r="A989" s="36" t="s">
        <v>20</v>
      </c>
      <c r="B989" s="36" t="s">
        <v>80</v>
      </c>
      <c r="C989" s="36">
        <v>3359166</v>
      </c>
      <c r="D989" s="36">
        <v>5255280</v>
      </c>
      <c r="E989" s="36">
        <v>8614446</v>
      </c>
      <c r="F989" s="36" t="s">
        <v>380</v>
      </c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x14ac:dyDescent="0.2">
      <c r="A990" s="36" t="s">
        <v>20</v>
      </c>
      <c r="B990" s="36" t="s">
        <v>81</v>
      </c>
      <c r="C990" s="36">
        <v>289415</v>
      </c>
      <c r="D990" s="36">
        <v>2018606</v>
      </c>
      <c r="E990" s="36">
        <v>2308021</v>
      </c>
      <c r="F990" s="36" t="s">
        <v>393</v>
      </c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x14ac:dyDescent="0.2">
      <c r="A991" s="36" t="s">
        <v>20</v>
      </c>
      <c r="B991" s="36" t="s">
        <v>82</v>
      </c>
      <c r="C991" s="36">
        <v>163700</v>
      </c>
      <c r="D991" s="36">
        <v>1392107</v>
      </c>
      <c r="E991" s="36">
        <v>1555807</v>
      </c>
      <c r="F991" s="36" t="s">
        <v>378</v>
      </c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x14ac:dyDescent="0.2">
      <c r="A992" s="36" t="s">
        <v>20</v>
      </c>
      <c r="B992" s="36" t="s">
        <v>83</v>
      </c>
      <c r="C992" s="36">
        <v>4810338</v>
      </c>
      <c r="D992" s="36">
        <v>3912218</v>
      </c>
      <c r="E992" s="36">
        <v>8722556</v>
      </c>
      <c r="F992" s="36" t="s">
        <v>378</v>
      </c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x14ac:dyDescent="0.2">
      <c r="A993" s="36" t="s">
        <v>20</v>
      </c>
      <c r="B993" s="36" t="s">
        <v>84</v>
      </c>
      <c r="C993" s="36">
        <v>0</v>
      </c>
      <c r="D993" s="36">
        <v>244950</v>
      </c>
      <c r="E993" s="36">
        <v>244950</v>
      </c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x14ac:dyDescent="0.2">
      <c r="A994" s="36" t="s">
        <v>20</v>
      </c>
      <c r="B994" s="36" t="s">
        <v>85</v>
      </c>
      <c r="C994" s="36">
        <v>174583</v>
      </c>
      <c r="D994" s="36">
        <v>2070883</v>
      </c>
      <c r="E994" s="36">
        <v>2245466</v>
      </c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x14ac:dyDescent="0.2">
      <c r="A995" s="36" t="s">
        <v>20</v>
      </c>
      <c r="B995" s="36" t="s">
        <v>86</v>
      </c>
      <c r="C995" s="36">
        <v>60619</v>
      </c>
      <c r="D995" s="36">
        <v>2575425</v>
      </c>
      <c r="E995" s="36">
        <v>2636044</v>
      </c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x14ac:dyDescent="0.2">
      <c r="A996" s="36" t="s">
        <v>20</v>
      </c>
      <c r="B996" s="36" t="s">
        <v>87</v>
      </c>
      <c r="C996" s="36">
        <v>0</v>
      </c>
      <c r="D996" s="36">
        <v>2010087</v>
      </c>
      <c r="E996" s="36">
        <v>2010087</v>
      </c>
      <c r="F996" s="36" t="s">
        <v>389</v>
      </c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x14ac:dyDescent="0.2">
      <c r="A997" s="36" t="s">
        <v>20</v>
      </c>
      <c r="B997" s="36" t="s">
        <v>88</v>
      </c>
      <c r="C997" s="36">
        <v>0</v>
      </c>
      <c r="D997" s="36">
        <v>1008843</v>
      </c>
      <c r="E997" s="36">
        <v>1008843</v>
      </c>
      <c r="F997" s="36" t="s">
        <v>385</v>
      </c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x14ac:dyDescent="0.2">
      <c r="A998" s="36" t="s">
        <v>20</v>
      </c>
      <c r="B998" s="36" t="s">
        <v>89</v>
      </c>
      <c r="C998" s="36">
        <v>3152629</v>
      </c>
      <c r="D998" s="36">
        <v>2052469</v>
      </c>
      <c r="E998" s="36">
        <v>5205098</v>
      </c>
      <c r="F998" s="36" t="s">
        <v>390</v>
      </c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x14ac:dyDescent="0.2">
      <c r="A999" s="36" t="s">
        <v>20</v>
      </c>
      <c r="B999" s="36" t="s">
        <v>90</v>
      </c>
      <c r="C999" s="36">
        <v>367196</v>
      </c>
      <c r="D999" s="36">
        <v>954022</v>
      </c>
      <c r="E999" s="36">
        <v>1321218</v>
      </c>
      <c r="F999" s="36" t="s">
        <v>381</v>
      </c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x14ac:dyDescent="0.2">
      <c r="A1000" s="36" t="s">
        <v>20</v>
      </c>
      <c r="B1000" s="36" t="s">
        <v>91</v>
      </c>
      <c r="C1000" s="36">
        <v>280562</v>
      </c>
      <c r="D1000" s="36">
        <v>697459</v>
      </c>
      <c r="E1000" s="36">
        <v>978021</v>
      </c>
      <c r="F1000" s="36" t="s">
        <v>374</v>
      </c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1:26" x14ac:dyDescent="0.2">
      <c r="A1001" s="36" t="s">
        <v>20</v>
      </c>
      <c r="B1001" s="36" t="s">
        <v>92</v>
      </c>
      <c r="C1001" s="36">
        <v>1018418</v>
      </c>
      <c r="D1001" s="36">
        <v>1690360</v>
      </c>
      <c r="E1001" s="36">
        <v>2708778</v>
      </c>
      <c r="F1001" s="36" t="s">
        <v>384</v>
      </c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 spans="1:26" x14ac:dyDescent="0.2">
      <c r="A1002" s="36" t="s">
        <v>20</v>
      </c>
      <c r="B1002" s="36" t="s">
        <v>93</v>
      </c>
      <c r="C1002" s="36">
        <v>5098450</v>
      </c>
      <c r="D1002" s="36">
        <v>12504145</v>
      </c>
      <c r="E1002" s="36">
        <v>17602595</v>
      </c>
      <c r="F1002" s="36" t="s">
        <v>379</v>
      </c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 spans="1:26" x14ac:dyDescent="0.2">
      <c r="A1003" s="36" t="s">
        <v>20</v>
      </c>
      <c r="B1003" s="36" t="s">
        <v>94</v>
      </c>
      <c r="C1003" s="36">
        <v>139449</v>
      </c>
      <c r="D1003" s="36">
        <v>339980</v>
      </c>
      <c r="E1003" s="36">
        <v>479429</v>
      </c>
      <c r="F1003" s="36" t="s">
        <v>386</v>
      </c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  <row r="1004" spans="1:26" x14ac:dyDescent="0.2">
      <c r="A1004" s="36" t="s">
        <v>20</v>
      </c>
      <c r="B1004" s="36" t="s">
        <v>95</v>
      </c>
      <c r="C1004" s="36">
        <v>2736377</v>
      </c>
      <c r="D1004" s="36">
        <v>6312643</v>
      </c>
      <c r="E1004" s="36">
        <v>9049020</v>
      </c>
      <c r="F1004" s="36" t="s">
        <v>394</v>
      </c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</row>
    <row r="1005" spans="1:26" x14ac:dyDescent="0.2">
      <c r="A1005" s="36" t="s">
        <v>20</v>
      </c>
      <c r="B1005" s="36" t="s">
        <v>96</v>
      </c>
      <c r="C1005" s="36">
        <v>50125</v>
      </c>
      <c r="D1005" s="36">
        <v>1314844</v>
      </c>
      <c r="E1005" s="36">
        <v>1364969</v>
      </c>
      <c r="F1005" s="36" t="s">
        <v>387</v>
      </c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</row>
    <row r="1006" spans="1:26" x14ac:dyDescent="0.2">
      <c r="A1006" s="36" t="s">
        <v>20</v>
      </c>
      <c r="B1006" s="36" t="s">
        <v>97</v>
      </c>
      <c r="C1006" s="36">
        <v>604</v>
      </c>
      <c r="D1006" s="36">
        <v>829138</v>
      </c>
      <c r="E1006" s="36">
        <v>829742</v>
      </c>
      <c r="F1006" s="36" t="s">
        <v>385</v>
      </c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</row>
    <row r="1007" spans="1:26" x14ac:dyDescent="0.2">
      <c r="A1007" s="36" t="s">
        <v>20</v>
      </c>
      <c r="B1007" s="36" t="s">
        <v>98</v>
      </c>
      <c r="C1007" s="36">
        <v>108663</v>
      </c>
      <c r="D1007" s="36">
        <v>3098222</v>
      </c>
      <c r="E1007" s="36">
        <v>3206885</v>
      </c>
      <c r="F1007" s="36" t="s">
        <v>374</v>
      </c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</row>
    <row r="1008" spans="1:26" x14ac:dyDescent="0.2">
      <c r="A1008" s="36" t="s">
        <v>20</v>
      </c>
      <c r="B1008" s="36" t="s">
        <v>99</v>
      </c>
      <c r="C1008" s="36">
        <v>48793</v>
      </c>
      <c r="D1008" s="36">
        <v>1458828</v>
      </c>
      <c r="E1008" s="36">
        <v>1507621</v>
      </c>
      <c r="F1008" s="36" t="s">
        <v>376</v>
      </c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</row>
    <row r="1009" spans="1:26" x14ac:dyDescent="0.2">
      <c r="A1009" s="36" t="s">
        <v>20</v>
      </c>
      <c r="B1009" s="36" t="s">
        <v>100</v>
      </c>
      <c r="C1009" s="36">
        <v>45863</v>
      </c>
      <c r="D1009" s="36">
        <v>1441554</v>
      </c>
      <c r="E1009" s="36">
        <v>1487417</v>
      </c>
      <c r="F1009" s="36" t="s">
        <v>382</v>
      </c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</row>
    <row r="1010" spans="1:26" x14ac:dyDescent="0.2">
      <c r="A1010" s="36" t="s">
        <v>20</v>
      </c>
      <c r="B1010" s="36" t="s">
        <v>101</v>
      </c>
      <c r="C1010" s="36">
        <v>0</v>
      </c>
      <c r="D1010" s="36">
        <v>1096658</v>
      </c>
      <c r="E1010" s="36">
        <v>1096658</v>
      </c>
      <c r="F1010" s="36" t="s">
        <v>383</v>
      </c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</row>
    <row r="1011" spans="1:26" x14ac:dyDescent="0.2">
      <c r="A1011" s="36" t="s">
        <v>20</v>
      </c>
      <c r="B1011" s="36" t="s">
        <v>102</v>
      </c>
      <c r="C1011" s="36">
        <v>226495</v>
      </c>
      <c r="D1011" s="36">
        <v>1946280</v>
      </c>
      <c r="E1011" s="36">
        <v>2172775</v>
      </c>
      <c r="F1011" s="36" t="s">
        <v>387</v>
      </c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</row>
    <row r="1012" spans="1:26" x14ac:dyDescent="0.2">
      <c r="A1012" s="36" t="s">
        <v>20</v>
      </c>
      <c r="B1012" s="36" t="s">
        <v>103</v>
      </c>
      <c r="C1012" s="36">
        <v>0</v>
      </c>
      <c r="D1012" s="36">
        <v>821625</v>
      </c>
      <c r="E1012" s="36">
        <v>821625</v>
      </c>
      <c r="F1012" s="36" t="s">
        <v>384</v>
      </c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</row>
    <row r="1013" spans="1:26" x14ac:dyDescent="0.2">
      <c r="A1013" s="36" t="s">
        <v>20</v>
      </c>
      <c r="B1013" s="36" t="s">
        <v>104</v>
      </c>
      <c r="C1013" s="36">
        <v>3831489</v>
      </c>
      <c r="D1013" s="36">
        <v>4559876</v>
      </c>
      <c r="E1013" s="36">
        <v>8391365</v>
      </c>
      <c r="F1013" s="36" t="s">
        <v>392</v>
      </c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</row>
    <row r="1014" spans="1:26" x14ac:dyDescent="0.2">
      <c r="A1014" s="36" t="s">
        <v>20</v>
      </c>
      <c r="B1014" s="36" t="s">
        <v>105</v>
      </c>
      <c r="C1014" s="36">
        <v>463815</v>
      </c>
      <c r="D1014" s="36">
        <v>1441693</v>
      </c>
      <c r="E1014" s="36">
        <v>1905508</v>
      </c>
      <c r="F1014" s="36" t="s">
        <v>387</v>
      </c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</row>
    <row r="1015" spans="1:26" x14ac:dyDescent="0.2">
      <c r="A1015" s="36" t="s">
        <v>20</v>
      </c>
      <c r="B1015" s="36" t="s">
        <v>106</v>
      </c>
      <c r="C1015" s="36">
        <v>44855709</v>
      </c>
      <c r="D1015" s="36">
        <v>12529064</v>
      </c>
      <c r="E1015" s="36">
        <v>57384773</v>
      </c>
      <c r="F1015" s="36" t="s">
        <v>390</v>
      </c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</row>
    <row r="1016" spans="1:26" x14ac:dyDescent="0.2">
      <c r="A1016" s="36" t="s">
        <v>20</v>
      </c>
      <c r="B1016" s="36" t="s">
        <v>107</v>
      </c>
      <c r="C1016" s="36">
        <v>460980</v>
      </c>
      <c r="D1016" s="36">
        <v>1757316</v>
      </c>
      <c r="E1016" s="36">
        <v>2218296</v>
      </c>
      <c r="F1016" s="36" t="s">
        <v>390</v>
      </c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</row>
    <row r="1017" spans="1:26" x14ac:dyDescent="0.2">
      <c r="A1017" s="36" t="s">
        <v>20</v>
      </c>
      <c r="B1017" s="36" t="s">
        <v>108</v>
      </c>
      <c r="C1017" s="36">
        <v>3844439</v>
      </c>
      <c r="D1017" s="36">
        <v>1063187</v>
      </c>
      <c r="E1017" s="36">
        <v>4907626</v>
      </c>
      <c r="F1017" s="36" t="s">
        <v>372</v>
      </c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</row>
    <row r="1018" spans="1:26" x14ac:dyDescent="0.2">
      <c r="A1018" s="36" t="s">
        <v>20</v>
      </c>
      <c r="B1018" s="36" t="s">
        <v>109</v>
      </c>
      <c r="C1018" s="36">
        <v>762266</v>
      </c>
      <c r="D1018" s="36">
        <v>1462738</v>
      </c>
      <c r="E1018" s="36">
        <v>2225004</v>
      </c>
      <c r="F1018" s="36" t="s">
        <v>384</v>
      </c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</row>
    <row r="1019" spans="1:26" x14ac:dyDescent="0.2">
      <c r="A1019" s="36" t="s">
        <v>20</v>
      </c>
      <c r="B1019" s="36" t="s">
        <v>110</v>
      </c>
      <c r="C1019" s="36">
        <v>0</v>
      </c>
      <c r="D1019" s="36">
        <v>34819</v>
      </c>
      <c r="E1019" s="36">
        <v>34819</v>
      </c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</row>
    <row r="1020" spans="1:26" x14ac:dyDescent="0.2">
      <c r="A1020" s="36" t="s">
        <v>20</v>
      </c>
      <c r="B1020" s="36" t="s">
        <v>111</v>
      </c>
      <c r="C1020" s="36">
        <v>353751</v>
      </c>
      <c r="D1020" s="36">
        <v>4477286</v>
      </c>
      <c r="E1020" s="36">
        <v>4831037</v>
      </c>
      <c r="F1020" s="36" t="s">
        <v>383</v>
      </c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</row>
    <row r="1021" spans="1:26" x14ac:dyDescent="0.2">
      <c r="A1021" s="36" t="s">
        <v>20</v>
      </c>
      <c r="B1021" s="36" t="s">
        <v>112</v>
      </c>
      <c r="C1021" s="36">
        <v>29527</v>
      </c>
      <c r="D1021" s="36">
        <v>1446285</v>
      </c>
      <c r="E1021" s="36">
        <v>1475812</v>
      </c>
      <c r="F1021" s="36" t="s">
        <v>385</v>
      </c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</row>
    <row r="1022" spans="1:26" x14ac:dyDescent="0.2">
      <c r="A1022" s="36" t="s">
        <v>20</v>
      </c>
      <c r="B1022" s="36" t="s">
        <v>113</v>
      </c>
      <c r="C1022" s="36">
        <v>0</v>
      </c>
      <c r="D1022" s="36">
        <v>886976</v>
      </c>
      <c r="E1022" s="36">
        <v>886976</v>
      </c>
      <c r="F1022" s="36" t="s">
        <v>382</v>
      </c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</row>
    <row r="1023" spans="1:26" x14ac:dyDescent="0.2">
      <c r="A1023" s="36" t="s">
        <v>20</v>
      </c>
      <c r="B1023" s="36" t="s">
        <v>114</v>
      </c>
      <c r="C1023" s="36">
        <v>1659554</v>
      </c>
      <c r="D1023" s="36">
        <v>3575761</v>
      </c>
      <c r="E1023" s="36">
        <v>5235315</v>
      </c>
      <c r="F1023" s="36" t="s">
        <v>385</v>
      </c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</row>
    <row r="1024" spans="1:26" x14ac:dyDescent="0.2">
      <c r="A1024" s="36" t="s">
        <v>20</v>
      </c>
      <c r="B1024" s="36" t="s">
        <v>115</v>
      </c>
      <c r="C1024" s="36">
        <v>1253177</v>
      </c>
      <c r="D1024" s="36">
        <v>1533301</v>
      </c>
      <c r="E1024" s="36">
        <v>2786478</v>
      </c>
      <c r="F1024" s="36" t="s">
        <v>372</v>
      </c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</row>
    <row r="1025" spans="1:26" x14ac:dyDescent="0.2">
      <c r="A1025" s="36" t="s">
        <v>20</v>
      </c>
      <c r="B1025" s="36" t="s">
        <v>116</v>
      </c>
      <c r="C1025" s="36">
        <v>1052044</v>
      </c>
      <c r="D1025" s="36">
        <v>2599274</v>
      </c>
      <c r="E1025" s="36">
        <v>3651318</v>
      </c>
      <c r="F1025" s="36" t="s">
        <v>391</v>
      </c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</row>
    <row r="1026" spans="1:26" x14ac:dyDescent="0.2">
      <c r="A1026" s="36" t="s">
        <v>20</v>
      </c>
      <c r="B1026" s="36" t="s">
        <v>117</v>
      </c>
      <c r="C1026" s="36">
        <v>0</v>
      </c>
      <c r="D1026" s="36">
        <v>1903696</v>
      </c>
      <c r="E1026" s="36">
        <v>1903696</v>
      </c>
      <c r="F1026" s="36" t="s">
        <v>388</v>
      </c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</row>
    <row r="1027" spans="1:26" x14ac:dyDescent="0.2">
      <c r="A1027" s="36" t="s">
        <v>20</v>
      </c>
      <c r="B1027" s="36" t="s">
        <v>118</v>
      </c>
      <c r="C1027" s="36">
        <v>439641</v>
      </c>
      <c r="D1027" s="36">
        <v>1843130</v>
      </c>
      <c r="E1027" s="36">
        <v>2282771</v>
      </c>
      <c r="F1027" s="36" t="s">
        <v>373</v>
      </c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  <c r="Y1027" s="36"/>
      <c r="Z1027" s="36"/>
    </row>
    <row r="1028" spans="1:26" x14ac:dyDescent="0.2">
      <c r="A1028" s="36" t="s">
        <v>20</v>
      </c>
      <c r="B1028" s="36" t="s">
        <v>119</v>
      </c>
      <c r="C1028" s="36">
        <v>585620</v>
      </c>
      <c r="D1028" s="36">
        <v>3499971</v>
      </c>
      <c r="E1028" s="36">
        <v>4085591</v>
      </c>
      <c r="F1028" s="36" t="s">
        <v>375</v>
      </c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  <c r="Y1028" s="36"/>
      <c r="Z1028" s="36"/>
    </row>
    <row r="1029" spans="1:26" x14ac:dyDescent="0.2">
      <c r="A1029" s="36" t="s">
        <v>20</v>
      </c>
      <c r="B1029" s="36" t="s">
        <v>120</v>
      </c>
      <c r="C1029" s="36">
        <v>9157697</v>
      </c>
      <c r="D1029" s="36">
        <v>6538647</v>
      </c>
      <c r="E1029" s="36">
        <v>15696344</v>
      </c>
      <c r="F1029" s="36" t="s">
        <v>375</v>
      </c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  <c r="Y1029" s="36"/>
      <c r="Z1029" s="36"/>
    </row>
    <row r="1030" spans="1:26" x14ac:dyDescent="0.2">
      <c r="A1030" s="36" t="s">
        <v>20</v>
      </c>
      <c r="B1030" s="36" t="s">
        <v>121</v>
      </c>
      <c r="C1030" s="36">
        <v>370134</v>
      </c>
      <c r="D1030" s="36">
        <v>2561027</v>
      </c>
      <c r="E1030" s="36">
        <v>2931161</v>
      </c>
      <c r="F1030" s="36" t="s">
        <v>393</v>
      </c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  <c r="Y1030" s="36"/>
      <c r="Z1030" s="36"/>
    </row>
    <row r="1031" spans="1:26" x14ac:dyDescent="0.2">
      <c r="A1031" s="36" t="s">
        <v>20</v>
      </c>
      <c r="B1031" s="36" t="s">
        <v>122</v>
      </c>
      <c r="C1031" s="36">
        <v>2847502</v>
      </c>
      <c r="D1031" s="36">
        <v>7430608</v>
      </c>
      <c r="E1031" s="36">
        <v>10278110</v>
      </c>
      <c r="F1031" s="36" t="s">
        <v>376</v>
      </c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  <c r="Y1031" s="36"/>
      <c r="Z1031" s="36"/>
    </row>
    <row r="1032" spans="1:26" x14ac:dyDescent="0.2">
      <c r="A1032" s="36" t="s">
        <v>20</v>
      </c>
      <c r="B1032" s="36" t="s">
        <v>123</v>
      </c>
      <c r="C1032" s="36">
        <v>2394098</v>
      </c>
      <c r="D1032" s="36">
        <v>5822920</v>
      </c>
      <c r="E1032" s="36">
        <v>8217018</v>
      </c>
      <c r="F1032" s="36" t="s">
        <v>391</v>
      </c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  <c r="Y1032" s="36"/>
      <c r="Z1032" s="36"/>
    </row>
    <row r="1033" spans="1:26" x14ac:dyDescent="0.2">
      <c r="A1033" s="36" t="s">
        <v>20</v>
      </c>
      <c r="B1033" s="36" t="s">
        <v>124</v>
      </c>
      <c r="C1033" s="36">
        <v>399497</v>
      </c>
      <c r="D1033" s="36">
        <v>4914159</v>
      </c>
      <c r="E1033" s="36">
        <v>5313656</v>
      </c>
      <c r="F1033" s="36" t="s">
        <v>387</v>
      </c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  <c r="Y1033" s="36"/>
      <c r="Z1033" s="36"/>
    </row>
    <row r="1034" spans="1:26" x14ac:dyDescent="0.2">
      <c r="A1034" s="36" t="s">
        <v>20</v>
      </c>
      <c r="B1034" s="36" t="s">
        <v>125</v>
      </c>
      <c r="C1034" s="36">
        <v>329234</v>
      </c>
      <c r="D1034" s="36">
        <v>1956646</v>
      </c>
      <c r="E1034" s="36">
        <v>2285880</v>
      </c>
      <c r="F1034" s="36" t="s">
        <v>382</v>
      </c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36"/>
      <c r="Y1034" s="36"/>
      <c r="Z1034" s="36"/>
    </row>
    <row r="1035" spans="1:26" x14ac:dyDescent="0.2">
      <c r="A1035" s="36" t="s">
        <v>20</v>
      </c>
      <c r="B1035" s="36" t="s">
        <v>126</v>
      </c>
      <c r="C1035" s="36">
        <v>125493</v>
      </c>
      <c r="D1035" s="36">
        <v>933260</v>
      </c>
      <c r="E1035" s="36">
        <v>1058753</v>
      </c>
      <c r="F1035" s="36" t="s">
        <v>372</v>
      </c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36"/>
      <c r="Y1035" s="36"/>
      <c r="Z1035" s="36"/>
    </row>
    <row r="1036" spans="1:26" x14ac:dyDescent="0.2">
      <c r="A1036" s="36" t="s">
        <v>20</v>
      </c>
      <c r="B1036" s="36" t="s">
        <v>127</v>
      </c>
      <c r="C1036" s="36">
        <v>3213630</v>
      </c>
      <c r="D1036" s="36">
        <v>3919563</v>
      </c>
      <c r="E1036" s="36">
        <v>7133193</v>
      </c>
      <c r="F1036" s="36" t="s">
        <v>390</v>
      </c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36"/>
      <c r="Y1036" s="36"/>
      <c r="Z1036" s="36"/>
    </row>
    <row r="1037" spans="1:26" x14ac:dyDescent="0.2">
      <c r="A1037" s="36" t="s">
        <v>20</v>
      </c>
      <c r="B1037" s="36" t="s">
        <v>128</v>
      </c>
      <c r="C1037" s="36">
        <v>111002</v>
      </c>
      <c r="D1037" s="36">
        <v>1101221</v>
      </c>
      <c r="E1037" s="36">
        <v>1212223</v>
      </c>
      <c r="F1037" s="36" t="s">
        <v>383</v>
      </c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  <c r="Z1037" s="36"/>
    </row>
    <row r="1038" spans="1:26" x14ac:dyDescent="0.2">
      <c r="A1038" s="36" t="s">
        <v>20</v>
      </c>
      <c r="B1038" s="36" t="s">
        <v>129</v>
      </c>
      <c r="C1038" s="36">
        <v>1084447</v>
      </c>
      <c r="D1038" s="36">
        <v>884749</v>
      </c>
      <c r="E1038" s="36">
        <v>1969196</v>
      </c>
      <c r="F1038" s="36" t="s">
        <v>386</v>
      </c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  <c r="Z1038" s="36"/>
    </row>
    <row r="1039" spans="1:26" x14ac:dyDescent="0.2">
      <c r="A1039" s="36" t="s">
        <v>20</v>
      </c>
      <c r="B1039" s="36" t="s">
        <v>130</v>
      </c>
      <c r="C1039" s="36">
        <v>53386</v>
      </c>
      <c r="D1039" s="36">
        <v>550900</v>
      </c>
      <c r="E1039" s="36">
        <v>604286</v>
      </c>
      <c r="F1039" s="36" t="s">
        <v>383</v>
      </c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  <c r="Z1039" s="36"/>
    </row>
    <row r="1040" spans="1:26" x14ac:dyDescent="0.2">
      <c r="A1040" s="36" t="s">
        <v>20</v>
      </c>
      <c r="B1040" s="36" t="s">
        <v>131</v>
      </c>
      <c r="C1040" s="36">
        <v>0</v>
      </c>
      <c r="D1040" s="36">
        <v>1258315</v>
      </c>
      <c r="E1040" s="36">
        <v>1258315</v>
      </c>
      <c r="F1040" s="36" t="s">
        <v>381</v>
      </c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  <c r="Z1040" s="36"/>
    </row>
    <row r="1041" spans="1:26" x14ac:dyDescent="0.2">
      <c r="A1041" s="36" t="s">
        <v>20</v>
      </c>
      <c r="B1041" s="36" t="s">
        <v>132</v>
      </c>
      <c r="C1041" s="36">
        <v>60056</v>
      </c>
      <c r="D1041" s="36">
        <v>773804</v>
      </c>
      <c r="E1041" s="36">
        <v>833860</v>
      </c>
      <c r="F1041" s="36" t="s">
        <v>385</v>
      </c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  <c r="Z1041" s="36"/>
    </row>
    <row r="1042" spans="1:26" x14ac:dyDescent="0.2">
      <c r="A1042" s="36" t="s">
        <v>20</v>
      </c>
      <c r="B1042" s="36" t="s">
        <v>133</v>
      </c>
      <c r="C1042" s="36">
        <v>14409868</v>
      </c>
      <c r="D1042" s="36">
        <v>15281878</v>
      </c>
      <c r="E1042" s="36">
        <v>29691746</v>
      </c>
      <c r="F1042" s="36"/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  <c r="Z1042" s="36"/>
    </row>
    <row r="1043" spans="1:26" x14ac:dyDescent="0.2">
      <c r="A1043" s="36" t="s">
        <v>20</v>
      </c>
      <c r="B1043" s="36" t="s">
        <v>134</v>
      </c>
      <c r="C1043" s="36">
        <v>248061</v>
      </c>
      <c r="D1043" s="36">
        <v>3680978</v>
      </c>
      <c r="E1043" s="36">
        <v>3929039</v>
      </c>
      <c r="F1043" s="36" t="s">
        <v>383</v>
      </c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  <c r="Z1043" s="36"/>
    </row>
    <row r="1044" spans="1:26" x14ac:dyDescent="0.2">
      <c r="A1044" s="36" t="s">
        <v>20</v>
      </c>
      <c r="B1044" s="36" t="s">
        <v>135</v>
      </c>
      <c r="C1044" s="36">
        <v>0</v>
      </c>
      <c r="D1044" s="36">
        <v>847149</v>
      </c>
      <c r="E1044" s="36">
        <v>847149</v>
      </c>
      <c r="F1044" s="36" t="s">
        <v>385</v>
      </c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  <c r="Z1044" s="36"/>
    </row>
    <row r="1045" spans="1:26" x14ac:dyDescent="0.2">
      <c r="A1045" s="36" t="s">
        <v>20</v>
      </c>
      <c r="B1045" s="36" t="s">
        <v>136</v>
      </c>
      <c r="C1045" s="36">
        <v>0</v>
      </c>
      <c r="D1045" s="36">
        <v>1393948</v>
      </c>
      <c r="E1045" s="36">
        <v>1393948</v>
      </c>
      <c r="F1045" s="36" t="s">
        <v>390</v>
      </c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36"/>
      <c r="Y1045" s="36"/>
      <c r="Z1045" s="36"/>
    </row>
    <row r="1046" spans="1:26" x14ac:dyDescent="0.2">
      <c r="A1046" s="36" t="s">
        <v>20</v>
      </c>
      <c r="B1046" s="36" t="s">
        <v>137</v>
      </c>
      <c r="C1046" s="36">
        <v>709791</v>
      </c>
      <c r="D1046" s="36">
        <v>1635967</v>
      </c>
      <c r="E1046" s="36">
        <v>2345758</v>
      </c>
      <c r="F1046" s="36" t="s">
        <v>384</v>
      </c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36"/>
      <c r="Y1046" s="36"/>
      <c r="Z1046" s="36"/>
    </row>
    <row r="1047" spans="1:26" x14ac:dyDescent="0.2">
      <c r="A1047" s="36" t="s">
        <v>20</v>
      </c>
      <c r="B1047" s="36" t="s">
        <v>138</v>
      </c>
      <c r="C1047" s="36">
        <v>3204399</v>
      </c>
      <c r="D1047" s="36">
        <v>7558211</v>
      </c>
      <c r="E1047" s="36">
        <v>10762610</v>
      </c>
      <c r="F1047" s="36" t="s">
        <v>391</v>
      </c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  <c r="Y1047" s="36"/>
      <c r="Z1047" s="36"/>
    </row>
    <row r="1048" spans="1:26" x14ac:dyDescent="0.2">
      <c r="A1048" s="36" t="s">
        <v>20</v>
      </c>
      <c r="B1048" s="36" t="s">
        <v>139</v>
      </c>
      <c r="C1048" s="36">
        <v>456475</v>
      </c>
      <c r="D1048" s="36">
        <v>1487213</v>
      </c>
      <c r="E1048" s="36">
        <v>1943688</v>
      </c>
      <c r="F1048" s="36" t="s">
        <v>383</v>
      </c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36"/>
      <c r="Y1048" s="36"/>
      <c r="Z1048" s="36"/>
    </row>
    <row r="1049" spans="1:26" x14ac:dyDescent="0.2">
      <c r="A1049" s="36" t="s">
        <v>20</v>
      </c>
      <c r="B1049" s="36" t="s">
        <v>140</v>
      </c>
      <c r="C1049" s="36">
        <v>2002198</v>
      </c>
      <c r="D1049" s="36">
        <v>1567305</v>
      </c>
      <c r="E1049" s="36">
        <v>3569503</v>
      </c>
      <c r="F1049" s="36" t="s">
        <v>377</v>
      </c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36"/>
      <c r="Y1049" s="36"/>
      <c r="Z1049" s="36"/>
    </row>
    <row r="1050" spans="1:26" x14ac:dyDescent="0.2">
      <c r="A1050" s="36" t="s">
        <v>20</v>
      </c>
      <c r="B1050" s="36" t="s">
        <v>141</v>
      </c>
      <c r="C1050" s="36">
        <v>2975431</v>
      </c>
      <c r="D1050" s="36">
        <v>4355678</v>
      </c>
      <c r="E1050" s="36">
        <v>7331109</v>
      </c>
      <c r="F1050" s="36" t="s">
        <v>383</v>
      </c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36"/>
      <c r="Y1050" s="36"/>
      <c r="Z1050" s="36"/>
    </row>
    <row r="1051" spans="1:26" x14ac:dyDescent="0.2">
      <c r="A1051" s="36" t="s">
        <v>20</v>
      </c>
      <c r="B1051" s="36" t="s">
        <v>142</v>
      </c>
      <c r="C1051" s="36">
        <v>934063</v>
      </c>
      <c r="D1051" s="36">
        <v>6735077</v>
      </c>
      <c r="E1051" s="36">
        <v>7669140</v>
      </c>
      <c r="F1051" s="36" t="s">
        <v>393</v>
      </c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36"/>
      <c r="Y1051" s="36"/>
      <c r="Z1051" s="36"/>
    </row>
    <row r="1052" spans="1:26" x14ac:dyDescent="0.2">
      <c r="A1052" s="36" t="s">
        <v>20</v>
      </c>
      <c r="B1052" s="36" t="s">
        <v>143</v>
      </c>
      <c r="C1052" s="36">
        <v>1708760</v>
      </c>
      <c r="D1052" s="36">
        <v>1177063</v>
      </c>
      <c r="E1052" s="36">
        <v>2885823</v>
      </c>
      <c r="F1052" s="36"/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36"/>
      <c r="Y1052" s="36"/>
      <c r="Z1052" s="36"/>
    </row>
    <row r="1053" spans="1:26" x14ac:dyDescent="0.2">
      <c r="A1053" s="36" t="s">
        <v>20</v>
      </c>
      <c r="B1053" s="36" t="s">
        <v>144</v>
      </c>
      <c r="C1053" s="36">
        <v>527257</v>
      </c>
      <c r="D1053" s="36">
        <v>2506079</v>
      </c>
      <c r="E1053" s="36">
        <v>3033336</v>
      </c>
      <c r="F1053" s="36" t="s">
        <v>394</v>
      </c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36"/>
      <c r="Y1053" s="36"/>
      <c r="Z1053" s="36"/>
    </row>
    <row r="1054" spans="1:26" x14ac:dyDescent="0.2">
      <c r="A1054" s="36" t="s">
        <v>20</v>
      </c>
      <c r="B1054" s="36" t="s">
        <v>145</v>
      </c>
      <c r="C1054" s="36">
        <v>2495489</v>
      </c>
      <c r="D1054" s="36">
        <v>2200905</v>
      </c>
      <c r="E1054" s="36">
        <v>4696394</v>
      </c>
      <c r="F1054" s="36" t="s">
        <v>373</v>
      </c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U1054" s="36"/>
      <c r="V1054" s="36"/>
      <c r="W1054" s="36"/>
      <c r="X1054" s="36"/>
      <c r="Y1054" s="36"/>
      <c r="Z1054" s="36"/>
    </row>
    <row r="1055" spans="1:26" x14ac:dyDescent="0.2">
      <c r="A1055" s="36" t="s">
        <v>20</v>
      </c>
      <c r="B1055" s="36" t="s">
        <v>146</v>
      </c>
      <c r="C1055" s="36">
        <v>152484</v>
      </c>
      <c r="D1055" s="36">
        <v>285611</v>
      </c>
      <c r="E1055" s="36">
        <v>438095</v>
      </c>
      <c r="F1055" s="36"/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U1055" s="36"/>
      <c r="V1055" s="36"/>
      <c r="W1055" s="36"/>
      <c r="X1055" s="36"/>
      <c r="Y1055" s="36"/>
      <c r="Z1055" s="36"/>
    </row>
    <row r="1056" spans="1:26" x14ac:dyDescent="0.2">
      <c r="A1056" s="36" t="s">
        <v>20</v>
      </c>
      <c r="B1056" s="36" t="s">
        <v>147</v>
      </c>
      <c r="C1056" s="36">
        <v>2260200</v>
      </c>
      <c r="D1056" s="36">
        <v>2717887</v>
      </c>
      <c r="E1056" s="36">
        <v>4978087</v>
      </c>
      <c r="F1056" s="36" t="s">
        <v>376</v>
      </c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U1056" s="36"/>
      <c r="V1056" s="36"/>
      <c r="W1056" s="36"/>
      <c r="X1056" s="36"/>
      <c r="Y1056" s="36"/>
      <c r="Z1056" s="36"/>
    </row>
    <row r="1057" spans="1:26" x14ac:dyDescent="0.2">
      <c r="A1057" s="36" t="s">
        <v>20</v>
      </c>
      <c r="B1057" s="36" t="s">
        <v>148</v>
      </c>
      <c r="C1057" s="36">
        <v>1446337</v>
      </c>
      <c r="D1057" s="36">
        <v>2716903</v>
      </c>
      <c r="E1057" s="36">
        <v>4163240</v>
      </c>
      <c r="F1057" s="36" t="s">
        <v>376</v>
      </c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U1057" s="36"/>
      <c r="V1057" s="36"/>
      <c r="W1057" s="36"/>
      <c r="X1057" s="36"/>
      <c r="Y1057" s="36"/>
      <c r="Z1057" s="36"/>
    </row>
    <row r="1058" spans="1:26" x14ac:dyDescent="0.2">
      <c r="A1058" s="36" t="s">
        <v>20</v>
      </c>
      <c r="B1058" s="36" t="s">
        <v>149</v>
      </c>
      <c r="C1058" s="36">
        <v>255719</v>
      </c>
      <c r="D1058" s="36">
        <v>191449</v>
      </c>
      <c r="E1058" s="36">
        <v>447168</v>
      </c>
      <c r="F1058" s="36"/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U1058" s="36"/>
      <c r="V1058" s="36"/>
      <c r="W1058" s="36"/>
      <c r="X1058" s="36"/>
      <c r="Y1058" s="36"/>
      <c r="Z1058" s="36"/>
    </row>
    <row r="1059" spans="1:26" x14ac:dyDescent="0.2">
      <c r="A1059" s="36" t="s">
        <v>20</v>
      </c>
      <c r="B1059" s="36" t="s">
        <v>150</v>
      </c>
      <c r="C1059" s="36">
        <v>173471</v>
      </c>
      <c r="D1059" s="36">
        <v>108763</v>
      </c>
      <c r="E1059" s="36">
        <v>282234</v>
      </c>
      <c r="F1059" s="36"/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U1059" s="36"/>
      <c r="V1059" s="36"/>
      <c r="W1059" s="36"/>
      <c r="X1059" s="36"/>
      <c r="Y1059" s="36"/>
      <c r="Z1059" s="36"/>
    </row>
    <row r="1060" spans="1:26" x14ac:dyDescent="0.2">
      <c r="A1060" s="36" t="s">
        <v>20</v>
      </c>
      <c r="B1060" s="36" t="s">
        <v>151</v>
      </c>
      <c r="C1060" s="36">
        <v>3921277</v>
      </c>
      <c r="D1060" s="36">
        <v>2840690</v>
      </c>
      <c r="E1060" s="36">
        <v>6761967</v>
      </c>
      <c r="F1060" s="36" t="s">
        <v>381</v>
      </c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U1060" s="36"/>
      <c r="V1060" s="36"/>
      <c r="W1060" s="36"/>
      <c r="X1060" s="36"/>
      <c r="Y1060" s="36"/>
      <c r="Z1060" s="36"/>
    </row>
    <row r="1061" spans="1:26" x14ac:dyDescent="0.2">
      <c r="A1061" s="36" t="s">
        <v>20</v>
      </c>
      <c r="B1061" s="36" t="s">
        <v>152</v>
      </c>
      <c r="C1061" s="36">
        <v>5908162</v>
      </c>
      <c r="D1061" s="36">
        <v>7675568</v>
      </c>
      <c r="E1061" s="36">
        <v>13583730</v>
      </c>
      <c r="F1061" s="36" t="s">
        <v>386</v>
      </c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U1061" s="36"/>
      <c r="V1061" s="36"/>
      <c r="W1061" s="36"/>
      <c r="X1061" s="36"/>
      <c r="Y1061" s="36"/>
      <c r="Z1061" s="36"/>
    </row>
    <row r="1062" spans="1:26" x14ac:dyDescent="0.2">
      <c r="A1062" s="36" t="s">
        <v>20</v>
      </c>
      <c r="B1062" s="36" t="s">
        <v>153</v>
      </c>
      <c r="C1062" s="36">
        <v>179053395</v>
      </c>
      <c r="D1062" s="36">
        <v>110711893</v>
      </c>
      <c r="E1062" s="36">
        <v>289765288</v>
      </c>
      <c r="F1062" s="36" t="s">
        <v>379</v>
      </c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U1062" s="36"/>
      <c r="V1062" s="36"/>
      <c r="W1062" s="36"/>
      <c r="X1062" s="36"/>
      <c r="Y1062" s="36"/>
      <c r="Z1062" s="36"/>
    </row>
    <row r="1063" spans="1:26" x14ac:dyDescent="0.2">
      <c r="A1063" s="36" t="s">
        <v>20</v>
      </c>
      <c r="B1063" s="36" t="s">
        <v>154</v>
      </c>
      <c r="C1063" s="36">
        <v>1695137</v>
      </c>
      <c r="D1063" s="36">
        <v>8469871</v>
      </c>
      <c r="E1063" s="36">
        <v>10165008</v>
      </c>
      <c r="F1063" s="36" t="s">
        <v>376</v>
      </c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U1063" s="36"/>
      <c r="V1063" s="36"/>
      <c r="W1063" s="36"/>
      <c r="X1063" s="36"/>
      <c r="Y1063" s="36"/>
      <c r="Z1063" s="36"/>
    </row>
    <row r="1064" spans="1:26" x14ac:dyDescent="0.2">
      <c r="A1064" s="36" t="s">
        <v>20</v>
      </c>
      <c r="B1064" s="36" t="s">
        <v>155</v>
      </c>
      <c r="C1064" s="36">
        <v>4452058</v>
      </c>
      <c r="D1064" s="36">
        <v>10014021</v>
      </c>
      <c r="E1064" s="36">
        <v>14466079</v>
      </c>
      <c r="F1064" s="36" t="s">
        <v>379</v>
      </c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U1064" s="36"/>
      <c r="V1064" s="36"/>
      <c r="W1064" s="36"/>
      <c r="X1064" s="36"/>
      <c r="Y1064" s="36"/>
      <c r="Z1064" s="36"/>
    </row>
    <row r="1065" spans="1:26" x14ac:dyDescent="0.2">
      <c r="A1065" s="36" t="s">
        <v>20</v>
      </c>
      <c r="B1065" s="36" t="s">
        <v>156</v>
      </c>
      <c r="C1065" s="36">
        <v>91859</v>
      </c>
      <c r="D1065" s="36">
        <v>1411540</v>
      </c>
      <c r="E1065" s="36">
        <v>1503399</v>
      </c>
      <c r="F1065" s="36" t="s">
        <v>378</v>
      </c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U1065" s="36"/>
      <c r="V1065" s="36"/>
      <c r="W1065" s="36"/>
      <c r="X1065" s="36"/>
      <c r="Y1065" s="36"/>
      <c r="Z1065" s="36"/>
    </row>
    <row r="1066" spans="1:26" x14ac:dyDescent="0.2">
      <c r="A1066" s="36" t="s">
        <v>20</v>
      </c>
      <c r="B1066" s="36" t="s">
        <v>157</v>
      </c>
      <c r="C1066" s="36">
        <v>228801</v>
      </c>
      <c r="D1066" s="36">
        <v>2316250</v>
      </c>
      <c r="E1066" s="36">
        <v>2545051</v>
      </c>
      <c r="F1066" s="36" t="s">
        <v>390</v>
      </c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U1066" s="36"/>
      <c r="V1066" s="36"/>
      <c r="W1066" s="36"/>
      <c r="X1066" s="36"/>
      <c r="Y1066" s="36"/>
      <c r="Z1066" s="36"/>
    </row>
    <row r="1067" spans="1:26" x14ac:dyDescent="0.2">
      <c r="A1067" s="36" t="s">
        <v>20</v>
      </c>
      <c r="B1067" s="36" t="s">
        <v>158</v>
      </c>
      <c r="C1067" s="36">
        <v>273937</v>
      </c>
      <c r="D1067" s="36">
        <v>2564314</v>
      </c>
      <c r="E1067" s="36">
        <v>2838251</v>
      </c>
      <c r="F1067" s="36" t="s">
        <v>387</v>
      </c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6"/>
      <c r="T1067" s="36"/>
      <c r="U1067" s="36"/>
      <c r="V1067" s="36"/>
      <c r="W1067" s="36"/>
      <c r="X1067" s="36"/>
      <c r="Y1067" s="36"/>
      <c r="Z1067" s="36"/>
    </row>
    <row r="1068" spans="1:26" x14ac:dyDescent="0.2">
      <c r="A1068" s="36" t="s">
        <v>20</v>
      </c>
      <c r="B1068" s="36" t="s">
        <v>159</v>
      </c>
      <c r="C1068" s="36">
        <v>47141</v>
      </c>
      <c r="D1068" s="36">
        <v>1292031</v>
      </c>
      <c r="E1068" s="36">
        <v>1339172</v>
      </c>
      <c r="F1068" s="36" t="s">
        <v>372</v>
      </c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6"/>
      <c r="T1068" s="36"/>
      <c r="U1068" s="36"/>
      <c r="V1068" s="36"/>
      <c r="W1068" s="36"/>
      <c r="X1068" s="36"/>
      <c r="Y1068" s="36"/>
      <c r="Z1068" s="36"/>
    </row>
    <row r="1069" spans="1:26" x14ac:dyDescent="0.2">
      <c r="A1069" s="36" t="s">
        <v>20</v>
      </c>
      <c r="B1069" s="36" t="s">
        <v>160</v>
      </c>
      <c r="C1069" s="36">
        <v>2077457</v>
      </c>
      <c r="D1069" s="36">
        <v>2237646</v>
      </c>
      <c r="E1069" s="36">
        <v>4315103</v>
      </c>
      <c r="F1069" s="36" t="s">
        <v>380</v>
      </c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U1069" s="36"/>
      <c r="V1069" s="36"/>
      <c r="W1069" s="36"/>
      <c r="X1069" s="36"/>
      <c r="Y1069" s="36"/>
      <c r="Z1069" s="36"/>
    </row>
    <row r="1070" spans="1:26" x14ac:dyDescent="0.2">
      <c r="A1070" s="36" t="s">
        <v>20</v>
      </c>
      <c r="B1070" s="36" t="s">
        <v>161</v>
      </c>
      <c r="C1070" s="36">
        <v>743116</v>
      </c>
      <c r="D1070" s="36">
        <v>2252575</v>
      </c>
      <c r="E1070" s="36">
        <v>2995691</v>
      </c>
      <c r="F1070" s="36"/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  <c r="S1070" s="36"/>
      <c r="T1070" s="36"/>
      <c r="U1070" s="36"/>
      <c r="V1070" s="36"/>
      <c r="W1070" s="36"/>
      <c r="X1070" s="36"/>
      <c r="Y1070" s="36"/>
      <c r="Z1070" s="36"/>
    </row>
    <row r="1071" spans="1:26" x14ac:dyDescent="0.2">
      <c r="A1071" s="36" t="s">
        <v>20</v>
      </c>
      <c r="B1071" s="36" t="s">
        <v>162</v>
      </c>
      <c r="C1071" s="36">
        <v>578505</v>
      </c>
      <c r="D1071" s="36">
        <v>263137</v>
      </c>
      <c r="E1071" s="36">
        <v>841642</v>
      </c>
      <c r="F1071" s="36"/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  <c r="S1071" s="36"/>
      <c r="T1071" s="36"/>
      <c r="U1071" s="36"/>
      <c r="V1071" s="36"/>
      <c r="W1071" s="36"/>
      <c r="X1071" s="36"/>
      <c r="Y1071" s="36"/>
      <c r="Z1071" s="36"/>
    </row>
    <row r="1072" spans="1:26" x14ac:dyDescent="0.2">
      <c r="A1072" s="36" t="s">
        <v>20</v>
      </c>
      <c r="B1072" s="36" t="s">
        <v>163</v>
      </c>
      <c r="C1072" s="36">
        <v>10740215</v>
      </c>
      <c r="D1072" s="36">
        <v>4854572</v>
      </c>
      <c r="E1072" s="36">
        <v>15594787</v>
      </c>
      <c r="F1072" s="36" t="s">
        <v>379</v>
      </c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  <c r="S1072" s="36"/>
      <c r="T1072" s="36"/>
      <c r="U1072" s="36"/>
      <c r="V1072" s="36"/>
      <c r="W1072" s="36"/>
      <c r="X1072" s="36"/>
      <c r="Y1072" s="36"/>
      <c r="Z1072" s="36"/>
    </row>
    <row r="1073" spans="1:26" x14ac:dyDescent="0.2">
      <c r="A1073" s="36" t="s">
        <v>20</v>
      </c>
      <c r="B1073" s="36" t="s">
        <v>164</v>
      </c>
      <c r="C1073" s="36">
        <v>4158760</v>
      </c>
      <c r="D1073" s="36">
        <v>7824356</v>
      </c>
      <c r="E1073" s="36">
        <v>11983116</v>
      </c>
      <c r="F1073" s="36" t="s">
        <v>391</v>
      </c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  <c r="S1073" s="36"/>
      <c r="T1073" s="36"/>
      <c r="U1073" s="36"/>
      <c r="V1073" s="36"/>
      <c r="W1073" s="36"/>
      <c r="X1073" s="36"/>
      <c r="Y1073" s="36"/>
      <c r="Z1073" s="36"/>
    </row>
    <row r="1074" spans="1:26" x14ac:dyDescent="0.2">
      <c r="A1074" s="36" t="s">
        <v>20</v>
      </c>
      <c r="B1074" s="36" t="s">
        <v>165</v>
      </c>
      <c r="C1074" s="36">
        <v>2464317</v>
      </c>
      <c r="D1074" s="36">
        <v>2496485</v>
      </c>
      <c r="E1074" s="36">
        <v>4960802</v>
      </c>
      <c r="F1074" s="36" t="s">
        <v>374</v>
      </c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  <c r="S1074" s="36"/>
      <c r="T1074" s="36"/>
      <c r="U1074" s="36"/>
      <c r="V1074" s="36"/>
      <c r="W1074" s="36"/>
      <c r="X1074" s="36"/>
      <c r="Y1074" s="36"/>
      <c r="Z1074" s="36"/>
    </row>
    <row r="1075" spans="1:26" x14ac:dyDescent="0.2">
      <c r="A1075" s="36" t="s">
        <v>20</v>
      </c>
      <c r="B1075" s="36" t="s">
        <v>166</v>
      </c>
      <c r="C1075" s="36">
        <v>4919</v>
      </c>
      <c r="D1075" s="36">
        <v>523272</v>
      </c>
      <c r="E1075" s="36">
        <v>528191</v>
      </c>
      <c r="F1075" s="36" t="s">
        <v>383</v>
      </c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6"/>
      <c r="T1075" s="36"/>
      <c r="U1075" s="36"/>
      <c r="V1075" s="36"/>
      <c r="W1075" s="36"/>
      <c r="X1075" s="36"/>
      <c r="Y1075" s="36"/>
      <c r="Z1075" s="36"/>
    </row>
    <row r="1076" spans="1:26" x14ac:dyDescent="0.2">
      <c r="A1076" s="36" t="s">
        <v>20</v>
      </c>
      <c r="B1076" s="36" t="s">
        <v>167</v>
      </c>
      <c r="C1076" s="36">
        <v>1211829</v>
      </c>
      <c r="D1076" s="36">
        <v>3054187</v>
      </c>
      <c r="E1076" s="36">
        <v>4266016</v>
      </c>
      <c r="F1076" s="36" t="s">
        <v>387</v>
      </c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  <c r="S1076" s="36"/>
      <c r="T1076" s="36"/>
      <c r="U1076" s="36"/>
      <c r="V1076" s="36"/>
      <c r="W1076" s="36"/>
      <c r="X1076" s="36"/>
      <c r="Y1076" s="36"/>
      <c r="Z1076" s="36"/>
    </row>
    <row r="1077" spans="1:26" x14ac:dyDescent="0.2">
      <c r="A1077" s="36" t="s">
        <v>20</v>
      </c>
      <c r="B1077" s="36" t="s">
        <v>168</v>
      </c>
      <c r="C1077" s="36">
        <v>2292939</v>
      </c>
      <c r="D1077" s="36">
        <v>3611745</v>
      </c>
      <c r="E1077" s="36">
        <v>5904684</v>
      </c>
      <c r="F1077" s="36" t="s">
        <v>386</v>
      </c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  <c r="S1077" s="36"/>
      <c r="T1077" s="36"/>
      <c r="U1077" s="36"/>
      <c r="V1077" s="36"/>
      <c r="W1077" s="36"/>
      <c r="X1077" s="36"/>
      <c r="Y1077" s="36"/>
      <c r="Z1077" s="36"/>
    </row>
    <row r="1078" spans="1:26" x14ac:dyDescent="0.2">
      <c r="A1078" s="36" t="s">
        <v>20</v>
      </c>
      <c r="B1078" s="36" t="s">
        <v>169</v>
      </c>
      <c r="C1078" s="36">
        <v>231234</v>
      </c>
      <c r="D1078" s="36">
        <v>702838</v>
      </c>
      <c r="E1078" s="36">
        <v>934072</v>
      </c>
      <c r="F1078" s="36" t="s">
        <v>385</v>
      </c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  <c r="S1078" s="36"/>
      <c r="T1078" s="36"/>
      <c r="U1078" s="36"/>
      <c r="V1078" s="36"/>
      <c r="W1078" s="36"/>
      <c r="X1078" s="36"/>
      <c r="Y1078" s="36"/>
      <c r="Z1078" s="36"/>
    </row>
    <row r="1079" spans="1:26" x14ac:dyDescent="0.2">
      <c r="A1079" s="36" t="s">
        <v>20</v>
      </c>
      <c r="B1079" s="36" t="s">
        <v>170</v>
      </c>
      <c r="C1079" s="36">
        <v>2767372</v>
      </c>
      <c r="D1079" s="36">
        <v>6299236</v>
      </c>
      <c r="E1079" s="36">
        <v>9066608</v>
      </c>
      <c r="F1079" s="36" t="s">
        <v>391</v>
      </c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  <c r="S1079" s="36"/>
      <c r="T1079" s="36"/>
      <c r="U1079" s="36"/>
      <c r="V1079" s="36"/>
      <c r="W1079" s="36"/>
      <c r="X1079" s="36"/>
      <c r="Y1079" s="36"/>
      <c r="Z1079" s="36"/>
    </row>
    <row r="1080" spans="1:26" x14ac:dyDescent="0.2">
      <c r="A1080" s="36" t="s">
        <v>20</v>
      </c>
      <c r="B1080" s="36" t="s">
        <v>171</v>
      </c>
      <c r="C1080" s="36">
        <v>280424</v>
      </c>
      <c r="D1080" s="36">
        <v>2298798</v>
      </c>
      <c r="E1080" s="36">
        <v>2579222</v>
      </c>
      <c r="F1080" s="36" t="s">
        <v>390</v>
      </c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6"/>
      <c r="T1080" s="36"/>
      <c r="U1080" s="36"/>
      <c r="V1080" s="36"/>
      <c r="W1080" s="36"/>
      <c r="X1080" s="36"/>
      <c r="Y1080" s="36"/>
      <c r="Z1080" s="36"/>
    </row>
    <row r="1081" spans="1:26" x14ac:dyDescent="0.2">
      <c r="A1081" s="36" t="s">
        <v>20</v>
      </c>
      <c r="B1081" s="36" t="s">
        <v>172</v>
      </c>
      <c r="C1081" s="36">
        <v>57507</v>
      </c>
      <c r="D1081" s="36">
        <v>901212</v>
      </c>
      <c r="E1081" s="36">
        <v>958719</v>
      </c>
      <c r="F1081" s="36" t="s">
        <v>383</v>
      </c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  <c r="S1081" s="36"/>
      <c r="T1081" s="36"/>
      <c r="U1081" s="36"/>
      <c r="V1081" s="36"/>
      <c r="W1081" s="36"/>
      <c r="X1081" s="36"/>
      <c r="Y1081" s="36"/>
      <c r="Z1081" s="36"/>
    </row>
    <row r="1082" spans="1:26" x14ac:dyDescent="0.2">
      <c r="A1082" s="36" t="s">
        <v>20</v>
      </c>
      <c r="B1082" s="36" t="s">
        <v>173</v>
      </c>
      <c r="C1082" s="36">
        <v>297213</v>
      </c>
      <c r="D1082" s="36">
        <v>1765598</v>
      </c>
      <c r="E1082" s="36">
        <v>2062811</v>
      </c>
      <c r="F1082" s="36" t="s">
        <v>389</v>
      </c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  <c r="S1082" s="36"/>
      <c r="T1082" s="36"/>
      <c r="U1082" s="36"/>
      <c r="V1082" s="36"/>
      <c r="W1082" s="36"/>
      <c r="X1082" s="36"/>
      <c r="Y1082" s="36"/>
      <c r="Z1082" s="36"/>
    </row>
    <row r="1083" spans="1:26" x14ac:dyDescent="0.2">
      <c r="A1083" s="36" t="s">
        <v>20</v>
      </c>
      <c r="B1083" s="36" t="s">
        <v>174</v>
      </c>
      <c r="C1083" s="36">
        <v>169049</v>
      </c>
      <c r="D1083" s="36">
        <v>1334816</v>
      </c>
      <c r="E1083" s="36">
        <v>1503865</v>
      </c>
      <c r="F1083" s="36" t="s">
        <v>382</v>
      </c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6"/>
      <c r="T1083" s="36"/>
      <c r="U1083" s="36"/>
      <c r="V1083" s="36"/>
      <c r="W1083" s="36"/>
      <c r="X1083" s="36"/>
      <c r="Y1083" s="36"/>
      <c r="Z1083" s="36"/>
    </row>
    <row r="1084" spans="1:26" x14ac:dyDescent="0.2">
      <c r="A1084" s="36" t="s">
        <v>20</v>
      </c>
      <c r="B1084" s="36" t="s">
        <v>175</v>
      </c>
      <c r="C1084" s="36">
        <v>64363</v>
      </c>
      <c r="D1084" s="36">
        <v>525678</v>
      </c>
      <c r="E1084" s="36">
        <v>590041</v>
      </c>
      <c r="F1084" s="36" t="s">
        <v>381</v>
      </c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  <c r="S1084" s="36"/>
      <c r="T1084" s="36"/>
      <c r="U1084" s="36"/>
      <c r="V1084" s="36"/>
      <c r="W1084" s="36"/>
      <c r="X1084" s="36"/>
      <c r="Y1084" s="36"/>
      <c r="Z1084" s="36"/>
    </row>
    <row r="1085" spans="1:26" x14ac:dyDescent="0.2">
      <c r="A1085" s="36" t="s">
        <v>20</v>
      </c>
      <c r="B1085" s="36" t="s">
        <v>176</v>
      </c>
      <c r="C1085" s="36">
        <v>807098</v>
      </c>
      <c r="D1085" s="36">
        <v>1575700</v>
      </c>
      <c r="E1085" s="36">
        <v>2382798</v>
      </c>
      <c r="F1085" s="36" t="s">
        <v>390</v>
      </c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  <c r="S1085" s="36"/>
      <c r="T1085" s="36"/>
      <c r="U1085" s="36"/>
      <c r="V1085" s="36"/>
      <c r="W1085" s="36"/>
      <c r="X1085" s="36"/>
      <c r="Y1085" s="36"/>
      <c r="Z1085" s="36"/>
    </row>
    <row r="1086" spans="1:26" x14ac:dyDescent="0.2">
      <c r="A1086" s="36" t="s">
        <v>20</v>
      </c>
      <c r="B1086" s="36" t="s">
        <v>177</v>
      </c>
      <c r="C1086" s="36">
        <v>142625</v>
      </c>
      <c r="D1086" s="36">
        <v>1430828</v>
      </c>
      <c r="E1086" s="36">
        <v>1573453</v>
      </c>
      <c r="F1086" s="36" t="s">
        <v>390</v>
      </c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  <c r="S1086" s="36"/>
      <c r="T1086" s="36"/>
      <c r="U1086" s="36"/>
      <c r="V1086" s="36"/>
      <c r="W1086" s="36"/>
      <c r="X1086" s="36"/>
      <c r="Y1086" s="36"/>
      <c r="Z1086" s="36"/>
    </row>
    <row r="1087" spans="1:26" x14ac:dyDescent="0.2">
      <c r="A1087" s="36" t="s">
        <v>20</v>
      </c>
      <c r="B1087" s="36" t="s">
        <v>178</v>
      </c>
      <c r="C1087" s="36">
        <v>965992</v>
      </c>
      <c r="D1087" s="36">
        <v>3114439</v>
      </c>
      <c r="E1087" s="36">
        <v>4080431</v>
      </c>
      <c r="F1087" s="36" t="s">
        <v>380</v>
      </c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  <c r="S1087" s="36"/>
      <c r="T1087" s="36"/>
      <c r="U1087" s="36"/>
      <c r="V1087" s="36"/>
      <c r="W1087" s="36"/>
      <c r="X1087" s="36"/>
      <c r="Y1087" s="36"/>
      <c r="Z1087" s="36"/>
    </row>
    <row r="1088" spans="1:26" x14ac:dyDescent="0.2">
      <c r="A1088" s="36" t="s">
        <v>20</v>
      </c>
      <c r="B1088" s="36" t="s">
        <v>179</v>
      </c>
      <c r="C1088" s="36">
        <v>2005415</v>
      </c>
      <c r="D1088" s="36">
        <v>3947415</v>
      </c>
      <c r="E1088" s="36">
        <v>5952830</v>
      </c>
      <c r="F1088" s="36" t="s">
        <v>380</v>
      </c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  <c r="S1088" s="36"/>
      <c r="T1088" s="36"/>
      <c r="U1088" s="36"/>
      <c r="V1088" s="36"/>
      <c r="W1088" s="36"/>
      <c r="X1088" s="36"/>
      <c r="Y1088" s="36"/>
      <c r="Z1088" s="36"/>
    </row>
    <row r="1089" spans="1:26" x14ac:dyDescent="0.2">
      <c r="A1089" s="36" t="s">
        <v>20</v>
      </c>
      <c r="B1089" s="36" t="s">
        <v>180</v>
      </c>
      <c r="C1089" s="36">
        <v>79662</v>
      </c>
      <c r="D1089" s="36">
        <v>3724947</v>
      </c>
      <c r="E1089" s="36">
        <v>3804609</v>
      </c>
      <c r="F1089" s="36" t="s">
        <v>380</v>
      </c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  <c r="S1089" s="36"/>
      <c r="T1089" s="36"/>
      <c r="U1089" s="36"/>
      <c r="V1089" s="36"/>
      <c r="W1089" s="36"/>
      <c r="X1089" s="36"/>
      <c r="Y1089" s="36"/>
      <c r="Z1089" s="36"/>
    </row>
    <row r="1090" spans="1:26" x14ac:dyDescent="0.2">
      <c r="A1090" s="36" t="s">
        <v>20</v>
      </c>
      <c r="B1090" s="36" t="s">
        <v>181</v>
      </c>
      <c r="C1090" s="36">
        <v>550040</v>
      </c>
      <c r="D1090" s="36">
        <v>1150955</v>
      </c>
      <c r="E1090" s="36">
        <v>1700995</v>
      </c>
      <c r="F1090" s="36" t="s">
        <v>381</v>
      </c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  <c r="S1090" s="36"/>
      <c r="T1090" s="36"/>
      <c r="U1090" s="36"/>
      <c r="V1090" s="36"/>
      <c r="W1090" s="36"/>
      <c r="X1090" s="36"/>
      <c r="Y1090" s="36"/>
      <c r="Z1090" s="36"/>
    </row>
    <row r="1091" spans="1:26" x14ac:dyDescent="0.2">
      <c r="A1091" s="36" t="s">
        <v>20</v>
      </c>
      <c r="B1091" s="36" t="s">
        <v>182</v>
      </c>
      <c r="C1091" s="36">
        <v>1035494</v>
      </c>
      <c r="D1091" s="36">
        <v>5134629</v>
      </c>
      <c r="E1091" s="36">
        <v>6170123</v>
      </c>
      <c r="F1091" s="36" t="s">
        <v>379</v>
      </c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  <c r="S1091" s="36"/>
      <c r="T1091" s="36"/>
      <c r="U1091" s="36"/>
      <c r="V1091" s="36"/>
      <c r="W1091" s="36"/>
      <c r="X1091" s="36"/>
      <c r="Y1091" s="36"/>
      <c r="Z1091" s="36"/>
    </row>
    <row r="1092" spans="1:26" x14ac:dyDescent="0.2">
      <c r="A1092" s="36" t="s">
        <v>20</v>
      </c>
      <c r="B1092" s="36" t="s">
        <v>183</v>
      </c>
      <c r="C1092" s="36">
        <v>601052</v>
      </c>
      <c r="D1092" s="36">
        <v>1995936</v>
      </c>
      <c r="E1092" s="36">
        <v>2596988</v>
      </c>
      <c r="F1092" s="36" t="s">
        <v>389</v>
      </c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  <c r="S1092" s="36"/>
      <c r="T1092" s="36"/>
      <c r="U1092" s="36"/>
      <c r="V1092" s="36"/>
      <c r="W1092" s="36"/>
      <c r="X1092" s="36"/>
      <c r="Y1092" s="36"/>
      <c r="Z1092" s="36"/>
    </row>
    <row r="1093" spans="1:26" x14ac:dyDescent="0.2">
      <c r="A1093" s="36" t="s">
        <v>20</v>
      </c>
      <c r="B1093" s="36" t="s">
        <v>184</v>
      </c>
      <c r="C1093" s="36">
        <v>2549823</v>
      </c>
      <c r="D1093" s="36">
        <v>1173894</v>
      </c>
      <c r="E1093" s="36">
        <v>3723717</v>
      </c>
      <c r="F1093" s="36" t="s">
        <v>376</v>
      </c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  <c r="S1093" s="36"/>
      <c r="T1093" s="36"/>
      <c r="U1093" s="36"/>
      <c r="V1093" s="36"/>
      <c r="W1093" s="36"/>
      <c r="X1093" s="36"/>
      <c r="Y1093" s="36"/>
      <c r="Z1093" s="36"/>
    </row>
    <row r="1094" spans="1:26" x14ac:dyDescent="0.2">
      <c r="A1094" s="36" t="s">
        <v>20</v>
      </c>
      <c r="B1094" s="36" t="s">
        <v>185</v>
      </c>
      <c r="C1094" s="36">
        <v>256787</v>
      </c>
      <c r="D1094" s="36">
        <v>802755</v>
      </c>
      <c r="E1094" s="36">
        <v>1059542</v>
      </c>
      <c r="F1094" s="36" t="s">
        <v>393</v>
      </c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  <c r="S1094" s="36"/>
      <c r="T1094" s="36"/>
      <c r="U1094" s="36"/>
      <c r="V1094" s="36"/>
      <c r="W1094" s="36"/>
      <c r="X1094" s="36"/>
      <c r="Y1094" s="36"/>
      <c r="Z1094" s="36"/>
    </row>
    <row r="1095" spans="1:26" x14ac:dyDescent="0.2">
      <c r="A1095" s="36" t="s">
        <v>20</v>
      </c>
      <c r="B1095" s="36" t="s">
        <v>186</v>
      </c>
      <c r="C1095" s="36">
        <v>0</v>
      </c>
      <c r="D1095" s="36">
        <v>795094</v>
      </c>
      <c r="E1095" s="36">
        <v>795094</v>
      </c>
      <c r="F1095" s="36" t="s">
        <v>385</v>
      </c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  <c r="S1095" s="36"/>
      <c r="T1095" s="36"/>
      <c r="U1095" s="36"/>
      <c r="V1095" s="36"/>
      <c r="W1095" s="36"/>
      <c r="X1095" s="36"/>
      <c r="Y1095" s="36"/>
      <c r="Z1095" s="36"/>
    </row>
    <row r="1096" spans="1:26" x14ac:dyDescent="0.2">
      <c r="A1096" s="36" t="s">
        <v>20</v>
      </c>
      <c r="B1096" s="36" t="s">
        <v>187</v>
      </c>
      <c r="C1096" s="36">
        <v>380906</v>
      </c>
      <c r="D1096" s="36">
        <v>1044330</v>
      </c>
      <c r="E1096" s="36">
        <v>1425236</v>
      </c>
      <c r="F1096" s="36" t="s">
        <v>392</v>
      </c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  <c r="S1096" s="36"/>
      <c r="T1096" s="36"/>
      <c r="U1096" s="36"/>
      <c r="V1096" s="36"/>
      <c r="W1096" s="36"/>
      <c r="X1096" s="36"/>
      <c r="Y1096" s="36"/>
      <c r="Z1096" s="36"/>
    </row>
    <row r="1097" spans="1:26" x14ac:dyDescent="0.2">
      <c r="A1097" s="36" t="s">
        <v>20</v>
      </c>
      <c r="B1097" s="36" t="s">
        <v>188</v>
      </c>
      <c r="C1097" s="36">
        <v>405532</v>
      </c>
      <c r="D1097" s="36">
        <v>2748963</v>
      </c>
      <c r="E1097" s="36">
        <v>3154495</v>
      </c>
      <c r="F1097" s="36" t="s">
        <v>375</v>
      </c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  <c r="S1097" s="36"/>
      <c r="T1097" s="36"/>
      <c r="U1097" s="36"/>
      <c r="V1097" s="36"/>
      <c r="W1097" s="36"/>
      <c r="X1097" s="36"/>
      <c r="Y1097" s="36"/>
      <c r="Z1097" s="36"/>
    </row>
    <row r="1098" spans="1:26" x14ac:dyDescent="0.2">
      <c r="A1098" s="36" t="s">
        <v>20</v>
      </c>
      <c r="B1098" s="36" t="s">
        <v>189</v>
      </c>
      <c r="C1098" s="36">
        <v>1689544</v>
      </c>
      <c r="D1098" s="36">
        <v>2622283</v>
      </c>
      <c r="E1098" s="36">
        <v>4311827</v>
      </c>
      <c r="F1098" s="36" t="s">
        <v>390</v>
      </c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  <c r="S1098" s="36"/>
      <c r="T1098" s="36"/>
      <c r="U1098" s="36"/>
      <c r="V1098" s="36"/>
      <c r="W1098" s="36"/>
      <c r="X1098" s="36"/>
      <c r="Y1098" s="36"/>
      <c r="Z1098" s="36"/>
    </row>
    <row r="1099" spans="1:26" x14ac:dyDescent="0.2">
      <c r="A1099" s="36" t="s">
        <v>20</v>
      </c>
      <c r="B1099" s="36" t="s">
        <v>190</v>
      </c>
      <c r="C1099" s="36">
        <v>1130609</v>
      </c>
      <c r="D1099" s="36">
        <v>3225737</v>
      </c>
      <c r="E1099" s="36">
        <v>4356346</v>
      </c>
      <c r="F1099" s="36" t="s">
        <v>379</v>
      </c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  <c r="S1099" s="36"/>
      <c r="T1099" s="36"/>
      <c r="U1099" s="36"/>
      <c r="V1099" s="36"/>
      <c r="W1099" s="36"/>
      <c r="X1099" s="36"/>
      <c r="Y1099" s="36"/>
      <c r="Z1099" s="36"/>
    </row>
    <row r="1100" spans="1:26" x14ac:dyDescent="0.2">
      <c r="A1100" s="36" t="s">
        <v>20</v>
      </c>
      <c r="B1100" s="36" t="s">
        <v>191</v>
      </c>
      <c r="C1100" s="36">
        <v>11333</v>
      </c>
      <c r="D1100" s="36">
        <v>1214901</v>
      </c>
      <c r="E1100" s="36">
        <v>1226234</v>
      </c>
      <c r="F1100" s="36" t="s">
        <v>375</v>
      </c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U1100" s="36"/>
      <c r="V1100" s="36"/>
      <c r="W1100" s="36"/>
      <c r="X1100" s="36"/>
      <c r="Y1100" s="36"/>
      <c r="Z1100" s="36"/>
    </row>
    <row r="1101" spans="1:26" x14ac:dyDescent="0.2">
      <c r="A1101" s="36" t="s">
        <v>20</v>
      </c>
      <c r="B1101" s="36" t="s">
        <v>192</v>
      </c>
      <c r="C1101" s="36">
        <v>369574</v>
      </c>
      <c r="D1101" s="36">
        <v>1025071</v>
      </c>
      <c r="E1101" s="36">
        <v>1394645</v>
      </c>
      <c r="F1101" s="36" t="s">
        <v>390</v>
      </c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  <c r="S1101" s="36"/>
      <c r="T1101" s="36"/>
      <c r="U1101" s="36"/>
      <c r="V1101" s="36"/>
      <c r="W1101" s="36"/>
      <c r="X1101" s="36"/>
      <c r="Y1101" s="36"/>
      <c r="Z1101" s="36"/>
    </row>
    <row r="1102" spans="1:26" x14ac:dyDescent="0.2">
      <c r="A1102" s="36" t="s">
        <v>20</v>
      </c>
      <c r="B1102" s="36" t="s">
        <v>193</v>
      </c>
      <c r="C1102" s="36">
        <v>219481</v>
      </c>
      <c r="D1102" s="36">
        <v>1552498</v>
      </c>
      <c r="E1102" s="36">
        <v>1771979</v>
      </c>
      <c r="F1102" s="36" t="s">
        <v>382</v>
      </c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  <c r="S1102" s="36"/>
      <c r="T1102" s="36"/>
      <c r="U1102" s="36"/>
      <c r="V1102" s="36"/>
      <c r="W1102" s="36"/>
      <c r="X1102" s="36"/>
      <c r="Y1102" s="36"/>
      <c r="Z1102" s="36"/>
    </row>
    <row r="1103" spans="1:26" x14ac:dyDescent="0.2">
      <c r="A1103" s="36" t="s">
        <v>20</v>
      </c>
      <c r="B1103" s="36" t="s">
        <v>194</v>
      </c>
      <c r="C1103" s="36">
        <v>0</v>
      </c>
      <c r="D1103" s="36">
        <v>695348</v>
      </c>
      <c r="E1103" s="36">
        <v>695348</v>
      </c>
      <c r="F1103" s="36" t="s">
        <v>375</v>
      </c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  <c r="S1103" s="36"/>
      <c r="T1103" s="36"/>
      <c r="U1103" s="36"/>
      <c r="V1103" s="36"/>
      <c r="W1103" s="36"/>
      <c r="X1103" s="36"/>
      <c r="Y1103" s="36"/>
      <c r="Z1103" s="36"/>
    </row>
    <row r="1104" spans="1:26" x14ac:dyDescent="0.2">
      <c r="A1104" s="36" t="s">
        <v>20</v>
      </c>
      <c r="B1104" s="36" t="s">
        <v>195</v>
      </c>
      <c r="C1104" s="36">
        <v>259503</v>
      </c>
      <c r="D1104" s="36">
        <v>786059</v>
      </c>
      <c r="E1104" s="36">
        <v>1045562</v>
      </c>
      <c r="F1104" s="36" t="s">
        <v>381</v>
      </c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  <c r="S1104" s="36"/>
      <c r="T1104" s="36"/>
      <c r="U1104" s="36"/>
      <c r="V1104" s="36"/>
      <c r="W1104" s="36"/>
      <c r="X1104" s="36"/>
      <c r="Y1104" s="36"/>
      <c r="Z1104" s="36"/>
    </row>
    <row r="1105" spans="1:26" x14ac:dyDescent="0.2">
      <c r="A1105" s="36" t="s">
        <v>20</v>
      </c>
      <c r="B1105" s="36" t="s">
        <v>196</v>
      </c>
      <c r="C1105" s="36">
        <v>302940</v>
      </c>
      <c r="D1105" s="36">
        <v>580363</v>
      </c>
      <c r="E1105" s="36">
        <v>883303</v>
      </c>
      <c r="F1105" s="36" t="s">
        <v>373</v>
      </c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  <c r="S1105" s="36"/>
      <c r="T1105" s="36"/>
      <c r="U1105" s="36"/>
      <c r="V1105" s="36"/>
      <c r="W1105" s="36"/>
      <c r="X1105" s="36"/>
      <c r="Y1105" s="36"/>
      <c r="Z1105" s="36"/>
    </row>
    <row r="1106" spans="1:26" x14ac:dyDescent="0.2">
      <c r="A1106" s="36" t="s">
        <v>20</v>
      </c>
      <c r="B1106" s="36" t="s">
        <v>197</v>
      </c>
      <c r="C1106" s="36">
        <v>301997</v>
      </c>
      <c r="D1106" s="36">
        <v>1218980</v>
      </c>
      <c r="E1106" s="36">
        <v>1520977</v>
      </c>
      <c r="F1106" s="36" t="s">
        <v>378</v>
      </c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  <c r="S1106" s="36"/>
      <c r="T1106" s="36"/>
      <c r="U1106" s="36"/>
      <c r="V1106" s="36"/>
      <c r="W1106" s="36"/>
      <c r="X1106" s="36"/>
      <c r="Y1106" s="36"/>
      <c r="Z1106" s="36"/>
    </row>
    <row r="1107" spans="1:26" x14ac:dyDescent="0.2">
      <c r="A1107" s="36" t="s">
        <v>20</v>
      </c>
      <c r="B1107" s="36" t="s">
        <v>198</v>
      </c>
      <c r="C1107" s="36">
        <v>582495</v>
      </c>
      <c r="D1107" s="36">
        <v>1153613</v>
      </c>
      <c r="E1107" s="36">
        <v>1736108</v>
      </c>
      <c r="F1107" s="36" t="s">
        <v>374</v>
      </c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  <c r="S1107" s="36"/>
      <c r="T1107" s="36"/>
      <c r="U1107" s="36"/>
      <c r="V1107" s="36"/>
      <c r="W1107" s="36"/>
      <c r="X1107" s="36"/>
      <c r="Y1107" s="36"/>
      <c r="Z1107" s="36"/>
    </row>
    <row r="1108" spans="1:26" x14ac:dyDescent="0.2">
      <c r="A1108" s="36" t="s">
        <v>20</v>
      </c>
      <c r="B1108" s="36" t="s">
        <v>199</v>
      </c>
      <c r="C1108" s="36">
        <v>240321</v>
      </c>
      <c r="D1108" s="36">
        <v>890854</v>
      </c>
      <c r="E1108" s="36">
        <v>1131175</v>
      </c>
      <c r="F1108" s="36" t="s">
        <v>385</v>
      </c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  <c r="S1108" s="36"/>
      <c r="T1108" s="36"/>
      <c r="U1108" s="36"/>
      <c r="V1108" s="36"/>
      <c r="W1108" s="36"/>
      <c r="X1108" s="36"/>
      <c r="Y1108" s="36"/>
      <c r="Z1108" s="36"/>
    </row>
    <row r="1109" spans="1:26" x14ac:dyDescent="0.2">
      <c r="A1109" s="36" t="s">
        <v>20</v>
      </c>
      <c r="B1109" s="36" t="s">
        <v>200</v>
      </c>
      <c r="C1109" s="36">
        <v>79682</v>
      </c>
      <c r="D1109" s="36">
        <v>161642</v>
      </c>
      <c r="E1109" s="36">
        <v>241324</v>
      </c>
      <c r="F1109" s="36"/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  <c r="S1109" s="36"/>
      <c r="T1109" s="36"/>
      <c r="U1109" s="36"/>
      <c r="V1109" s="36"/>
      <c r="W1109" s="36"/>
      <c r="X1109" s="36"/>
      <c r="Y1109" s="36"/>
      <c r="Z1109" s="36"/>
    </row>
    <row r="1110" spans="1:26" x14ac:dyDescent="0.2">
      <c r="A1110" s="36" t="s">
        <v>20</v>
      </c>
      <c r="B1110" s="36" t="s">
        <v>201</v>
      </c>
      <c r="C1110" s="36">
        <v>1056556</v>
      </c>
      <c r="D1110" s="36">
        <v>2172490</v>
      </c>
      <c r="E1110" s="36">
        <v>3229046</v>
      </c>
      <c r="F1110" s="36" t="s">
        <v>378</v>
      </c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  <c r="S1110" s="36"/>
      <c r="T1110" s="36"/>
      <c r="U1110" s="36"/>
      <c r="V1110" s="36"/>
      <c r="W1110" s="36"/>
      <c r="X1110" s="36"/>
      <c r="Y1110" s="36"/>
      <c r="Z1110" s="36"/>
    </row>
    <row r="1111" spans="1:26" x14ac:dyDescent="0.2">
      <c r="A1111" s="36" t="s">
        <v>20</v>
      </c>
      <c r="B1111" s="36" t="s">
        <v>202</v>
      </c>
      <c r="C1111" s="36">
        <v>194343</v>
      </c>
      <c r="D1111" s="36">
        <v>3218043</v>
      </c>
      <c r="E1111" s="36">
        <v>3412386</v>
      </c>
      <c r="F1111" s="36" t="s">
        <v>377</v>
      </c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  <c r="S1111" s="36"/>
      <c r="T1111" s="36"/>
      <c r="U1111" s="36"/>
      <c r="V1111" s="36"/>
      <c r="W1111" s="36"/>
      <c r="X1111" s="36"/>
      <c r="Y1111" s="36"/>
      <c r="Z1111" s="36"/>
    </row>
    <row r="1112" spans="1:26" x14ac:dyDescent="0.2">
      <c r="A1112" s="36" t="s">
        <v>20</v>
      </c>
      <c r="B1112" s="36" t="s">
        <v>203</v>
      </c>
      <c r="C1112" s="36">
        <v>1602047</v>
      </c>
      <c r="D1112" s="36">
        <v>6208190</v>
      </c>
      <c r="E1112" s="36">
        <v>7810237</v>
      </c>
      <c r="F1112" s="36" t="s">
        <v>379</v>
      </c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  <c r="S1112" s="36"/>
      <c r="T1112" s="36"/>
      <c r="U1112" s="36"/>
      <c r="V1112" s="36"/>
      <c r="W1112" s="36"/>
      <c r="X1112" s="36"/>
      <c r="Y1112" s="36"/>
      <c r="Z1112" s="36"/>
    </row>
    <row r="1113" spans="1:26" x14ac:dyDescent="0.2">
      <c r="A1113" s="36" t="s">
        <v>20</v>
      </c>
      <c r="B1113" s="36" t="s">
        <v>204</v>
      </c>
      <c r="C1113" s="36">
        <v>13584519</v>
      </c>
      <c r="D1113" s="36">
        <v>10728137</v>
      </c>
      <c r="E1113" s="36">
        <v>24312656</v>
      </c>
      <c r="F1113" s="36" t="s">
        <v>379</v>
      </c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  <c r="S1113" s="36"/>
      <c r="T1113" s="36"/>
      <c r="U1113" s="36"/>
      <c r="V1113" s="36"/>
      <c r="W1113" s="36"/>
      <c r="X1113" s="36"/>
      <c r="Y1113" s="36"/>
      <c r="Z1113" s="36"/>
    </row>
    <row r="1114" spans="1:26" x14ac:dyDescent="0.2">
      <c r="A1114" s="36" t="s">
        <v>20</v>
      </c>
      <c r="B1114" s="36" t="s">
        <v>205</v>
      </c>
      <c r="C1114" s="36">
        <v>350446</v>
      </c>
      <c r="D1114" s="36">
        <v>1190816</v>
      </c>
      <c r="E1114" s="36">
        <v>1541262</v>
      </c>
      <c r="F1114" s="36" t="s">
        <v>394</v>
      </c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  <c r="S1114" s="36"/>
      <c r="T1114" s="36"/>
      <c r="U1114" s="36"/>
      <c r="V1114" s="36"/>
      <c r="W1114" s="36"/>
      <c r="X1114" s="36"/>
      <c r="Y1114" s="36"/>
      <c r="Z1114" s="36"/>
    </row>
    <row r="1115" spans="1:26" x14ac:dyDescent="0.2">
      <c r="A1115" s="36" t="s">
        <v>20</v>
      </c>
      <c r="B1115" s="36" t="s">
        <v>206</v>
      </c>
      <c r="C1115" s="36">
        <v>922814</v>
      </c>
      <c r="D1115" s="36">
        <v>3332419</v>
      </c>
      <c r="E1115" s="36">
        <v>4255233</v>
      </c>
      <c r="F1115" s="36" t="s">
        <v>376</v>
      </c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  <c r="S1115" s="36"/>
      <c r="T1115" s="36"/>
      <c r="U1115" s="36"/>
      <c r="V1115" s="36"/>
      <c r="W1115" s="36"/>
      <c r="X1115" s="36"/>
      <c r="Y1115" s="36"/>
      <c r="Z1115" s="36"/>
    </row>
    <row r="1116" spans="1:26" x14ac:dyDescent="0.2">
      <c r="A1116" s="36" t="s">
        <v>20</v>
      </c>
      <c r="B1116" s="36" t="s">
        <v>207</v>
      </c>
      <c r="C1116" s="36">
        <v>1460222</v>
      </c>
      <c r="D1116" s="36">
        <v>2942308</v>
      </c>
      <c r="E1116" s="36">
        <v>4402530</v>
      </c>
      <c r="F1116" s="36" t="s">
        <v>391</v>
      </c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  <c r="S1116" s="36"/>
      <c r="T1116" s="36"/>
      <c r="U1116" s="36"/>
      <c r="V1116" s="36"/>
      <c r="W1116" s="36"/>
      <c r="X1116" s="36"/>
      <c r="Y1116" s="36"/>
      <c r="Z1116" s="36"/>
    </row>
    <row r="1117" spans="1:26" x14ac:dyDescent="0.2">
      <c r="A1117" s="36" t="s">
        <v>20</v>
      </c>
      <c r="B1117" s="36" t="s">
        <v>208</v>
      </c>
      <c r="C1117" s="36">
        <v>514405</v>
      </c>
      <c r="D1117" s="36">
        <v>1225801</v>
      </c>
      <c r="E1117" s="36">
        <v>1740206</v>
      </c>
      <c r="F1117" s="36" t="s">
        <v>374</v>
      </c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  <c r="S1117" s="36"/>
      <c r="T1117" s="36"/>
      <c r="U1117" s="36"/>
      <c r="V1117" s="36"/>
      <c r="W1117" s="36"/>
      <c r="X1117" s="36"/>
      <c r="Y1117" s="36"/>
      <c r="Z1117" s="36"/>
    </row>
    <row r="1118" spans="1:26" x14ac:dyDescent="0.2">
      <c r="A1118" s="36" t="s">
        <v>20</v>
      </c>
      <c r="B1118" s="36" t="s">
        <v>209</v>
      </c>
      <c r="C1118" s="36">
        <v>353718</v>
      </c>
      <c r="D1118" s="36">
        <v>2595565</v>
      </c>
      <c r="E1118" s="36">
        <v>2949283</v>
      </c>
      <c r="F1118" s="36" t="s">
        <v>373</v>
      </c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  <c r="S1118" s="36"/>
      <c r="T1118" s="36"/>
      <c r="U1118" s="36"/>
      <c r="V1118" s="36"/>
      <c r="W1118" s="36"/>
      <c r="X1118" s="36"/>
      <c r="Y1118" s="36"/>
      <c r="Z1118" s="36"/>
    </row>
    <row r="1119" spans="1:26" x14ac:dyDescent="0.2">
      <c r="A1119" s="36" t="s">
        <v>20</v>
      </c>
      <c r="B1119" s="36" t="s">
        <v>210</v>
      </c>
      <c r="C1119" s="36">
        <v>186752</v>
      </c>
      <c r="D1119" s="36">
        <v>1566323</v>
      </c>
      <c r="E1119" s="36">
        <v>1753075</v>
      </c>
      <c r="F1119" s="36" t="s">
        <v>390</v>
      </c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  <c r="S1119" s="36"/>
      <c r="T1119" s="36"/>
      <c r="U1119" s="36"/>
      <c r="V1119" s="36"/>
      <c r="W1119" s="36"/>
      <c r="X1119" s="36"/>
      <c r="Y1119" s="36"/>
      <c r="Z1119" s="36"/>
    </row>
    <row r="1120" spans="1:26" x14ac:dyDescent="0.2">
      <c r="A1120" s="36" t="s">
        <v>20</v>
      </c>
      <c r="B1120" s="36" t="s">
        <v>211</v>
      </c>
      <c r="C1120" s="36">
        <v>0</v>
      </c>
      <c r="D1120" s="36">
        <v>739618</v>
      </c>
      <c r="E1120" s="36">
        <v>739618</v>
      </c>
      <c r="F1120" s="36" t="s">
        <v>382</v>
      </c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  <c r="S1120" s="36"/>
      <c r="T1120" s="36"/>
      <c r="U1120" s="36"/>
      <c r="V1120" s="36"/>
      <c r="W1120" s="36"/>
      <c r="X1120" s="36"/>
      <c r="Y1120" s="36"/>
      <c r="Z1120" s="36"/>
    </row>
    <row r="1121" spans="1:26" x14ac:dyDescent="0.2">
      <c r="A1121" s="36" t="s">
        <v>20</v>
      </c>
      <c r="B1121" s="36" t="s">
        <v>212</v>
      </c>
      <c r="C1121" s="36">
        <v>585243</v>
      </c>
      <c r="D1121" s="36">
        <v>3847740</v>
      </c>
      <c r="E1121" s="36">
        <v>4432983</v>
      </c>
      <c r="F1121" s="36" t="s">
        <v>373</v>
      </c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  <c r="S1121" s="36"/>
      <c r="T1121" s="36"/>
      <c r="U1121" s="36"/>
      <c r="V1121" s="36"/>
      <c r="W1121" s="36"/>
      <c r="X1121" s="36"/>
      <c r="Y1121" s="36"/>
      <c r="Z1121" s="36"/>
    </row>
    <row r="1122" spans="1:26" x14ac:dyDescent="0.2">
      <c r="A1122" s="36" t="s">
        <v>20</v>
      </c>
      <c r="B1122" s="36" t="s">
        <v>213</v>
      </c>
      <c r="C1122" s="36">
        <v>5261348</v>
      </c>
      <c r="D1122" s="36">
        <v>1875590</v>
      </c>
      <c r="E1122" s="36">
        <v>7136938</v>
      </c>
      <c r="F1122" s="36" t="s">
        <v>387</v>
      </c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  <c r="S1122" s="36"/>
      <c r="T1122" s="36"/>
      <c r="U1122" s="36"/>
      <c r="V1122" s="36"/>
      <c r="W1122" s="36"/>
      <c r="X1122" s="36"/>
      <c r="Y1122" s="36"/>
      <c r="Z1122" s="36"/>
    </row>
    <row r="1123" spans="1:26" x14ac:dyDescent="0.2">
      <c r="A1123" s="36" t="s">
        <v>20</v>
      </c>
      <c r="B1123" s="36" t="s">
        <v>214</v>
      </c>
      <c r="C1123" s="36">
        <v>3489339</v>
      </c>
      <c r="D1123" s="36">
        <v>3685189</v>
      </c>
      <c r="E1123" s="36">
        <v>7174528</v>
      </c>
      <c r="F1123" s="36" t="s">
        <v>379</v>
      </c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  <c r="S1123" s="36"/>
      <c r="T1123" s="36"/>
      <c r="U1123" s="36"/>
      <c r="V1123" s="36"/>
      <c r="W1123" s="36"/>
      <c r="X1123" s="36"/>
      <c r="Y1123" s="36"/>
      <c r="Z1123" s="36"/>
    </row>
    <row r="1124" spans="1:26" x14ac:dyDescent="0.2">
      <c r="A1124" s="36" t="s">
        <v>20</v>
      </c>
      <c r="B1124" s="36" t="s">
        <v>215</v>
      </c>
      <c r="C1124" s="36">
        <v>0</v>
      </c>
      <c r="D1124" s="36">
        <v>1350470</v>
      </c>
      <c r="E1124" s="36">
        <v>1350470</v>
      </c>
      <c r="F1124" s="36" t="s">
        <v>390</v>
      </c>
      <c r="G1124" s="36"/>
      <c r="H1124" s="36"/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  <c r="S1124" s="36"/>
      <c r="T1124" s="36"/>
      <c r="U1124" s="36"/>
      <c r="V1124" s="36"/>
      <c r="W1124" s="36"/>
      <c r="X1124" s="36"/>
      <c r="Y1124" s="36"/>
      <c r="Z1124" s="36"/>
    </row>
    <row r="1125" spans="1:26" x14ac:dyDescent="0.2">
      <c r="A1125" s="36" t="s">
        <v>20</v>
      </c>
      <c r="B1125" s="36" t="s">
        <v>216</v>
      </c>
      <c r="C1125" s="36">
        <v>1048309</v>
      </c>
      <c r="D1125" s="36">
        <v>3948725</v>
      </c>
      <c r="E1125" s="36">
        <v>4997034</v>
      </c>
      <c r="F1125" s="36" t="s">
        <v>391</v>
      </c>
      <c r="G1125" s="36"/>
      <c r="H1125" s="36"/>
      <c r="I1125" s="36"/>
      <c r="J1125" s="36"/>
      <c r="K1125" s="36"/>
      <c r="L1125" s="36"/>
      <c r="M1125" s="36"/>
      <c r="N1125" s="36"/>
      <c r="O1125" s="36"/>
      <c r="P1125" s="36"/>
      <c r="Q1125" s="36"/>
      <c r="R1125" s="36"/>
      <c r="S1125" s="36"/>
      <c r="T1125" s="36"/>
      <c r="U1125" s="36"/>
      <c r="V1125" s="36"/>
      <c r="W1125" s="36"/>
      <c r="X1125" s="36"/>
      <c r="Y1125" s="36"/>
      <c r="Z1125" s="36"/>
    </row>
    <row r="1126" spans="1:26" x14ac:dyDescent="0.2">
      <c r="A1126" s="36" t="s">
        <v>20</v>
      </c>
      <c r="B1126" s="36" t="s">
        <v>217</v>
      </c>
      <c r="C1126" s="36">
        <v>0</v>
      </c>
      <c r="D1126" s="36">
        <v>1312981</v>
      </c>
      <c r="E1126" s="36">
        <v>1312981</v>
      </c>
      <c r="F1126" s="36" t="s">
        <v>389</v>
      </c>
      <c r="G1126" s="36"/>
      <c r="H1126" s="36"/>
      <c r="I1126" s="36"/>
      <c r="J1126" s="36"/>
      <c r="K1126" s="36"/>
      <c r="L1126" s="36"/>
      <c r="M1126" s="36"/>
      <c r="N1126" s="36"/>
      <c r="O1126" s="36"/>
      <c r="P1126" s="36"/>
      <c r="Q1126" s="36"/>
      <c r="R1126" s="36"/>
      <c r="S1126" s="36"/>
      <c r="T1126" s="36"/>
      <c r="U1126" s="36"/>
      <c r="V1126" s="36"/>
      <c r="W1126" s="36"/>
      <c r="X1126" s="36"/>
      <c r="Y1126" s="36"/>
      <c r="Z1126" s="36"/>
    </row>
    <row r="1127" spans="1:26" x14ac:dyDescent="0.2">
      <c r="A1127" s="36" t="s">
        <v>20</v>
      </c>
      <c r="B1127" s="36" t="s">
        <v>218</v>
      </c>
      <c r="C1127" s="36">
        <v>0</v>
      </c>
      <c r="D1127" s="36">
        <v>657846</v>
      </c>
      <c r="E1127" s="36">
        <v>657846</v>
      </c>
      <c r="F1127" s="36" t="s">
        <v>386</v>
      </c>
      <c r="G1127" s="36"/>
      <c r="H1127" s="36"/>
      <c r="I1127" s="36"/>
      <c r="J1127" s="36"/>
      <c r="K1127" s="36"/>
      <c r="L1127" s="36"/>
      <c r="M1127" s="36"/>
      <c r="N1127" s="36"/>
      <c r="O1127" s="36"/>
      <c r="P1127" s="36"/>
      <c r="Q1127" s="36"/>
      <c r="R1127" s="36"/>
      <c r="S1127" s="36"/>
      <c r="T1127" s="36"/>
      <c r="U1127" s="36"/>
      <c r="V1127" s="36"/>
      <c r="W1127" s="36"/>
      <c r="X1127" s="36"/>
      <c r="Y1127" s="36"/>
      <c r="Z1127" s="36"/>
    </row>
    <row r="1128" spans="1:26" x14ac:dyDescent="0.2">
      <c r="A1128" s="36" t="s">
        <v>20</v>
      </c>
      <c r="B1128" s="36" t="s">
        <v>219</v>
      </c>
      <c r="C1128" s="36">
        <v>434944</v>
      </c>
      <c r="D1128" s="36">
        <v>1459563</v>
      </c>
      <c r="E1128" s="36">
        <v>1894507</v>
      </c>
      <c r="F1128" s="36" t="s">
        <v>390</v>
      </c>
      <c r="G1128" s="36"/>
      <c r="H1128" s="36"/>
      <c r="I1128" s="36"/>
      <c r="J1128" s="36"/>
      <c r="K1128" s="36"/>
      <c r="L1128" s="36"/>
      <c r="M1128" s="36"/>
      <c r="N1128" s="36"/>
      <c r="O1128" s="36"/>
      <c r="P1128" s="36"/>
      <c r="Q1128" s="36"/>
      <c r="R1128" s="36"/>
      <c r="S1128" s="36"/>
      <c r="T1128" s="36"/>
      <c r="U1128" s="36"/>
      <c r="V1128" s="36"/>
      <c r="W1128" s="36"/>
      <c r="X1128" s="36"/>
      <c r="Y1128" s="36"/>
      <c r="Z1128" s="36"/>
    </row>
    <row r="1129" spans="1:26" x14ac:dyDescent="0.2">
      <c r="A1129" s="36" t="s">
        <v>20</v>
      </c>
      <c r="B1129" s="36" t="s">
        <v>220</v>
      </c>
      <c r="C1129" s="36">
        <v>8052535</v>
      </c>
      <c r="D1129" s="36">
        <v>3766150</v>
      </c>
      <c r="E1129" s="36">
        <v>11818685</v>
      </c>
      <c r="F1129" s="36" t="s">
        <v>387</v>
      </c>
      <c r="G1129" s="36"/>
      <c r="H1129" s="36"/>
      <c r="I1129" s="36"/>
      <c r="J1129" s="36"/>
      <c r="K1129" s="36"/>
      <c r="L1129" s="36"/>
      <c r="M1129" s="36"/>
      <c r="N1129" s="36"/>
      <c r="O1129" s="36"/>
      <c r="P1129" s="36"/>
      <c r="Q1129" s="36"/>
      <c r="R1129" s="36"/>
      <c r="S1129" s="36"/>
      <c r="T1129" s="36"/>
      <c r="U1129" s="36"/>
      <c r="V1129" s="36"/>
      <c r="W1129" s="36"/>
      <c r="X1129" s="36"/>
      <c r="Y1129" s="36"/>
      <c r="Z1129" s="36"/>
    </row>
    <row r="1130" spans="1:26" x14ac:dyDescent="0.2">
      <c r="A1130" s="36" t="s">
        <v>20</v>
      </c>
      <c r="B1130" s="36" t="s">
        <v>221</v>
      </c>
      <c r="C1130" s="36">
        <v>288894</v>
      </c>
      <c r="D1130" s="36">
        <v>956525</v>
      </c>
      <c r="E1130" s="36">
        <v>1245419</v>
      </c>
      <c r="F1130" s="36" t="s">
        <v>374</v>
      </c>
      <c r="G1130" s="36"/>
      <c r="H1130" s="36"/>
      <c r="I1130" s="36"/>
      <c r="J1130" s="36"/>
      <c r="K1130" s="36"/>
      <c r="L1130" s="36"/>
      <c r="M1130" s="36"/>
      <c r="N1130" s="36"/>
      <c r="O1130" s="36"/>
      <c r="P1130" s="36"/>
      <c r="Q1130" s="36"/>
      <c r="R1130" s="36"/>
      <c r="S1130" s="36"/>
      <c r="T1130" s="36"/>
      <c r="U1130" s="36"/>
      <c r="V1130" s="36"/>
      <c r="W1130" s="36"/>
      <c r="X1130" s="36"/>
      <c r="Y1130" s="36"/>
      <c r="Z1130" s="36"/>
    </row>
    <row r="1131" spans="1:26" x14ac:dyDescent="0.2">
      <c r="A1131" s="36" t="s">
        <v>20</v>
      </c>
      <c r="B1131" s="36" t="s">
        <v>222</v>
      </c>
      <c r="C1131" s="36">
        <v>179654</v>
      </c>
      <c r="D1131" s="36">
        <v>1008248</v>
      </c>
      <c r="E1131" s="36">
        <v>1187902</v>
      </c>
      <c r="F1131" s="36" t="s">
        <v>394</v>
      </c>
      <c r="G1131" s="36"/>
      <c r="H1131" s="36"/>
      <c r="I1131" s="36"/>
      <c r="J1131" s="36"/>
      <c r="K1131" s="36"/>
      <c r="L1131" s="36"/>
      <c r="M1131" s="36"/>
      <c r="N1131" s="36"/>
      <c r="O1131" s="36"/>
      <c r="P1131" s="36"/>
      <c r="Q1131" s="36"/>
      <c r="R1131" s="36"/>
      <c r="S1131" s="36"/>
      <c r="T1131" s="36"/>
      <c r="U1131" s="36"/>
      <c r="V1131" s="36"/>
      <c r="W1131" s="36"/>
      <c r="X1131" s="36"/>
      <c r="Y1131" s="36"/>
      <c r="Z1131" s="36"/>
    </row>
    <row r="1132" spans="1:26" x14ac:dyDescent="0.2">
      <c r="A1132" s="36" t="s">
        <v>20</v>
      </c>
      <c r="B1132" s="36" t="s">
        <v>223</v>
      </c>
      <c r="C1132" s="36">
        <v>277866</v>
      </c>
      <c r="D1132" s="36">
        <v>771329</v>
      </c>
      <c r="E1132" s="36">
        <v>1049195</v>
      </c>
      <c r="F1132" s="36" t="s">
        <v>381</v>
      </c>
      <c r="G1132" s="36"/>
      <c r="H1132" s="36"/>
      <c r="I1132" s="36"/>
      <c r="J1132" s="36"/>
      <c r="K1132" s="36"/>
      <c r="L1132" s="36"/>
      <c r="M1132" s="36"/>
      <c r="N1132" s="36"/>
      <c r="O1132" s="36"/>
      <c r="P1132" s="36"/>
      <c r="Q1132" s="36"/>
      <c r="R1132" s="36"/>
      <c r="S1132" s="36"/>
      <c r="T1132" s="36"/>
      <c r="U1132" s="36"/>
      <c r="V1132" s="36"/>
      <c r="W1132" s="36"/>
      <c r="X1132" s="36"/>
      <c r="Y1132" s="36"/>
      <c r="Z1132" s="36"/>
    </row>
    <row r="1133" spans="1:26" x14ac:dyDescent="0.2">
      <c r="A1133" s="36" t="s">
        <v>20</v>
      </c>
      <c r="B1133" s="36" t="s">
        <v>224</v>
      </c>
      <c r="C1133" s="36">
        <v>0</v>
      </c>
      <c r="D1133" s="36">
        <v>1059773</v>
      </c>
      <c r="E1133" s="36">
        <v>1059773</v>
      </c>
      <c r="F1133" s="36" t="s">
        <v>390</v>
      </c>
      <c r="G1133" s="36"/>
      <c r="H1133" s="36"/>
      <c r="I1133" s="36"/>
      <c r="J1133" s="36"/>
      <c r="K1133" s="36"/>
      <c r="L1133" s="36"/>
      <c r="M1133" s="36"/>
      <c r="N1133" s="36"/>
      <c r="O1133" s="36"/>
      <c r="P1133" s="36"/>
      <c r="Q1133" s="36"/>
      <c r="R1133" s="36"/>
      <c r="S1133" s="36"/>
      <c r="T1133" s="36"/>
      <c r="U1133" s="36"/>
      <c r="V1133" s="36"/>
      <c r="W1133" s="36"/>
      <c r="X1133" s="36"/>
      <c r="Y1133" s="36"/>
      <c r="Z1133" s="36"/>
    </row>
    <row r="1134" spans="1:26" x14ac:dyDescent="0.2">
      <c r="A1134" s="36" t="s">
        <v>20</v>
      </c>
      <c r="B1134" s="36" t="s">
        <v>225</v>
      </c>
      <c r="C1134" s="36">
        <v>778450</v>
      </c>
      <c r="D1134" s="36">
        <v>1650074</v>
      </c>
      <c r="E1134" s="36">
        <v>2428524</v>
      </c>
      <c r="F1134" s="36" t="s">
        <v>378</v>
      </c>
      <c r="G1134" s="36"/>
      <c r="H1134" s="36"/>
      <c r="I1134" s="36"/>
      <c r="J1134" s="36"/>
      <c r="K1134" s="36"/>
      <c r="L1134" s="36"/>
      <c r="M1134" s="36"/>
      <c r="N1134" s="36"/>
      <c r="O1134" s="36"/>
      <c r="P1134" s="36"/>
      <c r="Q1134" s="36"/>
      <c r="R1134" s="36"/>
      <c r="S1134" s="36"/>
      <c r="T1134" s="36"/>
      <c r="U1134" s="36"/>
      <c r="V1134" s="36"/>
      <c r="W1134" s="36"/>
      <c r="X1134" s="36"/>
      <c r="Y1134" s="36"/>
      <c r="Z1134" s="36"/>
    </row>
    <row r="1135" spans="1:26" x14ac:dyDescent="0.2">
      <c r="A1135" s="36" t="s">
        <v>20</v>
      </c>
      <c r="B1135" s="36" t="s">
        <v>226</v>
      </c>
      <c r="C1135" s="36">
        <v>1244075</v>
      </c>
      <c r="D1135" s="36">
        <v>1649873</v>
      </c>
      <c r="E1135" s="36">
        <v>2893948</v>
      </c>
      <c r="F1135" s="36" t="s">
        <v>381</v>
      </c>
      <c r="G1135" s="36"/>
      <c r="H1135" s="36"/>
      <c r="I1135" s="36"/>
      <c r="J1135" s="36"/>
      <c r="K1135" s="36"/>
      <c r="L1135" s="36"/>
      <c r="M1135" s="36"/>
      <c r="N1135" s="36"/>
      <c r="O1135" s="36"/>
      <c r="P1135" s="36"/>
      <c r="Q1135" s="36"/>
      <c r="R1135" s="36"/>
      <c r="S1135" s="36"/>
      <c r="T1135" s="36"/>
      <c r="U1135" s="36"/>
      <c r="V1135" s="36"/>
      <c r="W1135" s="36"/>
      <c r="X1135" s="36"/>
      <c r="Y1135" s="36"/>
      <c r="Z1135" s="36"/>
    </row>
    <row r="1136" spans="1:26" x14ac:dyDescent="0.2">
      <c r="A1136" s="36" t="s">
        <v>20</v>
      </c>
      <c r="B1136" s="36" t="s">
        <v>227</v>
      </c>
      <c r="C1136" s="36">
        <v>588045</v>
      </c>
      <c r="D1136" s="36">
        <v>1022817</v>
      </c>
      <c r="E1136" s="36">
        <v>1610862</v>
      </c>
      <c r="F1136" s="36" t="s">
        <v>383</v>
      </c>
      <c r="G1136" s="36"/>
      <c r="H1136" s="36"/>
      <c r="I1136" s="36"/>
      <c r="J1136" s="36"/>
      <c r="K1136" s="36"/>
      <c r="L1136" s="36"/>
      <c r="M1136" s="36"/>
      <c r="N1136" s="36"/>
      <c r="O1136" s="36"/>
      <c r="P1136" s="36"/>
      <c r="Q1136" s="36"/>
      <c r="R1136" s="36"/>
      <c r="S1136" s="36"/>
      <c r="T1136" s="36"/>
      <c r="U1136" s="36"/>
      <c r="V1136" s="36"/>
      <c r="W1136" s="36"/>
      <c r="X1136" s="36"/>
      <c r="Y1136" s="36"/>
      <c r="Z1136" s="36"/>
    </row>
    <row r="1137" spans="1:26" x14ac:dyDescent="0.2">
      <c r="A1137" s="36" t="s">
        <v>20</v>
      </c>
      <c r="B1137" s="36" t="s">
        <v>228</v>
      </c>
      <c r="C1137" s="36">
        <v>6826485</v>
      </c>
      <c r="D1137" s="36">
        <v>6435204</v>
      </c>
      <c r="E1137" s="36">
        <v>13261689</v>
      </c>
      <c r="F1137" s="36" t="s">
        <v>386</v>
      </c>
      <c r="G1137" s="36"/>
      <c r="H1137" s="36"/>
      <c r="I1137" s="36"/>
      <c r="J1137" s="36"/>
      <c r="K1137" s="36"/>
      <c r="L1137" s="36"/>
      <c r="M1137" s="36"/>
      <c r="N1137" s="36"/>
      <c r="O1137" s="36"/>
      <c r="P1137" s="36"/>
      <c r="Q1137" s="36"/>
      <c r="R1137" s="36"/>
      <c r="S1137" s="36"/>
      <c r="T1137" s="36"/>
      <c r="U1137" s="36"/>
      <c r="V1137" s="36"/>
      <c r="W1137" s="36"/>
      <c r="X1137" s="36"/>
      <c r="Y1137" s="36"/>
      <c r="Z1137" s="36"/>
    </row>
    <row r="1138" spans="1:26" x14ac:dyDescent="0.2">
      <c r="A1138" s="36" t="s">
        <v>20</v>
      </c>
      <c r="B1138" s="36" t="s">
        <v>229</v>
      </c>
      <c r="C1138" s="36">
        <v>3153741</v>
      </c>
      <c r="D1138" s="36">
        <v>2946844</v>
      </c>
      <c r="E1138" s="36">
        <v>6100585</v>
      </c>
      <c r="F1138" s="36"/>
      <c r="G1138" s="36"/>
      <c r="H1138" s="36"/>
      <c r="I1138" s="36"/>
      <c r="J1138" s="36"/>
      <c r="K1138" s="36"/>
      <c r="L1138" s="36"/>
      <c r="M1138" s="36"/>
      <c r="N1138" s="36"/>
      <c r="O1138" s="36"/>
      <c r="P1138" s="36"/>
      <c r="Q1138" s="36"/>
      <c r="R1138" s="36"/>
      <c r="S1138" s="36"/>
      <c r="T1138" s="36"/>
      <c r="U1138" s="36"/>
      <c r="V1138" s="36"/>
      <c r="W1138" s="36"/>
      <c r="X1138" s="36"/>
      <c r="Y1138" s="36"/>
      <c r="Z1138" s="36"/>
    </row>
    <row r="1139" spans="1:26" x14ac:dyDescent="0.2">
      <c r="A1139" s="36" t="s">
        <v>20</v>
      </c>
      <c r="B1139" s="36" t="s">
        <v>230</v>
      </c>
      <c r="C1139" s="36">
        <v>400722</v>
      </c>
      <c r="D1139" s="36">
        <v>1013269</v>
      </c>
      <c r="E1139" s="36">
        <v>1413991</v>
      </c>
      <c r="F1139" s="36"/>
      <c r="G1139" s="36"/>
      <c r="H1139" s="36"/>
      <c r="I1139" s="36"/>
      <c r="J1139" s="36"/>
      <c r="K1139" s="36"/>
      <c r="L1139" s="36"/>
      <c r="M1139" s="36"/>
      <c r="N1139" s="36"/>
      <c r="O1139" s="36"/>
      <c r="P1139" s="36"/>
      <c r="Q1139" s="36"/>
      <c r="R1139" s="36"/>
      <c r="S1139" s="36"/>
      <c r="T1139" s="36"/>
      <c r="U1139" s="36"/>
      <c r="V1139" s="36"/>
      <c r="W1139" s="36"/>
      <c r="X1139" s="36"/>
      <c r="Y1139" s="36"/>
      <c r="Z1139" s="36"/>
    </row>
    <row r="1140" spans="1:26" x14ac:dyDescent="0.2">
      <c r="A1140" s="36" t="s">
        <v>20</v>
      </c>
      <c r="B1140" s="36" t="s">
        <v>231</v>
      </c>
      <c r="C1140" s="36">
        <v>33422</v>
      </c>
      <c r="D1140" s="36">
        <v>1491369</v>
      </c>
      <c r="E1140" s="36">
        <v>1524791</v>
      </c>
      <c r="F1140" s="36" t="s">
        <v>389</v>
      </c>
      <c r="G1140" s="36"/>
      <c r="H1140" s="36"/>
      <c r="I1140" s="36"/>
      <c r="J1140" s="36"/>
      <c r="K1140" s="36"/>
      <c r="L1140" s="36"/>
      <c r="M1140" s="36"/>
      <c r="N1140" s="36"/>
      <c r="O1140" s="36"/>
      <c r="P1140" s="36"/>
      <c r="Q1140" s="36"/>
      <c r="R1140" s="36"/>
      <c r="S1140" s="36"/>
      <c r="T1140" s="36"/>
      <c r="U1140" s="36"/>
      <c r="V1140" s="36"/>
      <c r="W1140" s="36"/>
      <c r="X1140" s="36"/>
      <c r="Y1140" s="36"/>
      <c r="Z1140" s="36"/>
    </row>
    <row r="1141" spans="1:26" x14ac:dyDescent="0.2">
      <c r="A1141" s="36" t="s">
        <v>20</v>
      </c>
      <c r="B1141" s="36" t="s">
        <v>232</v>
      </c>
      <c r="C1141" s="36">
        <v>144021</v>
      </c>
      <c r="D1141" s="36">
        <v>4098641</v>
      </c>
      <c r="E1141" s="36">
        <v>4242662</v>
      </c>
      <c r="F1141" s="36" t="s">
        <v>389</v>
      </c>
      <c r="G1141" s="36"/>
      <c r="H1141" s="36"/>
      <c r="I1141" s="36"/>
      <c r="J1141" s="36"/>
      <c r="K1141" s="36"/>
      <c r="L1141" s="36"/>
      <c r="M1141" s="36"/>
      <c r="N1141" s="36"/>
      <c r="O1141" s="36"/>
      <c r="P1141" s="36"/>
      <c r="Q1141" s="36"/>
      <c r="R1141" s="36"/>
      <c r="S1141" s="36"/>
      <c r="T1141" s="36"/>
      <c r="U1141" s="36"/>
      <c r="V1141" s="36"/>
      <c r="W1141" s="36"/>
      <c r="X1141" s="36"/>
      <c r="Y1141" s="36"/>
      <c r="Z1141" s="36"/>
    </row>
    <row r="1142" spans="1:26" x14ac:dyDescent="0.2">
      <c r="A1142" s="36" t="s">
        <v>20</v>
      </c>
      <c r="B1142" s="36" t="s">
        <v>233</v>
      </c>
      <c r="C1142" s="36">
        <v>401796</v>
      </c>
      <c r="D1142" s="36">
        <v>2684427</v>
      </c>
      <c r="E1142" s="36">
        <v>3086223</v>
      </c>
      <c r="F1142" s="36" t="s">
        <v>385</v>
      </c>
      <c r="G1142" s="36"/>
      <c r="H1142" s="36"/>
      <c r="I1142" s="36"/>
      <c r="J1142" s="36"/>
      <c r="K1142" s="36"/>
      <c r="L1142" s="36"/>
      <c r="M1142" s="36"/>
      <c r="N1142" s="36"/>
      <c r="O1142" s="36"/>
      <c r="P1142" s="36"/>
      <c r="Q1142" s="36"/>
      <c r="R1142" s="36"/>
      <c r="S1142" s="36"/>
      <c r="T1142" s="36"/>
      <c r="U1142" s="36"/>
      <c r="V1142" s="36"/>
      <c r="W1142" s="36"/>
      <c r="X1142" s="36"/>
      <c r="Y1142" s="36"/>
      <c r="Z1142" s="36"/>
    </row>
    <row r="1143" spans="1:26" x14ac:dyDescent="0.2">
      <c r="A1143" s="36" t="s">
        <v>20</v>
      </c>
      <c r="B1143" s="36" t="s">
        <v>234</v>
      </c>
      <c r="C1143" s="36">
        <v>4611173</v>
      </c>
      <c r="D1143" s="36">
        <v>3216363</v>
      </c>
      <c r="E1143" s="36">
        <v>7827536</v>
      </c>
      <c r="F1143" s="36" t="s">
        <v>385</v>
      </c>
      <c r="G1143" s="36"/>
      <c r="H1143" s="36"/>
      <c r="I1143" s="36"/>
      <c r="J1143" s="36"/>
      <c r="K1143" s="36"/>
      <c r="L1143" s="36"/>
      <c r="M1143" s="36"/>
      <c r="N1143" s="36"/>
      <c r="O1143" s="36"/>
      <c r="P1143" s="36"/>
      <c r="Q1143" s="36"/>
      <c r="R1143" s="36"/>
      <c r="S1143" s="36"/>
      <c r="T1143" s="36"/>
      <c r="U1143" s="36"/>
      <c r="V1143" s="36"/>
      <c r="W1143" s="36"/>
      <c r="X1143" s="36"/>
      <c r="Y1143" s="36"/>
      <c r="Z1143" s="36"/>
    </row>
    <row r="1144" spans="1:26" x14ac:dyDescent="0.2">
      <c r="A1144" s="36" t="s">
        <v>20</v>
      </c>
      <c r="B1144" s="36" t="s">
        <v>235</v>
      </c>
      <c r="C1144" s="36">
        <v>0</v>
      </c>
      <c r="D1144" s="36">
        <v>1523456</v>
      </c>
      <c r="E1144" s="36">
        <v>1523456</v>
      </c>
      <c r="F1144" s="36" t="s">
        <v>375</v>
      </c>
      <c r="G1144" s="36"/>
      <c r="H1144" s="36"/>
      <c r="I1144" s="36"/>
      <c r="J1144" s="36"/>
      <c r="K1144" s="36"/>
      <c r="L1144" s="36"/>
      <c r="M1144" s="36"/>
      <c r="N1144" s="36"/>
      <c r="O1144" s="36"/>
      <c r="P1144" s="36"/>
      <c r="Q1144" s="36"/>
      <c r="R1144" s="36"/>
      <c r="S1144" s="36"/>
      <c r="T1144" s="36"/>
      <c r="U1144" s="36"/>
      <c r="V1144" s="36"/>
      <c r="W1144" s="36"/>
      <c r="X1144" s="36"/>
      <c r="Y1144" s="36"/>
      <c r="Z1144" s="36"/>
    </row>
    <row r="1145" spans="1:26" x14ac:dyDescent="0.2">
      <c r="A1145" s="36" t="s">
        <v>20</v>
      </c>
      <c r="B1145" s="36" t="s">
        <v>236</v>
      </c>
      <c r="C1145" s="36">
        <v>2395226</v>
      </c>
      <c r="D1145" s="36">
        <v>4793273</v>
      </c>
      <c r="E1145" s="36">
        <v>7188499</v>
      </c>
      <c r="F1145" s="36" t="s">
        <v>376</v>
      </c>
      <c r="G1145" s="36"/>
      <c r="H1145" s="36"/>
      <c r="I1145" s="36"/>
      <c r="J1145" s="36"/>
      <c r="K1145" s="36"/>
      <c r="L1145" s="36"/>
      <c r="M1145" s="36"/>
      <c r="N1145" s="36"/>
      <c r="O1145" s="36"/>
      <c r="P1145" s="36"/>
      <c r="Q1145" s="36"/>
      <c r="R1145" s="36"/>
      <c r="S1145" s="36"/>
      <c r="T1145" s="36"/>
      <c r="U1145" s="36"/>
      <c r="V1145" s="36"/>
      <c r="W1145" s="36"/>
      <c r="X1145" s="36"/>
      <c r="Y1145" s="36"/>
      <c r="Z1145" s="36"/>
    </row>
    <row r="1146" spans="1:26" x14ac:dyDescent="0.2">
      <c r="A1146" s="36" t="s">
        <v>20</v>
      </c>
      <c r="B1146" s="36" t="s">
        <v>237</v>
      </c>
      <c r="C1146" s="36">
        <v>50898073</v>
      </c>
      <c r="D1146" s="36">
        <v>20952576</v>
      </c>
      <c r="E1146" s="36">
        <v>71850649</v>
      </c>
      <c r="F1146" s="36" t="s">
        <v>391</v>
      </c>
      <c r="G1146" s="36"/>
      <c r="H1146" s="36"/>
      <c r="I1146" s="36"/>
      <c r="J1146" s="36"/>
      <c r="K1146" s="36"/>
      <c r="L1146" s="36"/>
      <c r="M1146" s="36"/>
      <c r="N1146" s="36"/>
      <c r="O1146" s="36"/>
      <c r="P1146" s="36"/>
      <c r="Q1146" s="36"/>
      <c r="R1146" s="36"/>
      <c r="S1146" s="36"/>
      <c r="T1146" s="36"/>
      <c r="U1146" s="36"/>
      <c r="V1146" s="36"/>
      <c r="W1146" s="36"/>
      <c r="X1146" s="36"/>
      <c r="Y1146" s="36"/>
      <c r="Z1146" s="36"/>
    </row>
    <row r="1147" spans="1:26" x14ac:dyDescent="0.2">
      <c r="A1147" s="36" t="s">
        <v>20</v>
      </c>
      <c r="B1147" s="36" t="s">
        <v>238</v>
      </c>
      <c r="C1147" s="36">
        <v>2031874</v>
      </c>
      <c r="D1147" s="36">
        <v>2596524</v>
      </c>
      <c r="E1147" s="36">
        <v>4628398</v>
      </c>
      <c r="F1147" s="36" t="s">
        <v>386</v>
      </c>
      <c r="G1147" s="36"/>
      <c r="H1147" s="36"/>
      <c r="I1147" s="36"/>
      <c r="J1147" s="36"/>
      <c r="K1147" s="36"/>
      <c r="L1147" s="36"/>
      <c r="M1147" s="36"/>
      <c r="N1147" s="36"/>
      <c r="O1147" s="36"/>
      <c r="P1147" s="36"/>
      <c r="Q1147" s="36"/>
      <c r="R1147" s="36"/>
      <c r="S1147" s="36"/>
      <c r="T1147" s="36"/>
      <c r="U1147" s="36"/>
      <c r="V1147" s="36"/>
      <c r="W1147" s="36"/>
      <c r="X1147" s="36"/>
      <c r="Y1147" s="36"/>
      <c r="Z1147" s="36"/>
    </row>
    <row r="1148" spans="1:26" x14ac:dyDescent="0.2">
      <c r="A1148" s="36" t="s">
        <v>20</v>
      </c>
      <c r="B1148" s="36" t="s">
        <v>239</v>
      </c>
      <c r="C1148" s="36">
        <v>21233</v>
      </c>
      <c r="D1148" s="36">
        <v>1749533</v>
      </c>
      <c r="E1148" s="36">
        <v>1770766</v>
      </c>
      <c r="F1148" s="36"/>
      <c r="G1148" s="36"/>
      <c r="H1148" s="36"/>
      <c r="I1148" s="36"/>
      <c r="J1148" s="36"/>
      <c r="K1148" s="36"/>
      <c r="L1148" s="36"/>
      <c r="M1148" s="36"/>
      <c r="N1148" s="36"/>
      <c r="O1148" s="36"/>
      <c r="P1148" s="36"/>
      <c r="Q1148" s="36"/>
      <c r="R1148" s="36"/>
      <c r="S1148" s="36"/>
      <c r="T1148" s="36"/>
      <c r="U1148" s="36"/>
      <c r="V1148" s="36"/>
      <c r="W1148" s="36"/>
      <c r="X1148" s="36"/>
      <c r="Y1148" s="36"/>
      <c r="Z1148" s="36"/>
    </row>
    <row r="1149" spans="1:26" x14ac:dyDescent="0.2">
      <c r="A1149" s="36" t="s">
        <v>20</v>
      </c>
      <c r="B1149" s="36" t="s">
        <v>240</v>
      </c>
      <c r="C1149" s="36">
        <v>98528</v>
      </c>
      <c r="D1149" s="36">
        <v>2093163</v>
      </c>
      <c r="E1149" s="36">
        <v>2191691</v>
      </c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</row>
    <row r="1150" spans="1:26" x14ac:dyDescent="0.2">
      <c r="A1150" s="36" t="s">
        <v>20</v>
      </c>
      <c r="B1150" s="36" t="s">
        <v>241</v>
      </c>
      <c r="C1150" s="36">
        <v>126928</v>
      </c>
      <c r="D1150" s="36">
        <v>1650344</v>
      </c>
      <c r="E1150" s="36">
        <v>1777272</v>
      </c>
      <c r="F1150" s="36" t="s">
        <v>393</v>
      </c>
      <c r="G1150" s="36"/>
      <c r="H1150" s="36"/>
      <c r="I1150" s="36"/>
      <c r="J1150" s="36"/>
      <c r="K1150" s="36"/>
      <c r="L1150" s="36"/>
      <c r="M1150" s="36"/>
      <c r="N1150" s="36"/>
      <c r="O1150" s="36"/>
      <c r="P1150" s="36"/>
      <c r="Q1150" s="36"/>
      <c r="R1150" s="36"/>
      <c r="S1150" s="36"/>
      <c r="T1150" s="36"/>
      <c r="U1150" s="36"/>
      <c r="V1150" s="36"/>
      <c r="W1150" s="36"/>
      <c r="X1150" s="36"/>
      <c r="Y1150" s="36"/>
      <c r="Z1150" s="36"/>
    </row>
    <row r="1151" spans="1:26" x14ac:dyDescent="0.2">
      <c r="A1151" s="36" t="s">
        <v>20</v>
      </c>
      <c r="B1151" s="36" t="s">
        <v>242</v>
      </c>
      <c r="C1151" s="36">
        <v>2104019</v>
      </c>
      <c r="D1151" s="36">
        <v>3924466</v>
      </c>
      <c r="E1151" s="36">
        <v>6028485</v>
      </c>
      <c r="F1151" s="36" t="s">
        <v>391</v>
      </c>
      <c r="G1151" s="36"/>
      <c r="H1151" s="36"/>
      <c r="I1151" s="36"/>
      <c r="J1151" s="36"/>
      <c r="K1151" s="36"/>
      <c r="L1151" s="36"/>
      <c r="M1151" s="36"/>
      <c r="N1151" s="36"/>
      <c r="O1151" s="36"/>
      <c r="P1151" s="36"/>
      <c r="Q1151" s="36"/>
      <c r="R1151" s="36"/>
      <c r="S1151" s="36"/>
      <c r="T1151" s="36"/>
      <c r="U1151" s="36"/>
      <c r="V1151" s="36"/>
      <c r="W1151" s="36"/>
      <c r="X1151" s="36"/>
      <c r="Y1151" s="36"/>
      <c r="Z1151" s="36"/>
    </row>
    <row r="1152" spans="1:26" x14ac:dyDescent="0.2">
      <c r="A1152" s="36" t="s">
        <v>20</v>
      </c>
      <c r="B1152" s="36" t="s">
        <v>243</v>
      </c>
      <c r="C1152" s="36">
        <v>2312</v>
      </c>
      <c r="D1152" s="36">
        <v>321285</v>
      </c>
      <c r="E1152" s="36">
        <v>323597</v>
      </c>
      <c r="F1152" s="36"/>
      <c r="G1152" s="36"/>
      <c r="H1152" s="36"/>
      <c r="I1152" s="36"/>
      <c r="J1152" s="36"/>
      <c r="K1152" s="36"/>
      <c r="L1152" s="36"/>
      <c r="M1152" s="36"/>
      <c r="N1152" s="36"/>
      <c r="O1152" s="36"/>
      <c r="P1152" s="36"/>
      <c r="Q1152" s="36"/>
      <c r="R1152" s="36"/>
      <c r="S1152" s="36"/>
      <c r="T1152" s="36"/>
      <c r="U1152" s="36"/>
      <c r="V1152" s="36"/>
      <c r="W1152" s="36"/>
      <c r="X1152" s="36"/>
      <c r="Y1152" s="36"/>
      <c r="Z1152" s="36"/>
    </row>
    <row r="1153" spans="1:26" x14ac:dyDescent="0.2">
      <c r="A1153" s="36" t="s">
        <v>20</v>
      </c>
      <c r="B1153" s="36" t="s">
        <v>244</v>
      </c>
      <c r="C1153" s="36">
        <v>306943</v>
      </c>
      <c r="D1153" s="36">
        <v>1242708</v>
      </c>
      <c r="E1153" s="36">
        <v>1549651</v>
      </c>
      <c r="F1153" s="36" t="s">
        <v>394</v>
      </c>
      <c r="G1153" s="36"/>
      <c r="H1153" s="36"/>
      <c r="I1153" s="36"/>
      <c r="J1153" s="36"/>
      <c r="K1153" s="36"/>
      <c r="L1153" s="36"/>
      <c r="M1153" s="36"/>
      <c r="N1153" s="36"/>
      <c r="O1153" s="36"/>
      <c r="P1153" s="36"/>
      <c r="Q1153" s="36"/>
      <c r="R1153" s="36"/>
      <c r="S1153" s="36"/>
      <c r="T1153" s="36"/>
      <c r="U1153" s="36"/>
      <c r="V1153" s="36"/>
      <c r="W1153" s="36"/>
      <c r="X1153" s="36"/>
      <c r="Y1153" s="36"/>
      <c r="Z1153" s="36"/>
    </row>
    <row r="1154" spans="1:26" x14ac:dyDescent="0.2">
      <c r="A1154" s="36" t="s">
        <v>20</v>
      </c>
      <c r="B1154" s="36" t="s">
        <v>245</v>
      </c>
      <c r="C1154" s="36">
        <v>0</v>
      </c>
      <c r="D1154" s="36">
        <v>919096</v>
      </c>
      <c r="E1154" s="36">
        <v>919096</v>
      </c>
      <c r="F1154" s="36" t="s">
        <v>375</v>
      </c>
      <c r="G1154" s="36"/>
      <c r="H1154" s="36"/>
      <c r="I1154" s="36"/>
      <c r="J1154" s="36"/>
      <c r="K1154" s="36"/>
      <c r="L1154" s="36"/>
      <c r="M1154" s="36"/>
      <c r="N1154" s="36"/>
      <c r="O1154" s="36"/>
      <c r="P1154" s="36"/>
      <c r="Q1154" s="36"/>
      <c r="R1154" s="36"/>
      <c r="S1154" s="36"/>
      <c r="T1154" s="36"/>
      <c r="U1154" s="36"/>
      <c r="V1154" s="36"/>
      <c r="W1154" s="36"/>
      <c r="X1154" s="36"/>
      <c r="Y1154" s="36"/>
      <c r="Z1154" s="36"/>
    </row>
    <row r="1155" spans="1:26" x14ac:dyDescent="0.2">
      <c r="A1155" s="36" t="s">
        <v>20</v>
      </c>
      <c r="B1155" s="36" t="s">
        <v>246</v>
      </c>
      <c r="C1155" s="36">
        <v>145289</v>
      </c>
      <c r="D1155" s="36">
        <v>1990515</v>
      </c>
      <c r="E1155" s="36">
        <v>2135804</v>
      </c>
      <c r="F1155" s="36" t="s">
        <v>375</v>
      </c>
      <c r="G1155" s="36"/>
      <c r="H1155" s="36"/>
      <c r="I1155" s="36"/>
      <c r="J1155" s="36"/>
      <c r="K1155" s="36"/>
      <c r="L1155" s="36"/>
      <c r="M1155" s="36"/>
      <c r="N1155" s="36"/>
      <c r="O1155" s="36"/>
      <c r="P1155" s="36"/>
      <c r="Q1155" s="36"/>
      <c r="R1155" s="36"/>
      <c r="S1155" s="36"/>
      <c r="T1155" s="36"/>
      <c r="U1155" s="36"/>
      <c r="V1155" s="36"/>
      <c r="W1155" s="36"/>
      <c r="X1155" s="36"/>
      <c r="Y1155" s="36"/>
      <c r="Z1155" s="36"/>
    </row>
    <row r="1156" spans="1:26" x14ac:dyDescent="0.2">
      <c r="A1156" s="36" t="s">
        <v>20</v>
      </c>
      <c r="B1156" s="36" t="s">
        <v>247</v>
      </c>
      <c r="C1156" s="36">
        <v>288502</v>
      </c>
      <c r="D1156" s="36">
        <v>1431225</v>
      </c>
      <c r="E1156" s="36">
        <v>1719727</v>
      </c>
      <c r="F1156" s="36" t="s">
        <v>387</v>
      </c>
      <c r="G1156" s="36"/>
      <c r="H1156" s="36"/>
      <c r="I1156" s="36"/>
      <c r="J1156" s="36"/>
      <c r="K1156" s="36"/>
      <c r="L1156" s="36"/>
      <c r="M1156" s="36"/>
      <c r="N1156" s="36"/>
      <c r="O1156" s="36"/>
      <c r="P1156" s="36"/>
      <c r="Q1156" s="36"/>
      <c r="R1156" s="36"/>
      <c r="S1156" s="36"/>
      <c r="T1156" s="36"/>
      <c r="U1156" s="36"/>
      <c r="V1156" s="36"/>
      <c r="W1156" s="36"/>
      <c r="X1156" s="36"/>
      <c r="Y1156" s="36"/>
      <c r="Z1156" s="36"/>
    </row>
    <row r="1157" spans="1:26" x14ac:dyDescent="0.2">
      <c r="A1157" s="36" t="s">
        <v>20</v>
      </c>
      <c r="B1157" s="36" t="s">
        <v>248</v>
      </c>
      <c r="C1157" s="36">
        <v>0</v>
      </c>
      <c r="D1157" s="36">
        <v>1191188</v>
      </c>
      <c r="E1157" s="36">
        <v>1191188</v>
      </c>
      <c r="F1157" s="36"/>
      <c r="G1157" s="36"/>
      <c r="H1157" s="36"/>
      <c r="I1157" s="36"/>
      <c r="J1157" s="36"/>
      <c r="K1157" s="36"/>
      <c r="L1157" s="36"/>
      <c r="M1157" s="36"/>
      <c r="N1157" s="36"/>
      <c r="O1157" s="36"/>
      <c r="P1157" s="36"/>
      <c r="Q1157" s="36"/>
      <c r="R1157" s="36"/>
      <c r="S1157" s="36"/>
      <c r="T1157" s="36"/>
      <c r="U1157" s="36"/>
      <c r="V1157" s="36"/>
      <c r="W1157" s="36"/>
      <c r="X1157" s="36"/>
      <c r="Y1157" s="36"/>
      <c r="Z1157" s="36"/>
    </row>
    <row r="1158" spans="1:26" x14ac:dyDescent="0.2">
      <c r="A1158" s="36" t="s">
        <v>20</v>
      </c>
      <c r="B1158" s="36" t="s">
        <v>249</v>
      </c>
      <c r="C1158" s="36">
        <v>73595</v>
      </c>
      <c r="D1158" s="36">
        <v>1013389</v>
      </c>
      <c r="E1158" s="36">
        <v>1086984</v>
      </c>
      <c r="F1158" s="36" t="s">
        <v>392</v>
      </c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  <c r="S1158" s="36"/>
      <c r="T1158" s="36"/>
      <c r="U1158" s="36"/>
      <c r="V1158" s="36"/>
      <c r="W1158" s="36"/>
      <c r="X1158" s="36"/>
      <c r="Y1158" s="36"/>
      <c r="Z1158" s="36"/>
    </row>
    <row r="1159" spans="1:26" x14ac:dyDescent="0.2">
      <c r="A1159" s="36" t="s">
        <v>20</v>
      </c>
      <c r="B1159" s="36" t="s">
        <v>250</v>
      </c>
      <c r="C1159" s="36">
        <v>657681</v>
      </c>
      <c r="D1159" s="36">
        <v>708489</v>
      </c>
      <c r="E1159" s="36">
        <v>1366170</v>
      </c>
      <c r="F1159" s="36"/>
      <c r="G1159" s="36"/>
      <c r="H1159" s="36"/>
      <c r="I1159" s="36"/>
      <c r="J1159" s="36"/>
      <c r="K1159" s="36"/>
      <c r="L1159" s="36"/>
      <c r="M1159" s="36"/>
      <c r="N1159" s="36"/>
      <c r="O1159" s="36"/>
      <c r="P1159" s="36"/>
      <c r="Q1159" s="36"/>
      <c r="R1159" s="36"/>
      <c r="S1159" s="36"/>
      <c r="T1159" s="36"/>
      <c r="U1159" s="36"/>
      <c r="V1159" s="36"/>
      <c r="W1159" s="36"/>
      <c r="X1159" s="36"/>
      <c r="Y1159" s="36"/>
      <c r="Z1159" s="36"/>
    </row>
    <row r="1160" spans="1:26" x14ac:dyDescent="0.2">
      <c r="A1160" s="36" t="s">
        <v>20</v>
      </c>
      <c r="B1160" s="36" t="s">
        <v>251</v>
      </c>
      <c r="C1160" s="36">
        <v>2424591</v>
      </c>
      <c r="D1160" s="36">
        <v>2161842</v>
      </c>
      <c r="E1160" s="36">
        <v>4586433</v>
      </c>
      <c r="F1160" s="36" t="s">
        <v>384</v>
      </c>
      <c r="G1160" s="36"/>
      <c r="H1160" s="36"/>
      <c r="I1160" s="36"/>
      <c r="J1160" s="36"/>
      <c r="K1160" s="36"/>
      <c r="L1160" s="36"/>
      <c r="M1160" s="36"/>
      <c r="N1160" s="36"/>
      <c r="O1160" s="36"/>
      <c r="P1160" s="36"/>
      <c r="Q1160" s="36"/>
      <c r="R1160" s="36"/>
      <c r="S1160" s="36"/>
      <c r="T1160" s="36"/>
      <c r="U1160" s="36"/>
      <c r="V1160" s="36"/>
      <c r="W1160" s="36"/>
      <c r="X1160" s="36"/>
      <c r="Y1160" s="36"/>
      <c r="Z1160" s="36"/>
    </row>
    <row r="1161" spans="1:26" x14ac:dyDescent="0.2">
      <c r="A1161" s="36" t="s">
        <v>20</v>
      </c>
      <c r="B1161" s="36" t="s">
        <v>252</v>
      </c>
      <c r="C1161" s="36">
        <v>0</v>
      </c>
      <c r="D1161" s="36">
        <v>978645</v>
      </c>
      <c r="E1161" s="36">
        <v>978645</v>
      </c>
      <c r="F1161" s="36" t="s">
        <v>381</v>
      </c>
      <c r="G1161" s="36"/>
      <c r="H1161" s="36"/>
      <c r="I1161" s="36"/>
      <c r="J1161" s="36"/>
      <c r="K1161" s="36"/>
      <c r="L1161" s="36"/>
      <c r="M1161" s="36"/>
      <c r="N1161" s="36"/>
      <c r="O1161" s="36"/>
      <c r="P1161" s="36"/>
      <c r="Q1161" s="36"/>
      <c r="R1161" s="36"/>
      <c r="S1161" s="36"/>
      <c r="T1161" s="36"/>
      <c r="U1161" s="36"/>
      <c r="V1161" s="36"/>
      <c r="W1161" s="36"/>
      <c r="X1161" s="36"/>
      <c r="Y1161" s="36"/>
      <c r="Z1161" s="36"/>
    </row>
    <row r="1162" spans="1:26" x14ac:dyDescent="0.2">
      <c r="A1162" s="36" t="s">
        <v>20</v>
      </c>
      <c r="B1162" s="36" t="s">
        <v>253</v>
      </c>
      <c r="C1162" s="36">
        <v>478801</v>
      </c>
      <c r="D1162" s="36">
        <v>1853294</v>
      </c>
      <c r="E1162" s="36">
        <v>2332095</v>
      </c>
      <c r="F1162" s="36" t="s">
        <v>383</v>
      </c>
      <c r="G1162" s="36"/>
      <c r="H1162" s="36"/>
      <c r="I1162" s="36"/>
      <c r="J1162" s="36"/>
      <c r="K1162" s="36"/>
      <c r="L1162" s="36"/>
      <c r="M1162" s="36"/>
      <c r="N1162" s="36"/>
      <c r="O1162" s="36"/>
      <c r="P1162" s="36"/>
      <c r="Q1162" s="36"/>
      <c r="R1162" s="36"/>
      <c r="S1162" s="36"/>
      <c r="T1162" s="36"/>
      <c r="U1162" s="36"/>
      <c r="V1162" s="36"/>
      <c r="W1162" s="36"/>
      <c r="X1162" s="36"/>
      <c r="Y1162" s="36"/>
      <c r="Z1162" s="36"/>
    </row>
    <row r="1163" spans="1:26" x14ac:dyDescent="0.2">
      <c r="A1163" s="36" t="s">
        <v>20</v>
      </c>
      <c r="B1163" s="36" t="s">
        <v>254</v>
      </c>
      <c r="C1163" s="36">
        <v>121357</v>
      </c>
      <c r="D1163" s="36">
        <v>1534580</v>
      </c>
      <c r="E1163" s="36">
        <v>1655937</v>
      </c>
      <c r="F1163" s="36" t="s">
        <v>384</v>
      </c>
      <c r="G1163" s="36"/>
      <c r="H1163" s="36"/>
      <c r="I1163" s="36"/>
      <c r="J1163" s="36"/>
      <c r="K1163" s="36"/>
      <c r="L1163" s="36"/>
      <c r="M1163" s="36"/>
      <c r="N1163" s="36"/>
      <c r="O1163" s="36"/>
      <c r="P1163" s="36"/>
      <c r="Q1163" s="36"/>
      <c r="R1163" s="36"/>
      <c r="S1163" s="36"/>
      <c r="T1163" s="36"/>
      <c r="U1163" s="36"/>
      <c r="V1163" s="36"/>
      <c r="W1163" s="36"/>
      <c r="X1163" s="36"/>
      <c r="Y1163" s="36"/>
      <c r="Z1163" s="36"/>
    </row>
    <row r="1164" spans="1:26" x14ac:dyDescent="0.2">
      <c r="A1164" s="36" t="s">
        <v>20</v>
      </c>
      <c r="B1164" s="36" t="s">
        <v>255</v>
      </c>
      <c r="C1164" s="36">
        <v>560950</v>
      </c>
      <c r="D1164" s="36">
        <v>691686</v>
      </c>
      <c r="E1164" s="36">
        <v>1252636</v>
      </c>
      <c r="F1164" s="36" t="s">
        <v>374</v>
      </c>
      <c r="G1164" s="36"/>
      <c r="H1164" s="36"/>
      <c r="I1164" s="36"/>
      <c r="J1164" s="36"/>
      <c r="K1164" s="36"/>
      <c r="L1164" s="36"/>
      <c r="M1164" s="36"/>
      <c r="N1164" s="36"/>
      <c r="O1164" s="36"/>
      <c r="P1164" s="36"/>
      <c r="Q1164" s="36"/>
      <c r="R1164" s="36"/>
      <c r="S1164" s="36"/>
      <c r="T1164" s="36"/>
      <c r="U1164" s="36"/>
      <c r="V1164" s="36"/>
      <c r="W1164" s="36"/>
      <c r="X1164" s="36"/>
      <c r="Y1164" s="36"/>
      <c r="Z1164" s="36"/>
    </row>
    <row r="1165" spans="1:26" x14ac:dyDescent="0.2">
      <c r="A1165" s="36" t="s">
        <v>20</v>
      </c>
      <c r="B1165" s="36" t="s">
        <v>256</v>
      </c>
      <c r="C1165" s="36">
        <v>815454</v>
      </c>
      <c r="D1165" s="36">
        <v>4036477</v>
      </c>
      <c r="E1165" s="36">
        <v>4851931</v>
      </c>
      <c r="F1165" s="36"/>
      <c r="G1165" s="36"/>
      <c r="H1165" s="36"/>
      <c r="I1165" s="36"/>
      <c r="J1165" s="36"/>
      <c r="K1165" s="36"/>
      <c r="L1165" s="36"/>
      <c r="M1165" s="36"/>
      <c r="N1165" s="36"/>
      <c r="O1165" s="36"/>
      <c r="P1165" s="36"/>
      <c r="Q1165" s="36"/>
      <c r="R1165" s="36"/>
      <c r="S1165" s="36"/>
      <c r="T1165" s="36"/>
      <c r="U1165" s="36"/>
      <c r="V1165" s="36"/>
      <c r="W1165" s="36"/>
      <c r="X1165" s="36"/>
      <c r="Y1165" s="36"/>
      <c r="Z1165" s="36"/>
    </row>
    <row r="1166" spans="1:26" x14ac:dyDescent="0.2">
      <c r="A1166" s="36" t="s">
        <v>20</v>
      </c>
      <c r="B1166" s="36" t="s">
        <v>257</v>
      </c>
      <c r="C1166" s="36">
        <v>179524</v>
      </c>
      <c r="D1166" s="36">
        <v>411450</v>
      </c>
      <c r="E1166" s="36">
        <v>590974</v>
      </c>
      <c r="F1166" s="36"/>
      <c r="G1166" s="36"/>
      <c r="H1166" s="36"/>
      <c r="I1166" s="36"/>
      <c r="J1166" s="36"/>
      <c r="K1166" s="36"/>
      <c r="L1166" s="36"/>
      <c r="M1166" s="36"/>
      <c r="N1166" s="36"/>
      <c r="O1166" s="36"/>
      <c r="P1166" s="36"/>
      <c r="Q1166" s="36"/>
      <c r="R1166" s="36"/>
      <c r="S1166" s="36"/>
      <c r="T1166" s="36"/>
      <c r="U1166" s="36"/>
      <c r="V1166" s="36"/>
      <c r="W1166" s="36"/>
      <c r="X1166" s="36"/>
      <c r="Y1166" s="36"/>
      <c r="Z1166" s="36"/>
    </row>
    <row r="1167" spans="1:26" x14ac:dyDescent="0.2">
      <c r="A1167" s="36" t="s">
        <v>20</v>
      </c>
      <c r="B1167" s="36" t="s">
        <v>258</v>
      </c>
      <c r="C1167" s="36">
        <v>112089</v>
      </c>
      <c r="D1167" s="36">
        <v>141146</v>
      </c>
      <c r="E1167" s="36">
        <v>253235</v>
      </c>
      <c r="F1167" s="36"/>
      <c r="G1167" s="36"/>
      <c r="H1167" s="36"/>
      <c r="I1167" s="36"/>
      <c r="J1167" s="36"/>
      <c r="K1167" s="36"/>
      <c r="L1167" s="36"/>
      <c r="M1167" s="36"/>
      <c r="N1167" s="36"/>
      <c r="O1167" s="36"/>
      <c r="P1167" s="36"/>
      <c r="Q1167" s="36"/>
      <c r="R1167" s="36"/>
      <c r="S1167" s="36"/>
      <c r="T1167" s="36"/>
      <c r="U1167" s="36"/>
      <c r="V1167" s="36"/>
      <c r="W1167" s="36"/>
      <c r="X1167" s="36"/>
      <c r="Y1167" s="36"/>
      <c r="Z1167" s="36"/>
    </row>
    <row r="1168" spans="1:26" x14ac:dyDescent="0.2">
      <c r="A1168" s="36" t="s">
        <v>20</v>
      </c>
      <c r="B1168" s="36" t="s">
        <v>259</v>
      </c>
      <c r="C1168" s="36">
        <v>99760</v>
      </c>
      <c r="D1168" s="36">
        <v>609736</v>
      </c>
      <c r="E1168" s="36">
        <v>709496</v>
      </c>
      <c r="F1168" s="36" t="s">
        <v>381</v>
      </c>
      <c r="G1168" s="36"/>
      <c r="H1168" s="36"/>
      <c r="I1168" s="36"/>
      <c r="J1168" s="36"/>
      <c r="K1168" s="36"/>
      <c r="L1168" s="36"/>
      <c r="M1168" s="36"/>
      <c r="N1168" s="36"/>
      <c r="O1168" s="36"/>
      <c r="P1168" s="36"/>
      <c r="Q1168" s="36"/>
      <c r="R1168" s="36"/>
      <c r="S1168" s="36"/>
      <c r="T1168" s="36"/>
      <c r="U1168" s="36"/>
      <c r="V1168" s="36"/>
      <c r="W1168" s="36"/>
      <c r="X1168" s="36"/>
      <c r="Y1168" s="36"/>
      <c r="Z1168" s="36"/>
    </row>
    <row r="1169" spans="1:26" x14ac:dyDescent="0.2">
      <c r="A1169" s="36" t="s">
        <v>20</v>
      </c>
      <c r="B1169" s="36" t="s">
        <v>260</v>
      </c>
      <c r="C1169" s="36">
        <v>927153</v>
      </c>
      <c r="D1169" s="36">
        <v>1012258</v>
      </c>
      <c r="E1169" s="36">
        <v>1939411</v>
      </c>
      <c r="F1169" s="36"/>
      <c r="G1169" s="36"/>
      <c r="H1169" s="36"/>
      <c r="I1169" s="36"/>
      <c r="J1169" s="36"/>
      <c r="K1169" s="36"/>
      <c r="L1169" s="36"/>
      <c r="M1169" s="36"/>
      <c r="N1169" s="36"/>
      <c r="O1169" s="36"/>
      <c r="P1169" s="36"/>
      <c r="Q1169" s="36"/>
      <c r="R1169" s="36"/>
      <c r="S1169" s="36"/>
      <c r="T1169" s="36"/>
      <c r="U1169" s="36"/>
      <c r="V1169" s="36"/>
      <c r="W1169" s="36"/>
      <c r="X1169" s="36"/>
      <c r="Y1169" s="36"/>
      <c r="Z1169" s="36"/>
    </row>
    <row r="1170" spans="1:26" x14ac:dyDescent="0.2">
      <c r="A1170" s="36" t="s">
        <v>20</v>
      </c>
      <c r="B1170" s="36" t="s">
        <v>261</v>
      </c>
      <c r="C1170" s="36">
        <v>7805619</v>
      </c>
      <c r="D1170" s="36">
        <v>5014704</v>
      </c>
      <c r="E1170" s="36">
        <v>12820323</v>
      </c>
      <c r="F1170" s="36" t="s">
        <v>384</v>
      </c>
      <c r="G1170" s="36"/>
      <c r="H1170" s="36"/>
      <c r="I1170" s="36"/>
      <c r="J1170" s="36"/>
      <c r="K1170" s="36"/>
      <c r="L1170" s="36"/>
      <c r="M1170" s="36"/>
      <c r="N1170" s="36"/>
      <c r="O1170" s="36"/>
      <c r="P1170" s="36"/>
      <c r="Q1170" s="36"/>
      <c r="R1170" s="36"/>
      <c r="S1170" s="36"/>
      <c r="T1170" s="36"/>
      <c r="U1170" s="36"/>
      <c r="V1170" s="36"/>
      <c r="W1170" s="36"/>
      <c r="X1170" s="36"/>
      <c r="Y1170" s="36"/>
      <c r="Z1170" s="36"/>
    </row>
    <row r="1171" spans="1:26" x14ac:dyDescent="0.2">
      <c r="A1171" s="36" t="s">
        <v>20</v>
      </c>
      <c r="B1171" s="36" t="s">
        <v>262</v>
      </c>
      <c r="C1171" s="36">
        <v>319650</v>
      </c>
      <c r="D1171" s="36">
        <v>3170454</v>
      </c>
      <c r="E1171" s="36">
        <v>3490104</v>
      </c>
      <c r="F1171" s="36" t="s">
        <v>377</v>
      </c>
      <c r="G1171" s="36"/>
      <c r="H1171" s="36"/>
      <c r="I1171" s="36"/>
      <c r="J1171" s="36"/>
      <c r="K1171" s="36"/>
      <c r="L1171" s="36"/>
      <c r="M1171" s="36"/>
      <c r="N1171" s="36"/>
      <c r="O1171" s="36"/>
      <c r="P1171" s="36"/>
      <c r="Q1171" s="36"/>
      <c r="R1171" s="36"/>
      <c r="S1171" s="36"/>
      <c r="T1171" s="36"/>
      <c r="U1171" s="36"/>
      <c r="V1171" s="36"/>
      <c r="W1171" s="36"/>
      <c r="X1171" s="36"/>
      <c r="Y1171" s="36"/>
      <c r="Z1171" s="36"/>
    </row>
    <row r="1172" spans="1:26" x14ac:dyDescent="0.2">
      <c r="A1172" s="36" t="s">
        <v>20</v>
      </c>
      <c r="B1172" s="36" t="s">
        <v>263</v>
      </c>
      <c r="C1172" s="36">
        <v>1978985</v>
      </c>
      <c r="D1172" s="36">
        <v>5236858</v>
      </c>
      <c r="E1172" s="36">
        <v>7215843</v>
      </c>
      <c r="F1172" s="36" t="s">
        <v>391</v>
      </c>
      <c r="G1172" s="36"/>
      <c r="H1172" s="36"/>
      <c r="I1172" s="36"/>
      <c r="J1172" s="36"/>
      <c r="K1172" s="36"/>
      <c r="L1172" s="36"/>
      <c r="M1172" s="36"/>
      <c r="N1172" s="36"/>
      <c r="O1172" s="36"/>
      <c r="P1172" s="36"/>
      <c r="Q1172" s="36"/>
      <c r="R1172" s="36"/>
      <c r="S1172" s="36"/>
      <c r="T1172" s="36"/>
      <c r="U1172" s="36"/>
      <c r="V1172" s="36"/>
      <c r="W1172" s="36"/>
      <c r="X1172" s="36"/>
      <c r="Y1172" s="36"/>
      <c r="Z1172" s="36"/>
    </row>
    <row r="1173" spans="1:26" x14ac:dyDescent="0.2">
      <c r="A1173" s="36" t="s">
        <v>20</v>
      </c>
      <c r="B1173" s="36" t="s">
        <v>264</v>
      </c>
      <c r="C1173" s="36">
        <v>862380</v>
      </c>
      <c r="D1173" s="36">
        <v>1387332</v>
      </c>
      <c r="E1173" s="36">
        <v>2249712</v>
      </c>
      <c r="F1173" s="36" t="s">
        <v>376</v>
      </c>
      <c r="G1173" s="36"/>
      <c r="H1173" s="36"/>
      <c r="I1173" s="36"/>
      <c r="J1173" s="36"/>
      <c r="K1173" s="36"/>
      <c r="L1173" s="36"/>
      <c r="M1173" s="36"/>
      <c r="N1173" s="36"/>
      <c r="O1173" s="36"/>
      <c r="P1173" s="36"/>
      <c r="Q1173" s="36"/>
      <c r="R1173" s="36"/>
      <c r="S1173" s="36"/>
      <c r="T1173" s="36"/>
      <c r="U1173" s="36"/>
      <c r="V1173" s="36"/>
      <c r="W1173" s="36"/>
      <c r="X1173" s="36"/>
      <c r="Y1173" s="36"/>
      <c r="Z1173" s="36"/>
    </row>
    <row r="1174" spans="1:26" x14ac:dyDescent="0.2">
      <c r="A1174" s="36" t="s">
        <v>20</v>
      </c>
      <c r="B1174" s="36" t="s">
        <v>265</v>
      </c>
      <c r="C1174" s="36">
        <v>1147317</v>
      </c>
      <c r="D1174" s="36">
        <v>3070632</v>
      </c>
      <c r="E1174" s="36">
        <v>4217949</v>
      </c>
      <c r="F1174" s="36" t="s">
        <v>391</v>
      </c>
      <c r="G1174" s="36"/>
      <c r="H1174" s="36"/>
      <c r="I1174" s="36"/>
      <c r="J1174" s="36"/>
      <c r="K1174" s="36"/>
      <c r="L1174" s="36"/>
      <c r="M1174" s="36"/>
      <c r="N1174" s="36"/>
      <c r="O1174" s="36"/>
      <c r="P1174" s="36"/>
      <c r="Q1174" s="36"/>
      <c r="R1174" s="36"/>
      <c r="S1174" s="36"/>
      <c r="T1174" s="36"/>
      <c r="U1174" s="36"/>
      <c r="V1174" s="36"/>
      <c r="W1174" s="36"/>
      <c r="X1174" s="36"/>
      <c r="Y1174" s="36"/>
      <c r="Z1174" s="36"/>
    </row>
    <row r="1175" spans="1:26" x14ac:dyDescent="0.2">
      <c r="A1175" s="36" t="s">
        <v>20</v>
      </c>
      <c r="B1175" s="36" t="s">
        <v>266</v>
      </c>
      <c r="C1175" s="36">
        <v>347994</v>
      </c>
      <c r="D1175" s="36">
        <v>1150872</v>
      </c>
      <c r="E1175" s="36">
        <v>1498866</v>
      </c>
      <c r="F1175" s="36" t="s">
        <v>381</v>
      </c>
      <c r="G1175" s="36"/>
      <c r="H1175" s="36"/>
      <c r="I1175" s="36"/>
      <c r="J1175" s="36"/>
      <c r="K1175" s="36"/>
      <c r="L1175" s="36"/>
      <c r="M1175" s="36"/>
      <c r="N1175" s="36"/>
      <c r="O1175" s="36"/>
      <c r="P1175" s="36"/>
      <c r="Q1175" s="36"/>
      <c r="R1175" s="36"/>
      <c r="S1175" s="36"/>
      <c r="T1175" s="36"/>
      <c r="U1175" s="36"/>
      <c r="V1175" s="36"/>
      <c r="W1175" s="36"/>
      <c r="X1175" s="36"/>
      <c r="Y1175" s="36"/>
      <c r="Z1175" s="36"/>
    </row>
    <row r="1176" spans="1:26" x14ac:dyDescent="0.2">
      <c r="A1176" s="36" t="s">
        <v>20</v>
      </c>
      <c r="B1176" s="36" t="s">
        <v>267</v>
      </c>
      <c r="C1176" s="36">
        <v>224732</v>
      </c>
      <c r="D1176" s="36">
        <v>2196209</v>
      </c>
      <c r="E1176" s="36">
        <v>2420941</v>
      </c>
      <c r="F1176" s="36" t="s">
        <v>374</v>
      </c>
      <c r="G1176" s="36"/>
      <c r="H1176" s="36"/>
      <c r="I1176" s="36"/>
      <c r="J1176" s="36"/>
      <c r="K1176" s="36"/>
      <c r="L1176" s="36"/>
      <c r="M1176" s="36"/>
      <c r="N1176" s="36"/>
      <c r="O1176" s="36"/>
      <c r="P1176" s="36"/>
      <c r="Q1176" s="36"/>
      <c r="R1176" s="36"/>
      <c r="S1176" s="36"/>
      <c r="T1176" s="36"/>
      <c r="U1176" s="36"/>
      <c r="V1176" s="36"/>
      <c r="W1176" s="36"/>
      <c r="X1176" s="36"/>
      <c r="Y1176" s="36"/>
      <c r="Z1176" s="36"/>
    </row>
    <row r="1177" spans="1:26" x14ac:dyDescent="0.2">
      <c r="A1177" s="36" t="s">
        <v>20</v>
      </c>
      <c r="B1177" s="36" t="s">
        <v>268</v>
      </c>
      <c r="C1177" s="36">
        <v>176061</v>
      </c>
      <c r="D1177" s="36">
        <v>116189</v>
      </c>
      <c r="E1177" s="36">
        <v>292250</v>
      </c>
      <c r="F1177" s="36"/>
      <c r="G1177" s="36"/>
      <c r="H1177" s="36"/>
      <c r="I1177" s="36"/>
      <c r="J1177" s="36"/>
      <c r="K1177" s="36"/>
      <c r="L1177" s="36"/>
      <c r="M1177" s="36"/>
      <c r="N1177" s="36"/>
      <c r="O1177" s="36"/>
      <c r="P1177" s="36"/>
      <c r="Q1177" s="36"/>
      <c r="R1177" s="36"/>
      <c r="S1177" s="36"/>
      <c r="T1177" s="36"/>
      <c r="U1177" s="36"/>
      <c r="V1177" s="36"/>
      <c r="W1177" s="36"/>
      <c r="X1177" s="36"/>
      <c r="Y1177" s="36"/>
      <c r="Z1177" s="36"/>
    </row>
    <row r="1178" spans="1:26" x14ac:dyDescent="0.2">
      <c r="A1178" s="36" t="s">
        <v>20</v>
      </c>
      <c r="B1178" s="36" t="s">
        <v>269</v>
      </c>
      <c r="C1178" s="36">
        <v>0</v>
      </c>
      <c r="D1178" s="36">
        <v>1243509</v>
      </c>
      <c r="E1178" s="36">
        <v>1243509</v>
      </c>
      <c r="F1178" s="36"/>
      <c r="G1178" s="36"/>
      <c r="H1178" s="36"/>
      <c r="I1178" s="36"/>
      <c r="J1178" s="36"/>
      <c r="K1178" s="36"/>
      <c r="L1178" s="36"/>
      <c r="M1178" s="36"/>
      <c r="N1178" s="36"/>
      <c r="O1178" s="36"/>
      <c r="P1178" s="36"/>
      <c r="Q1178" s="36"/>
      <c r="R1178" s="36"/>
      <c r="S1178" s="36"/>
      <c r="T1178" s="36"/>
      <c r="U1178" s="36"/>
      <c r="V1178" s="36"/>
      <c r="W1178" s="36"/>
      <c r="X1178" s="36"/>
      <c r="Y1178" s="36"/>
      <c r="Z1178" s="36"/>
    </row>
    <row r="1179" spans="1:26" x14ac:dyDescent="0.2">
      <c r="A1179" s="36" t="s">
        <v>20</v>
      </c>
      <c r="B1179" s="36" t="s">
        <v>270</v>
      </c>
      <c r="C1179" s="36">
        <v>231627</v>
      </c>
      <c r="D1179" s="36">
        <v>525296</v>
      </c>
      <c r="E1179" s="36">
        <v>756923</v>
      </c>
      <c r="F1179" s="36" t="s">
        <v>372</v>
      </c>
      <c r="G1179" s="36"/>
      <c r="H1179" s="36"/>
      <c r="I1179" s="36"/>
      <c r="J1179" s="36"/>
      <c r="K1179" s="36"/>
      <c r="L1179" s="36"/>
      <c r="M1179" s="36"/>
      <c r="N1179" s="36"/>
      <c r="O1179" s="36"/>
      <c r="P1179" s="36"/>
      <c r="Q1179" s="36"/>
      <c r="R1179" s="36"/>
      <c r="S1179" s="36"/>
      <c r="T1179" s="36"/>
      <c r="U1179" s="36"/>
      <c r="V1179" s="36"/>
      <c r="W1179" s="36"/>
      <c r="X1179" s="36"/>
      <c r="Y1179" s="36"/>
      <c r="Z1179" s="36"/>
    </row>
    <row r="1180" spans="1:26" x14ac:dyDescent="0.2">
      <c r="A1180" s="36" t="s">
        <v>20</v>
      </c>
      <c r="B1180" s="36" t="s">
        <v>271</v>
      </c>
      <c r="C1180" s="36">
        <v>225006</v>
      </c>
      <c r="D1180" s="36">
        <v>1102708</v>
      </c>
      <c r="E1180" s="36">
        <v>1327714</v>
      </c>
      <c r="F1180" s="36" t="s">
        <v>374</v>
      </c>
      <c r="G1180" s="36"/>
      <c r="H1180" s="36"/>
      <c r="I1180" s="36"/>
      <c r="J1180" s="36"/>
      <c r="K1180" s="36"/>
      <c r="L1180" s="36"/>
      <c r="M1180" s="36"/>
      <c r="N1180" s="36"/>
      <c r="O1180" s="36"/>
      <c r="P1180" s="36"/>
      <c r="Q1180" s="36"/>
      <c r="R1180" s="36"/>
      <c r="S1180" s="36"/>
      <c r="T1180" s="36"/>
      <c r="U1180" s="36"/>
      <c r="V1180" s="36"/>
      <c r="W1180" s="36"/>
      <c r="X1180" s="36"/>
      <c r="Y1180" s="36"/>
      <c r="Z1180" s="36"/>
    </row>
    <row r="1181" spans="1:26" x14ac:dyDescent="0.2">
      <c r="A1181" s="36" t="s">
        <v>20</v>
      </c>
      <c r="B1181" s="36" t="s">
        <v>272</v>
      </c>
      <c r="C1181" s="36">
        <v>627915</v>
      </c>
      <c r="D1181" s="36">
        <v>1897539</v>
      </c>
      <c r="E1181" s="36">
        <v>2525454</v>
      </c>
      <c r="F1181" s="36" t="s">
        <v>383</v>
      </c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  <c r="S1181" s="36"/>
      <c r="T1181" s="36"/>
      <c r="U1181" s="36"/>
      <c r="V1181" s="36"/>
      <c r="W1181" s="36"/>
      <c r="X1181" s="36"/>
      <c r="Y1181" s="36"/>
      <c r="Z1181" s="36"/>
    </row>
    <row r="1182" spans="1:26" x14ac:dyDescent="0.2">
      <c r="A1182" s="36" t="s">
        <v>20</v>
      </c>
      <c r="B1182" s="36" t="s">
        <v>273</v>
      </c>
      <c r="C1182" s="36">
        <v>7471914</v>
      </c>
      <c r="D1182" s="36">
        <v>8808627</v>
      </c>
      <c r="E1182" s="36">
        <v>16280541</v>
      </c>
      <c r="F1182" s="36" t="s">
        <v>379</v>
      </c>
      <c r="G1182" s="36"/>
      <c r="H1182" s="36"/>
      <c r="I1182" s="36"/>
      <c r="J1182" s="36"/>
      <c r="K1182" s="36"/>
      <c r="L1182" s="36"/>
      <c r="M1182" s="36"/>
      <c r="N1182" s="36"/>
      <c r="O1182" s="36"/>
      <c r="P1182" s="36"/>
      <c r="Q1182" s="36"/>
      <c r="R1182" s="36"/>
      <c r="S1182" s="36"/>
      <c r="T1182" s="36"/>
      <c r="U1182" s="36"/>
      <c r="V1182" s="36"/>
      <c r="W1182" s="36"/>
      <c r="X1182" s="36"/>
      <c r="Y1182" s="36"/>
      <c r="Z1182" s="36"/>
    </row>
    <row r="1183" spans="1:26" x14ac:dyDescent="0.2">
      <c r="A1183" s="36" t="s">
        <v>20</v>
      </c>
      <c r="B1183" s="36" t="s">
        <v>274</v>
      </c>
      <c r="C1183" s="36">
        <v>119115</v>
      </c>
      <c r="D1183" s="36">
        <v>583846</v>
      </c>
      <c r="E1183" s="36">
        <v>702961</v>
      </c>
      <c r="F1183" s="36" t="s">
        <v>381</v>
      </c>
      <c r="G1183" s="36"/>
      <c r="H1183" s="36"/>
      <c r="I1183" s="36"/>
      <c r="J1183" s="36"/>
      <c r="K1183" s="36"/>
      <c r="L1183" s="36"/>
      <c r="M1183" s="36"/>
      <c r="N1183" s="36"/>
      <c r="O1183" s="36"/>
      <c r="P1183" s="36"/>
      <c r="Q1183" s="36"/>
      <c r="R1183" s="36"/>
      <c r="S1183" s="36"/>
      <c r="T1183" s="36"/>
      <c r="U1183" s="36"/>
      <c r="V1183" s="36"/>
      <c r="W1183" s="36"/>
      <c r="X1183" s="36"/>
      <c r="Y1183" s="36"/>
      <c r="Z1183" s="36"/>
    </row>
    <row r="1184" spans="1:26" x14ac:dyDescent="0.2">
      <c r="A1184" s="36" t="s">
        <v>20</v>
      </c>
      <c r="B1184" s="36" t="s">
        <v>275</v>
      </c>
      <c r="C1184" s="36">
        <v>328214</v>
      </c>
      <c r="D1184" s="36">
        <v>1717729</v>
      </c>
      <c r="E1184" s="36">
        <v>2045943</v>
      </c>
      <c r="F1184" s="36" t="s">
        <v>382</v>
      </c>
      <c r="G1184" s="36"/>
      <c r="H1184" s="36"/>
      <c r="I1184" s="36"/>
      <c r="J1184" s="36"/>
      <c r="K1184" s="36"/>
      <c r="L1184" s="36"/>
      <c r="M1184" s="36"/>
      <c r="N1184" s="36"/>
      <c r="O1184" s="36"/>
      <c r="P1184" s="36"/>
      <c r="Q1184" s="36"/>
      <c r="R1184" s="36"/>
      <c r="S1184" s="36"/>
      <c r="T1184" s="36"/>
      <c r="U1184" s="36"/>
      <c r="V1184" s="36"/>
      <c r="W1184" s="36"/>
      <c r="X1184" s="36"/>
      <c r="Y1184" s="36"/>
      <c r="Z1184" s="36"/>
    </row>
    <row r="1185" spans="1:26" x14ac:dyDescent="0.2">
      <c r="A1185" s="36" t="s">
        <v>20</v>
      </c>
      <c r="B1185" s="36" t="s">
        <v>276</v>
      </c>
      <c r="C1185" s="36">
        <v>123542</v>
      </c>
      <c r="D1185" s="36">
        <v>1699999</v>
      </c>
      <c r="E1185" s="36">
        <v>1823541</v>
      </c>
      <c r="F1185" s="36" t="s">
        <v>372</v>
      </c>
      <c r="G1185" s="36"/>
      <c r="H1185" s="36"/>
      <c r="I1185" s="36"/>
      <c r="J1185" s="36"/>
      <c r="K1185" s="36"/>
      <c r="L1185" s="36"/>
      <c r="M1185" s="36"/>
      <c r="N1185" s="36"/>
      <c r="O1185" s="36"/>
      <c r="P1185" s="36"/>
      <c r="Q1185" s="36"/>
      <c r="R1185" s="36"/>
      <c r="S1185" s="36"/>
      <c r="T1185" s="36"/>
      <c r="U1185" s="36"/>
      <c r="V1185" s="36"/>
      <c r="W1185" s="36"/>
      <c r="X1185" s="36"/>
      <c r="Y1185" s="36"/>
      <c r="Z1185" s="36"/>
    </row>
    <row r="1186" spans="1:26" x14ac:dyDescent="0.2">
      <c r="A1186" s="36" t="s">
        <v>20</v>
      </c>
      <c r="B1186" s="36" t="s">
        <v>277</v>
      </c>
      <c r="C1186" s="36">
        <v>5324287</v>
      </c>
      <c r="D1186" s="36">
        <v>3933864</v>
      </c>
      <c r="E1186" s="36">
        <v>9258151</v>
      </c>
      <c r="F1186" s="36" t="s">
        <v>379</v>
      </c>
      <c r="G1186" s="36"/>
      <c r="H1186" s="36"/>
      <c r="I1186" s="36"/>
      <c r="J1186" s="36"/>
      <c r="K1186" s="36"/>
      <c r="L1186" s="36"/>
      <c r="M1186" s="36"/>
      <c r="N1186" s="36"/>
      <c r="O1186" s="36"/>
      <c r="P1186" s="36"/>
      <c r="Q1186" s="36"/>
      <c r="R1186" s="36"/>
      <c r="S1186" s="36"/>
      <c r="T1186" s="36"/>
      <c r="U1186" s="36"/>
      <c r="V1186" s="36"/>
      <c r="W1186" s="36"/>
      <c r="X1186" s="36"/>
      <c r="Y1186" s="36"/>
      <c r="Z1186" s="36"/>
    </row>
    <row r="1187" spans="1:26" x14ac:dyDescent="0.2">
      <c r="A1187" s="36" t="s">
        <v>20</v>
      </c>
      <c r="B1187" s="36" t="s">
        <v>278</v>
      </c>
      <c r="C1187" s="36">
        <v>3624621</v>
      </c>
      <c r="D1187" s="36">
        <v>8773359</v>
      </c>
      <c r="E1187" s="36">
        <v>12397980</v>
      </c>
      <c r="F1187" s="36" t="s">
        <v>379</v>
      </c>
      <c r="G1187" s="36"/>
      <c r="H1187" s="36"/>
      <c r="I1187" s="36"/>
      <c r="J1187" s="36"/>
      <c r="K1187" s="36"/>
      <c r="L1187" s="36"/>
      <c r="M1187" s="36"/>
      <c r="N1187" s="36"/>
      <c r="O1187" s="36"/>
      <c r="P1187" s="36"/>
      <c r="Q1187" s="36"/>
      <c r="R1187" s="36"/>
      <c r="S1187" s="36"/>
      <c r="T1187" s="36"/>
      <c r="U1187" s="36"/>
      <c r="V1187" s="36"/>
      <c r="W1187" s="36"/>
      <c r="X1187" s="36"/>
      <c r="Y1187" s="36"/>
      <c r="Z1187" s="36"/>
    </row>
    <row r="1188" spans="1:26" x14ac:dyDescent="0.2">
      <c r="A1188" s="36" t="s">
        <v>20</v>
      </c>
      <c r="B1188" s="36" t="s">
        <v>279</v>
      </c>
      <c r="C1188" s="36">
        <v>99004</v>
      </c>
      <c r="D1188" s="36">
        <v>774430</v>
      </c>
      <c r="E1188" s="36">
        <v>873434</v>
      </c>
      <c r="F1188" s="36" t="s">
        <v>373</v>
      </c>
      <c r="G1188" s="36"/>
      <c r="H1188" s="36"/>
      <c r="I1188" s="36"/>
      <c r="J1188" s="36"/>
      <c r="K1188" s="36"/>
      <c r="L1188" s="36"/>
      <c r="M1188" s="36"/>
      <c r="N1188" s="36"/>
      <c r="O1188" s="36"/>
      <c r="P1188" s="36"/>
      <c r="Q1188" s="36"/>
      <c r="R1188" s="36"/>
      <c r="S1188" s="36"/>
      <c r="T1188" s="36"/>
      <c r="U1188" s="36"/>
      <c r="V1188" s="36"/>
      <c r="W1188" s="36"/>
      <c r="X1188" s="36"/>
      <c r="Y1188" s="36"/>
      <c r="Z1188" s="36"/>
    </row>
    <row r="1189" spans="1:26" x14ac:dyDescent="0.2">
      <c r="A1189" s="36" t="s">
        <v>20</v>
      </c>
      <c r="B1189" s="36" t="s">
        <v>280</v>
      </c>
      <c r="C1189" s="36">
        <v>1868796</v>
      </c>
      <c r="D1189" s="36">
        <v>3796015</v>
      </c>
      <c r="E1189" s="36">
        <v>5664811</v>
      </c>
      <c r="F1189" s="36" t="s">
        <v>376</v>
      </c>
      <c r="G1189" s="36"/>
      <c r="H1189" s="36"/>
      <c r="I1189" s="36"/>
      <c r="J1189" s="36"/>
      <c r="K1189" s="36"/>
      <c r="L1189" s="36"/>
      <c r="M1189" s="36"/>
      <c r="N1189" s="36"/>
      <c r="O1189" s="36"/>
      <c r="P1189" s="36"/>
      <c r="Q1189" s="36"/>
      <c r="R1189" s="36"/>
      <c r="S1189" s="36"/>
      <c r="T1189" s="36"/>
      <c r="U1189" s="36"/>
      <c r="V1189" s="36"/>
      <c r="W1189" s="36"/>
      <c r="X1189" s="36"/>
      <c r="Y1189" s="36"/>
      <c r="Z1189" s="36"/>
    </row>
    <row r="1190" spans="1:26" x14ac:dyDescent="0.2">
      <c r="A1190" s="36" t="s">
        <v>20</v>
      </c>
      <c r="B1190" s="36" t="s">
        <v>281</v>
      </c>
      <c r="C1190" s="36">
        <v>1458741</v>
      </c>
      <c r="D1190" s="36">
        <v>2918722</v>
      </c>
      <c r="E1190" s="36">
        <v>4377463</v>
      </c>
      <c r="F1190" s="36" t="s">
        <v>377</v>
      </c>
      <c r="G1190" s="36"/>
      <c r="H1190" s="36"/>
      <c r="I1190" s="36"/>
      <c r="J1190" s="36"/>
      <c r="K1190" s="36"/>
      <c r="L1190" s="36"/>
      <c r="M1190" s="36"/>
      <c r="N1190" s="36"/>
      <c r="O1190" s="36"/>
      <c r="P1190" s="36"/>
      <c r="Q1190" s="36"/>
      <c r="R1190" s="36"/>
      <c r="S1190" s="36"/>
      <c r="T1190" s="36"/>
      <c r="U1190" s="36"/>
      <c r="V1190" s="36"/>
      <c r="W1190" s="36"/>
      <c r="X1190" s="36"/>
      <c r="Y1190" s="36"/>
      <c r="Z1190" s="36"/>
    </row>
    <row r="1191" spans="1:26" x14ac:dyDescent="0.2">
      <c r="A1191" s="36" t="s">
        <v>20</v>
      </c>
      <c r="B1191" s="36" t="s">
        <v>282</v>
      </c>
      <c r="C1191" s="36">
        <v>12027190</v>
      </c>
      <c r="D1191" s="36">
        <v>13680939</v>
      </c>
      <c r="E1191" s="36">
        <v>25708129</v>
      </c>
      <c r="F1191" s="36" t="s">
        <v>379</v>
      </c>
      <c r="G1191" s="36"/>
      <c r="H1191" s="36"/>
      <c r="I1191" s="36"/>
      <c r="J1191" s="36"/>
      <c r="K1191" s="36"/>
      <c r="L1191" s="36"/>
      <c r="M1191" s="36"/>
      <c r="N1191" s="36"/>
      <c r="O1191" s="36"/>
      <c r="P1191" s="36"/>
      <c r="Q1191" s="36"/>
      <c r="R1191" s="36"/>
      <c r="S1191" s="36"/>
      <c r="T1191" s="36"/>
      <c r="U1191" s="36"/>
      <c r="V1191" s="36"/>
      <c r="W1191" s="36"/>
      <c r="X1191" s="36"/>
      <c r="Y1191" s="36"/>
      <c r="Z1191" s="36"/>
    </row>
    <row r="1192" spans="1:26" x14ac:dyDescent="0.2">
      <c r="A1192" s="36" t="s">
        <v>20</v>
      </c>
      <c r="B1192" s="36" t="s">
        <v>283</v>
      </c>
      <c r="C1192" s="36">
        <v>7015</v>
      </c>
      <c r="D1192" s="36">
        <v>1359419</v>
      </c>
      <c r="E1192" s="36">
        <v>1366434</v>
      </c>
      <c r="F1192" s="36" t="s">
        <v>378</v>
      </c>
      <c r="G1192" s="36"/>
      <c r="H1192" s="36"/>
      <c r="I1192" s="36"/>
      <c r="J1192" s="36"/>
      <c r="K1192" s="36"/>
      <c r="L1192" s="36"/>
      <c r="M1192" s="36"/>
      <c r="N1192" s="36"/>
      <c r="O1192" s="36"/>
      <c r="P1192" s="36"/>
      <c r="Q1192" s="36"/>
      <c r="R1192" s="36"/>
      <c r="S1192" s="36"/>
      <c r="T1192" s="36"/>
      <c r="U1192" s="36"/>
      <c r="V1192" s="36"/>
      <c r="W1192" s="36"/>
      <c r="X1192" s="36"/>
      <c r="Y1192" s="36"/>
      <c r="Z1192" s="36"/>
    </row>
    <row r="1193" spans="1:26" x14ac:dyDescent="0.2">
      <c r="A1193" s="36" t="s">
        <v>20</v>
      </c>
      <c r="B1193" s="36" t="s">
        <v>284</v>
      </c>
      <c r="C1193" s="36">
        <v>792673</v>
      </c>
      <c r="D1193" s="36">
        <v>3476458</v>
      </c>
      <c r="E1193" s="36">
        <v>4269131</v>
      </c>
      <c r="F1193" s="36" t="s">
        <v>390</v>
      </c>
      <c r="G1193" s="36"/>
      <c r="H1193" s="36"/>
      <c r="I1193" s="36"/>
      <c r="J1193" s="36"/>
      <c r="K1193" s="36"/>
      <c r="L1193" s="36"/>
      <c r="M1193" s="36"/>
      <c r="N1193" s="36"/>
      <c r="O1193" s="36"/>
      <c r="P1193" s="36"/>
      <c r="Q1193" s="36"/>
      <c r="R1193" s="36"/>
      <c r="S1193" s="36"/>
      <c r="T1193" s="36"/>
      <c r="U1193" s="36"/>
      <c r="V1193" s="36"/>
      <c r="W1193" s="36"/>
      <c r="X1193" s="36"/>
      <c r="Y1193" s="36"/>
      <c r="Z1193" s="36"/>
    </row>
    <row r="1194" spans="1:26" x14ac:dyDescent="0.2">
      <c r="A1194" s="36" t="s">
        <v>20</v>
      </c>
      <c r="B1194" s="36" t="s">
        <v>285</v>
      </c>
      <c r="C1194" s="36">
        <v>0</v>
      </c>
      <c r="D1194" s="36">
        <v>1012238</v>
      </c>
      <c r="E1194" s="36">
        <v>1012238</v>
      </c>
      <c r="F1194" s="36" t="s">
        <v>385</v>
      </c>
      <c r="G1194" s="36"/>
      <c r="H1194" s="36"/>
      <c r="I1194" s="36"/>
      <c r="J1194" s="36"/>
      <c r="K1194" s="36"/>
      <c r="L1194" s="36"/>
      <c r="M1194" s="36"/>
      <c r="N1194" s="36"/>
      <c r="O1194" s="36"/>
      <c r="P1194" s="36"/>
      <c r="Q1194" s="36"/>
      <c r="R1194" s="36"/>
      <c r="S1194" s="36"/>
      <c r="T1194" s="36"/>
      <c r="U1194" s="36"/>
      <c r="V1194" s="36"/>
      <c r="W1194" s="36"/>
      <c r="X1194" s="36"/>
      <c r="Y1194" s="36"/>
      <c r="Z1194" s="36"/>
    </row>
    <row r="1195" spans="1:26" x14ac:dyDescent="0.2">
      <c r="A1195" s="36" t="s">
        <v>20</v>
      </c>
      <c r="B1195" s="36" t="s">
        <v>286</v>
      </c>
      <c r="C1195" s="36">
        <v>247060</v>
      </c>
      <c r="D1195" s="36">
        <v>1526213</v>
      </c>
      <c r="E1195" s="36">
        <v>1773273</v>
      </c>
      <c r="F1195" s="36" t="s">
        <v>390</v>
      </c>
      <c r="G1195" s="36"/>
      <c r="H1195" s="36"/>
      <c r="I1195" s="36"/>
      <c r="J1195" s="36"/>
      <c r="K1195" s="36"/>
      <c r="L1195" s="36"/>
      <c r="M1195" s="36"/>
      <c r="N1195" s="36"/>
      <c r="O1195" s="36"/>
      <c r="P1195" s="36"/>
      <c r="Q1195" s="36"/>
      <c r="R1195" s="36"/>
      <c r="S1195" s="36"/>
      <c r="T1195" s="36"/>
      <c r="U1195" s="36"/>
      <c r="V1195" s="36"/>
      <c r="W1195" s="36"/>
      <c r="X1195" s="36"/>
      <c r="Y1195" s="36"/>
      <c r="Z1195" s="36"/>
    </row>
    <row r="1196" spans="1:26" x14ac:dyDescent="0.2">
      <c r="A1196" s="36" t="s">
        <v>20</v>
      </c>
      <c r="B1196" s="36" t="s">
        <v>287</v>
      </c>
      <c r="C1196" s="36">
        <v>257786</v>
      </c>
      <c r="D1196" s="36">
        <v>871618</v>
      </c>
      <c r="E1196" s="36">
        <v>1129404</v>
      </c>
      <c r="F1196" s="36" t="s">
        <v>381</v>
      </c>
      <c r="G1196" s="36"/>
      <c r="H1196" s="36"/>
      <c r="I1196" s="36"/>
      <c r="J1196" s="36"/>
      <c r="K1196" s="36"/>
      <c r="L1196" s="36"/>
      <c r="M1196" s="36"/>
      <c r="N1196" s="36"/>
      <c r="O1196" s="36"/>
      <c r="P1196" s="36"/>
      <c r="Q1196" s="36"/>
      <c r="R1196" s="36"/>
      <c r="S1196" s="36"/>
      <c r="T1196" s="36"/>
      <c r="U1196" s="36"/>
      <c r="V1196" s="36"/>
      <c r="W1196" s="36"/>
      <c r="X1196" s="36"/>
      <c r="Y1196" s="36"/>
      <c r="Z1196" s="36"/>
    </row>
    <row r="1197" spans="1:26" x14ac:dyDescent="0.2">
      <c r="A1197" s="36" t="s">
        <v>20</v>
      </c>
      <c r="B1197" s="36" t="s">
        <v>288</v>
      </c>
      <c r="C1197" s="36">
        <v>370167</v>
      </c>
      <c r="D1197" s="36">
        <v>1198605</v>
      </c>
      <c r="E1197" s="36">
        <v>1568772</v>
      </c>
      <c r="F1197" s="36" t="s">
        <v>381</v>
      </c>
      <c r="G1197" s="36"/>
      <c r="H1197" s="36"/>
      <c r="I1197" s="36"/>
      <c r="J1197" s="36"/>
      <c r="K1197" s="36"/>
      <c r="L1197" s="36"/>
      <c r="M1197" s="36"/>
      <c r="N1197" s="36"/>
      <c r="O1197" s="36"/>
      <c r="P1197" s="36"/>
      <c r="Q1197" s="36"/>
      <c r="R1197" s="36"/>
      <c r="S1197" s="36"/>
      <c r="T1197" s="36"/>
      <c r="U1197" s="36"/>
      <c r="V1197" s="36"/>
      <c r="W1197" s="36"/>
      <c r="X1197" s="36"/>
      <c r="Y1197" s="36"/>
      <c r="Z1197" s="36"/>
    </row>
    <row r="1198" spans="1:26" x14ac:dyDescent="0.2">
      <c r="A1198" s="36" t="s">
        <v>20</v>
      </c>
      <c r="B1198" s="36" t="s">
        <v>289</v>
      </c>
      <c r="C1198" s="36">
        <v>983802</v>
      </c>
      <c r="D1198" s="36">
        <v>3106165</v>
      </c>
      <c r="E1198" s="36">
        <v>4089967</v>
      </c>
      <c r="F1198" s="36" t="s">
        <v>376</v>
      </c>
      <c r="G1198" s="36"/>
      <c r="H1198" s="36"/>
      <c r="I1198" s="36"/>
      <c r="J1198" s="36"/>
      <c r="K1198" s="36"/>
      <c r="L1198" s="36"/>
      <c r="M1198" s="36"/>
      <c r="N1198" s="36"/>
      <c r="O1198" s="36"/>
      <c r="P1198" s="36"/>
      <c r="Q1198" s="36"/>
      <c r="R1198" s="36"/>
      <c r="S1198" s="36"/>
      <c r="T1198" s="36"/>
      <c r="U1198" s="36"/>
      <c r="V1198" s="36"/>
      <c r="W1198" s="36"/>
      <c r="X1198" s="36"/>
      <c r="Y1198" s="36"/>
      <c r="Z1198" s="36"/>
    </row>
    <row r="1199" spans="1:26" x14ac:dyDescent="0.2">
      <c r="A1199" s="36" t="s">
        <v>20</v>
      </c>
      <c r="B1199" s="36" t="s">
        <v>290</v>
      </c>
      <c r="C1199" s="36">
        <v>78286</v>
      </c>
      <c r="D1199" s="36">
        <v>1054904</v>
      </c>
      <c r="E1199" s="36">
        <v>1133190</v>
      </c>
      <c r="F1199" s="36" t="s">
        <v>388</v>
      </c>
      <c r="G1199" s="36"/>
      <c r="H1199" s="36"/>
      <c r="I1199" s="36"/>
      <c r="J1199" s="36"/>
      <c r="K1199" s="36"/>
      <c r="L1199" s="36"/>
      <c r="M1199" s="36"/>
      <c r="N1199" s="36"/>
      <c r="O1199" s="36"/>
      <c r="P1199" s="36"/>
      <c r="Q1199" s="36"/>
      <c r="R1199" s="36"/>
      <c r="S1199" s="36"/>
      <c r="T1199" s="36"/>
      <c r="U1199" s="36"/>
      <c r="V1199" s="36"/>
      <c r="W1199" s="36"/>
      <c r="X1199" s="36"/>
      <c r="Y1199" s="36"/>
      <c r="Z1199" s="36"/>
    </row>
    <row r="1200" spans="1:26" x14ac:dyDescent="0.2">
      <c r="A1200" s="36" t="s">
        <v>20</v>
      </c>
      <c r="B1200" s="36" t="s">
        <v>291</v>
      </c>
      <c r="C1200" s="36">
        <v>5804737</v>
      </c>
      <c r="D1200" s="36">
        <v>3052811</v>
      </c>
      <c r="E1200" s="36">
        <v>8857548</v>
      </c>
      <c r="F1200" s="36" t="s">
        <v>372</v>
      </c>
      <c r="G1200" s="36"/>
      <c r="H1200" s="36"/>
      <c r="I1200" s="36"/>
      <c r="J1200" s="36"/>
      <c r="K1200" s="36"/>
      <c r="L1200" s="36"/>
      <c r="M1200" s="36"/>
      <c r="N1200" s="36"/>
      <c r="O1200" s="36"/>
      <c r="P1200" s="36"/>
      <c r="Q1200" s="36"/>
      <c r="R1200" s="36"/>
      <c r="S1200" s="36"/>
      <c r="T1200" s="36"/>
      <c r="U1200" s="36"/>
      <c r="V1200" s="36"/>
      <c r="W1200" s="36"/>
      <c r="X1200" s="36"/>
      <c r="Y1200" s="36"/>
      <c r="Z1200" s="36"/>
    </row>
    <row r="1201" spans="1:26" x14ac:dyDescent="0.2">
      <c r="A1201" s="36" t="s">
        <v>20</v>
      </c>
      <c r="B1201" s="36" t="s">
        <v>292</v>
      </c>
      <c r="C1201" s="36">
        <v>1089326</v>
      </c>
      <c r="D1201" s="36">
        <v>2265981</v>
      </c>
      <c r="E1201" s="36">
        <v>3355307</v>
      </c>
      <c r="F1201" s="36" t="s">
        <v>374</v>
      </c>
      <c r="G1201" s="36"/>
      <c r="H1201" s="36"/>
      <c r="I1201" s="36"/>
      <c r="J1201" s="36"/>
      <c r="K1201" s="36"/>
      <c r="L1201" s="36"/>
      <c r="M1201" s="36"/>
      <c r="N1201" s="36"/>
      <c r="O1201" s="36"/>
      <c r="P1201" s="36"/>
      <c r="Q1201" s="36"/>
      <c r="R1201" s="36"/>
      <c r="S1201" s="36"/>
      <c r="T1201" s="36"/>
      <c r="U1201" s="36"/>
      <c r="V1201" s="36"/>
      <c r="W1201" s="36"/>
      <c r="X1201" s="36"/>
      <c r="Y1201" s="36"/>
      <c r="Z1201" s="36"/>
    </row>
    <row r="1202" spans="1:26" x14ac:dyDescent="0.2">
      <c r="A1202" s="36" t="s">
        <v>20</v>
      </c>
      <c r="B1202" s="36" t="s">
        <v>293</v>
      </c>
      <c r="C1202" s="36">
        <v>148259</v>
      </c>
      <c r="D1202" s="36">
        <v>1479423</v>
      </c>
      <c r="E1202" s="36">
        <v>1627682</v>
      </c>
      <c r="F1202" s="36" t="s">
        <v>381</v>
      </c>
      <c r="G1202" s="36"/>
      <c r="H1202" s="36"/>
      <c r="I1202" s="36"/>
      <c r="J1202" s="36"/>
      <c r="K1202" s="36"/>
      <c r="L1202" s="36"/>
      <c r="M1202" s="36"/>
      <c r="N1202" s="36"/>
      <c r="O1202" s="36"/>
      <c r="P1202" s="36"/>
      <c r="Q1202" s="36"/>
      <c r="R1202" s="36"/>
      <c r="S1202" s="36"/>
      <c r="T1202" s="36"/>
      <c r="U1202" s="36"/>
      <c r="V1202" s="36"/>
      <c r="W1202" s="36"/>
      <c r="X1202" s="36"/>
      <c r="Y1202" s="36"/>
      <c r="Z1202" s="36"/>
    </row>
    <row r="1203" spans="1:26" x14ac:dyDescent="0.2">
      <c r="A1203" s="36" t="s">
        <v>20</v>
      </c>
      <c r="B1203" s="36" t="s">
        <v>294</v>
      </c>
      <c r="C1203" s="36">
        <v>4584824</v>
      </c>
      <c r="D1203" s="36">
        <v>2508062</v>
      </c>
      <c r="E1203" s="36">
        <v>7092886</v>
      </c>
      <c r="F1203" s="36" t="s">
        <v>372</v>
      </c>
      <c r="G1203" s="36"/>
      <c r="H1203" s="36"/>
      <c r="I1203" s="36"/>
      <c r="J1203" s="36"/>
      <c r="K1203" s="36"/>
      <c r="L1203" s="36"/>
      <c r="M1203" s="36"/>
      <c r="N1203" s="36"/>
      <c r="O1203" s="36"/>
      <c r="P1203" s="36"/>
      <c r="Q1203" s="36"/>
      <c r="R1203" s="36"/>
      <c r="S1203" s="36"/>
      <c r="T1203" s="36"/>
      <c r="U1203" s="36"/>
      <c r="V1203" s="36"/>
      <c r="W1203" s="36"/>
      <c r="X1203" s="36"/>
      <c r="Y1203" s="36"/>
      <c r="Z1203" s="36"/>
    </row>
    <row r="1204" spans="1:26" x14ac:dyDescent="0.2">
      <c r="A1204" s="36" t="s">
        <v>20</v>
      </c>
      <c r="B1204" s="36" t="s">
        <v>295</v>
      </c>
      <c r="C1204" s="36">
        <v>3940316</v>
      </c>
      <c r="D1204" s="36">
        <v>3207536</v>
      </c>
      <c r="E1204" s="36">
        <v>7147852</v>
      </c>
      <c r="F1204" s="36" t="s">
        <v>378</v>
      </c>
      <c r="G1204" s="36"/>
      <c r="H1204" s="36"/>
      <c r="I1204" s="36"/>
      <c r="J1204" s="36"/>
      <c r="K1204" s="36"/>
      <c r="L1204" s="36"/>
      <c r="M1204" s="36"/>
      <c r="N1204" s="36"/>
      <c r="O1204" s="36"/>
      <c r="P1204" s="36"/>
      <c r="Q1204" s="36"/>
      <c r="R1204" s="36"/>
      <c r="S1204" s="36"/>
      <c r="T1204" s="36"/>
      <c r="U1204" s="36"/>
      <c r="V1204" s="36"/>
      <c r="W1204" s="36"/>
      <c r="X1204" s="36"/>
      <c r="Y1204" s="36"/>
      <c r="Z1204" s="36"/>
    </row>
    <row r="1205" spans="1:26" x14ac:dyDescent="0.2">
      <c r="A1205" s="36" t="s">
        <v>20</v>
      </c>
      <c r="B1205" s="36" t="s">
        <v>296</v>
      </c>
      <c r="C1205" s="36">
        <v>0</v>
      </c>
      <c r="D1205" s="36">
        <v>927363</v>
      </c>
      <c r="E1205" s="36">
        <v>927363</v>
      </c>
      <c r="F1205" s="36" t="s">
        <v>383</v>
      </c>
      <c r="G1205" s="36"/>
      <c r="H1205" s="36"/>
      <c r="I1205" s="36"/>
      <c r="J1205" s="36"/>
      <c r="K1205" s="36"/>
      <c r="L1205" s="36"/>
      <c r="M1205" s="36"/>
      <c r="N1205" s="36"/>
      <c r="O1205" s="36"/>
      <c r="P1205" s="36"/>
      <c r="Q1205" s="36"/>
      <c r="R1205" s="36"/>
      <c r="S1205" s="36"/>
      <c r="T1205" s="36"/>
      <c r="U1205" s="36"/>
      <c r="V1205" s="36"/>
      <c r="W1205" s="36"/>
      <c r="X1205" s="36"/>
      <c r="Y1205" s="36"/>
      <c r="Z1205" s="36"/>
    </row>
    <row r="1206" spans="1:26" x14ac:dyDescent="0.2">
      <c r="A1206" s="36" t="s">
        <v>20</v>
      </c>
      <c r="B1206" s="36" t="s">
        <v>297</v>
      </c>
      <c r="C1206" s="36">
        <v>525762</v>
      </c>
      <c r="D1206" s="36">
        <v>1561355</v>
      </c>
      <c r="E1206" s="36">
        <v>2087117</v>
      </c>
      <c r="F1206" s="36" t="s">
        <v>391</v>
      </c>
      <c r="G1206" s="36"/>
      <c r="H1206" s="36"/>
      <c r="I1206" s="36"/>
      <c r="J1206" s="36"/>
      <c r="K1206" s="36"/>
      <c r="L1206" s="36"/>
      <c r="M1206" s="36"/>
      <c r="N1206" s="36"/>
      <c r="O1206" s="36"/>
      <c r="P1206" s="36"/>
      <c r="Q1206" s="36"/>
      <c r="R1206" s="36"/>
      <c r="S1206" s="36"/>
      <c r="T1206" s="36"/>
      <c r="U1206" s="36"/>
      <c r="V1206" s="36"/>
      <c r="W1206" s="36"/>
      <c r="X1206" s="36"/>
      <c r="Y1206" s="36"/>
      <c r="Z1206" s="36"/>
    </row>
    <row r="1207" spans="1:26" x14ac:dyDescent="0.2">
      <c r="A1207" s="36" t="s">
        <v>20</v>
      </c>
      <c r="B1207" s="36" t="s">
        <v>298</v>
      </c>
      <c r="C1207" s="36">
        <v>79975</v>
      </c>
      <c r="D1207" s="36">
        <v>1613844</v>
      </c>
      <c r="E1207" s="36">
        <v>1693819</v>
      </c>
      <c r="F1207" s="36" t="s">
        <v>373</v>
      </c>
      <c r="G1207" s="36"/>
      <c r="H1207" s="36"/>
      <c r="I1207" s="36"/>
      <c r="J1207" s="36"/>
      <c r="K1207" s="36"/>
      <c r="L1207" s="36"/>
      <c r="M1207" s="36"/>
      <c r="N1207" s="36"/>
      <c r="O1207" s="36"/>
      <c r="P1207" s="36"/>
      <c r="Q1207" s="36"/>
      <c r="R1207" s="36"/>
      <c r="S1207" s="36"/>
      <c r="T1207" s="36"/>
      <c r="U1207" s="36"/>
      <c r="V1207" s="36"/>
      <c r="W1207" s="36"/>
      <c r="X1207" s="36"/>
      <c r="Y1207" s="36"/>
      <c r="Z1207" s="36"/>
    </row>
    <row r="1208" spans="1:26" x14ac:dyDescent="0.2">
      <c r="A1208" s="36" t="s">
        <v>20</v>
      </c>
      <c r="B1208" s="36" t="s">
        <v>299</v>
      </c>
      <c r="C1208" s="36">
        <v>631382</v>
      </c>
      <c r="D1208" s="36">
        <v>2485069</v>
      </c>
      <c r="E1208" s="36">
        <v>3116451</v>
      </c>
      <c r="F1208" s="36" t="s">
        <v>391</v>
      </c>
      <c r="G1208" s="36"/>
      <c r="H1208" s="36"/>
      <c r="I1208" s="36"/>
      <c r="J1208" s="36"/>
      <c r="K1208" s="36"/>
      <c r="L1208" s="36"/>
      <c r="M1208" s="36"/>
      <c r="N1208" s="36"/>
      <c r="O1208" s="36"/>
      <c r="P1208" s="36"/>
      <c r="Q1208" s="36"/>
      <c r="R1208" s="36"/>
      <c r="S1208" s="36"/>
      <c r="T1208" s="36"/>
      <c r="U1208" s="36"/>
      <c r="V1208" s="36"/>
      <c r="W1208" s="36"/>
      <c r="X1208" s="36"/>
      <c r="Y1208" s="36"/>
      <c r="Z1208" s="36"/>
    </row>
    <row r="1209" spans="1:26" x14ac:dyDescent="0.2">
      <c r="A1209" s="36" t="s">
        <v>20</v>
      </c>
      <c r="B1209" s="36" t="s">
        <v>300</v>
      </c>
      <c r="C1209" s="36">
        <v>1257839</v>
      </c>
      <c r="D1209" s="36">
        <v>1708743</v>
      </c>
      <c r="E1209" s="36">
        <v>2966582</v>
      </c>
      <c r="F1209" s="36" t="s">
        <v>389</v>
      </c>
      <c r="G1209" s="36"/>
      <c r="H1209" s="36"/>
      <c r="I1209" s="36"/>
      <c r="J1209" s="36"/>
      <c r="K1209" s="36"/>
      <c r="L1209" s="36"/>
      <c r="M1209" s="36"/>
      <c r="N1209" s="36"/>
      <c r="O1209" s="36"/>
      <c r="P1209" s="36"/>
      <c r="Q1209" s="36"/>
      <c r="R1209" s="36"/>
      <c r="S1209" s="36"/>
      <c r="T1209" s="36"/>
      <c r="U1209" s="36"/>
      <c r="V1209" s="36"/>
      <c r="W1209" s="36"/>
      <c r="X1209" s="36"/>
      <c r="Y1209" s="36"/>
      <c r="Z1209" s="36"/>
    </row>
    <row r="1210" spans="1:26" x14ac:dyDescent="0.2">
      <c r="A1210" s="36" t="s">
        <v>20</v>
      </c>
      <c r="B1210" s="36" t="s">
        <v>301</v>
      </c>
      <c r="C1210" s="36">
        <v>910802</v>
      </c>
      <c r="D1210" s="36">
        <v>4740418</v>
      </c>
      <c r="E1210" s="36">
        <v>5651220</v>
      </c>
      <c r="F1210" s="36" t="s">
        <v>391</v>
      </c>
      <c r="G1210" s="36"/>
      <c r="H1210" s="36"/>
      <c r="I1210" s="36"/>
      <c r="J1210" s="36"/>
      <c r="K1210" s="36"/>
      <c r="L1210" s="36"/>
      <c r="M1210" s="36"/>
      <c r="N1210" s="36"/>
      <c r="O1210" s="36"/>
      <c r="P1210" s="36"/>
      <c r="Q1210" s="36"/>
      <c r="R1210" s="36"/>
      <c r="S1210" s="36"/>
      <c r="T1210" s="36"/>
      <c r="U1210" s="36"/>
      <c r="V1210" s="36"/>
      <c r="W1210" s="36"/>
      <c r="X1210" s="36"/>
      <c r="Y1210" s="36"/>
      <c r="Z1210" s="36"/>
    </row>
    <row r="1211" spans="1:26" x14ac:dyDescent="0.2">
      <c r="A1211" s="36" t="s">
        <v>20</v>
      </c>
      <c r="B1211" s="36" t="s">
        <v>302</v>
      </c>
      <c r="C1211" s="36">
        <v>552355</v>
      </c>
      <c r="D1211" s="36">
        <v>2143548</v>
      </c>
      <c r="E1211" s="36">
        <v>2695903</v>
      </c>
      <c r="F1211" s="36" t="s">
        <v>392</v>
      </c>
      <c r="G1211" s="36"/>
      <c r="H1211" s="36"/>
      <c r="I1211" s="36"/>
      <c r="J1211" s="36"/>
      <c r="K1211" s="36"/>
      <c r="L1211" s="36"/>
      <c r="M1211" s="36"/>
      <c r="N1211" s="36"/>
      <c r="O1211" s="36"/>
      <c r="P1211" s="36"/>
      <c r="Q1211" s="36"/>
      <c r="R1211" s="36"/>
      <c r="S1211" s="36"/>
      <c r="T1211" s="36"/>
      <c r="U1211" s="36"/>
      <c r="V1211" s="36"/>
      <c r="W1211" s="36"/>
      <c r="X1211" s="36"/>
      <c r="Y1211" s="36"/>
      <c r="Z1211" s="36"/>
    </row>
    <row r="1212" spans="1:26" x14ac:dyDescent="0.2">
      <c r="A1212" s="36" t="s">
        <v>20</v>
      </c>
      <c r="B1212" s="36" t="s">
        <v>303</v>
      </c>
      <c r="C1212" s="36">
        <v>0</v>
      </c>
      <c r="D1212" s="36">
        <v>142666</v>
      </c>
      <c r="E1212" s="36">
        <v>142666</v>
      </c>
      <c r="F1212" s="36"/>
      <c r="G1212" s="36"/>
      <c r="H1212" s="36"/>
      <c r="I1212" s="36"/>
      <c r="J1212" s="36"/>
      <c r="K1212" s="36"/>
      <c r="L1212" s="36"/>
      <c r="M1212" s="36"/>
      <c r="N1212" s="36"/>
      <c r="O1212" s="36"/>
      <c r="P1212" s="36"/>
      <c r="Q1212" s="36"/>
      <c r="R1212" s="36"/>
      <c r="S1212" s="36"/>
      <c r="T1212" s="36"/>
      <c r="U1212" s="36"/>
      <c r="V1212" s="36"/>
      <c r="W1212" s="36"/>
      <c r="X1212" s="36"/>
      <c r="Y1212" s="36"/>
      <c r="Z1212" s="36"/>
    </row>
    <row r="1213" spans="1:26" x14ac:dyDescent="0.2">
      <c r="A1213" s="36" t="s">
        <v>20</v>
      </c>
      <c r="B1213" s="36" t="s">
        <v>304</v>
      </c>
      <c r="C1213" s="36">
        <v>617233</v>
      </c>
      <c r="D1213" s="36">
        <v>1033889</v>
      </c>
      <c r="E1213" s="36">
        <v>1651122</v>
      </c>
      <c r="F1213" s="36" t="s">
        <v>375</v>
      </c>
      <c r="G1213" s="36"/>
      <c r="H1213" s="36"/>
      <c r="I1213" s="36"/>
      <c r="J1213" s="36"/>
      <c r="K1213" s="36"/>
      <c r="L1213" s="36"/>
      <c r="M1213" s="36"/>
      <c r="N1213" s="36"/>
      <c r="O1213" s="36"/>
      <c r="P1213" s="36"/>
      <c r="Q1213" s="36"/>
      <c r="R1213" s="36"/>
      <c r="S1213" s="36"/>
      <c r="T1213" s="36"/>
      <c r="U1213" s="36"/>
      <c r="V1213" s="36"/>
      <c r="W1213" s="36"/>
      <c r="X1213" s="36"/>
      <c r="Y1213" s="36"/>
      <c r="Z1213" s="36"/>
    </row>
    <row r="1214" spans="1:26" x14ac:dyDescent="0.2">
      <c r="A1214" s="36" t="s">
        <v>20</v>
      </c>
      <c r="B1214" s="36" t="s">
        <v>305</v>
      </c>
      <c r="C1214" s="36">
        <v>1102071</v>
      </c>
      <c r="D1214" s="36">
        <v>724075</v>
      </c>
      <c r="E1214" s="36">
        <v>1826146</v>
      </c>
      <c r="F1214" s="36" t="s">
        <v>375</v>
      </c>
      <c r="G1214" s="36"/>
      <c r="H1214" s="36"/>
      <c r="I1214" s="36"/>
      <c r="J1214" s="36"/>
      <c r="K1214" s="36"/>
      <c r="L1214" s="36"/>
      <c r="M1214" s="36"/>
      <c r="N1214" s="36"/>
      <c r="O1214" s="36"/>
      <c r="P1214" s="36"/>
      <c r="Q1214" s="36"/>
      <c r="R1214" s="36"/>
      <c r="S1214" s="36"/>
      <c r="T1214" s="36"/>
      <c r="U1214" s="36"/>
      <c r="V1214" s="36"/>
      <c r="W1214" s="36"/>
      <c r="X1214" s="36"/>
      <c r="Y1214" s="36"/>
      <c r="Z1214" s="36"/>
    </row>
    <row r="1215" spans="1:26" x14ac:dyDescent="0.2">
      <c r="A1215" s="36" t="s">
        <v>20</v>
      </c>
      <c r="B1215" s="36" t="s">
        <v>306</v>
      </c>
      <c r="C1215" s="36">
        <v>1832003</v>
      </c>
      <c r="D1215" s="36">
        <v>5356756</v>
      </c>
      <c r="E1215" s="36">
        <v>7188759</v>
      </c>
      <c r="F1215" s="36" t="s">
        <v>389</v>
      </c>
      <c r="G1215" s="36"/>
      <c r="H1215" s="36"/>
      <c r="I1215" s="36"/>
      <c r="J1215" s="36"/>
      <c r="K1215" s="36"/>
      <c r="L1215" s="36"/>
      <c r="M1215" s="36"/>
      <c r="N1215" s="36"/>
      <c r="O1215" s="36"/>
      <c r="P1215" s="36"/>
      <c r="Q1215" s="36"/>
      <c r="R1215" s="36"/>
      <c r="S1215" s="36"/>
      <c r="T1215" s="36"/>
      <c r="U1215" s="36"/>
      <c r="V1215" s="36"/>
      <c r="W1215" s="36"/>
      <c r="X1215" s="36"/>
      <c r="Y1215" s="36"/>
      <c r="Z1215" s="36"/>
    </row>
    <row r="1216" spans="1:26" x14ac:dyDescent="0.2">
      <c r="A1216" s="36" t="s">
        <v>20</v>
      </c>
      <c r="B1216" s="36" t="s">
        <v>307</v>
      </c>
      <c r="C1216" s="36">
        <v>9308</v>
      </c>
      <c r="D1216" s="36">
        <v>1230895</v>
      </c>
      <c r="E1216" s="36">
        <v>1240203</v>
      </c>
      <c r="F1216" s="36" t="s">
        <v>382</v>
      </c>
      <c r="G1216" s="36"/>
      <c r="H1216" s="36"/>
      <c r="I1216" s="36"/>
      <c r="J1216" s="36"/>
      <c r="K1216" s="36"/>
      <c r="L1216" s="36"/>
      <c r="M1216" s="36"/>
      <c r="N1216" s="36"/>
      <c r="O1216" s="36"/>
      <c r="P1216" s="36"/>
      <c r="Q1216" s="36"/>
      <c r="R1216" s="36"/>
      <c r="S1216" s="36"/>
      <c r="T1216" s="36"/>
      <c r="U1216" s="36"/>
      <c r="V1216" s="36"/>
      <c r="W1216" s="36"/>
      <c r="X1216" s="36"/>
      <c r="Y1216" s="36"/>
      <c r="Z1216" s="36"/>
    </row>
    <row r="1217" spans="1:26" x14ac:dyDescent="0.2">
      <c r="A1217" s="36" t="s">
        <v>20</v>
      </c>
      <c r="B1217" s="36" t="s">
        <v>308</v>
      </c>
      <c r="C1217" s="36">
        <v>491690</v>
      </c>
      <c r="D1217" s="36">
        <v>1034016</v>
      </c>
      <c r="E1217" s="36">
        <v>1525706</v>
      </c>
      <c r="F1217" s="36" t="s">
        <v>393</v>
      </c>
      <c r="G1217" s="36"/>
      <c r="H1217" s="36"/>
      <c r="I1217" s="36"/>
      <c r="J1217" s="36"/>
      <c r="K1217" s="36"/>
      <c r="L1217" s="36"/>
      <c r="M1217" s="36"/>
      <c r="N1217" s="36"/>
      <c r="O1217" s="36"/>
      <c r="P1217" s="36"/>
      <c r="Q1217" s="36"/>
      <c r="R1217" s="36"/>
      <c r="S1217" s="36"/>
      <c r="T1217" s="36"/>
      <c r="U1217" s="36"/>
      <c r="V1217" s="36"/>
      <c r="W1217" s="36"/>
      <c r="X1217" s="36"/>
      <c r="Y1217" s="36"/>
      <c r="Z1217" s="36"/>
    </row>
    <row r="1218" spans="1:26" x14ac:dyDescent="0.2">
      <c r="A1218" s="36" t="s">
        <v>20</v>
      </c>
      <c r="B1218" s="36" t="s">
        <v>309</v>
      </c>
      <c r="C1218" s="36">
        <v>1122294</v>
      </c>
      <c r="D1218" s="36">
        <v>622668</v>
      </c>
      <c r="E1218" s="36">
        <v>1744962</v>
      </c>
      <c r="F1218" s="36" t="s">
        <v>372</v>
      </c>
      <c r="G1218" s="36"/>
      <c r="H1218" s="36"/>
      <c r="I1218" s="36"/>
      <c r="J1218" s="36"/>
      <c r="K1218" s="36"/>
      <c r="L1218" s="36"/>
      <c r="M1218" s="36"/>
      <c r="N1218" s="36"/>
      <c r="O1218" s="36"/>
      <c r="P1218" s="36"/>
      <c r="Q1218" s="36"/>
      <c r="R1218" s="36"/>
      <c r="S1218" s="36"/>
      <c r="T1218" s="36"/>
      <c r="U1218" s="36"/>
      <c r="V1218" s="36"/>
      <c r="W1218" s="36"/>
      <c r="X1218" s="36"/>
      <c r="Y1218" s="36"/>
      <c r="Z1218" s="36"/>
    </row>
    <row r="1219" spans="1:26" x14ac:dyDescent="0.2">
      <c r="A1219" s="36" t="s">
        <v>20</v>
      </c>
      <c r="B1219" s="36" t="s">
        <v>310</v>
      </c>
      <c r="C1219" s="36">
        <v>130521</v>
      </c>
      <c r="D1219" s="36">
        <v>1030665</v>
      </c>
      <c r="E1219" s="36">
        <v>1161186</v>
      </c>
      <c r="F1219" s="36" t="s">
        <v>376</v>
      </c>
      <c r="G1219" s="36"/>
      <c r="H1219" s="36"/>
      <c r="I1219" s="36"/>
      <c r="J1219" s="36"/>
      <c r="K1219" s="36"/>
      <c r="L1219" s="36"/>
      <c r="M1219" s="36"/>
      <c r="N1219" s="36"/>
      <c r="O1219" s="36"/>
      <c r="P1219" s="36"/>
      <c r="Q1219" s="36"/>
      <c r="R1219" s="36"/>
      <c r="S1219" s="36"/>
      <c r="T1219" s="36"/>
      <c r="U1219" s="36"/>
      <c r="V1219" s="36"/>
      <c r="W1219" s="36"/>
      <c r="X1219" s="36"/>
      <c r="Y1219" s="36"/>
      <c r="Z1219" s="36"/>
    </row>
    <row r="1220" spans="1:26" x14ac:dyDescent="0.2">
      <c r="A1220" s="36" t="s">
        <v>20</v>
      </c>
      <c r="B1220" s="36" t="s">
        <v>311</v>
      </c>
      <c r="C1220" s="36">
        <v>1496766</v>
      </c>
      <c r="D1220" s="36">
        <v>4632168</v>
      </c>
      <c r="E1220" s="36">
        <v>6128934</v>
      </c>
      <c r="F1220" s="36" t="s">
        <v>391</v>
      </c>
      <c r="G1220" s="36"/>
      <c r="H1220" s="36"/>
      <c r="I1220" s="36"/>
      <c r="J1220" s="36"/>
      <c r="K1220" s="36"/>
      <c r="L1220" s="36"/>
      <c r="M1220" s="36"/>
      <c r="N1220" s="36"/>
      <c r="O1220" s="36"/>
      <c r="P1220" s="36"/>
      <c r="Q1220" s="36"/>
      <c r="R1220" s="36"/>
      <c r="S1220" s="36"/>
      <c r="T1220" s="36"/>
      <c r="U1220" s="36"/>
      <c r="V1220" s="36"/>
      <c r="W1220" s="36"/>
      <c r="X1220" s="36"/>
      <c r="Y1220" s="36"/>
      <c r="Z1220" s="36"/>
    </row>
    <row r="1221" spans="1:26" x14ac:dyDescent="0.2">
      <c r="A1221" s="36" t="s">
        <v>20</v>
      </c>
      <c r="B1221" s="36" t="s">
        <v>312</v>
      </c>
      <c r="C1221" s="36">
        <v>842841</v>
      </c>
      <c r="D1221" s="36">
        <v>702325</v>
      </c>
      <c r="E1221" s="36">
        <v>1545166</v>
      </c>
      <c r="F1221" s="36"/>
      <c r="G1221" s="36"/>
      <c r="H1221" s="36"/>
      <c r="I1221" s="36"/>
      <c r="J1221" s="36"/>
      <c r="K1221" s="36"/>
      <c r="L1221" s="36"/>
      <c r="M1221" s="36"/>
      <c r="N1221" s="36"/>
      <c r="O1221" s="36"/>
      <c r="P1221" s="36"/>
      <c r="Q1221" s="36"/>
      <c r="R1221" s="36"/>
      <c r="S1221" s="36"/>
      <c r="T1221" s="36"/>
      <c r="U1221" s="36"/>
      <c r="V1221" s="36"/>
      <c r="W1221" s="36"/>
      <c r="X1221" s="36"/>
      <c r="Y1221" s="36"/>
      <c r="Z1221" s="36"/>
    </row>
    <row r="1222" spans="1:26" x14ac:dyDescent="0.2">
      <c r="A1222" s="36" t="s">
        <v>20</v>
      </c>
      <c r="B1222" s="36" t="s">
        <v>313</v>
      </c>
      <c r="C1222" s="36">
        <v>230226</v>
      </c>
      <c r="D1222" s="36">
        <v>1207736</v>
      </c>
      <c r="E1222" s="36">
        <v>1437962</v>
      </c>
      <c r="F1222" s="36" t="s">
        <v>380</v>
      </c>
      <c r="G1222" s="36"/>
      <c r="H1222" s="36"/>
      <c r="I1222" s="36"/>
      <c r="J1222" s="36"/>
      <c r="K1222" s="36"/>
      <c r="L1222" s="36"/>
      <c r="M1222" s="36"/>
      <c r="N1222" s="36"/>
      <c r="O1222" s="36"/>
      <c r="P1222" s="36"/>
      <c r="Q1222" s="36"/>
      <c r="R1222" s="36"/>
      <c r="S1222" s="36"/>
      <c r="T1222" s="36"/>
      <c r="U1222" s="36"/>
      <c r="V1222" s="36"/>
      <c r="W1222" s="36"/>
      <c r="X1222" s="36"/>
      <c r="Y1222" s="36"/>
      <c r="Z1222" s="36"/>
    </row>
    <row r="1223" spans="1:26" x14ac:dyDescent="0.2">
      <c r="A1223" s="36" t="s">
        <v>20</v>
      </c>
      <c r="B1223" s="36" t="s">
        <v>314</v>
      </c>
      <c r="C1223" s="36">
        <v>2271991</v>
      </c>
      <c r="D1223" s="36">
        <v>4992391</v>
      </c>
      <c r="E1223" s="36">
        <v>7264382</v>
      </c>
      <c r="F1223" s="36" t="s">
        <v>379</v>
      </c>
      <c r="G1223" s="36"/>
      <c r="H1223" s="36"/>
      <c r="I1223" s="36"/>
      <c r="J1223" s="36"/>
      <c r="K1223" s="36"/>
      <c r="L1223" s="36"/>
      <c r="M1223" s="36"/>
      <c r="N1223" s="36"/>
      <c r="O1223" s="36"/>
      <c r="P1223" s="36"/>
      <c r="Q1223" s="36"/>
      <c r="R1223" s="36"/>
      <c r="S1223" s="36"/>
      <c r="T1223" s="36"/>
      <c r="U1223" s="36"/>
      <c r="V1223" s="36"/>
      <c r="W1223" s="36"/>
      <c r="X1223" s="36"/>
      <c r="Y1223" s="36"/>
      <c r="Z1223" s="36"/>
    </row>
    <row r="1224" spans="1:26" x14ac:dyDescent="0.2">
      <c r="A1224" s="36" t="s">
        <v>20</v>
      </c>
      <c r="B1224" s="36" t="s">
        <v>315</v>
      </c>
      <c r="C1224" s="36">
        <v>320266</v>
      </c>
      <c r="D1224" s="36">
        <v>206480</v>
      </c>
      <c r="E1224" s="36">
        <v>526746</v>
      </c>
      <c r="F1224" s="36"/>
      <c r="G1224" s="36"/>
      <c r="H1224" s="36"/>
      <c r="I1224" s="36"/>
      <c r="J1224" s="36"/>
      <c r="K1224" s="36"/>
      <c r="L1224" s="36"/>
      <c r="M1224" s="36"/>
      <c r="N1224" s="36"/>
      <c r="O1224" s="36"/>
      <c r="P1224" s="36"/>
      <c r="Q1224" s="36"/>
      <c r="R1224" s="36"/>
      <c r="S1224" s="36"/>
      <c r="T1224" s="36"/>
      <c r="U1224" s="36"/>
      <c r="V1224" s="36"/>
      <c r="W1224" s="36"/>
      <c r="X1224" s="36"/>
      <c r="Y1224" s="36"/>
      <c r="Z1224" s="36"/>
    </row>
    <row r="1225" spans="1:26" x14ac:dyDescent="0.2">
      <c r="A1225" s="36" t="s">
        <v>20</v>
      </c>
      <c r="B1225" s="36" t="s">
        <v>316</v>
      </c>
      <c r="C1225" s="36">
        <v>2817087</v>
      </c>
      <c r="D1225" s="36">
        <v>935639</v>
      </c>
      <c r="E1225" s="36">
        <v>3752726</v>
      </c>
      <c r="F1225" s="36" t="s">
        <v>372</v>
      </c>
      <c r="G1225" s="36"/>
      <c r="H1225" s="36"/>
      <c r="I1225" s="36"/>
      <c r="J1225" s="36"/>
      <c r="K1225" s="36"/>
      <c r="L1225" s="36"/>
      <c r="M1225" s="36"/>
      <c r="N1225" s="36"/>
      <c r="O1225" s="36"/>
      <c r="P1225" s="36"/>
      <c r="Q1225" s="36"/>
      <c r="R1225" s="36"/>
      <c r="S1225" s="36"/>
      <c r="T1225" s="36"/>
      <c r="U1225" s="36"/>
      <c r="V1225" s="36"/>
      <c r="W1225" s="36"/>
      <c r="X1225" s="36"/>
      <c r="Y1225" s="36"/>
      <c r="Z1225" s="36"/>
    </row>
    <row r="1226" spans="1:26" x14ac:dyDescent="0.2">
      <c r="A1226" s="36" t="s">
        <v>20</v>
      </c>
      <c r="B1226" s="36" t="s">
        <v>317</v>
      </c>
      <c r="C1226" s="36">
        <v>0</v>
      </c>
      <c r="D1226" s="36">
        <v>2005211</v>
      </c>
      <c r="E1226" s="36">
        <v>2005211</v>
      </c>
      <c r="F1226" s="36" t="s">
        <v>389</v>
      </c>
      <c r="G1226" s="36"/>
      <c r="H1226" s="36"/>
      <c r="I1226" s="36"/>
      <c r="J1226" s="36"/>
      <c r="K1226" s="36"/>
      <c r="L1226" s="36"/>
      <c r="M1226" s="36"/>
      <c r="N1226" s="36"/>
      <c r="O1226" s="36"/>
      <c r="P1226" s="36"/>
      <c r="Q1226" s="36"/>
      <c r="R1226" s="36"/>
      <c r="S1226" s="36"/>
      <c r="T1226" s="36"/>
      <c r="U1226" s="36"/>
      <c r="V1226" s="36"/>
      <c r="W1226" s="36"/>
      <c r="X1226" s="36"/>
      <c r="Y1226" s="36"/>
      <c r="Z1226" s="36"/>
    </row>
    <row r="1227" spans="1:26" x14ac:dyDescent="0.2">
      <c r="A1227" s="36" t="s">
        <v>20</v>
      </c>
      <c r="B1227" s="36" t="s">
        <v>318</v>
      </c>
      <c r="C1227" s="36">
        <v>4986830</v>
      </c>
      <c r="D1227" s="36">
        <v>8076987</v>
      </c>
      <c r="E1227" s="36">
        <v>13063817</v>
      </c>
      <c r="F1227" s="36" t="s">
        <v>393</v>
      </c>
      <c r="G1227" s="36"/>
      <c r="H1227" s="36"/>
      <c r="I1227" s="36"/>
      <c r="J1227" s="36"/>
      <c r="K1227" s="36"/>
      <c r="L1227" s="36"/>
      <c r="M1227" s="36"/>
      <c r="N1227" s="36"/>
      <c r="O1227" s="36"/>
      <c r="P1227" s="36"/>
      <c r="Q1227" s="36"/>
      <c r="R1227" s="36"/>
      <c r="S1227" s="36"/>
      <c r="T1227" s="36"/>
      <c r="U1227" s="36"/>
      <c r="V1227" s="36"/>
      <c r="W1227" s="36"/>
      <c r="X1227" s="36"/>
      <c r="Y1227" s="36"/>
      <c r="Z1227" s="36"/>
    </row>
    <row r="1228" spans="1:26" x14ac:dyDescent="0.2">
      <c r="A1228" s="36" t="s">
        <v>20</v>
      </c>
      <c r="B1228" s="36" t="s">
        <v>319</v>
      </c>
      <c r="C1228" s="36">
        <v>985401</v>
      </c>
      <c r="D1228" s="36">
        <v>903214</v>
      </c>
      <c r="E1228" s="36">
        <v>1888615</v>
      </c>
      <c r="F1228" s="36" t="s">
        <v>381</v>
      </c>
      <c r="G1228" s="36"/>
      <c r="H1228" s="36"/>
      <c r="I1228" s="36"/>
      <c r="J1228" s="36"/>
      <c r="K1228" s="36"/>
      <c r="L1228" s="36"/>
      <c r="M1228" s="36"/>
      <c r="N1228" s="36"/>
      <c r="O1228" s="36"/>
      <c r="P1228" s="36"/>
      <c r="Q1228" s="36"/>
      <c r="R1228" s="36"/>
      <c r="S1228" s="36"/>
      <c r="T1228" s="36"/>
      <c r="U1228" s="36"/>
      <c r="V1228" s="36"/>
      <c r="W1228" s="36"/>
      <c r="X1228" s="36"/>
      <c r="Y1228" s="36"/>
      <c r="Z1228" s="36"/>
    </row>
    <row r="1229" spans="1:26" x14ac:dyDescent="0.2">
      <c r="A1229" s="36" t="s">
        <v>20</v>
      </c>
      <c r="B1229" s="36" t="s">
        <v>320</v>
      </c>
      <c r="C1229" s="36">
        <v>1502485</v>
      </c>
      <c r="D1229" s="36">
        <v>15547024</v>
      </c>
      <c r="E1229" s="36">
        <v>17049509</v>
      </c>
      <c r="F1229" s="36" t="s">
        <v>391</v>
      </c>
      <c r="G1229" s="36"/>
      <c r="H1229" s="36"/>
      <c r="I1229" s="36"/>
      <c r="J1229" s="36"/>
      <c r="K1229" s="36"/>
      <c r="L1229" s="36"/>
      <c r="M1229" s="36"/>
      <c r="N1229" s="36"/>
      <c r="O1229" s="36"/>
      <c r="P1229" s="36"/>
      <c r="Q1229" s="36"/>
      <c r="R1229" s="36"/>
      <c r="S1229" s="36"/>
      <c r="T1229" s="36"/>
      <c r="U1229" s="36"/>
      <c r="V1229" s="36"/>
      <c r="W1229" s="36"/>
      <c r="X1229" s="36"/>
      <c r="Y1229" s="36"/>
      <c r="Z1229" s="36"/>
    </row>
    <row r="1230" spans="1:26" x14ac:dyDescent="0.2">
      <c r="A1230" s="36" t="s">
        <v>20</v>
      </c>
      <c r="B1230" s="36" t="s">
        <v>321</v>
      </c>
      <c r="C1230" s="36">
        <v>1609303</v>
      </c>
      <c r="D1230" s="36">
        <v>2040863</v>
      </c>
      <c r="E1230" s="36">
        <v>3650166</v>
      </c>
      <c r="F1230" s="36" t="s">
        <v>372</v>
      </c>
      <c r="G1230" s="36"/>
      <c r="H1230" s="36"/>
      <c r="I1230" s="36"/>
      <c r="J1230" s="36"/>
      <c r="K1230" s="36"/>
      <c r="L1230" s="36"/>
      <c r="M1230" s="36"/>
      <c r="N1230" s="36"/>
      <c r="O1230" s="36"/>
      <c r="P1230" s="36"/>
      <c r="Q1230" s="36"/>
      <c r="R1230" s="36"/>
      <c r="S1230" s="36"/>
      <c r="T1230" s="36"/>
      <c r="U1230" s="36"/>
      <c r="V1230" s="36"/>
      <c r="W1230" s="36"/>
      <c r="X1230" s="36"/>
      <c r="Y1230" s="36"/>
      <c r="Z1230" s="36"/>
    </row>
    <row r="1231" spans="1:26" x14ac:dyDescent="0.2">
      <c r="A1231" s="36" t="s">
        <v>20</v>
      </c>
      <c r="B1231" s="36" t="s">
        <v>322</v>
      </c>
      <c r="C1231" s="36">
        <v>885895</v>
      </c>
      <c r="D1231" s="36">
        <v>1134767</v>
      </c>
      <c r="E1231" s="36">
        <v>2020662</v>
      </c>
      <c r="F1231" s="36" t="s">
        <v>374</v>
      </c>
      <c r="G1231" s="36"/>
      <c r="H1231" s="36"/>
      <c r="I1231" s="36"/>
      <c r="J1231" s="36"/>
      <c r="K1231" s="36"/>
      <c r="L1231" s="36"/>
      <c r="M1231" s="36"/>
      <c r="N1231" s="36"/>
      <c r="O1231" s="36"/>
      <c r="P1231" s="36"/>
      <c r="Q1231" s="36"/>
      <c r="R1231" s="36"/>
      <c r="S1231" s="36"/>
      <c r="T1231" s="36"/>
      <c r="U1231" s="36"/>
      <c r="V1231" s="36"/>
      <c r="W1231" s="36"/>
      <c r="X1231" s="36"/>
      <c r="Y1231" s="36"/>
      <c r="Z1231" s="36"/>
    </row>
    <row r="1232" spans="1:26" x14ac:dyDescent="0.2">
      <c r="A1232" s="36" t="s">
        <v>20</v>
      </c>
      <c r="B1232" s="36" t="s">
        <v>323</v>
      </c>
      <c r="C1232" s="36">
        <v>100310</v>
      </c>
      <c r="D1232" s="36">
        <v>876502</v>
      </c>
      <c r="E1232" s="36">
        <v>976812</v>
      </c>
      <c r="F1232" s="36" t="s">
        <v>390</v>
      </c>
      <c r="G1232" s="36"/>
      <c r="H1232" s="36"/>
      <c r="I1232" s="36"/>
      <c r="J1232" s="36"/>
      <c r="K1232" s="36"/>
      <c r="L1232" s="36"/>
      <c r="M1232" s="36"/>
      <c r="N1232" s="36"/>
      <c r="O1232" s="36"/>
      <c r="P1232" s="36"/>
      <c r="Q1232" s="36"/>
      <c r="R1232" s="36"/>
      <c r="S1232" s="36"/>
      <c r="T1232" s="36"/>
      <c r="U1232" s="36"/>
      <c r="V1232" s="36"/>
      <c r="W1232" s="36"/>
      <c r="X1232" s="36"/>
      <c r="Y1232" s="36"/>
      <c r="Z1232" s="36"/>
    </row>
    <row r="1233" spans="1:26" x14ac:dyDescent="0.2">
      <c r="A1233" s="36" t="s">
        <v>20</v>
      </c>
      <c r="B1233" s="36" t="s">
        <v>324</v>
      </c>
      <c r="C1233" s="36">
        <v>954132</v>
      </c>
      <c r="D1233" s="36">
        <v>2069872</v>
      </c>
      <c r="E1233" s="36">
        <v>3024004</v>
      </c>
      <c r="F1233" s="36" t="s">
        <v>392</v>
      </c>
      <c r="G1233" s="36"/>
      <c r="H1233" s="36"/>
      <c r="I1233" s="36"/>
      <c r="J1233" s="36"/>
      <c r="K1233" s="36"/>
      <c r="L1233" s="36"/>
      <c r="M1233" s="36"/>
      <c r="N1233" s="36"/>
      <c r="O1233" s="36"/>
      <c r="P1233" s="36"/>
      <c r="Q1233" s="36"/>
      <c r="R1233" s="36"/>
      <c r="S1233" s="36"/>
      <c r="T1233" s="36"/>
      <c r="U1233" s="36"/>
      <c r="V1233" s="36"/>
      <c r="W1233" s="36"/>
      <c r="X1233" s="36"/>
      <c r="Y1233" s="36"/>
      <c r="Z1233" s="36"/>
    </row>
    <row r="1234" spans="1:26" x14ac:dyDescent="0.2">
      <c r="A1234" s="36" t="s">
        <v>20</v>
      </c>
      <c r="B1234" s="36" t="s">
        <v>325</v>
      </c>
      <c r="C1234" s="36">
        <v>1870575</v>
      </c>
      <c r="D1234" s="36">
        <v>248625</v>
      </c>
      <c r="E1234" s="36">
        <v>2119200</v>
      </c>
      <c r="F1234" s="36"/>
      <c r="G1234" s="36"/>
      <c r="H1234" s="36"/>
      <c r="I1234" s="36"/>
      <c r="J1234" s="36"/>
      <c r="K1234" s="36"/>
      <c r="L1234" s="36"/>
      <c r="M1234" s="36"/>
      <c r="N1234" s="36"/>
      <c r="O1234" s="36"/>
      <c r="P1234" s="36"/>
      <c r="Q1234" s="36"/>
      <c r="R1234" s="36"/>
      <c r="S1234" s="36"/>
      <c r="T1234" s="36"/>
      <c r="U1234" s="36"/>
      <c r="V1234" s="36"/>
      <c r="W1234" s="36"/>
      <c r="X1234" s="36"/>
      <c r="Y1234" s="36"/>
      <c r="Z1234" s="36"/>
    </row>
    <row r="1235" spans="1:26" x14ac:dyDescent="0.2">
      <c r="A1235" s="36" t="s">
        <v>20</v>
      </c>
      <c r="B1235" s="36" t="s">
        <v>326</v>
      </c>
      <c r="C1235" s="36">
        <v>8699281</v>
      </c>
      <c r="D1235" s="36">
        <v>4638616</v>
      </c>
      <c r="E1235" s="36">
        <v>13337897</v>
      </c>
      <c r="F1235" s="36" t="s">
        <v>381</v>
      </c>
      <c r="G1235" s="36"/>
      <c r="H1235" s="36"/>
      <c r="I1235" s="36"/>
      <c r="J1235" s="36"/>
      <c r="K1235" s="36"/>
      <c r="L1235" s="36"/>
      <c r="M1235" s="36"/>
      <c r="N1235" s="36"/>
      <c r="O1235" s="36"/>
      <c r="P1235" s="36"/>
      <c r="Q1235" s="36"/>
      <c r="R1235" s="36"/>
      <c r="S1235" s="36"/>
      <c r="T1235" s="36"/>
      <c r="U1235" s="36"/>
      <c r="V1235" s="36"/>
      <c r="W1235" s="36"/>
      <c r="X1235" s="36"/>
      <c r="Y1235" s="36"/>
      <c r="Z1235" s="36"/>
    </row>
    <row r="1236" spans="1:26" x14ac:dyDescent="0.2">
      <c r="A1236" s="36" t="s">
        <v>20</v>
      </c>
      <c r="B1236" s="36" t="s">
        <v>327</v>
      </c>
      <c r="C1236" s="36">
        <v>21552</v>
      </c>
      <c r="D1236" s="36">
        <v>3074978</v>
      </c>
      <c r="E1236" s="36">
        <v>3096530</v>
      </c>
      <c r="F1236" s="36" t="s">
        <v>376</v>
      </c>
      <c r="G1236" s="36"/>
      <c r="H1236" s="36"/>
      <c r="I1236" s="36"/>
      <c r="J1236" s="36"/>
      <c r="K1236" s="36"/>
      <c r="L1236" s="36"/>
      <c r="M1236" s="36"/>
      <c r="N1236" s="36"/>
      <c r="O1236" s="36"/>
      <c r="P1236" s="36"/>
      <c r="Q1236" s="36"/>
      <c r="R1236" s="36"/>
      <c r="S1236" s="36"/>
      <c r="T1236" s="36"/>
      <c r="U1236" s="36"/>
      <c r="V1236" s="36"/>
      <c r="W1236" s="36"/>
      <c r="X1236" s="36"/>
      <c r="Y1236" s="36"/>
      <c r="Z1236" s="36"/>
    </row>
    <row r="1237" spans="1:26" x14ac:dyDescent="0.2">
      <c r="A1237" s="36" t="s">
        <v>20</v>
      </c>
      <c r="B1237" s="36" t="s">
        <v>328</v>
      </c>
      <c r="C1237" s="36">
        <v>0</v>
      </c>
      <c r="D1237" s="36">
        <v>578148</v>
      </c>
      <c r="E1237" s="36">
        <v>578148</v>
      </c>
      <c r="F1237" s="36" t="s">
        <v>394</v>
      </c>
      <c r="G1237" s="36"/>
      <c r="H1237" s="36"/>
      <c r="I1237" s="36"/>
      <c r="J1237" s="36"/>
      <c r="K1237" s="36"/>
      <c r="L1237" s="36"/>
      <c r="M1237" s="36"/>
      <c r="N1237" s="36"/>
      <c r="O1237" s="36"/>
      <c r="P1237" s="36"/>
      <c r="Q1237" s="36"/>
      <c r="R1237" s="36"/>
      <c r="S1237" s="36"/>
      <c r="T1237" s="36"/>
      <c r="U1237" s="36"/>
      <c r="V1237" s="36"/>
      <c r="W1237" s="36"/>
      <c r="X1237" s="36"/>
      <c r="Y1237" s="36"/>
      <c r="Z1237" s="36"/>
    </row>
    <row r="1238" spans="1:26" x14ac:dyDescent="0.2">
      <c r="A1238" s="36" t="s">
        <v>20</v>
      </c>
      <c r="B1238" s="36" t="s">
        <v>329</v>
      </c>
      <c r="C1238" s="36">
        <v>1335226</v>
      </c>
      <c r="D1238" s="36">
        <v>3040655</v>
      </c>
      <c r="E1238" s="36">
        <v>4375881</v>
      </c>
      <c r="F1238" s="36" t="s">
        <v>388</v>
      </c>
      <c r="G1238" s="36"/>
      <c r="H1238" s="36"/>
      <c r="I1238" s="36"/>
      <c r="J1238" s="36"/>
      <c r="K1238" s="36"/>
      <c r="L1238" s="36"/>
      <c r="M1238" s="36"/>
      <c r="N1238" s="36"/>
      <c r="O1238" s="36"/>
      <c r="P1238" s="36"/>
      <c r="Q1238" s="36"/>
      <c r="R1238" s="36"/>
      <c r="S1238" s="36"/>
      <c r="T1238" s="36"/>
      <c r="U1238" s="36"/>
      <c r="V1238" s="36"/>
      <c r="W1238" s="36"/>
      <c r="X1238" s="36"/>
      <c r="Y1238" s="36"/>
      <c r="Z1238" s="36"/>
    </row>
    <row r="1239" spans="1:26" x14ac:dyDescent="0.2">
      <c r="A1239" s="36" t="s">
        <v>20</v>
      </c>
      <c r="B1239" s="36" t="s">
        <v>330</v>
      </c>
      <c r="C1239" s="36">
        <v>262738</v>
      </c>
      <c r="D1239" s="36">
        <v>1451488</v>
      </c>
      <c r="E1239" s="36">
        <v>1714226</v>
      </c>
      <c r="F1239" s="36" t="s">
        <v>375</v>
      </c>
      <c r="G1239" s="36"/>
      <c r="H1239" s="36"/>
      <c r="I1239" s="36"/>
      <c r="J1239" s="36"/>
      <c r="K1239" s="36"/>
      <c r="L1239" s="36"/>
      <c r="M1239" s="36"/>
      <c r="N1239" s="36"/>
      <c r="O1239" s="36"/>
      <c r="P1239" s="36"/>
      <c r="Q1239" s="36"/>
      <c r="R1239" s="36"/>
      <c r="S1239" s="36"/>
      <c r="T1239" s="36"/>
      <c r="U1239" s="36"/>
      <c r="V1239" s="36"/>
      <c r="W1239" s="36"/>
      <c r="X1239" s="36"/>
      <c r="Y1239" s="36"/>
      <c r="Z1239" s="36"/>
    </row>
    <row r="1240" spans="1:26" x14ac:dyDescent="0.2">
      <c r="A1240" s="36" t="s">
        <v>20</v>
      </c>
      <c r="B1240" s="36" t="s">
        <v>331</v>
      </c>
      <c r="C1240" s="36">
        <v>508048</v>
      </c>
      <c r="D1240" s="36">
        <v>1574210</v>
      </c>
      <c r="E1240" s="36">
        <v>2082258</v>
      </c>
      <c r="F1240" s="36" t="s">
        <v>380</v>
      </c>
      <c r="G1240" s="36"/>
      <c r="H1240" s="36"/>
      <c r="I1240" s="36"/>
      <c r="J1240" s="36"/>
      <c r="K1240" s="36"/>
      <c r="L1240" s="36"/>
      <c r="M1240" s="36"/>
      <c r="N1240" s="36"/>
      <c r="O1240" s="36"/>
      <c r="P1240" s="36"/>
      <c r="Q1240" s="36"/>
      <c r="R1240" s="36"/>
      <c r="S1240" s="36"/>
      <c r="T1240" s="36"/>
      <c r="U1240" s="36"/>
      <c r="V1240" s="36"/>
      <c r="W1240" s="36"/>
      <c r="X1240" s="36"/>
      <c r="Y1240" s="36"/>
      <c r="Z1240" s="36"/>
    </row>
    <row r="1241" spans="1:26" x14ac:dyDescent="0.2">
      <c r="A1241" s="36" t="s">
        <v>20</v>
      </c>
      <c r="B1241" s="36" t="s">
        <v>332</v>
      </c>
      <c r="C1241" s="36">
        <v>597561</v>
      </c>
      <c r="D1241" s="36">
        <v>1616587</v>
      </c>
      <c r="E1241" s="36">
        <v>2214148</v>
      </c>
      <c r="F1241" s="36" t="s">
        <v>380</v>
      </c>
      <c r="G1241" s="36"/>
      <c r="H1241" s="36"/>
      <c r="I1241" s="36"/>
      <c r="J1241" s="36"/>
      <c r="K1241" s="36"/>
      <c r="L1241" s="36"/>
      <c r="M1241" s="36"/>
      <c r="N1241" s="36"/>
      <c r="O1241" s="36"/>
      <c r="P1241" s="36"/>
      <c r="Q1241" s="36"/>
      <c r="R1241" s="36"/>
      <c r="S1241" s="36"/>
      <c r="T1241" s="36"/>
      <c r="U1241" s="36"/>
      <c r="V1241" s="36"/>
      <c r="W1241" s="36"/>
      <c r="X1241" s="36"/>
      <c r="Y1241" s="36"/>
      <c r="Z1241" s="36"/>
    </row>
    <row r="1242" spans="1:26" x14ac:dyDescent="0.2">
      <c r="A1242" s="36" t="s">
        <v>20</v>
      </c>
      <c r="B1242" s="36" t="s">
        <v>333</v>
      </c>
      <c r="C1242" s="36">
        <v>15656093</v>
      </c>
      <c r="D1242" s="36">
        <v>7488637</v>
      </c>
      <c r="E1242" s="36">
        <v>23144730</v>
      </c>
      <c r="F1242" s="36" t="s">
        <v>374</v>
      </c>
      <c r="G1242" s="36"/>
      <c r="H1242" s="36"/>
      <c r="I1242" s="36"/>
      <c r="J1242" s="36"/>
      <c r="K1242" s="36"/>
      <c r="L1242" s="36"/>
      <c r="M1242" s="36"/>
      <c r="N1242" s="36"/>
      <c r="O1242" s="36"/>
      <c r="P1242" s="36"/>
      <c r="Q1242" s="36"/>
      <c r="R1242" s="36"/>
      <c r="S1242" s="36"/>
      <c r="T1242" s="36"/>
      <c r="U1242" s="36"/>
      <c r="V1242" s="36"/>
      <c r="W1242" s="36"/>
      <c r="X1242" s="36"/>
      <c r="Y1242" s="36"/>
      <c r="Z1242" s="36"/>
    </row>
    <row r="1243" spans="1:26" x14ac:dyDescent="0.2">
      <c r="A1243" s="36" t="s">
        <v>20</v>
      </c>
      <c r="B1243" s="36" t="s">
        <v>334</v>
      </c>
      <c r="C1243" s="36">
        <v>555846</v>
      </c>
      <c r="D1243" s="36">
        <v>1215139</v>
      </c>
      <c r="E1243" s="36">
        <v>1770985</v>
      </c>
      <c r="F1243" s="36" t="s">
        <v>393</v>
      </c>
      <c r="G1243" s="36"/>
      <c r="H1243" s="36"/>
      <c r="I1243" s="36"/>
      <c r="J1243" s="36"/>
      <c r="K1243" s="36"/>
      <c r="L1243" s="36"/>
      <c r="M1243" s="36"/>
      <c r="N1243" s="36"/>
      <c r="O1243" s="36"/>
      <c r="P1243" s="36"/>
      <c r="Q1243" s="36"/>
      <c r="R1243" s="36"/>
      <c r="S1243" s="36"/>
      <c r="T1243" s="36"/>
      <c r="U1243" s="36"/>
      <c r="V1243" s="36"/>
      <c r="W1243" s="36"/>
      <c r="X1243" s="36"/>
      <c r="Y1243" s="36"/>
      <c r="Z1243" s="36"/>
    </row>
    <row r="1244" spans="1:26" x14ac:dyDescent="0.2">
      <c r="A1244" s="36" t="s">
        <v>20</v>
      </c>
      <c r="B1244" s="36" t="s">
        <v>335</v>
      </c>
      <c r="C1244" s="36">
        <v>114317</v>
      </c>
      <c r="D1244" s="36">
        <v>1134555</v>
      </c>
      <c r="E1244" s="36">
        <v>1248872</v>
      </c>
      <c r="F1244" s="36" t="s">
        <v>374</v>
      </c>
      <c r="G1244" s="36"/>
      <c r="H1244" s="36"/>
      <c r="I1244" s="36"/>
      <c r="J1244" s="36"/>
      <c r="K1244" s="36"/>
      <c r="L1244" s="36"/>
      <c r="M1244" s="36"/>
      <c r="N1244" s="36"/>
      <c r="O1244" s="36"/>
      <c r="P1244" s="36"/>
      <c r="Q1244" s="36"/>
      <c r="R1244" s="36"/>
      <c r="S1244" s="36"/>
      <c r="T1244" s="36"/>
      <c r="U1244" s="36"/>
      <c r="V1244" s="36"/>
      <c r="W1244" s="36"/>
      <c r="X1244" s="36"/>
      <c r="Y1244" s="36"/>
      <c r="Z1244" s="36"/>
    </row>
    <row r="1245" spans="1:26" x14ac:dyDescent="0.2">
      <c r="A1245" s="36" t="s">
        <v>340</v>
      </c>
      <c r="B1245" s="36"/>
      <c r="C1245" s="36">
        <v>744724694</v>
      </c>
      <c r="D1245" s="36">
        <v>894699405</v>
      </c>
      <c r="E1245" s="36">
        <v>1639424099</v>
      </c>
      <c r="F1245" s="36"/>
      <c r="G1245" s="36"/>
      <c r="H1245" s="36"/>
      <c r="I1245" s="36"/>
      <c r="J1245" s="36"/>
      <c r="K1245" s="36"/>
      <c r="L1245" s="36"/>
      <c r="M1245" s="36"/>
      <c r="N1245" s="36"/>
      <c r="O1245" s="36"/>
      <c r="P1245" s="36"/>
      <c r="Q1245" s="36"/>
      <c r="R1245" s="36"/>
      <c r="S1245" s="36"/>
      <c r="T1245" s="36"/>
      <c r="U1245" s="36"/>
      <c r="V1245" s="36"/>
      <c r="W1245" s="36"/>
      <c r="X1245" s="36"/>
      <c r="Y1245" s="36"/>
      <c r="Z1245" s="36"/>
    </row>
    <row r="1246" spans="1:26" x14ac:dyDescent="0.2">
      <c r="A1246" s="36" t="s">
        <v>21</v>
      </c>
      <c r="B1246" s="36" t="s">
        <v>28</v>
      </c>
      <c r="C1246" s="36">
        <v>0</v>
      </c>
      <c r="D1246" s="36">
        <v>7059285</v>
      </c>
      <c r="E1246" s="36">
        <v>7059285</v>
      </c>
      <c r="F1246" s="36" t="s">
        <v>372</v>
      </c>
      <c r="G1246" s="36"/>
      <c r="H1246" s="36"/>
      <c r="I1246" s="36"/>
      <c r="J1246" s="36"/>
      <c r="K1246" s="36"/>
      <c r="L1246" s="36"/>
      <c r="M1246" s="36"/>
      <c r="N1246" s="36"/>
      <c r="O1246" s="36"/>
      <c r="P1246" s="36"/>
      <c r="Q1246" s="36"/>
      <c r="R1246" s="36"/>
      <c r="S1246" s="36"/>
      <c r="T1246" s="36"/>
      <c r="U1246" s="36"/>
      <c r="V1246" s="36"/>
      <c r="W1246" s="36"/>
      <c r="X1246" s="36"/>
      <c r="Y1246" s="36"/>
      <c r="Z1246" s="36"/>
    </row>
    <row r="1247" spans="1:26" x14ac:dyDescent="0.2">
      <c r="A1247" s="36" t="s">
        <v>21</v>
      </c>
      <c r="B1247" s="36" t="s">
        <v>29</v>
      </c>
      <c r="C1247" s="36">
        <v>0</v>
      </c>
      <c r="D1247" s="36">
        <v>6557845</v>
      </c>
      <c r="E1247" s="36">
        <v>6557845</v>
      </c>
      <c r="F1247" s="36" t="s">
        <v>373</v>
      </c>
      <c r="G1247" s="36"/>
      <c r="H1247" s="36"/>
      <c r="I1247" s="36"/>
      <c r="J1247" s="36"/>
      <c r="K1247" s="36"/>
      <c r="L1247" s="36"/>
      <c r="M1247" s="36"/>
      <c r="N1247" s="36"/>
      <c r="O1247" s="36"/>
      <c r="P1247" s="36"/>
      <c r="Q1247" s="36"/>
      <c r="R1247" s="36"/>
      <c r="S1247" s="36"/>
      <c r="T1247" s="36"/>
      <c r="U1247" s="36"/>
      <c r="V1247" s="36"/>
      <c r="W1247" s="36"/>
      <c r="X1247" s="36"/>
      <c r="Y1247" s="36"/>
      <c r="Z1247" s="36"/>
    </row>
    <row r="1248" spans="1:26" x14ac:dyDescent="0.2">
      <c r="A1248" s="36" t="s">
        <v>21</v>
      </c>
      <c r="B1248" s="36" t="s">
        <v>30</v>
      </c>
      <c r="C1248" s="36">
        <v>0</v>
      </c>
      <c r="D1248" s="36">
        <v>1727683</v>
      </c>
      <c r="E1248" s="36">
        <v>1727683</v>
      </c>
      <c r="F1248" s="36" t="s">
        <v>374</v>
      </c>
      <c r="G1248" s="36"/>
      <c r="H1248" s="36"/>
      <c r="I1248" s="36"/>
      <c r="J1248" s="36"/>
      <c r="K1248" s="36"/>
      <c r="L1248" s="36"/>
      <c r="M1248" s="36"/>
      <c r="N1248" s="36"/>
      <c r="O1248" s="36"/>
      <c r="P1248" s="36"/>
      <c r="Q1248" s="36"/>
      <c r="R1248" s="36"/>
      <c r="S1248" s="36"/>
      <c r="T1248" s="36"/>
      <c r="U1248" s="36"/>
      <c r="V1248" s="36"/>
      <c r="W1248" s="36"/>
      <c r="X1248" s="36"/>
      <c r="Y1248" s="36"/>
      <c r="Z1248" s="36"/>
    </row>
    <row r="1249" spans="1:26" x14ac:dyDescent="0.2">
      <c r="A1249" s="36" t="s">
        <v>21</v>
      </c>
      <c r="B1249" s="36" t="s">
        <v>31</v>
      </c>
      <c r="C1249" s="36">
        <v>0</v>
      </c>
      <c r="D1249" s="36">
        <v>928431</v>
      </c>
      <c r="E1249" s="36">
        <v>928431</v>
      </c>
      <c r="F1249" s="36" t="s">
        <v>375</v>
      </c>
      <c r="G1249" s="36"/>
      <c r="H1249" s="36"/>
      <c r="I1249" s="36"/>
      <c r="J1249" s="36"/>
      <c r="K1249" s="36"/>
      <c r="L1249" s="36"/>
      <c r="M1249" s="36"/>
      <c r="N1249" s="36"/>
      <c r="O1249" s="36"/>
      <c r="P1249" s="36"/>
      <c r="Q1249" s="36"/>
      <c r="R1249" s="36"/>
      <c r="S1249" s="36"/>
      <c r="T1249" s="36"/>
      <c r="U1249" s="36"/>
      <c r="V1249" s="36"/>
      <c r="W1249" s="36"/>
      <c r="X1249" s="36"/>
      <c r="Y1249" s="36"/>
      <c r="Z1249" s="36"/>
    </row>
    <row r="1250" spans="1:26" x14ac:dyDescent="0.2">
      <c r="A1250" s="36" t="s">
        <v>21</v>
      </c>
      <c r="B1250" s="36" t="s">
        <v>32</v>
      </c>
      <c r="C1250" s="36">
        <v>0</v>
      </c>
      <c r="D1250" s="36">
        <v>3552494</v>
      </c>
      <c r="E1250" s="36">
        <v>3552494</v>
      </c>
      <c r="F1250" s="36" t="s">
        <v>373</v>
      </c>
      <c r="G1250" s="36"/>
      <c r="H1250" s="36"/>
      <c r="I1250" s="36"/>
      <c r="J1250" s="36"/>
      <c r="K1250" s="36"/>
      <c r="L1250" s="36"/>
      <c r="M1250" s="36"/>
      <c r="N1250" s="36"/>
      <c r="O1250" s="36"/>
      <c r="P1250" s="36"/>
      <c r="Q1250" s="36"/>
      <c r="R1250" s="36"/>
      <c r="S1250" s="36"/>
      <c r="T1250" s="36"/>
      <c r="U1250" s="36"/>
      <c r="V1250" s="36"/>
      <c r="W1250" s="36"/>
      <c r="X1250" s="36"/>
      <c r="Y1250" s="36"/>
      <c r="Z1250" s="36"/>
    </row>
    <row r="1251" spans="1:26" x14ac:dyDescent="0.2">
      <c r="A1251" s="36" t="s">
        <v>21</v>
      </c>
      <c r="B1251" s="36" t="s">
        <v>33</v>
      </c>
      <c r="C1251" s="36">
        <v>0</v>
      </c>
      <c r="D1251" s="36">
        <v>9650249</v>
      </c>
      <c r="E1251" s="36">
        <v>9650249</v>
      </c>
      <c r="F1251" s="36" t="s">
        <v>376</v>
      </c>
      <c r="G1251" s="36"/>
      <c r="H1251" s="36"/>
      <c r="I1251" s="36"/>
      <c r="J1251" s="36"/>
      <c r="K1251" s="36"/>
      <c r="L1251" s="36"/>
      <c r="M1251" s="36"/>
      <c r="N1251" s="36"/>
      <c r="O1251" s="36"/>
      <c r="P1251" s="36"/>
      <c r="Q1251" s="36"/>
      <c r="R1251" s="36"/>
      <c r="S1251" s="36"/>
      <c r="T1251" s="36"/>
      <c r="U1251" s="36"/>
      <c r="V1251" s="36"/>
      <c r="W1251" s="36"/>
      <c r="X1251" s="36"/>
      <c r="Y1251" s="36"/>
      <c r="Z1251" s="36"/>
    </row>
    <row r="1252" spans="1:26" x14ac:dyDescent="0.2">
      <c r="A1252" s="36" t="s">
        <v>21</v>
      </c>
      <c r="B1252" s="36" t="s">
        <v>34</v>
      </c>
      <c r="C1252" s="36">
        <v>0</v>
      </c>
      <c r="D1252" s="36">
        <v>2191376</v>
      </c>
      <c r="E1252" s="36">
        <v>2191376</v>
      </c>
      <c r="F1252" s="36" t="s">
        <v>377</v>
      </c>
      <c r="G1252" s="36"/>
      <c r="H1252" s="36"/>
      <c r="I1252" s="36"/>
      <c r="J1252" s="36"/>
      <c r="K1252" s="36"/>
      <c r="L1252" s="36"/>
      <c r="M1252" s="36"/>
      <c r="N1252" s="36"/>
      <c r="O1252" s="36"/>
      <c r="P1252" s="36"/>
      <c r="Q1252" s="36"/>
      <c r="R1252" s="36"/>
      <c r="S1252" s="36"/>
      <c r="T1252" s="36"/>
      <c r="U1252" s="36"/>
      <c r="V1252" s="36"/>
      <c r="W1252" s="36"/>
      <c r="X1252" s="36"/>
      <c r="Y1252" s="36"/>
      <c r="Z1252" s="36"/>
    </row>
    <row r="1253" spans="1:26" x14ac:dyDescent="0.2">
      <c r="A1253" s="36" t="s">
        <v>21</v>
      </c>
      <c r="B1253" s="36" t="s">
        <v>35</v>
      </c>
      <c r="C1253" s="36">
        <v>0</v>
      </c>
      <c r="D1253" s="36">
        <v>2871545</v>
      </c>
      <c r="E1253" s="36">
        <v>2871545</v>
      </c>
      <c r="F1253" s="36" t="s">
        <v>372</v>
      </c>
      <c r="G1253" s="36"/>
      <c r="H1253" s="36"/>
      <c r="I1253" s="36"/>
      <c r="J1253" s="36"/>
      <c r="K1253" s="36"/>
      <c r="L1253" s="36"/>
      <c r="M1253" s="36"/>
      <c r="N1253" s="36"/>
      <c r="O1253" s="36"/>
      <c r="P1253" s="36"/>
      <c r="Q1253" s="36"/>
      <c r="R1253" s="36"/>
      <c r="S1253" s="36"/>
      <c r="T1253" s="36"/>
      <c r="U1253" s="36"/>
      <c r="V1253" s="36"/>
      <c r="W1253" s="36"/>
      <c r="X1253" s="36"/>
      <c r="Y1253" s="36"/>
      <c r="Z1253" s="36"/>
    </row>
    <row r="1254" spans="1:26" x14ac:dyDescent="0.2">
      <c r="A1254" s="36" t="s">
        <v>21</v>
      </c>
      <c r="B1254" s="36" t="s">
        <v>36</v>
      </c>
      <c r="C1254" s="36">
        <v>0</v>
      </c>
      <c r="D1254" s="36">
        <v>10588603</v>
      </c>
      <c r="E1254" s="36">
        <v>10588603</v>
      </c>
      <c r="F1254" s="36" t="s">
        <v>378</v>
      </c>
      <c r="G1254" s="36"/>
      <c r="H1254" s="36"/>
      <c r="I1254" s="36"/>
      <c r="J1254" s="36"/>
      <c r="K1254" s="36"/>
      <c r="L1254" s="36"/>
      <c r="M1254" s="36"/>
      <c r="N1254" s="36"/>
      <c r="O1254" s="36"/>
      <c r="P1254" s="36"/>
      <c r="Q1254" s="36"/>
      <c r="R1254" s="36"/>
      <c r="S1254" s="36"/>
      <c r="T1254" s="36"/>
      <c r="U1254" s="36"/>
      <c r="V1254" s="36"/>
      <c r="W1254" s="36"/>
      <c r="X1254" s="36"/>
      <c r="Y1254" s="36"/>
      <c r="Z1254" s="36"/>
    </row>
    <row r="1255" spans="1:26" x14ac:dyDescent="0.2">
      <c r="A1255" s="36" t="s">
        <v>21</v>
      </c>
      <c r="B1255" s="36" t="s">
        <v>37</v>
      </c>
      <c r="C1255" s="36">
        <v>0</v>
      </c>
      <c r="D1255" s="36">
        <v>2324343</v>
      </c>
      <c r="E1255" s="36">
        <v>2324343</v>
      </c>
      <c r="F1255" s="36" t="s">
        <v>379</v>
      </c>
      <c r="G1255" s="36"/>
      <c r="H1255" s="36"/>
      <c r="I1255" s="36"/>
      <c r="J1255" s="36"/>
      <c r="K1255" s="36"/>
      <c r="L1255" s="36"/>
      <c r="M1255" s="36"/>
      <c r="N1255" s="36"/>
      <c r="O1255" s="36"/>
      <c r="P1255" s="36"/>
      <c r="Q1255" s="36"/>
      <c r="R1255" s="36"/>
      <c r="S1255" s="36"/>
      <c r="T1255" s="36"/>
      <c r="U1255" s="36"/>
      <c r="V1255" s="36"/>
      <c r="W1255" s="36"/>
      <c r="X1255" s="36"/>
      <c r="Y1255" s="36"/>
      <c r="Z1255" s="36"/>
    </row>
    <row r="1256" spans="1:26" x14ac:dyDescent="0.2">
      <c r="A1256" s="36" t="s">
        <v>21</v>
      </c>
      <c r="B1256" s="36" t="s">
        <v>38</v>
      </c>
      <c r="C1256" s="36">
        <v>0</v>
      </c>
      <c r="D1256" s="36">
        <v>1079640</v>
      </c>
      <c r="E1256" s="36">
        <v>1079640</v>
      </c>
      <c r="F1256" s="36" t="s">
        <v>376</v>
      </c>
      <c r="G1256" s="36"/>
      <c r="H1256" s="36"/>
      <c r="I1256" s="36"/>
      <c r="J1256" s="36"/>
      <c r="K1256" s="36"/>
      <c r="L1256" s="36"/>
      <c r="M1256" s="36"/>
      <c r="N1256" s="36"/>
      <c r="O1256" s="36"/>
      <c r="P1256" s="36"/>
      <c r="Q1256" s="36"/>
      <c r="R1256" s="36"/>
      <c r="S1256" s="36"/>
      <c r="T1256" s="36"/>
      <c r="U1256" s="36"/>
      <c r="V1256" s="36"/>
      <c r="W1256" s="36"/>
      <c r="X1256" s="36"/>
      <c r="Y1256" s="36"/>
      <c r="Z1256" s="36"/>
    </row>
    <row r="1257" spans="1:26" x14ac:dyDescent="0.2">
      <c r="A1257" s="36" t="s">
        <v>21</v>
      </c>
      <c r="B1257" s="36" t="s">
        <v>39</v>
      </c>
      <c r="C1257" s="36">
        <v>0</v>
      </c>
      <c r="D1257" s="36">
        <v>6755050</v>
      </c>
      <c r="E1257" s="36">
        <v>6755050</v>
      </c>
      <c r="F1257" s="36" t="s">
        <v>378</v>
      </c>
      <c r="G1257" s="36"/>
      <c r="H1257" s="36"/>
      <c r="I1257" s="36"/>
      <c r="J1257" s="36"/>
      <c r="K1257" s="36"/>
      <c r="L1257" s="36"/>
      <c r="M1257" s="36"/>
      <c r="N1257" s="36"/>
      <c r="O1257" s="36"/>
      <c r="P1257" s="36"/>
      <c r="Q1257" s="36"/>
      <c r="R1257" s="36"/>
      <c r="S1257" s="36"/>
      <c r="T1257" s="36"/>
      <c r="U1257" s="36"/>
      <c r="V1257" s="36"/>
      <c r="W1257" s="36"/>
      <c r="X1257" s="36"/>
      <c r="Y1257" s="36"/>
      <c r="Z1257" s="36"/>
    </row>
    <row r="1258" spans="1:26" x14ac:dyDescent="0.2">
      <c r="A1258" s="36" t="s">
        <v>21</v>
      </c>
      <c r="B1258" s="36" t="s">
        <v>40</v>
      </c>
      <c r="C1258" s="36">
        <v>0</v>
      </c>
      <c r="D1258" s="36">
        <v>1522886</v>
      </c>
      <c r="E1258" s="36">
        <v>1522886</v>
      </c>
      <c r="F1258" s="36" t="s">
        <v>380</v>
      </c>
      <c r="G1258" s="36"/>
      <c r="H1258" s="36"/>
      <c r="I1258" s="36"/>
      <c r="J1258" s="36"/>
      <c r="K1258" s="36"/>
      <c r="L1258" s="36"/>
      <c r="M1258" s="36"/>
      <c r="N1258" s="36"/>
      <c r="O1258" s="36"/>
      <c r="P1258" s="36"/>
      <c r="Q1258" s="36"/>
      <c r="R1258" s="36"/>
      <c r="S1258" s="36"/>
      <c r="T1258" s="36"/>
      <c r="U1258" s="36"/>
      <c r="V1258" s="36"/>
      <c r="W1258" s="36"/>
      <c r="X1258" s="36"/>
      <c r="Y1258" s="36"/>
      <c r="Z1258" s="36"/>
    </row>
    <row r="1259" spans="1:26" x14ac:dyDescent="0.2">
      <c r="A1259" s="36" t="s">
        <v>21</v>
      </c>
      <c r="B1259" s="36" t="s">
        <v>41</v>
      </c>
      <c r="C1259" s="36">
        <v>0</v>
      </c>
      <c r="D1259" s="36">
        <v>2401245</v>
      </c>
      <c r="E1259" s="36">
        <v>2401245</v>
      </c>
      <c r="F1259" s="36" t="s">
        <v>381</v>
      </c>
      <c r="G1259" s="36"/>
      <c r="H1259" s="36"/>
      <c r="I1259" s="36"/>
      <c r="J1259" s="36"/>
      <c r="K1259" s="36"/>
      <c r="L1259" s="36"/>
      <c r="M1259" s="36"/>
      <c r="N1259" s="36"/>
      <c r="O1259" s="36"/>
      <c r="P1259" s="36"/>
      <c r="Q1259" s="36"/>
      <c r="R1259" s="36"/>
      <c r="S1259" s="36"/>
      <c r="T1259" s="36"/>
      <c r="U1259" s="36"/>
      <c r="V1259" s="36"/>
      <c r="W1259" s="36"/>
      <c r="X1259" s="36"/>
      <c r="Y1259" s="36"/>
      <c r="Z1259" s="36"/>
    </row>
    <row r="1260" spans="1:26" x14ac:dyDescent="0.2">
      <c r="A1260" s="36" t="s">
        <v>21</v>
      </c>
      <c r="B1260" s="36" t="s">
        <v>42</v>
      </c>
      <c r="C1260" s="36">
        <v>0</v>
      </c>
      <c r="D1260" s="36">
        <v>1373114</v>
      </c>
      <c r="E1260" s="36">
        <v>1373114</v>
      </c>
      <c r="F1260" s="36" t="s">
        <v>376</v>
      </c>
      <c r="G1260" s="36"/>
      <c r="H1260" s="36"/>
      <c r="I1260" s="36"/>
      <c r="J1260" s="36"/>
      <c r="K1260" s="36"/>
      <c r="L1260" s="36"/>
      <c r="M1260" s="36"/>
      <c r="N1260" s="36"/>
      <c r="O1260" s="36"/>
      <c r="P1260" s="36"/>
      <c r="Q1260" s="36"/>
      <c r="R1260" s="36"/>
      <c r="S1260" s="36"/>
      <c r="T1260" s="36"/>
      <c r="U1260" s="36"/>
      <c r="V1260" s="36"/>
      <c r="W1260" s="36"/>
      <c r="X1260" s="36"/>
      <c r="Y1260" s="36"/>
      <c r="Z1260" s="36"/>
    </row>
    <row r="1261" spans="1:26" x14ac:dyDescent="0.2">
      <c r="A1261" s="36" t="s">
        <v>21</v>
      </c>
      <c r="B1261" s="36" t="s">
        <v>43</v>
      </c>
      <c r="C1261" s="36">
        <v>0</v>
      </c>
      <c r="D1261" s="36">
        <v>1589376</v>
      </c>
      <c r="E1261" s="36">
        <v>1589376</v>
      </c>
      <c r="F1261" s="36" t="s">
        <v>382</v>
      </c>
      <c r="G1261" s="36"/>
      <c r="H1261" s="36"/>
      <c r="I1261" s="36"/>
      <c r="J1261" s="36"/>
      <c r="K1261" s="36"/>
      <c r="L1261" s="36"/>
      <c r="M1261" s="36"/>
      <c r="N1261" s="36"/>
      <c r="O1261" s="36"/>
      <c r="P1261" s="36"/>
      <c r="Q1261" s="36"/>
      <c r="R1261" s="36"/>
      <c r="S1261" s="36"/>
      <c r="T1261" s="36"/>
      <c r="U1261" s="36"/>
      <c r="V1261" s="36"/>
      <c r="W1261" s="36"/>
      <c r="X1261" s="36"/>
      <c r="Y1261" s="36"/>
      <c r="Z1261" s="36"/>
    </row>
    <row r="1262" spans="1:26" x14ac:dyDescent="0.2">
      <c r="A1262" s="36" t="s">
        <v>21</v>
      </c>
      <c r="B1262" s="36" t="s">
        <v>44</v>
      </c>
      <c r="C1262" s="36">
        <v>0</v>
      </c>
      <c r="D1262" s="36">
        <v>16663697</v>
      </c>
      <c r="E1262" s="36">
        <v>16663697</v>
      </c>
      <c r="F1262" s="36" t="s">
        <v>379</v>
      </c>
      <c r="G1262" s="36"/>
      <c r="H1262" s="36"/>
      <c r="I1262" s="36"/>
      <c r="J1262" s="36"/>
      <c r="K1262" s="36"/>
      <c r="L1262" s="36"/>
      <c r="M1262" s="36"/>
      <c r="N1262" s="36"/>
      <c r="O1262" s="36"/>
      <c r="P1262" s="36"/>
      <c r="Q1262" s="36"/>
      <c r="R1262" s="36"/>
      <c r="S1262" s="36"/>
      <c r="T1262" s="36"/>
      <c r="U1262" s="36"/>
      <c r="V1262" s="36"/>
      <c r="W1262" s="36"/>
      <c r="X1262" s="36"/>
      <c r="Y1262" s="36"/>
      <c r="Z1262" s="36"/>
    </row>
    <row r="1263" spans="1:26" x14ac:dyDescent="0.2">
      <c r="A1263" s="36" t="s">
        <v>21</v>
      </c>
      <c r="B1263" s="36" t="s">
        <v>45</v>
      </c>
      <c r="C1263" s="36">
        <v>0</v>
      </c>
      <c r="D1263" s="36">
        <v>2530234</v>
      </c>
      <c r="E1263" s="36">
        <v>2530234</v>
      </c>
      <c r="F1263" s="36" t="s">
        <v>383</v>
      </c>
      <c r="G1263" s="36"/>
      <c r="H1263" s="36"/>
      <c r="I1263" s="36"/>
      <c r="J1263" s="36"/>
      <c r="K1263" s="36"/>
      <c r="L1263" s="36"/>
      <c r="M1263" s="36"/>
      <c r="N1263" s="36"/>
      <c r="O1263" s="36"/>
      <c r="P1263" s="36"/>
      <c r="Q1263" s="36"/>
      <c r="R1263" s="36"/>
      <c r="S1263" s="36"/>
      <c r="T1263" s="36"/>
      <c r="U1263" s="36"/>
      <c r="V1263" s="36"/>
      <c r="W1263" s="36"/>
      <c r="X1263" s="36"/>
      <c r="Y1263" s="36"/>
      <c r="Z1263" s="36"/>
    </row>
    <row r="1264" spans="1:26" x14ac:dyDescent="0.2">
      <c r="A1264" s="36" t="s">
        <v>21</v>
      </c>
      <c r="B1264" s="36" t="s">
        <v>46</v>
      </c>
      <c r="C1264" s="36">
        <v>0</v>
      </c>
      <c r="D1264" s="36">
        <v>3056942</v>
      </c>
      <c r="E1264" s="36">
        <v>3056942</v>
      </c>
      <c r="F1264" s="36" t="s">
        <v>384</v>
      </c>
      <c r="G1264" s="36"/>
      <c r="H1264" s="36"/>
      <c r="I1264" s="36"/>
      <c r="J1264" s="36"/>
      <c r="K1264" s="36"/>
      <c r="L1264" s="36"/>
      <c r="M1264" s="36"/>
      <c r="N1264" s="36"/>
      <c r="O1264" s="36"/>
      <c r="P1264" s="36"/>
      <c r="Q1264" s="36"/>
      <c r="R1264" s="36"/>
      <c r="S1264" s="36"/>
      <c r="T1264" s="36"/>
      <c r="U1264" s="36"/>
      <c r="V1264" s="36"/>
      <c r="W1264" s="36"/>
      <c r="X1264" s="36"/>
      <c r="Y1264" s="36"/>
      <c r="Z1264" s="36"/>
    </row>
    <row r="1265" spans="1:26" x14ac:dyDescent="0.2">
      <c r="A1265" s="36" t="s">
        <v>21</v>
      </c>
      <c r="B1265" s="36" t="s">
        <v>47</v>
      </c>
      <c r="C1265" s="36">
        <v>0</v>
      </c>
      <c r="D1265" s="36">
        <v>1593814</v>
      </c>
      <c r="E1265" s="36">
        <v>1593814</v>
      </c>
      <c r="F1265" s="36" t="s">
        <v>382</v>
      </c>
      <c r="G1265" s="36"/>
      <c r="H1265" s="36"/>
      <c r="I1265" s="36"/>
      <c r="J1265" s="36"/>
      <c r="K1265" s="36"/>
      <c r="L1265" s="36"/>
      <c r="M1265" s="36"/>
      <c r="N1265" s="36"/>
      <c r="O1265" s="36"/>
      <c r="P1265" s="36"/>
      <c r="Q1265" s="36"/>
      <c r="R1265" s="36"/>
      <c r="S1265" s="36"/>
      <c r="T1265" s="36"/>
      <c r="U1265" s="36"/>
      <c r="V1265" s="36"/>
      <c r="W1265" s="36"/>
      <c r="X1265" s="36"/>
      <c r="Y1265" s="36"/>
      <c r="Z1265" s="36"/>
    </row>
    <row r="1266" spans="1:26" x14ac:dyDescent="0.2">
      <c r="A1266" s="36" t="s">
        <v>21</v>
      </c>
      <c r="B1266" s="36" t="s">
        <v>48</v>
      </c>
      <c r="C1266" s="36">
        <v>0</v>
      </c>
      <c r="D1266" s="36">
        <v>986465</v>
      </c>
      <c r="E1266" s="36">
        <v>986465</v>
      </c>
      <c r="F1266" s="36" t="s">
        <v>384</v>
      </c>
      <c r="G1266" s="36"/>
      <c r="H1266" s="36"/>
      <c r="I1266" s="36"/>
      <c r="J1266" s="36"/>
      <c r="K1266" s="36"/>
      <c r="L1266" s="36"/>
      <c r="M1266" s="36"/>
      <c r="N1266" s="36"/>
      <c r="O1266" s="36"/>
      <c r="P1266" s="36"/>
      <c r="Q1266" s="36"/>
      <c r="R1266" s="36"/>
      <c r="S1266" s="36"/>
      <c r="T1266" s="36"/>
      <c r="U1266" s="36"/>
      <c r="V1266" s="36"/>
      <c r="W1266" s="36"/>
      <c r="X1266" s="36"/>
      <c r="Y1266" s="36"/>
      <c r="Z1266" s="36"/>
    </row>
    <row r="1267" spans="1:26" x14ac:dyDescent="0.2">
      <c r="A1267" s="36" t="s">
        <v>21</v>
      </c>
      <c r="B1267" s="36" t="s">
        <v>49</v>
      </c>
      <c r="C1267" s="36">
        <v>0</v>
      </c>
      <c r="D1267" s="36">
        <v>765353</v>
      </c>
      <c r="E1267" s="36">
        <v>765353</v>
      </c>
      <c r="F1267" s="36" t="s">
        <v>385</v>
      </c>
      <c r="G1267" s="36"/>
      <c r="H1267" s="36"/>
      <c r="I1267" s="36"/>
      <c r="J1267" s="36"/>
      <c r="K1267" s="36"/>
      <c r="L1267" s="36"/>
      <c r="M1267" s="36"/>
      <c r="N1267" s="36"/>
      <c r="O1267" s="36"/>
      <c r="P1267" s="36"/>
      <c r="Q1267" s="36"/>
      <c r="R1267" s="36"/>
      <c r="S1267" s="36"/>
      <c r="T1267" s="36"/>
      <c r="U1267" s="36"/>
      <c r="V1267" s="36"/>
      <c r="W1267" s="36"/>
      <c r="X1267" s="36"/>
      <c r="Y1267" s="36"/>
      <c r="Z1267" s="36"/>
    </row>
    <row r="1268" spans="1:26" x14ac:dyDescent="0.2">
      <c r="A1268" s="36" t="s">
        <v>21</v>
      </c>
      <c r="B1268" s="36" t="s">
        <v>50</v>
      </c>
      <c r="C1268" s="36">
        <v>0</v>
      </c>
      <c r="D1268" s="36">
        <v>1609407</v>
      </c>
      <c r="E1268" s="36">
        <v>1609407</v>
      </c>
      <c r="F1268" s="36" t="s">
        <v>386</v>
      </c>
      <c r="G1268" s="36"/>
      <c r="H1268" s="36"/>
      <c r="I1268" s="36"/>
      <c r="J1268" s="36"/>
      <c r="K1268" s="36"/>
      <c r="L1268" s="36"/>
      <c r="M1268" s="36"/>
      <c r="N1268" s="36"/>
      <c r="O1268" s="36"/>
      <c r="P1268" s="36"/>
      <c r="Q1268" s="36"/>
      <c r="R1268" s="36"/>
      <c r="S1268" s="36"/>
      <c r="T1268" s="36"/>
      <c r="U1268" s="36"/>
      <c r="V1268" s="36"/>
      <c r="W1268" s="36"/>
      <c r="X1268" s="36"/>
      <c r="Y1268" s="36"/>
      <c r="Z1268" s="36"/>
    </row>
    <row r="1269" spans="1:26" x14ac:dyDescent="0.2">
      <c r="A1269" s="36" t="s">
        <v>21</v>
      </c>
      <c r="B1269" s="36" t="s">
        <v>51</v>
      </c>
      <c r="C1269" s="36">
        <v>0</v>
      </c>
      <c r="D1269" s="36">
        <v>504988</v>
      </c>
      <c r="E1269" s="36">
        <v>504988</v>
      </c>
      <c r="F1269" s="36" t="s">
        <v>382</v>
      </c>
      <c r="G1269" s="36"/>
      <c r="H1269" s="36"/>
      <c r="I1269" s="36"/>
      <c r="J1269" s="36"/>
      <c r="K1269" s="36"/>
      <c r="L1269" s="36"/>
      <c r="M1269" s="36"/>
      <c r="N1269" s="36"/>
      <c r="O1269" s="36"/>
      <c r="P1269" s="36"/>
      <c r="Q1269" s="36"/>
      <c r="R1269" s="36"/>
      <c r="S1269" s="36"/>
      <c r="T1269" s="36"/>
      <c r="U1269" s="36"/>
      <c r="V1269" s="36"/>
      <c r="W1269" s="36"/>
      <c r="X1269" s="36"/>
      <c r="Y1269" s="36"/>
      <c r="Z1269" s="36"/>
    </row>
    <row r="1270" spans="1:26" x14ac:dyDescent="0.2">
      <c r="A1270" s="36" t="s">
        <v>21</v>
      </c>
      <c r="B1270" s="36" t="s">
        <v>52</v>
      </c>
      <c r="C1270" s="36">
        <v>0</v>
      </c>
      <c r="D1270" s="36">
        <v>15442728</v>
      </c>
      <c r="E1270" s="36">
        <v>15442728</v>
      </c>
      <c r="F1270" s="36" t="s">
        <v>379</v>
      </c>
      <c r="G1270" s="36"/>
      <c r="H1270" s="36"/>
      <c r="I1270" s="36"/>
      <c r="J1270" s="36"/>
      <c r="K1270" s="36"/>
      <c r="L1270" s="36"/>
      <c r="M1270" s="36"/>
      <c r="N1270" s="36"/>
      <c r="O1270" s="36"/>
      <c r="P1270" s="36"/>
      <c r="Q1270" s="36"/>
      <c r="R1270" s="36"/>
      <c r="S1270" s="36"/>
      <c r="T1270" s="36"/>
      <c r="U1270" s="36"/>
      <c r="V1270" s="36"/>
      <c r="W1270" s="36"/>
      <c r="X1270" s="36"/>
      <c r="Y1270" s="36"/>
      <c r="Z1270" s="36"/>
    </row>
    <row r="1271" spans="1:26" x14ac:dyDescent="0.2">
      <c r="A1271" s="36" t="s">
        <v>21</v>
      </c>
      <c r="B1271" s="36" t="s">
        <v>53</v>
      </c>
      <c r="C1271" s="36">
        <v>0</v>
      </c>
      <c r="D1271" s="36">
        <v>7318271</v>
      </c>
      <c r="E1271" s="36">
        <v>7318271</v>
      </c>
      <c r="F1271" s="36" t="s">
        <v>387</v>
      </c>
      <c r="G1271" s="36"/>
      <c r="H1271" s="36"/>
      <c r="I1271" s="36"/>
      <c r="J1271" s="36"/>
      <c r="K1271" s="36"/>
      <c r="L1271" s="36"/>
      <c r="M1271" s="36"/>
      <c r="N1271" s="36"/>
      <c r="O1271" s="36"/>
      <c r="P1271" s="36"/>
      <c r="Q1271" s="36"/>
      <c r="R1271" s="36"/>
      <c r="S1271" s="36"/>
      <c r="T1271" s="36"/>
      <c r="U1271" s="36"/>
      <c r="V1271" s="36"/>
      <c r="W1271" s="36"/>
      <c r="X1271" s="36"/>
      <c r="Y1271" s="36"/>
      <c r="Z1271" s="36"/>
    </row>
    <row r="1272" spans="1:26" x14ac:dyDescent="0.2">
      <c r="A1272" s="36" t="s">
        <v>21</v>
      </c>
      <c r="B1272" s="36" t="s">
        <v>54</v>
      </c>
      <c r="C1272" s="36">
        <v>0</v>
      </c>
      <c r="D1272" s="36">
        <v>2799005</v>
      </c>
      <c r="E1272" s="36">
        <v>2799005</v>
      </c>
      <c r="F1272" s="36" t="s">
        <v>388</v>
      </c>
      <c r="G1272" s="36"/>
      <c r="H1272" s="36"/>
      <c r="I1272" s="36"/>
      <c r="J1272" s="36"/>
      <c r="K1272" s="36"/>
      <c r="L1272" s="36"/>
      <c r="M1272" s="36"/>
      <c r="N1272" s="36"/>
      <c r="O1272" s="36"/>
      <c r="P1272" s="36"/>
      <c r="Q1272" s="36"/>
      <c r="R1272" s="36"/>
      <c r="S1272" s="36"/>
      <c r="T1272" s="36"/>
      <c r="U1272" s="36"/>
      <c r="V1272" s="36"/>
      <c r="W1272" s="36"/>
      <c r="X1272" s="36"/>
      <c r="Y1272" s="36"/>
      <c r="Z1272" s="36"/>
    </row>
    <row r="1273" spans="1:26" x14ac:dyDescent="0.2">
      <c r="A1273" s="36" t="s">
        <v>21</v>
      </c>
      <c r="B1273" s="36" t="s">
        <v>55</v>
      </c>
      <c r="C1273" s="36">
        <v>0</v>
      </c>
      <c r="D1273" s="36">
        <v>5134771</v>
      </c>
      <c r="E1273" s="36">
        <v>5134771</v>
      </c>
      <c r="F1273" s="36" t="s">
        <v>373</v>
      </c>
      <c r="G1273" s="36"/>
      <c r="H1273" s="36"/>
      <c r="I1273" s="36"/>
      <c r="J1273" s="36"/>
      <c r="K1273" s="36"/>
      <c r="L1273" s="36"/>
      <c r="M1273" s="36"/>
      <c r="N1273" s="36"/>
      <c r="O1273" s="36"/>
      <c r="P1273" s="36"/>
      <c r="Q1273" s="36"/>
      <c r="R1273" s="36"/>
      <c r="S1273" s="36"/>
      <c r="T1273" s="36"/>
      <c r="U1273" s="36"/>
      <c r="V1273" s="36"/>
      <c r="W1273" s="36"/>
      <c r="X1273" s="36"/>
      <c r="Y1273" s="36"/>
      <c r="Z1273" s="36"/>
    </row>
    <row r="1274" spans="1:26" x14ac:dyDescent="0.2">
      <c r="A1274" s="36" t="s">
        <v>21</v>
      </c>
      <c r="B1274" s="36" t="s">
        <v>56</v>
      </c>
      <c r="C1274" s="36">
        <v>0</v>
      </c>
      <c r="D1274" s="36">
        <v>2841274</v>
      </c>
      <c r="E1274" s="36">
        <v>2841274</v>
      </c>
      <c r="F1274" s="36"/>
      <c r="G1274" s="36"/>
      <c r="H1274" s="36"/>
      <c r="I1274" s="36"/>
      <c r="J1274" s="36"/>
      <c r="K1274" s="36"/>
      <c r="L1274" s="36"/>
      <c r="M1274" s="36"/>
      <c r="N1274" s="36"/>
      <c r="O1274" s="36"/>
      <c r="P1274" s="36"/>
      <c r="Q1274" s="36"/>
      <c r="R1274" s="36"/>
      <c r="S1274" s="36"/>
      <c r="T1274" s="36"/>
      <c r="U1274" s="36"/>
      <c r="V1274" s="36"/>
      <c r="W1274" s="36"/>
      <c r="X1274" s="36"/>
      <c r="Y1274" s="36"/>
      <c r="Z1274" s="36"/>
    </row>
    <row r="1275" spans="1:26" x14ac:dyDescent="0.2">
      <c r="A1275" s="36" t="s">
        <v>21</v>
      </c>
      <c r="B1275" s="36" t="s">
        <v>57</v>
      </c>
      <c r="C1275" s="36">
        <v>0</v>
      </c>
      <c r="D1275" s="36">
        <v>2990809</v>
      </c>
      <c r="E1275" s="36">
        <v>2990809</v>
      </c>
      <c r="F1275" s="36" t="s">
        <v>386</v>
      </c>
      <c r="G1275" s="36"/>
      <c r="H1275" s="36"/>
      <c r="I1275" s="36"/>
      <c r="J1275" s="36"/>
      <c r="K1275" s="36"/>
      <c r="L1275" s="36"/>
      <c r="M1275" s="36"/>
      <c r="N1275" s="36"/>
      <c r="O1275" s="36"/>
      <c r="P1275" s="36"/>
      <c r="Q1275" s="36"/>
      <c r="R1275" s="36"/>
      <c r="S1275" s="36"/>
      <c r="T1275" s="36"/>
      <c r="U1275" s="36"/>
      <c r="V1275" s="36"/>
      <c r="W1275" s="36"/>
      <c r="X1275" s="36"/>
      <c r="Y1275" s="36"/>
      <c r="Z1275" s="36"/>
    </row>
    <row r="1276" spans="1:26" x14ac:dyDescent="0.2">
      <c r="A1276" s="36" t="s">
        <v>21</v>
      </c>
      <c r="B1276" s="36" t="s">
        <v>58</v>
      </c>
      <c r="C1276" s="36">
        <v>0</v>
      </c>
      <c r="D1276" s="36">
        <v>4330422</v>
      </c>
      <c r="E1276" s="36">
        <v>4330422</v>
      </c>
      <c r="F1276" s="36" t="s">
        <v>389</v>
      </c>
      <c r="G1276" s="36"/>
      <c r="H1276" s="36"/>
      <c r="I1276" s="36"/>
      <c r="J1276" s="36"/>
      <c r="K1276" s="36"/>
      <c r="L1276" s="36"/>
      <c r="M1276" s="36"/>
      <c r="N1276" s="36"/>
      <c r="O1276" s="36"/>
      <c r="P1276" s="36"/>
      <c r="Q1276" s="36"/>
      <c r="R1276" s="36"/>
      <c r="S1276" s="36"/>
      <c r="T1276" s="36"/>
      <c r="U1276" s="36"/>
      <c r="V1276" s="36"/>
      <c r="W1276" s="36"/>
      <c r="X1276" s="36"/>
      <c r="Y1276" s="36"/>
      <c r="Z1276" s="36"/>
    </row>
    <row r="1277" spans="1:26" x14ac:dyDescent="0.2">
      <c r="A1277" s="36" t="s">
        <v>21</v>
      </c>
      <c r="B1277" s="36" t="s">
        <v>59</v>
      </c>
      <c r="C1277" s="36">
        <v>0</v>
      </c>
      <c r="D1277" s="36">
        <v>2961339</v>
      </c>
      <c r="E1277" s="36">
        <v>2961339</v>
      </c>
      <c r="F1277" s="36" t="s">
        <v>390</v>
      </c>
      <c r="G1277" s="36"/>
      <c r="H1277" s="36"/>
      <c r="I1277" s="36"/>
      <c r="J1277" s="36"/>
      <c r="K1277" s="36"/>
      <c r="L1277" s="36"/>
      <c r="M1277" s="36"/>
      <c r="N1277" s="36"/>
      <c r="O1277" s="36"/>
      <c r="P1277" s="36"/>
      <c r="Q1277" s="36"/>
      <c r="R1277" s="36"/>
      <c r="S1277" s="36"/>
      <c r="T1277" s="36"/>
      <c r="U1277" s="36"/>
      <c r="V1277" s="36"/>
      <c r="W1277" s="36"/>
      <c r="X1277" s="36"/>
      <c r="Y1277" s="36"/>
      <c r="Z1277" s="36"/>
    </row>
    <row r="1278" spans="1:26" x14ac:dyDescent="0.2">
      <c r="A1278" s="36" t="s">
        <v>21</v>
      </c>
      <c r="B1278" s="36" t="s">
        <v>60</v>
      </c>
      <c r="C1278" s="36">
        <v>0</v>
      </c>
      <c r="D1278" s="36">
        <v>1396956</v>
      </c>
      <c r="E1278" s="36">
        <v>1396956</v>
      </c>
      <c r="F1278" s="36" t="s">
        <v>381</v>
      </c>
      <c r="G1278" s="36"/>
      <c r="H1278" s="36"/>
      <c r="I1278" s="36"/>
      <c r="J1278" s="36"/>
      <c r="K1278" s="36"/>
      <c r="L1278" s="36"/>
      <c r="M1278" s="36"/>
      <c r="N1278" s="36"/>
      <c r="O1278" s="36"/>
      <c r="P1278" s="36"/>
      <c r="Q1278" s="36"/>
      <c r="R1278" s="36"/>
      <c r="S1278" s="36"/>
      <c r="T1278" s="36"/>
      <c r="U1278" s="36"/>
      <c r="V1278" s="36"/>
      <c r="W1278" s="36"/>
      <c r="X1278" s="36"/>
      <c r="Y1278" s="36"/>
      <c r="Z1278" s="36"/>
    </row>
    <row r="1279" spans="1:26" x14ac:dyDescent="0.2">
      <c r="A1279" s="36" t="s">
        <v>21</v>
      </c>
      <c r="B1279" s="36" t="s">
        <v>61</v>
      </c>
      <c r="C1279" s="36">
        <v>0</v>
      </c>
      <c r="D1279" s="36">
        <v>4031864</v>
      </c>
      <c r="E1279" s="36">
        <v>4031864</v>
      </c>
      <c r="F1279" s="36" t="s">
        <v>391</v>
      </c>
      <c r="G1279" s="36"/>
      <c r="H1279" s="36"/>
      <c r="I1279" s="36"/>
      <c r="J1279" s="36"/>
      <c r="K1279" s="36"/>
      <c r="L1279" s="36"/>
      <c r="M1279" s="36"/>
      <c r="N1279" s="36"/>
      <c r="O1279" s="36"/>
      <c r="P1279" s="36"/>
      <c r="Q1279" s="36"/>
      <c r="R1279" s="36"/>
      <c r="S1279" s="36"/>
      <c r="T1279" s="36"/>
      <c r="U1279" s="36"/>
      <c r="V1279" s="36"/>
      <c r="W1279" s="36"/>
      <c r="X1279" s="36"/>
      <c r="Y1279" s="36"/>
      <c r="Z1279" s="36"/>
    </row>
    <row r="1280" spans="1:26" x14ac:dyDescent="0.2">
      <c r="A1280" s="36" t="s">
        <v>21</v>
      </c>
      <c r="B1280" s="36" t="s">
        <v>62</v>
      </c>
      <c r="C1280" s="36">
        <v>0</v>
      </c>
      <c r="D1280" s="36">
        <v>1072398</v>
      </c>
      <c r="E1280" s="36">
        <v>1072398</v>
      </c>
      <c r="F1280" s="36" t="s">
        <v>375</v>
      </c>
      <c r="G1280" s="36"/>
      <c r="H1280" s="36"/>
      <c r="I1280" s="36"/>
      <c r="J1280" s="36"/>
      <c r="K1280" s="36"/>
      <c r="L1280" s="36"/>
      <c r="M1280" s="36"/>
      <c r="N1280" s="36"/>
      <c r="O1280" s="36"/>
      <c r="P1280" s="36"/>
      <c r="Q1280" s="36"/>
      <c r="R1280" s="36"/>
      <c r="S1280" s="36"/>
      <c r="T1280" s="36"/>
      <c r="U1280" s="36"/>
      <c r="V1280" s="36"/>
      <c r="W1280" s="36"/>
      <c r="X1280" s="36"/>
      <c r="Y1280" s="36"/>
      <c r="Z1280" s="36"/>
    </row>
    <row r="1281" spans="1:26" x14ac:dyDescent="0.2">
      <c r="A1281" s="36" t="s">
        <v>21</v>
      </c>
      <c r="B1281" s="36" t="s">
        <v>63</v>
      </c>
      <c r="C1281" s="36">
        <v>0</v>
      </c>
      <c r="D1281" s="36">
        <v>964677</v>
      </c>
      <c r="E1281" s="36">
        <v>964677</v>
      </c>
      <c r="F1281" s="36" t="s">
        <v>385</v>
      </c>
      <c r="G1281" s="36"/>
      <c r="H1281" s="36"/>
      <c r="I1281" s="36"/>
      <c r="J1281" s="36"/>
      <c r="K1281" s="36"/>
      <c r="L1281" s="36"/>
      <c r="M1281" s="36"/>
      <c r="N1281" s="36"/>
      <c r="O1281" s="36"/>
      <c r="P1281" s="36"/>
      <c r="Q1281" s="36"/>
      <c r="R1281" s="36"/>
      <c r="S1281" s="36"/>
      <c r="T1281" s="36"/>
      <c r="U1281" s="36"/>
      <c r="V1281" s="36"/>
      <c r="W1281" s="36"/>
      <c r="X1281" s="36"/>
      <c r="Y1281" s="36"/>
      <c r="Z1281" s="36"/>
    </row>
    <row r="1282" spans="1:26" x14ac:dyDescent="0.2">
      <c r="A1282" s="36" t="s">
        <v>21</v>
      </c>
      <c r="B1282" s="36" t="s">
        <v>64</v>
      </c>
      <c r="C1282" s="36">
        <v>0</v>
      </c>
      <c r="D1282" s="36">
        <v>1366945</v>
      </c>
      <c r="E1282" s="36">
        <v>1366945</v>
      </c>
      <c r="F1282" s="36" t="s">
        <v>378</v>
      </c>
      <c r="G1282" s="36"/>
      <c r="H1282" s="36"/>
      <c r="I1282" s="36"/>
      <c r="J1282" s="36"/>
      <c r="K1282" s="36"/>
      <c r="L1282" s="36"/>
      <c r="M1282" s="36"/>
      <c r="N1282" s="36"/>
      <c r="O1282" s="36"/>
      <c r="P1282" s="36"/>
      <c r="Q1282" s="36"/>
      <c r="R1282" s="36"/>
      <c r="S1282" s="36"/>
      <c r="T1282" s="36"/>
      <c r="U1282" s="36"/>
      <c r="V1282" s="36"/>
      <c r="W1282" s="36"/>
      <c r="X1282" s="36"/>
      <c r="Y1282" s="36"/>
      <c r="Z1282" s="36"/>
    </row>
    <row r="1283" spans="1:26" x14ac:dyDescent="0.2">
      <c r="A1283" s="36" t="s">
        <v>21</v>
      </c>
      <c r="B1283" s="36" t="s">
        <v>65</v>
      </c>
      <c r="C1283" s="36">
        <v>0</v>
      </c>
      <c r="D1283" s="36">
        <v>9627585</v>
      </c>
      <c r="E1283" s="36">
        <v>9627585</v>
      </c>
      <c r="F1283" s="36" t="s">
        <v>373</v>
      </c>
      <c r="G1283" s="36"/>
      <c r="H1283" s="36"/>
      <c r="I1283" s="36"/>
      <c r="J1283" s="36"/>
      <c r="K1283" s="36"/>
      <c r="L1283" s="36"/>
      <c r="M1283" s="36"/>
      <c r="N1283" s="36"/>
      <c r="O1283" s="36"/>
      <c r="P1283" s="36"/>
      <c r="Q1283" s="36"/>
      <c r="R1283" s="36"/>
      <c r="S1283" s="36"/>
      <c r="T1283" s="36"/>
      <c r="U1283" s="36"/>
      <c r="V1283" s="36"/>
      <c r="W1283" s="36"/>
      <c r="X1283" s="36"/>
      <c r="Y1283" s="36"/>
      <c r="Z1283" s="36"/>
    </row>
    <row r="1284" spans="1:26" x14ac:dyDescent="0.2">
      <c r="A1284" s="36" t="s">
        <v>21</v>
      </c>
      <c r="B1284" s="36" t="s">
        <v>66</v>
      </c>
      <c r="C1284" s="36">
        <v>0</v>
      </c>
      <c r="D1284" s="36">
        <v>1141420</v>
      </c>
      <c r="E1284" s="36">
        <v>1141420</v>
      </c>
      <c r="F1284" s="36" t="s">
        <v>385</v>
      </c>
      <c r="G1284" s="36"/>
      <c r="H1284" s="36"/>
      <c r="I1284" s="36"/>
      <c r="J1284" s="36"/>
      <c r="K1284" s="36"/>
      <c r="L1284" s="36"/>
      <c r="M1284" s="36"/>
      <c r="N1284" s="36"/>
      <c r="O1284" s="36"/>
      <c r="P1284" s="36"/>
      <c r="Q1284" s="36"/>
      <c r="R1284" s="36"/>
      <c r="S1284" s="36"/>
      <c r="T1284" s="36"/>
      <c r="U1284" s="36"/>
      <c r="V1284" s="36"/>
      <c r="W1284" s="36"/>
      <c r="X1284" s="36"/>
      <c r="Y1284" s="36"/>
      <c r="Z1284" s="36"/>
    </row>
    <row r="1285" spans="1:26" x14ac:dyDescent="0.2">
      <c r="A1285" s="36" t="s">
        <v>21</v>
      </c>
      <c r="B1285" s="36" t="s">
        <v>67</v>
      </c>
      <c r="C1285" s="36">
        <v>0</v>
      </c>
      <c r="D1285" s="36">
        <v>2348547</v>
      </c>
      <c r="E1285" s="36">
        <v>2348547</v>
      </c>
      <c r="F1285" s="36" t="s">
        <v>384</v>
      </c>
      <c r="G1285" s="36"/>
      <c r="H1285" s="36"/>
      <c r="I1285" s="36"/>
      <c r="J1285" s="36"/>
      <c r="K1285" s="36"/>
      <c r="L1285" s="36"/>
      <c r="M1285" s="36"/>
      <c r="N1285" s="36"/>
      <c r="O1285" s="36"/>
      <c r="P1285" s="36"/>
      <c r="Q1285" s="36"/>
      <c r="R1285" s="36"/>
      <c r="S1285" s="36"/>
      <c r="T1285" s="36"/>
      <c r="U1285" s="36"/>
      <c r="V1285" s="36"/>
      <c r="W1285" s="36"/>
      <c r="X1285" s="36"/>
      <c r="Y1285" s="36"/>
      <c r="Z1285" s="36"/>
    </row>
    <row r="1286" spans="1:26" x14ac:dyDescent="0.2">
      <c r="A1286" s="36" t="s">
        <v>21</v>
      </c>
      <c r="B1286" s="36" t="s">
        <v>68</v>
      </c>
      <c r="C1286" s="36">
        <v>0</v>
      </c>
      <c r="D1286" s="36">
        <v>2315107</v>
      </c>
      <c r="E1286" s="36">
        <v>2315107</v>
      </c>
      <c r="F1286" s="36" t="s">
        <v>387</v>
      </c>
      <c r="G1286" s="36"/>
      <c r="H1286" s="36"/>
      <c r="I1286" s="36"/>
      <c r="J1286" s="36"/>
      <c r="K1286" s="36"/>
      <c r="L1286" s="36"/>
      <c r="M1286" s="36"/>
      <c r="N1286" s="36"/>
      <c r="O1286" s="36"/>
      <c r="P1286" s="36"/>
      <c r="Q1286" s="36"/>
      <c r="R1286" s="36"/>
      <c r="S1286" s="36"/>
      <c r="T1286" s="36"/>
      <c r="U1286" s="36"/>
      <c r="V1286" s="36"/>
      <c r="W1286" s="36"/>
      <c r="X1286" s="36"/>
      <c r="Y1286" s="36"/>
      <c r="Z1286" s="36"/>
    </row>
    <row r="1287" spans="1:26" x14ac:dyDescent="0.2">
      <c r="A1287" s="36" t="s">
        <v>21</v>
      </c>
      <c r="B1287" s="36" t="s">
        <v>69</v>
      </c>
      <c r="C1287" s="36">
        <v>0</v>
      </c>
      <c r="D1287" s="36">
        <v>15656614</v>
      </c>
      <c r="E1287" s="36">
        <v>15656614</v>
      </c>
      <c r="F1287" s="36" t="s">
        <v>388</v>
      </c>
      <c r="G1287" s="36"/>
      <c r="H1287" s="36"/>
      <c r="I1287" s="36"/>
      <c r="J1287" s="36"/>
      <c r="K1287" s="36"/>
      <c r="L1287" s="36"/>
      <c r="M1287" s="36"/>
      <c r="N1287" s="36"/>
      <c r="O1287" s="36"/>
      <c r="P1287" s="36"/>
      <c r="Q1287" s="36"/>
      <c r="R1287" s="36"/>
      <c r="S1287" s="36"/>
      <c r="T1287" s="36"/>
      <c r="U1287" s="36"/>
      <c r="V1287" s="36"/>
      <c r="W1287" s="36"/>
      <c r="X1287" s="36"/>
      <c r="Y1287" s="36"/>
      <c r="Z1287" s="36"/>
    </row>
    <row r="1288" spans="1:26" x14ac:dyDescent="0.2">
      <c r="A1288" s="36" t="s">
        <v>21</v>
      </c>
      <c r="B1288" s="36" t="s">
        <v>70</v>
      </c>
      <c r="C1288" s="36">
        <v>0</v>
      </c>
      <c r="D1288" s="36">
        <v>227177</v>
      </c>
      <c r="E1288" s="36">
        <v>227177</v>
      </c>
      <c r="F1288" s="36" t="s">
        <v>382</v>
      </c>
      <c r="G1288" s="36"/>
      <c r="H1288" s="36"/>
      <c r="I1288" s="36"/>
      <c r="J1288" s="36"/>
      <c r="K1288" s="36"/>
      <c r="L1288" s="36"/>
      <c r="M1288" s="36"/>
      <c r="N1288" s="36"/>
      <c r="O1288" s="36"/>
      <c r="P1288" s="36"/>
      <c r="Q1288" s="36"/>
      <c r="R1288" s="36"/>
      <c r="S1288" s="36"/>
      <c r="T1288" s="36"/>
      <c r="U1288" s="36"/>
      <c r="V1288" s="36"/>
      <c r="W1288" s="36"/>
      <c r="X1288" s="36"/>
      <c r="Y1288" s="36"/>
      <c r="Z1288" s="36"/>
    </row>
    <row r="1289" spans="1:26" x14ac:dyDescent="0.2">
      <c r="A1289" s="36" t="s">
        <v>21</v>
      </c>
      <c r="B1289" s="36" t="s">
        <v>71</v>
      </c>
      <c r="C1289" s="36">
        <v>0</v>
      </c>
      <c r="D1289" s="36">
        <v>6071401</v>
      </c>
      <c r="E1289" s="36">
        <v>6071401</v>
      </c>
      <c r="F1289" s="36" t="s">
        <v>379</v>
      </c>
      <c r="G1289" s="36"/>
      <c r="H1289" s="36"/>
      <c r="I1289" s="36"/>
      <c r="J1289" s="36"/>
      <c r="K1289" s="36"/>
      <c r="L1289" s="36"/>
      <c r="M1289" s="36"/>
      <c r="N1289" s="36"/>
      <c r="O1289" s="36"/>
      <c r="P1289" s="36"/>
      <c r="Q1289" s="36"/>
      <c r="R1289" s="36"/>
      <c r="S1289" s="36"/>
      <c r="T1289" s="36"/>
      <c r="U1289" s="36"/>
      <c r="V1289" s="36"/>
      <c r="W1289" s="36"/>
      <c r="X1289" s="36"/>
      <c r="Y1289" s="36"/>
      <c r="Z1289" s="36"/>
    </row>
    <row r="1290" spans="1:26" x14ac:dyDescent="0.2">
      <c r="A1290" s="36" t="s">
        <v>21</v>
      </c>
      <c r="B1290" s="36" t="s">
        <v>72</v>
      </c>
      <c r="C1290" s="36">
        <v>0</v>
      </c>
      <c r="D1290" s="36">
        <v>2756147</v>
      </c>
      <c r="E1290" s="36">
        <v>2756147</v>
      </c>
      <c r="F1290" s="36" t="s">
        <v>386</v>
      </c>
      <c r="G1290" s="36"/>
      <c r="H1290" s="36"/>
      <c r="I1290" s="36"/>
      <c r="J1290" s="36"/>
      <c r="K1290" s="36"/>
      <c r="L1290" s="36"/>
      <c r="M1290" s="36"/>
      <c r="N1290" s="36"/>
      <c r="O1290" s="36"/>
      <c r="P1290" s="36"/>
      <c r="Q1290" s="36"/>
      <c r="R1290" s="36"/>
      <c r="S1290" s="36"/>
      <c r="T1290" s="36"/>
      <c r="U1290" s="36"/>
      <c r="V1290" s="36"/>
      <c r="W1290" s="36"/>
      <c r="X1290" s="36"/>
      <c r="Y1290" s="36"/>
      <c r="Z1290" s="36"/>
    </row>
    <row r="1291" spans="1:26" x14ac:dyDescent="0.2">
      <c r="A1291" s="36" t="s">
        <v>21</v>
      </c>
      <c r="B1291" s="36" t="s">
        <v>73</v>
      </c>
      <c r="C1291" s="36">
        <v>0</v>
      </c>
      <c r="D1291" s="36">
        <v>4703721</v>
      </c>
      <c r="E1291" s="36">
        <v>4703721</v>
      </c>
      <c r="F1291" s="36" t="s">
        <v>382</v>
      </c>
      <c r="G1291" s="36"/>
      <c r="H1291" s="36"/>
      <c r="I1291" s="36"/>
      <c r="J1291" s="36"/>
      <c r="K1291" s="36"/>
      <c r="L1291" s="36"/>
      <c r="M1291" s="36"/>
      <c r="N1291" s="36"/>
      <c r="O1291" s="36"/>
      <c r="P1291" s="36"/>
      <c r="Q1291" s="36"/>
      <c r="R1291" s="36"/>
      <c r="S1291" s="36"/>
      <c r="T1291" s="36"/>
      <c r="U1291" s="36"/>
      <c r="V1291" s="36"/>
      <c r="W1291" s="36"/>
      <c r="X1291" s="36"/>
      <c r="Y1291" s="36"/>
      <c r="Z1291" s="36"/>
    </row>
    <row r="1292" spans="1:26" x14ac:dyDescent="0.2">
      <c r="A1292" s="36" t="s">
        <v>21</v>
      </c>
      <c r="B1292" s="36" t="s">
        <v>74</v>
      </c>
      <c r="C1292" s="36">
        <v>0</v>
      </c>
      <c r="D1292" s="36">
        <v>1972583</v>
      </c>
      <c r="E1292" s="36">
        <v>1972583</v>
      </c>
      <c r="F1292" s="36" t="s">
        <v>383</v>
      </c>
      <c r="G1292" s="36"/>
      <c r="H1292" s="36"/>
      <c r="I1292" s="36"/>
      <c r="J1292" s="36"/>
      <c r="K1292" s="36"/>
      <c r="L1292" s="36"/>
      <c r="M1292" s="36"/>
      <c r="N1292" s="36"/>
      <c r="O1292" s="36"/>
      <c r="P1292" s="36"/>
      <c r="Q1292" s="36"/>
      <c r="R1292" s="36"/>
      <c r="S1292" s="36"/>
      <c r="T1292" s="36"/>
      <c r="U1292" s="36"/>
      <c r="V1292" s="36"/>
      <c r="W1292" s="36"/>
      <c r="X1292" s="36"/>
      <c r="Y1292" s="36"/>
      <c r="Z1292" s="36"/>
    </row>
    <row r="1293" spans="1:26" x14ac:dyDescent="0.2">
      <c r="A1293" s="36" t="s">
        <v>21</v>
      </c>
      <c r="B1293" s="36" t="s">
        <v>75</v>
      </c>
      <c r="C1293" s="36">
        <v>0</v>
      </c>
      <c r="D1293" s="36">
        <v>3565672</v>
      </c>
      <c r="E1293" s="36">
        <v>3565672</v>
      </c>
      <c r="F1293" s="36" t="s">
        <v>384</v>
      </c>
      <c r="G1293" s="36"/>
      <c r="H1293" s="36"/>
      <c r="I1293" s="36"/>
      <c r="J1293" s="36"/>
      <c r="K1293" s="36"/>
      <c r="L1293" s="36"/>
      <c r="M1293" s="36"/>
      <c r="N1293" s="36"/>
      <c r="O1293" s="36"/>
      <c r="P1293" s="36"/>
      <c r="Q1293" s="36"/>
      <c r="R1293" s="36"/>
      <c r="S1293" s="36"/>
      <c r="T1293" s="36"/>
      <c r="U1293" s="36"/>
      <c r="V1293" s="36"/>
      <c r="W1293" s="36"/>
      <c r="X1293" s="36"/>
      <c r="Y1293" s="36"/>
      <c r="Z1293" s="36"/>
    </row>
    <row r="1294" spans="1:26" x14ac:dyDescent="0.2">
      <c r="A1294" s="36" t="s">
        <v>21</v>
      </c>
      <c r="B1294" s="36" t="s">
        <v>76</v>
      </c>
      <c r="C1294" s="36">
        <v>0</v>
      </c>
      <c r="D1294" s="36">
        <v>1842038</v>
      </c>
      <c r="E1294" s="36">
        <v>1842038</v>
      </c>
      <c r="F1294" s="36" t="s">
        <v>378</v>
      </c>
      <c r="G1294" s="36"/>
      <c r="H1294" s="36"/>
      <c r="I1294" s="36"/>
      <c r="J1294" s="36"/>
      <c r="K1294" s="36"/>
      <c r="L1294" s="36"/>
      <c r="M1294" s="36"/>
      <c r="N1294" s="36"/>
      <c r="O1294" s="36"/>
      <c r="P1294" s="36"/>
      <c r="Q1294" s="36"/>
      <c r="R1294" s="36"/>
      <c r="S1294" s="36"/>
      <c r="T1294" s="36"/>
      <c r="U1294" s="36"/>
      <c r="V1294" s="36"/>
      <c r="W1294" s="36"/>
      <c r="X1294" s="36"/>
      <c r="Y1294" s="36"/>
      <c r="Z1294" s="36"/>
    </row>
    <row r="1295" spans="1:26" x14ac:dyDescent="0.2">
      <c r="A1295" s="36" t="s">
        <v>21</v>
      </c>
      <c r="B1295" s="36" t="s">
        <v>77</v>
      </c>
      <c r="C1295" s="36">
        <v>0</v>
      </c>
      <c r="D1295" s="36">
        <v>880424</v>
      </c>
      <c r="E1295" s="36">
        <v>880424</v>
      </c>
      <c r="F1295" s="36" t="s">
        <v>375</v>
      </c>
      <c r="G1295" s="36"/>
      <c r="H1295" s="36"/>
      <c r="I1295" s="36"/>
      <c r="J1295" s="36"/>
      <c r="K1295" s="36"/>
      <c r="L1295" s="36"/>
      <c r="M1295" s="36"/>
      <c r="N1295" s="36"/>
      <c r="O1295" s="36"/>
      <c r="P1295" s="36"/>
      <c r="Q1295" s="36"/>
      <c r="R1295" s="36"/>
      <c r="S1295" s="36"/>
      <c r="T1295" s="36"/>
      <c r="U1295" s="36"/>
      <c r="V1295" s="36"/>
      <c r="W1295" s="36"/>
      <c r="X1295" s="36"/>
      <c r="Y1295" s="36"/>
      <c r="Z1295" s="36"/>
    </row>
    <row r="1296" spans="1:26" x14ac:dyDescent="0.2">
      <c r="A1296" s="36" t="s">
        <v>21</v>
      </c>
      <c r="B1296" s="36" t="s">
        <v>78</v>
      </c>
      <c r="C1296" s="36">
        <v>0</v>
      </c>
      <c r="D1296" s="36">
        <v>1875206</v>
      </c>
      <c r="E1296" s="36">
        <v>1875206</v>
      </c>
      <c r="F1296" s="36" t="s">
        <v>392</v>
      </c>
      <c r="G1296" s="36"/>
      <c r="H1296" s="36"/>
      <c r="I1296" s="36"/>
      <c r="J1296" s="36"/>
      <c r="K1296" s="36"/>
      <c r="L1296" s="36"/>
      <c r="M1296" s="36"/>
      <c r="N1296" s="36"/>
      <c r="O1296" s="36"/>
      <c r="P1296" s="36"/>
      <c r="Q1296" s="36"/>
      <c r="R1296" s="36"/>
      <c r="S1296" s="36"/>
      <c r="T1296" s="36"/>
      <c r="U1296" s="36"/>
      <c r="V1296" s="36"/>
      <c r="W1296" s="36"/>
      <c r="X1296" s="36"/>
      <c r="Y1296" s="36"/>
      <c r="Z1296" s="36"/>
    </row>
    <row r="1297" spans="1:26" x14ac:dyDescent="0.2">
      <c r="A1297" s="36" t="s">
        <v>21</v>
      </c>
      <c r="B1297" s="36" t="s">
        <v>79</v>
      </c>
      <c r="C1297" s="36">
        <v>0</v>
      </c>
      <c r="D1297" s="36">
        <v>16063694</v>
      </c>
      <c r="E1297" s="36">
        <v>16063694</v>
      </c>
      <c r="F1297" s="36" t="s">
        <v>388</v>
      </c>
      <c r="G1297" s="36"/>
      <c r="H1297" s="36"/>
      <c r="I1297" s="36"/>
      <c r="J1297" s="36"/>
      <c r="K1297" s="36"/>
      <c r="L1297" s="36"/>
      <c r="M1297" s="36"/>
      <c r="N1297" s="36"/>
      <c r="O1297" s="36"/>
      <c r="P1297" s="36"/>
      <c r="Q1297" s="36"/>
      <c r="R1297" s="36"/>
      <c r="S1297" s="36"/>
      <c r="T1297" s="36"/>
      <c r="U1297" s="36"/>
      <c r="V1297" s="36"/>
      <c r="W1297" s="36"/>
      <c r="X1297" s="36"/>
      <c r="Y1297" s="36"/>
      <c r="Z1297" s="36"/>
    </row>
    <row r="1298" spans="1:26" x14ac:dyDescent="0.2">
      <c r="A1298" s="36" t="s">
        <v>21</v>
      </c>
      <c r="B1298" s="36" t="s">
        <v>80</v>
      </c>
      <c r="C1298" s="36">
        <v>0</v>
      </c>
      <c r="D1298" s="36">
        <v>7250190</v>
      </c>
      <c r="E1298" s="36">
        <v>7250190</v>
      </c>
      <c r="F1298" s="36" t="s">
        <v>380</v>
      </c>
      <c r="G1298" s="36"/>
      <c r="H1298" s="36"/>
      <c r="I1298" s="36"/>
      <c r="J1298" s="36"/>
      <c r="K1298" s="36"/>
      <c r="L1298" s="36"/>
      <c r="M1298" s="36"/>
      <c r="N1298" s="36"/>
      <c r="O1298" s="36"/>
      <c r="P1298" s="36"/>
      <c r="Q1298" s="36"/>
      <c r="R1298" s="36"/>
      <c r="S1298" s="36"/>
      <c r="T1298" s="36"/>
      <c r="U1298" s="36"/>
      <c r="V1298" s="36"/>
      <c r="W1298" s="36"/>
      <c r="X1298" s="36"/>
      <c r="Y1298" s="36"/>
      <c r="Z1298" s="36"/>
    </row>
    <row r="1299" spans="1:26" x14ac:dyDescent="0.2">
      <c r="A1299" s="36" t="s">
        <v>21</v>
      </c>
      <c r="B1299" s="36" t="s">
        <v>81</v>
      </c>
      <c r="C1299" s="36">
        <v>0</v>
      </c>
      <c r="D1299" s="36">
        <v>2901276</v>
      </c>
      <c r="E1299" s="36">
        <v>2901276</v>
      </c>
      <c r="F1299" s="36" t="s">
        <v>393</v>
      </c>
      <c r="G1299" s="36"/>
      <c r="H1299" s="36"/>
      <c r="I1299" s="36"/>
      <c r="J1299" s="36"/>
      <c r="K1299" s="36"/>
      <c r="L1299" s="36"/>
      <c r="M1299" s="36"/>
      <c r="N1299" s="36"/>
      <c r="O1299" s="36"/>
      <c r="P1299" s="36"/>
      <c r="Q1299" s="36"/>
      <c r="R1299" s="36"/>
      <c r="S1299" s="36"/>
      <c r="T1299" s="36"/>
      <c r="U1299" s="36"/>
      <c r="V1299" s="36"/>
      <c r="W1299" s="36"/>
      <c r="X1299" s="36"/>
      <c r="Y1299" s="36"/>
      <c r="Z1299" s="36"/>
    </row>
    <row r="1300" spans="1:26" x14ac:dyDescent="0.2">
      <c r="A1300" s="36" t="s">
        <v>21</v>
      </c>
      <c r="B1300" s="36" t="s">
        <v>82</v>
      </c>
      <c r="C1300" s="36">
        <v>0</v>
      </c>
      <c r="D1300" s="36">
        <v>2515766</v>
      </c>
      <c r="E1300" s="36">
        <v>2515766</v>
      </c>
      <c r="F1300" s="36" t="s">
        <v>378</v>
      </c>
      <c r="G1300" s="36"/>
      <c r="H1300" s="36"/>
      <c r="I1300" s="36"/>
      <c r="J1300" s="36"/>
      <c r="K1300" s="36"/>
      <c r="L1300" s="36"/>
      <c r="M1300" s="36"/>
      <c r="N1300" s="36"/>
      <c r="O1300" s="36"/>
      <c r="P1300" s="36"/>
      <c r="Q1300" s="36"/>
      <c r="R1300" s="36"/>
      <c r="S1300" s="36"/>
      <c r="T1300" s="36"/>
      <c r="U1300" s="36"/>
      <c r="V1300" s="36"/>
      <c r="W1300" s="36"/>
      <c r="X1300" s="36"/>
      <c r="Y1300" s="36"/>
      <c r="Z1300" s="36"/>
    </row>
    <row r="1301" spans="1:26" x14ac:dyDescent="0.2">
      <c r="A1301" s="36" t="s">
        <v>21</v>
      </c>
      <c r="B1301" s="36" t="s">
        <v>83</v>
      </c>
      <c r="C1301" s="36">
        <v>0</v>
      </c>
      <c r="D1301" s="36">
        <v>8207589</v>
      </c>
      <c r="E1301" s="36">
        <v>8207589</v>
      </c>
      <c r="F1301" s="36" t="s">
        <v>378</v>
      </c>
      <c r="G1301" s="36"/>
      <c r="H1301" s="36"/>
      <c r="I1301" s="36"/>
      <c r="J1301" s="36"/>
      <c r="K1301" s="36"/>
      <c r="L1301" s="36"/>
      <c r="M1301" s="36"/>
      <c r="N1301" s="36"/>
      <c r="O1301" s="36"/>
      <c r="P1301" s="36"/>
      <c r="Q1301" s="36"/>
      <c r="R1301" s="36"/>
      <c r="S1301" s="36"/>
      <c r="T1301" s="36"/>
      <c r="U1301" s="36"/>
      <c r="V1301" s="36"/>
      <c r="W1301" s="36"/>
      <c r="X1301" s="36"/>
      <c r="Y1301" s="36"/>
      <c r="Z1301" s="36"/>
    </row>
    <row r="1302" spans="1:26" x14ac:dyDescent="0.2">
      <c r="A1302" s="36" t="s">
        <v>21</v>
      </c>
      <c r="B1302" s="36" t="s">
        <v>84</v>
      </c>
      <c r="C1302" s="36">
        <v>0</v>
      </c>
      <c r="D1302" s="36">
        <v>605923</v>
      </c>
      <c r="E1302" s="36">
        <v>605923</v>
      </c>
      <c r="F1302" s="36"/>
      <c r="G1302" s="36"/>
      <c r="H1302" s="36"/>
      <c r="I1302" s="36"/>
      <c r="J1302" s="36"/>
      <c r="K1302" s="36"/>
      <c r="L1302" s="36"/>
      <c r="M1302" s="36"/>
      <c r="N1302" s="36"/>
      <c r="O1302" s="36"/>
      <c r="P1302" s="36"/>
      <c r="Q1302" s="36"/>
      <c r="R1302" s="36"/>
      <c r="S1302" s="36"/>
      <c r="T1302" s="36"/>
      <c r="U1302" s="36"/>
      <c r="V1302" s="36"/>
      <c r="W1302" s="36"/>
      <c r="X1302" s="36"/>
      <c r="Y1302" s="36"/>
      <c r="Z1302" s="36"/>
    </row>
    <row r="1303" spans="1:26" x14ac:dyDescent="0.2">
      <c r="A1303" s="36" t="s">
        <v>21</v>
      </c>
      <c r="B1303" s="36" t="s">
        <v>85</v>
      </c>
      <c r="C1303" s="36">
        <v>1814489</v>
      </c>
      <c r="D1303" s="36">
        <v>4384669</v>
      </c>
      <c r="E1303" s="36">
        <v>6199158</v>
      </c>
      <c r="F1303" s="36"/>
      <c r="G1303" s="36"/>
      <c r="H1303" s="36"/>
      <c r="I1303" s="36"/>
      <c r="J1303" s="36"/>
      <c r="K1303" s="36"/>
      <c r="L1303" s="36"/>
      <c r="M1303" s="36"/>
      <c r="N1303" s="36"/>
      <c r="O1303" s="36"/>
      <c r="P1303" s="36"/>
      <c r="Q1303" s="36"/>
      <c r="R1303" s="36"/>
      <c r="S1303" s="36"/>
      <c r="T1303" s="36"/>
      <c r="U1303" s="36"/>
      <c r="V1303" s="36"/>
      <c r="W1303" s="36"/>
      <c r="X1303" s="36"/>
      <c r="Y1303" s="36"/>
      <c r="Z1303" s="36"/>
    </row>
    <row r="1304" spans="1:26" x14ac:dyDescent="0.2">
      <c r="A1304" s="36" t="s">
        <v>21</v>
      </c>
      <c r="B1304" s="36" t="s">
        <v>86</v>
      </c>
      <c r="C1304" s="36">
        <v>1055044</v>
      </c>
      <c r="D1304" s="36">
        <v>6843573</v>
      </c>
      <c r="E1304" s="36">
        <v>7898617</v>
      </c>
      <c r="F1304" s="36"/>
      <c r="G1304" s="36"/>
      <c r="H1304" s="36"/>
      <c r="I1304" s="36"/>
      <c r="J1304" s="36"/>
      <c r="K1304" s="36"/>
      <c r="L1304" s="36"/>
      <c r="M1304" s="36"/>
      <c r="N1304" s="36"/>
      <c r="O1304" s="36"/>
      <c r="P1304" s="36"/>
      <c r="Q1304" s="36"/>
      <c r="R1304" s="36"/>
      <c r="S1304" s="36"/>
      <c r="T1304" s="36"/>
      <c r="U1304" s="36"/>
      <c r="V1304" s="36"/>
      <c r="W1304" s="36"/>
      <c r="X1304" s="36"/>
      <c r="Y1304" s="36"/>
      <c r="Z1304" s="36"/>
    </row>
    <row r="1305" spans="1:26" x14ac:dyDescent="0.2">
      <c r="A1305" s="36" t="s">
        <v>21</v>
      </c>
      <c r="B1305" s="36" t="s">
        <v>87</v>
      </c>
      <c r="C1305" s="36">
        <v>0</v>
      </c>
      <c r="D1305" s="36">
        <v>3307370</v>
      </c>
      <c r="E1305" s="36">
        <v>3307370</v>
      </c>
      <c r="F1305" s="36" t="s">
        <v>389</v>
      </c>
      <c r="G1305" s="36"/>
      <c r="H1305" s="36"/>
      <c r="I1305" s="36"/>
      <c r="J1305" s="36"/>
      <c r="K1305" s="36"/>
      <c r="L1305" s="36"/>
      <c r="M1305" s="36"/>
      <c r="N1305" s="36"/>
      <c r="O1305" s="36"/>
      <c r="P1305" s="36"/>
      <c r="Q1305" s="36"/>
      <c r="R1305" s="36"/>
      <c r="S1305" s="36"/>
      <c r="T1305" s="36"/>
      <c r="U1305" s="36"/>
      <c r="V1305" s="36"/>
      <c r="W1305" s="36"/>
      <c r="X1305" s="36"/>
      <c r="Y1305" s="36"/>
      <c r="Z1305" s="36"/>
    </row>
    <row r="1306" spans="1:26" x14ac:dyDescent="0.2">
      <c r="A1306" s="36" t="s">
        <v>21</v>
      </c>
      <c r="B1306" s="36" t="s">
        <v>88</v>
      </c>
      <c r="C1306" s="36">
        <v>0</v>
      </c>
      <c r="D1306" s="36">
        <v>1240009</v>
      </c>
      <c r="E1306" s="36">
        <v>1240009</v>
      </c>
      <c r="F1306" s="36" t="s">
        <v>385</v>
      </c>
      <c r="G1306" s="36"/>
      <c r="H1306" s="36"/>
      <c r="I1306" s="36"/>
      <c r="J1306" s="36"/>
      <c r="K1306" s="36"/>
      <c r="L1306" s="36"/>
      <c r="M1306" s="36"/>
      <c r="N1306" s="36"/>
      <c r="O1306" s="36"/>
      <c r="P1306" s="36"/>
      <c r="Q1306" s="36"/>
      <c r="R1306" s="36"/>
      <c r="S1306" s="36"/>
      <c r="T1306" s="36"/>
      <c r="U1306" s="36"/>
      <c r="V1306" s="36"/>
      <c r="W1306" s="36"/>
      <c r="X1306" s="36"/>
      <c r="Y1306" s="36"/>
      <c r="Z1306" s="36"/>
    </row>
    <row r="1307" spans="1:26" x14ac:dyDescent="0.2">
      <c r="A1307" s="36" t="s">
        <v>21</v>
      </c>
      <c r="B1307" s="36" t="s">
        <v>89</v>
      </c>
      <c r="C1307" s="36">
        <v>0</v>
      </c>
      <c r="D1307" s="36">
        <v>5786508</v>
      </c>
      <c r="E1307" s="36">
        <v>5786508</v>
      </c>
      <c r="F1307" s="36" t="s">
        <v>390</v>
      </c>
      <c r="G1307" s="36"/>
      <c r="H1307" s="36"/>
      <c r="I1307" s="36"/>
      <c r="J1307" s="36"/>
      <c r="K1307" s="36"/>
      <c r="L1307" s="36"/>
      <c r="M1307" s="36"/>
      <c r="N1307" s="36"/>
      <c r="O1307" s="36"/>
      <c r="P1307" s="36"/>
      <c r="Q1307" s="36"/>
      <c r="R1307" s="36"/>
      <c r="S1307" s="36"/>
      <c r="T1307" s="36"/>
      <c r="U1307" s="36"/>
      <c r="V1307" s="36"/>
      <c r="W1307" s="36"/>
      <c r="X1307" s="36"/>
      <c r="Y1307" s="36"/>
      <c r="Z1307" s="36"/>
    </row>
    <row r="1308" spans="1:26" x14ac:dyDescent="0.2">
      <c r="A1308" s="36" t="s">
        <v>21</v>
      </c>
      <c r="B1308" s="36" t="s">
        <v>90</v>
      </c>
      <c r="C1308" s="36">
        <v>0</v>
      </c>
      <c r="D1308" s="36">
        <v>1580981</v>
      </c>
      <c r="E1308" s="36">
        <v>1580981</v>
      </c>
      <c r="F1308" s="36" t="s">
        <v>381</v>
      </c>
      <c r="G1308" s="36"/>
      <c r="H1308" s="36"/>
      <c r="I1308" s="36"/>
      <c r="J1308" s="36"/>
      <c r="K1308" s="36"/>
      <c r="L1308" s="36"/>
      <c r="M1308" s="36"/>
      <c r="N1308" s="36"/>
      <c r="O1308" s="36"/>
      <c r="P1308" s="36"/>
      <c r="Q1308" s="36"/>
      <c r="R1308" s="36"/>
      <c r="S1308" s="36"/>
      <c r="T1308" s="36"/>
      <c r="U1308" s="36"/>
      <c r="V1308" s="36"/>
      <c r="W1308" s="36"/>
      <c r="X1308" s="36"/>
      <c r="Y1308" s="36"/>
      <c r="Z1308" s="36"/>
    </row>
    <row r="1309" spans="1:26" x14ac:dyDescent="0.2">
      <c r="A1309" s="36" t="s">
        <v>21</v>
      </c>
      <c r="B1309" s="36" t="s">
        <v>91</v>
      </c>
      <c r="C1309" s="36">
        <v>0</v>
      </c>
      <c r="D1309" s="36">
        <v>1593863</v>
      </c>
      <c r="E1309" s="36">
        <v>1593863</v>
      </c>
      <c r="F1309" s="36" t="s">
        <v>374</v>
      </c>
      <c r="G1309" s="36"/>
      <c r="H1309" s="36"/>
      <c r="I1309" s="36"/>
      <c r="J1309" s="36"/>
      <c r="K1309" s="36"/>
      <c r="L1309" s="36"/>
      <c r="M1309" s="36"/>
      <c r="N1309" s="36"/>
      <c r="O1309" s="36"/>
      <c r="P1309" s="36"/>
      <c r="Q1309" s="36"/>
      <c r="R1309" s="36"/>
      <c r="S1309" s="36"/>
      <c r="T1309" s="36"/>
      <c r="U1309" s="36"/>
      <c r="V1309" s="36"/>
      <c r="W1309" s="36"/>
      <c r="X1309" s="36"/>
      <c r="Y1309" s="36"/>
      <c r="Z1309" s="36"/>
    </row>
    <row r="1310" spans="1:26" x14ac:dyDescent="0.2">
      <c r="A1310" s="36" t="s">
        <v>21</v>
      </c>
      <c r="B1310" s="36" t="s">
        <v>92</v>
      </c>
      <c r="C1310" s="36">
        <v>0</v>
      </c>
      <c r="D1310" s="36">
        <v>2733238</v>
      </c>
      <c r="E1310" s="36">
        <v>2733238</v>
      </c>
      <c r="F1310" s="36" t="s">
        <v>384</v>
      </c>
      <c r="G1310" s="36"/>
      <c r="H1310" s="36"/>
      <c r="I1310" s="36"/>
      <c r="J1310" s="36"/>
      <c r="K1310" s="36"/>
      <c r="L1310" s="36"/>
      <c r="M1310" s="36"/>
      <c r="N1310" s="36"/>
      <c r="O1310" s="36"/>
      <c r="P1310" s="36"/>
      <c r="Q1310" s="36"/>
      <c r="R1310" s="36"/>
      <c r="S1310" s="36"/>
      <c r="T1310" s="36"/>
      <c r="U1310" s="36"/>
      <c r="V1310" s="36"/>
      <c r="W1310" s="36"/>
      <c r="X1310" s="36"/>
      <c r="Y1310" s="36"/>
      <c r="Z1310" s="36"/>
    </row>
    <row r="1311" spans="1:26" x14ac:dyDescent="0.2">
      <c r="A1311" s="36" t="s">
        <v>21</v>
      </c>
      <c r="B1311" s="36" t="s">
        <v>93</v>
      </c>
      <c r="C1311" s="36">
        <v>0</v>
      </c>
      <c r="D1311" s="36">
        <v>22087663</v>
      </c>
      <c r="E1311" s="36">
        <v>22087663</v>
      </c>
      <c r="F1311" s="36" t="s">
        <v>379</v>
      </c>
      <c r="G1311" s="36"/>
      <c r="H1311" s="36"/>
      <c r="I1311" s="36"/>
      <c r="J1311" s="36"/>
      <c r="K1311" s="36"/>
      <c r="L1311" s="36"/>
      <c r="M1311" s="36"/>
      <c r="N1311" s="36"/>
      <c r="O1311" s="36"/>
      <c r="P1311" s="36"/>
      <c r="Q1311" s="36"/>
      <c r="R1311" s="36"/>
      <c r="S1311" s="36"/>
      <c r="T1311" s="36"/>
      <c r="U1311" s="36"/>
      <c r="V1311" s="36"/>
      <c r="W1311" s="36"/>
      <c r="X1311" s="36"/>
      <c r="Y1311" s="36"/>
      <c r="Z1311" s="36"/>
    </row>
    <row r="1312" spans="1:26" x14ac:dyDescent="0.2">
      <c r="A1312" s="36" t="s">
        <v>21</v>
      </c>
      <c r="B1312" s="36" t="s">
        <v>94</v>
      </c>
      <c r="C1312" s="36">
        <v>0</v>
      </c>
      <c r="D1312" s="36">
        <v>995088</v>
      </c>
      <c r="E1312" s="36">
        <v>995088</v>
      </c>
      <c r="F1312" s="36" t="s">
        <v>386</v>
      </c>
      <c r="G1312" s="36"/>
      <c r="H1312" s="36"/>
      <c r="I1312" s="36"/>
      <c r="J1312" s="36"/>
      <c r="K1312" s="36"/>
      <c r="L1312" s="36"/>
      <c r="M1312" s="36"/>
      <c r="N1312" s="36"/>
      <c r="O1312" s="36"/>
      <c r="P1312" s="36"/>
      <c r="Q1312" s="36"/>
      <c r="R1312" s="36"/>
      <c r="S1312" s="36"/>
      <c r="T1312" s="36"/>
      <c r="U1312" s="36"/>
      <c r="V1312" s="36"/>
      <c r="W1312" s="36"/>
      <c r="X1312" s="36"/>
      <c r="Y1312" s="36"/>
      <c r="Z1312" s="36"/>
    </row>
    <row r="1313" spans="1:26" x14ac:dyDescent="0.2">
      <c r="A1313" s="36" t="s">
        <v>21</v>
      </c>
      <c r="B1313" s="36" t="s">
        <v>95</v>
      </c>
      <c r="C1313" s="36">
        <v>0</v>
      </c>
      <c r="D1313" s="36">
        <v>11234447</v>
      </c>
      <c r="E1313" s="36">
        <v>11234447</v>
      </c>
      <c r="F1313" s="36" t="s">
        <v>394</v>
      </c>
      <c r="G1313" s="36"/>
      <c r="H1313" s="36"/>
      <c r="I1313" s="36"/>
      <c r="J1313" s="36"/>
      <c r="K1313" s="36"/>
      <c r="L1313" s="36"/>
      <c r="M1313" s="36"/>
      <c r="N1313" s="36"/>
      <c r="O1313" s="36"/>
      <c r="P1313" s="36"/>
      <c r="Q1313" s="36"/>
      <c r="R1313" s="36"/>
      <c r="S1313" s="36"/>
      <c r="T1313" s="36"/>
      <c r="U1313" s="36"/>
      <c r="V1313" s="36"/>
      <c r="W1313" s="36"/>
      <c r="X1313" s="36"/>
      <c r="Y1313" s="36"/>
      <c r="Z1313" s="36"/>
    </row>
    <row r="1314" spans="1:26" x14ac:dyDescent="0.2">
      <c r="A1314" s="36" t="s">
        <v>21</v>
      </c>
      <c r="B1314" s="36" t="s">
        <v>96</v>
      </c>
      <c r="C1314" s="36">
        <v>0</v>
      </c>
      <c r="D1314" s="36">
        <v>3214351</v>
      </c>
      <c r="E1314" s="36">
        <v>3214351</v>
      </c>
      <c r="F1314" s="36" t="s">
        <v>387</v>
      </c>
      <c r="G1314" s="36"/>
      <c r="H1314" s="36"/>
      <c r="I1314" s="36"/>
      <c r="J1314" s="36"/>
      <c r="K1314" s="36"/>
      <c r="L1314" s="36"/>
      <c r="M1314" s="36"/>
      <c r="N1314" s="36"/>
      <c r="O1314" s="36"/>
      <c r="P1314" s="36"/>
      <c r="Q1314" s="36"/>
      <c r="R1314" s="36"/>
      <c r="S1314" s="36"/>
      <c r="T1314" s="36"/>
      <c r="U1314" s="36"/>
      <c r="V1314" s="36"/>
      <c r="W1314" s="36"/>
      <c r="X1314" s="36"/>
      <c r="Y1314" s="36"/>
      <c r="Z1314" s="36"/>
    </row>
    <row r="1315" spans="1:26" x14ac:dyDescent="0.2">
      <c r="A1315" s="36" t="s">
        <v>21</v>
      </c>
      <c r="B1315" s="36" t="s">
        <v>97</v>
      </c>
      <c r="C1315" s="36">
        <v>0</v>
      </c>
      <c r="D1315" s="36">
        <v>761309</v>
      </c>
      <c r="E1315" s="36">
        <v>761309</v>
      </c>
      <c r="F1315" s="36" t="s">
        <v>385</v>
      </c>
      <c r="G1315" s="36"/>
      <c r="H1315" s="36"/>
      <c r="I1315" s="36"/>
      <c r="J1315" s="36"/>
      <c r="K1315" s="36"/>
      <c r="L1315" s="36"/>
      <c r="M1315" s="36"/>
      <c r="N1315" s="36"/>
      <c r="O1315" s="36"/>
      <c r="P1315" s="36"/>
      <c r="Q1315" s="36"/>
      <c r="R1315" s="36"/>
      <c r="S1315" s="36"/>
      <c r="T1315" s="36"/>
      <c r="U1315" s="36"/>
      <c r="V1315" s="36"/>
      <c r="W1315" s="36"/>
      <c r="X1315" s="36"/>
      <c r="Y1315" s="36"/>
      <c r="Z1315" s="36"/>
    </row>
    <row r="1316" spans="1:26" x14ac:dyDescent="0.2">
      <c r="A1316" s="36" t="s">
        <v>21</v>
      </c>
      <c r="B1316" s="36" t="s">
        <v>98</v>
      </c>
      <c r="C1316" s="36">
        <v>0</v>
      </c>
      <c r="D1316" s="36">
        <v>3309677</v>
      </c>
      <c r="E1316" s="36">
        <v>3309677</v>
      </c>
      <c r="F1316" s="36" t="s">
        <v>374</v>
      </c>
      <c r="G1316" s="36"/>
      <c r="H1316" s="36"/>
      <c r="I1316" s="36"/>
      <c r="J1316" s="36"/>
      <c r="K1316" s="36"/>
      <c r="L1316" s="36"/>
      <c r="M1316" s="36"/>
      <c r="N1316" s="36"/>
      <c r="O1316" s="36"/>
      <c r="P1316" s="36"/>
      <c r="Q1316" s="36"/>
      <c r="R1316" s="36"/>
      <c r="S1316" s="36"/>
      <c r="T1316" s="36"/>
      <c r="U1316" s="36"/>
      <c r="V1316" s="36"/>
      <c r="W1316" s="36"/>
      <c r="X1316" s="36"/>
      <c r="Y1316" s="36"/>
      <c r="Z1316" s="36"/>
    </row>
    <row r="1317" spans="1:26" x14ac:dyDescent="0.2">
      <c r="A1317" s="36" t="s">
        <v>21</v>
      </c>
      <c r="B1317" s="36" t="s">
        <v>99</v>
      </c>
      <c r="C1317" s="36">
        <v>0</v>
      </c>
      <c r="D1317" s="36">
        <v>2202940</v>
      </c>
      <c r="E1317" s="36">
        <v>2202940</v>
      </c>
      <c r="F1317" s="36" t="s">
        <v>376</v>
      </c>
      <c r="G1317" s="36"/>
      <c r="H1317" s="36"/>
      <c r="I1317" s="36"/>
      <c r="J1317" s="36"/>
      <c r="K1317" s="36"/>
      <c r="L1317" s="36"/>
      <c r="M1317" s="36"/>
      <c r="N1317" s="36"/>
      <c r="O1317" s="36"/>
      <c r="P1317" s="36"/>
      <c r="Q1317" s="36"/>
      <c r="R1317" s="36"/>
      <c r="S1317" s="36"/>
      <c r="T1317" s="36"/>
      <c r="U1317" s="36"/>
      <c r="V1317" s="36"/>
      <c r="W1317" s="36"/>
      <c r="X1317" s="36"/>
      <c r="Y1317" s="36"/>
      <c r="Z1317" s="36"/>
    </row>
    <row r="1318" spans="1:26" x14ac:dyDescent="0.2">
      <c r="A1318" s="36" t="s">
        <v>21</v>
      </c>
      <c r="B1318" s="36" t="s">
        <v>100</v>
      </c>
      <c r="C1318" s="36">
        <v>0</v>
      </c>
      <c r="D1318" s="36">
        <v>1579929</v>
      </c>
      <c r="E1318" s="36">
        <v>1579929</v>
      </c>
      <c r="F1318" s="36" t="s">
        <v>382</v>
      </c>
      <c r="G1318" s="36"/>
      <c r="H1318" s="36"/>
      <c r="I1318" s="36"/>
      <c r="J1318" s="36"/>
      <c r="K1318" s="36"/>
      <c r="L1318" s="36"/>
      <c r="M1318" s="36"/>
      <c r="N1318" s="36"/>
      <c r="O1318" s="36"/>
      <c r="P1318" s="36"/>
      <c r="Q1318" s="36"/>
      <c r="R1318" s="36"/>
      <c r="S1318" s="36"/>
      <c r="T1318" s="36"/>
      <c r="U1318" s="36"/>
      <c r="V1318" s="36"/>
      <c r="W1318" s="36"/>
      <c r="X1318" s="36"/>
      <c r="Y1318" s="36"/>
      <c r="Z1318" s="36"/>
    </row>
    <row r="1319" spans="1:26" x14ac:dyDescent="0.2">
      <c r="A1319" s="36" t="s">
        <v>21</v>
      </c>
      <c r="B1319" s="36" t="s">
        <v>101</v>
      </c>
      <c r="C1319" s="36">
        <v>0</v>
      </c>
      <c r="D1319" s="36">
        <v>2174383</v>
      </c>
      <c r="E1319" s="36">
        <v>2174383</v>
      </c>
      <c r="F1319" s="36" t="s">
        <v>383</v>
      </c>
      <c r="G1319" s="36"/>
      <c r="H1319" s="36"/>
      <c r="I1319" s="36"/>
      <c r="J1319" s="36"/>
      <c r="K1319" s="36"/>
      <c r="L1319" s="36"/>
      <c r="M1319" s="36"/>
      <c r="N1319" s="36"/>
      <c r="O1319" s="36"/>
      <c r="P1319" s="36"/>
      <c r="Q1319" s="36"/>
      <c r="R1319" s="36"/>
      <c r="S1319" s="36"/>
      <c r="T1319" s="36"/>
      <c r="U1319" s="36"/>
      <c r="V1319" s="36"/>
      <c r="W1319" s="36"/>
      <c r="X1319" s="36"/>
      <c r="Y1319" s="36"/>
      <c r="Z1319" s="36"/>
    </row>
    <row r="1320" spans="1:26" x14ac:dyDescent="0.2">
      <c r="A1320" s="36" t="s">
        <v>21</v>
      </c>
      <c r="B1320" s="36" t="s">
        <v>102</v>
      </c>
      <c r="C1320" s="36">
        <v>0</v>
      </c>
      <c r="D1320" s="36">
        <v>3129379</v>
      </c>
      <c r="E1320" s="36">
        <v>3129379</v>
      </c>
      <c r="F1320" s="36" t="s">
        <v>387</v>
      </c>
      <c r="G1320" s="36"/>
      <c r="H1320" s="36"/>
      <c r="I1320" s="36"/>
      <c r="J1320" s="36"/>
      <c r="K1320" s="36"/>
      <c r="L1320" s="36"/>
      <c r="M1320" s="36"/>
      <c r="N1320" s="36"/>
      <c r="O1320" s="36"/>
      <c r="P1320" s="36"/>
      <c r="Q1320" s="36"/>
      <c r="R1320" s="36"/>
      <c r="S1320" s="36"/>
      <c r="T1320" s="36"/>
      <c r="U1320" s="36"/>
      <c r="V1320" s="36"/>
      <c r="W1320" s="36"/>
      <c r="X1320" s="36"/>
      <c r="Y1320" s="36"/>
      <c r="Z1320" s="36"/>
    </row>
    <row r="1321" spans="1:26" x14ac:dyDescent="0.2">
      <c r="A1321" s="36" t="s">
        <v>21</v>
      </c>
      <c r="B1321" s="36" t="s">
        <v>103</v>
      </c>
      <c r="C1321" s="36">
        <v>0</v>
      </c>
      <c r="D1321" s="36">
        <v>2660387</v>
      </c>
      <c r="E1321" s="36">
        <v>2660387</v>
      </c>
      <c r="F1321" s="36" t="s">
        <v>384</v>
      </c>
      <c r="G1321" s="36"/>
      <c r="H1321" s="36"/>
      <c r="I1321" s="36"/>
      <c r="J1321" s="36"/>
      <c r="K1321" s="36"/>
      <c r="L1321" s="36"/>
      <c r="M1321" s="36"/>
      <c r="N1321" s="36"/>
      <c r="O1321" s="36"/>
      <c r="P1321" s="36"/>
      <c r="Q1321" s="36"/>
      <c r="R1321" s="36"/>
      <c r="S1321" s="36"/>
      <c r="T1321" s="36"/>
      <c r="U1321" s="36"/>
      <c r="V1321" s="36"/>
      <c r="W1321" s="36"/>
      <c r="X1321" s="36"/>
      <c r="Y1321" s="36"/>
      <c r="Z1321" s="36"/>
    </row>
    <row r="1322" spans="1:26" x14ac:dyDescent="0.2">
      <c r="A1322" s="36" t="s">
        <v>21</v>
      </c>
      <c r="B1322" s="36" t="s">
        <v>104</v>
      </c>
      <c r="C1322" s="36">
        <v>0</v>
      </c>
      <c r="D1322" s="36">
        <v>8298422</v>
      </c>
      <c r="E1322" s="36">
        <v>8298422</v>
      </c>
      <c r="F1322" s="36" t="s">
        <v>392</v>
      </c>
      <c r="G1322" s="36"/>
      <c r="H1322" s="36"/>
      <c r="I1322" s="36"/>
      <c r="J1322" s="36"/>
      <c r="K1322" s="36"/>
      <c r="L1322" s="36"/>
      <c r="M1322" s="36"/>
      <c r="N1322" s="36"/>
      <c r="O1322" s="36"/>
      <c r="P1322" s="36"/>
      <c r="Q1322" s="36"/>
      <c r="R1322" s="36"/>
      <c r="S1322" s="36"/>
      <c r="T1322" s="36"/>
      <c r="U1322" s="36"/>
      <c r="V1322" s="36"/>
      <c r="W1322" s="36"/>
      <c r="X1322" s="36"/>
      <c r="Y1322" s="36"/>
      <c r="Z1322" s="36"/>
    </row>
    <row r="1323" spans="1:26" x14ac:dyDescent="0.2">
      <c r="A1323" s="36" t="s">
        <v>21</v>
      </c>
      <c r="B1323" s="36" t="s">
        <v>105</v>
      </c>
      <c r="C1323" s="36">
        <v>0</v>
      </c>
      <c r="D1323" s="36">
        <v>3661140</v>
      </c>
      <c r="E1323" s="36">
        <v>3661140</v>
      </c>
      <c r="F1323" s="36" t="s">
        <v>387</v>
      </c>
      <c r="G1323" s="36"/>
      <c r="H1323" s="36"/>
      <c r="I1323" s="36"/>
      <c r="J1323" s="36"/>
      <c r="K1323" s="36"/>
      <c r="L1323" s="36"/>
      <c r="M1323" s="36"/>
      <c r="N1323" s="36"/>
      <c r="O1323" s="36"/>
      <c r="P1323" s="36"/>
      <c r="Q1323" s="36"/>
      <c r="R1323" s="36"/>
      <c r="S1323" s="36"/>
      <c r="T1323" s="36"/>
      <c r="U1323" s="36"/>
      <c r="V1323" s="36"/>
      <c r="W1323" s="36"/>
      <c r="X1323" s="36"/>
      <c r="Y1323" s="36"/>
      <c r="Z1323" s="36"/>
    </row>
    <row r="1324" spans="1:26" x14ac:dyDescent="0.2">
      <c r="A1324" s="36" t="s">
        <v>21</v>
      </c>
      <c r="B1324" s="36" t="s">
        <v>106</v>
      </c>
      <c r="C1324" s="36">
        <v>0</v>
      </c>
      <c r="D1324" s="36">
        <v>19570268</v>
      </c>
      <c r="E1324" s="36">
        <v>19570268</v>
      </c>
      <c r="F1324" s="36" t="s">
        <v>390</v>
      </c>
      <c r="G1324" s="36"/>
      <c r="H1324" s="36"/>
      <c r="I1324" s="36"/>
      <c r="J1324" s="36"/>
      <c r="K1324" s="36"/>
      <c r="L1324" s="36"/>
      <c r="M1324" s="36"/>
      <c r="N1324" s="36"/>
      <c r="O1324" s="36"/>
      <c r="P1324" s="36"/>
      <c r="Q1324" s="36"/>
      <c r="R1324" s="36"/>
      <c r="S1324" s="36"/>
      <c r="T1324" s="36"/>
      <c r="U1324" s="36"/>
      <c r="V1324" s="36"/>
      <c r="W1324" s="36"/>
      <c r="X1324" s="36"/>
      <c r="Y1324" s="36"/>
      <c r="Z1324" s="36"/>
    </row>
    <row r="1325" spans="1:26" x14ac:dyDescent="0.2">
      <c r="A1325" s="36" t="s">
        <v>21</v>
      </c>
      <c r="B1325" s="36" t="s">
        <v>107</v>
      </c>
      <c r="C1325" s="36">
        <v>0</v>
      </c>
      <c r="D1325" s="36">
        <v>2111118</v>
      </c>
      <c r="E1325" s="36">
        <v>2111118</v>
      </c>
      <c r="F1325" s="36" t="s">
        <v>390</v>
      </c>
      <c r="G1325" s="36"/>
      <c r="H1325" s="36"/>
      <c r="I1325" s="36"/>
      <c r="J1325" s="36"/>
      <c r="K1325" s="36"/>
      <c r="L1325" s="36"/>
      <c r="M1325" s="36"/>
      <c r="N1325" s="36"/>
      <c r="O1325" s="36"/>
      <c r="P1325" s="36"/>
      <c r="Q1325" s="36"/>
      <c r="R1325" s="36"/>
      <c r="S1325" s="36"/>
      <c r="T1325" s="36"/>
      <c r="U1325" s="36"/>
      <c r="V1325" s="36"/>
      <c r="W1325" s="36"/>
      <c r="X1325" s="36"/>
      <c r="Y1325" s="36"/>
      <c r="Z1325" s="36"/>
    </row>
    <row r="1326" spans="1:26" x14ac:dyDescent="0.2">
      <c r="A1326" s="36" t="s">
        <v>21</v>
      </c>
      <c r="B1326" s="36" t="s">
        <v>108</v>
      </c>
      <c r="C1326" s="36">
        <v>0</v>
      </c>
      <c r="D1326" s="36">
        <v>1424675</v>
      </c>
      <c r="E1326" s="36">
        <v>1424675</v>
      </c>
      <c r="F1326" s="36" t="s">
        <v>372</v>
      </c>
      <c r="G1326" s="36"/>
      <c r="H1326" s="36"/>
      <c r="I1326" s="36"/>
      <c r="J1326" s="36"/>
      <c r="K1326" s="36"/>
      <c r="L1326" s="36"/>
      <c r="M1326" s="36"/>
      <c r="N1326" s="36"/>
      <c r="O1326" s="36"/>
      <c r="P1326" s="36"/>
      <c r="Q1326" s="36"/>
      <c r="R1326" s="36"/>
      <c r="S1326" s="36"/>
      <c r="T1326" s="36"/>
      <c r="U1326" s="36"/>
      <c r="V1326" s="36"/>
      <c r="W1326" s="36"/>
      <c r="X1326" s="36"/>
      <c r="Y1326" s="36"/>
      <c r="Z1326" s="36"/>
    </row>
    <row r="1327" spans="1:26" x14ac:dyDescent="0.2">
      <c r="A1327" s="36" t="s">
        <v>21</v>
      </c>
      <c r="B1327" s="36" t="s">
        <v>109</v>
      </c>
      <c r="C1327" s="36">
        <v>0</v>
      </c>
      <c r="D1327" s="36">
        <v>2792887</v>
      </c>
      <c r="E1327" s="36">
        <v>2792887</v>
      </c>
      <c r="F1327" s="36" t="s">
        <v>384</v>
      </c>
      <c r="G1327" s="36"/>
      <c r="H1327" s="36"/>
      <c r="I1327" s="36"/>
      <c r="J1327" s="36"/>
      <c r="K1327" s="36"/>
      <c r="L1327" s="36"/>
      <c r="M1327" s="36"/>
      <c r="N1327" s="36"/>
      <c r="O1327" s="36"/>
      <c r="P1327" s="36"/>
      <c r="Q1327" s="36"/>
      <c r="R1327" s="36"/>
      <c r="S1327" s="36"/>
      <c r="T1327" s="36"/>
      <c r="U1327" s="36"/>
      <c r="V1327" s="36"/>
      <c r="W1327" s="36"/>
      <c r="X1327" s="36"/>
      <c r="Y1327" s="36"/>
      <c r="Z1327" s="36"/>
    </row>
    <row r="1328" spans="1:26" x14ac:dyDescent="0.2">
      <c r="A1328" s="36" t="s">
        <v>21</v>
      </c>
      <c r="B1328" s="36" t="s">
        <v>110</v>
      </c>
      <c r="C1328" s="36">
        <v>0</v>
      </c>
      <c r="D1328" s="36">
        <v>48920</v>
      </c>
      <c r="E1328" s="36">
        <v>48920</v>
      </c>
      <c r="F1328" s="36"/>
      <c r="G1328" s="36"/>
      <c r="H1328" s="36"/>
      <c r="I1328" s="36"/>
      <c r="J1328" s="36"/>
      <c r="K1328" s="36"/>
      <c r="L1328" s="36"/>
      <c r="M1328" s="36"/>
      <c r="N1328" s="36"/>
      <c r="O1328" s="36"/>
      <c r="P1328" s="36"/>
      <c r="Q1328" s="36"/>
      <c r="R1328" s="36"/>
      <c r="S1328" s="36"/>
      <c r="T1328" s="36"/>
      <c r="U1328" s="36"/>
      <c r="V1328" s="36"/>
      <c r="W1328" s="36"/>
      <c r="X1328" s="36"/>
      <c r="Y1328" s="36"/>
      <c r="Z1328" s="36"/>
    </row>
    <row r="1329" spans="1:26" x14ac:dyDescent="0.2">
      <c r="A1329" s="36" t="s">
        <v>21</v>
      </c>
      <c r="B1329" s="36" t="s">
        <v>111</v>
      </c>
      <c r="C1329" s="36">
        <v>0</v>
      </c>
      <c r="D1329" s="36">
        <v>10827073</v>
      </c>
      <c r="E1329" s="36">
        <v>10827073</v>
      </c>
      <c r="F1329" s="36" t="s">
        <v>383</v>
      </c>
      <c r="G1329" s="36"/>
      <c r="H1329" s="36"/>
      <c r="I1329" s="36"/>
      <c r="J1329" s="36"/>
      <c r="K1329" s="36"/>
      <c r="L1329" s="36"/>
      <c r="M1329" s="36"/>
      <c r="N1329" s="36"/>
      <c r="O1329" s="36"/>
      <c r="P1329" s="36"/>
      <c r="Q1329" s="36"/>
      <c r="R1329" s="36"/>
      <c r="S1329" s="36"/>
      <c r="T1329" s="36"/>
      <c r="U1329" s="36"/>
      <c r="V1329" s="36"/>
      <c r="W1329" s="36"/>
      <c r="X1329" s="36"/>
      <c r="Y1329" s="36"/>
      <c r="Z1329" s="36"/>
    </row>
    <row r="1330" spans="1:26" x14ac:dyDescent="0.2">
      <c r="A1330" s="36" t="s">
        <v>21</v>
      </c>
      <c r="B1330" s="36" t="s">
        <v>112</v>
      </c>
      <c r="C1330" s="36">
        <v>0</v>
      </c>
      <c r="D1330" s="36">
        <v>977138</v>
      </c>
      <c r="E1330" s="36">
        <v>977138</v>
      </c>
      <c r="F1330" s="36" t="s">
        <v>385</v>
      </c>
      <c r="G1330" s="36"/>
      <c r="H1330" s="36"/>
      <c r="I1330" s="36"/>
      <c r="J1330" s="36"/>
      <c r="K1330" s="36"/>
      <c r="L1330" s="36"/>
      <c r="M1330" s="36"/>
      <c r="N1330" s="36"/>
      <c r="O1330" s="36"/>
      <c r="P1330" s="36"/>
      <c r="Q1330" s="36"/>
      <c r="R1330" s="36"/>
      <c r="S1330" s="36"/>
      <c r="T1330" s="36"/>
      <c r="U1330" s="36"/>
      <c r="V1330" s="36"/>
      <c r="W1330" s="36"/>
      <c r="X1330" s="36"/>
      <c r="Y1330" s="36"/>
      <c r="Z1330" s="36"/>
    </row>
    <row r="1331" spans="1:26" x14ac:dyDescent="0.2">
      <c r="A1331" s="36" t="s">
        <v>21</v>
      </c>
      <c r="B1331" s="36" t="s">
        <v>113</v>
      </c>
      <c r="C1331" s="36">
        <v>0</v>
      </c>
      <c r="D1331" s="36">
        <v>735451</v>
      </c>
      <c r="E1331" s="36">
        <v>735451</v>
      </c>
      <c r="F1331" s="36" t="s">
        <v>382</v>
      </c>
      <c r="G1331" s="36"/>
      <c r="H1331" s="36"/>
      <c r="I1331" s="36"/>
      <c r="J1331" s="36"/>
      <c r="K1331" s="36"/>
      <c r="L1331" s="36"/>
      <c r="M1331" s="36"/>
      <c r="N1331" s="36"/>
      <c r="O1331" s="36"/>
      <c r="P1331" s="36"/>
      <c r="Q1331" s="36"/>
      <c r="R1331" s="36"/>
      <c r="S1331" s="36"/>
      <c r="T1331" s="36"/>
      <c r="U1331" s="36"/>
      <c r="V1331" s="36"/>
      <c r="W1331" s="36"/>
      <c r="X1331" s="36"/>
      <c r="Y1331" s="36"/>
      <c r="Z1331" s="36"/>
    </row>
    <row r="1332" spans="1:26" x14ac:dyDescent="0.2">
      <c r="A1332" s="36" t="s">
        <v>21</v>
      </c>
      <c r="B1332" s="36" t="s">
        <v>114</v>
      </c>
      <c r="C1332" s="36">
        <v>0</v>
      </c>
      <c r="D1332" s="36">
        <v>5556657</v>
      </c>
      <c r="E1332" s="36">
        <v>5556657</v>
      </c>
      <c r="F1332" s="36" t="s">
        <v>385</v>
      </c>
      <c r="G1332" s="36"/>
      <c r="H1332" s="36"/>
      <c r="I1332" s="36"/>
      <c r="J1332" s="36"/>
      <c r="K1332" s="36"/>
      <c r="L1332" s="36"/>
      <c r="M1332" s="36"/>
      <c r="N1332" s="36"/>
      <c r="O1332" s="36"/>
      <c r="P1332" s="36"/>
      <c r="Q1332" s="36"/>
      <c r="R1332" s="36"/>
      <c r="S1332" s="36"/>
      <c r="T1332" s="36"/>
      <c r="U1332" s="36"/>
      <c r="V1332" s="36"/>
      <c r="W1332" s="36"/>
      <c r="X1332" s="36"/>
      <c r="Y1332" s="36"/>
      <c r="Z1332" s="36"/>
    </row>
    <row r="1333" spans="1:26" x14ac:dyDescent="0.2">
      <c r="A1333" s="36" t="s">
        <v>21</v>
      </c>
      <c r="B1333" s="36" t="s">
        <v>115</v>
      </c>
      <c r="C1333" s="36">
        <v>0</v>
      </c>
      <c r="D1333" s="36">
        <v>2680597</v>
      </c>
      <c r="E1333" s="36">
        <v>2680597</v>
      </c>
      <c r="F1333" s="36" t="s">
        <v>372</v>
      </c>
      <c r="G1333" s="36"/>
      <c r="H1333" s="36"/>
      <c r="I1333" s="36"/>
      <c r="J1333" s="36"/>
      <c r="K1333" s="36"/>
      <c r="L1333" s="36"/>
      <c r="M1333" s="36"/>
      <c r="N1333" s="36"/>
      <c r="O1333" s="36"/>
      <c r="P1333" s="36"/>
      <c r="Q1333" s="36"/>
      <c r="R1333" s="36"/>
      <c r="S1333" s="36"/>
      <c r="T1333" s="36"/>
      <c r="U1333" s="36"/>
      <c r="V1333" s="36"/>
      <c r="W1333" s="36"/>
      <c r="X1333" s="36"/>
      <c r="Y1333" s="36"/>
      <c r="Z1333" s="36"/>
    </row>
    <row r="1334" spans="1:26" x14ac:dyDescent="0.2">
      <c r="A1334" s="36" t="s">
        <v>21</v>
      </c>
      <c r="B1334" s="36" t="s">
        <v>116</v>
      </c>
      <c r="C1334" s="36">
        <v>0</v>
      </c>
      <c r="D1334" s="36">
        <v>3934886</v>
      </c>
      <c r="E1334" s="36">
        <v>3934886</v>
      </c>
      <c r="F1334" s="36" t="s">
        <v>391</v>
      </c>
      <c r="G1334" s="36"/>
      <c r="H1334" s="36"/>
      <c r="I1334" s="36"/>
      <c r="J1334" s="36"/>
      <c r="K1334" s="36"/>
      <c r="L1334" s="36"/>
      <c r="M1334" s="36"/>
      <c r="N1334" s="36"/>
      <c r="O1334" s="36"/>
      <c r="P1334" s="36"/>
      <c r="Q1334" s="36"/>
      <c r="R1334" s="36"/>
      <c r="S1334" s="36"/>
      <c r="T1334" s="36"/>
      <c r="U1334" s="36"/>
      <c r="V1334" s="36"/>
      <c r="W1334" s="36"/>
      <c r="X1334" s="36"/>
      <c r="Y1334" s="36"/>
      <c r="Z1334" s="36"/>
    </row>
    <row r="1335" spans="1:26" x14ac:dyDescent="0.2">
      <c r="A1335" s="36" t="s">
        <v>21</v>
      </c>
      <c r="B1335" s="36" t="s">
        <v>117</v>
      </c>
      <c r="C1335" s="36">
        <v>0</v>
      </c>
      <c r="D1335" s="36">
        <v>3948185</v>
      </c>
      <c r="E1335" s="36">
        <v>3948185</v>
      </c>
      <c r="F1335" s="36" t="s">
        <v>388</v>
      </c>
      <c r="G1335" s="36"/>
      <c r="H1335" s="36"/>
      <c r="I1335" s="36"/>
      <c r="J1335" s="36"/>
      <c r="K1335" s="36"/>
      <c r="L1335" s="36"/>
      <c r="M1335" s="36"/>
      <c r="N1335" s="36"/>
      <c r="O1335" s="36"/>
      <c r="P1335" s="36"/>
      <c r="Q1335" s="36"/>
      <c r="R1335" s="36"/>
      <c r="S1335" s="36"/>
      <c r="T1335" s="36"/>
      <c r="U1335" s="36"/>
      <c r="V1335" s="36"/>
      <c r="W1335" s="36"/>
      <c r="X1335" s="36"/>
      <c r="Y1335" s="36"/>
      <c r="Z1335" s="36"/>
    </row>
    <row r="1336" spans="1:26" x14ac:dyDescent="0.2">
      <c r="A1336" s="36" t="s">
        <v>21</v>
      </c>
      <c r="B1336" s="36" t="s">
        <v>118</v>
      </c>
      <c r="C1336" s="36">
        <v>0</v>
      </c>
      <c r="D1336" s="36">
        <v>4267189</v>
      </c>
      <c r="E1336" s="36">
        <v>4267189</v>
      </c>
      <c r="F1336" s="36" t="s">
        <v>373</v>
      </c>
      <c r="G1336" s="36"/>
      <c r="H1336" s="36"/>
      <c r="I1336" s="36"/>
      <c r="J1336" s="36"/>
      <c r="K1336" s="36"/>
      <c r="L1336" s="36"/>
      <c r="M1336" s="36"/>
      <c r="N1336" s="36"/>
      <c r="O1336" s="36"/>
      <c r="P1336" s="36"/>
      <c r="Q1336" s="36"/>
      <c r="R1336" s="36"/>
      <c r="S1336" s="36"/>
      <c r="T1336" s="36"/>
      <c r="U1336" s="36"/>
      <c r="V1336" s="36"/>
      <c r="W1336" s="36"/>
      <c r="X1336" s="36"/>
      <c r="Y1336" s="36"/>
      <c r="Z1336" s="36"/>
    </row>
    <row r="1337" spans="1:26" x14ac:dyDescent="0.2">
      <c r="A1337" s="36" t="s">
        <v>21</v>
      </c>
      <c r="B1337" s="36" t="s">
        <v>119</v>
      </c>
      <c r="C1337" s="36">
        <v>0</v>
      </c>
      <c r="D1337" s="36">
        <v>2328990</v>
      </c>
      <c r="E1337" s="36">
        <v>2328990</v>
      </c>
      <c r="F1337" s="36" t="s">
        <v>375</v>
      </c>
      <c r="G1337" s="36"/>
      <c r="H1337" s="36"/>
      <c r="I1337" s="36"/>
      <c r="J1337" s="36"/>
      <c r="K1337" s="36"/>
      <c r="L1337" s="36"/>
      <c r="M1337" s="36"/>
      <c r="N1337" s="36"/>
      <c r="O1337" s="36"/>
      <c r="P1337" s="36"/>
      <c r="Q1337" s="36"/>
      <c r="R1337" s="36"/>
      <c r="S1337" s="36"/>
      <c r="T1337" s="36"/>
      <c r="U1337" s="36"/>
      <c r="V1337" s="36"/>
      <c r="W1337" s="36"/>
      <c r="X1337" s="36"/>
      <c r="Y1337" s="36"/>
      <c r="Z1337" s="36"/>
    </row>
    <row r="1338" spans="1:26" x14ac:dyDescent="0.2">
      <c r="A1338" s="36" t="s">
        <v>21</v>
      </c>
      <c r="B1338" s="36" t="s">
        <v>120</v>
      </c>
      <c r="C1338" s="36">
        <v>0</v>
      </c>
      <c r="D1338" s="36">
        <v>6884940</v>
      </c>
      <c r="E1338" s="36">
        <v>6884940</v>
      </c>
      <c r="F1338" s="36" t="s">
        <v>375</v>
      </c>
      <c r="G1338" s="36"/>
      <c r="H1338" s="36"/>
      <c r="I1338" s="36"/>
      <c r="J1338" s="36"/>
      <c r="K1338" s="36"/>
      <c r="L1338" s="36"/>
      <c r="M1338" s="36"/>
      <c r="N1338" s="36"/>
      <c r="O1338" s="36"/>
      <c r="P1338" s="36"/>
      <c r="Q1338" s="36"/>
      <c r="R1338" s="36"/>
      <c r="S1338" s="36"/>
      <c r="T1338" s="36"/>
      <c r="U1338" s="36"/>
      <c r="V1338" s="36"/>
      <c r="W1338" s="36"/>
      <c r="X1338" s="36"/>
      <c r="Y1338" s="36"/>
      <c r="Z1338" s="36"/>
    </row>
    <row r="1339" spans="1:26" x14ac:dyDescent="0.2">
      <c r="A1339" s="36" t="s">
        <v>21</v>
      </c>
      <c r="B1339" s="36" t="s">
        <v>121</v>
      </c>
      <c r="C1339" s="36">
        <v>0</v>
      </c>
      <c r="D1339" s="36">
        <v>6758299</v>
      </c>
      <c r="E1339" s="36">
        <v>6758299</v>
      </c>
      <c r="F1339" s="36" t="s">
        <v>393</v>
      </c>
      <c r="G1339" s="36"/>
      <c r="H1339" s="36"/>
      <c r="I1339" s="36"/>
      <c r="J1339" s="36"/>
      <c r="K1339" s="36"/>
      <c r="L1339" s="36"/>
      <c r="M1339" s="36"/>
      <c r="N1339" s="36"/>
      <c r="O1339" s="36"/>
      <c r="P1339" s="36"/>
      <c r="Q1339" s="36"/>
      <c r="R1339" s="36"/>
      <c r="S1339" s="36"/>
      <c r="T1339" s="36"/>
      <c r="U1339" s="36"/>
      <c r="V1339" s="36"/>
      <c r="W1339" s="36"/>
      <c r="X1339" s="36"/>
      <c r="Y1339" s="36"/>
      <c r="Z1339" s="36"/>
    </row>
    <row r="1340" spans="1:26" x14ac:dyDescent="0.2">
      <c r="A1340" s="36" t="s">
        <v>21</v>
      </c>
      <c r="B1340" s="36" t="s">
        <v>122</v>
      </c>
      <c r="C1340" s="36">
        <v>0</v>
      </c>
      <c r="D1340" s="36">
        <v>8742581</v>
      </c>
      <c r="E1340" s="36">
        <v>8742581</v>
      </c>
      <c r="F1340" s="36" t="s">
        <v>376</v>
      </c>
      <c r="G1340" s="36"/>
      <c r="H1340" s="36"/>
      <c r="I1340" s="36"/>
      <c r="J1340" s="36"/>
      <c r="K1340" s="36"/>
      <c r="L1340" s="36"/>
      <c r="M1340" s="36"/>
      <c r="N1340" s="36"/>
      <c r="O1340" s="36"/>
      <c r="P1340" s="36"/>
      <c r="Q1340" s="36"/>
      <c r="R1340" s="36"/>
      <c r="S1340" s="36"/>
      <c r="T1340" s="36"/>
      <c r="U1340" s="36"/>
      <c r="V1340" s="36"/>
      <c r="W1340" s="36"/>
      <c r="X1340" s="36"/>
      <c r="Y1340" s="36"/>
      <c r="Z1340" s="36"/>
    </row>
    <row r="1341" spans="1:26" x14ac:dyDescent="0.2">
      <c r="A1341" s="36" t="s">
        <v>21</v>
      </c>
      <c r="B1341" s="36" t="s">
        <v>123</v>
      </c>
      <c r="C1341" s="36">
        <v>0</v>
      </c>
      <c r="D1341" s="36">
        <v>12230479</v>
      </c>
      <c r="E1341" s="36">
        <v>12230479</v>
      </c>
      <c r="F1341" s="36" t="s">
        <v>391</v>
      </c>
      <c r="G1341" s="36"/>
      <c r="H1341" s="36"/>
      <c r="I1341" s="36"/>
      <c r="J1341" s="36"/>
      <c r="K1341" s="36"/>
      <c r="L1341" s="36"/>
      <c r="M1341" s="36"/>
      <c r="N1341" s="36"/>
      <c r="O1341" s="36"/>
      <c r="P1341" s="36"/>
      <c r="Q1341" s="36"/>
      <c r="R1341" s="36"/>
      <c r="S1341" s="36"/>
      <c r="T1341" s="36"/>
      <c r="U1341" s="36"/>
      <c r="V1341" s="36"/>
      <c r="W1341" s="36"/>
      <c r="X1341" s="36"/>
      <c r="Y1341" s="36"/>
      <c r="Z1341" s="36"/>
    </row>
    <row r="1342" spans="1:26" x14ac:dyDescent="0.2">
      <c r="A1342" s="36" t="s">
        <v>21</v>
      </c>
      <c r="B1342" s="36" t="s">
        <v>124</v>
      </c>
      <c r="C1342" s="36">
        <v>0</v>
      </c>
      <c r="D1342" s="36">
        <v>5289582</v>
      </c>
      <c r="E1342" s="36">
        <v>5289582</v>
      </c>
      <c r="F1342" s="36" t="s">
        <v>387</v>
      </c>
      <c r="G1342" s="36"/>
      <c r="H1342" s="36"/>
      <c r="I1342" s="36"/>
      <c r="J1342" s="36"/>
      <c r="K1342" s="36"/>
      <c r="L1342" s="36"/>
      <c r="M1342" s="36"/>
      <c r="N1342" s="36"/>
      <c r="O1342" s="36"/>
      <c r="P1342" s="36"/>
      <c r="Q1342" s="36"/>
      <c r="R1342" s="36"/>
      <c r="S1342" s="36"/>
      <c r="T1342" s="36"/>
      <c r="U1342" s="36"/>
      <c r="V1342" s="36"/>
      <c r="W1342" s="36"/>
      <c r="X1342" s="36"/>
      <c r="Y1342" s="36"/>
      <c r="Z1342" s="36"/>
    </row>
    <row r="1343" spans="1:26" x14ac:dyDescent="0.2">
      <c r="A1343" s="36" t="s">
        <v>21</v>
      </c>
      <c r="B1343" s="36" t="s">
        <v>125</v>
      </c>
      <c r="C1343" s="36">
        <v>0</v>
      </c>
      <c r="D1343" s="36">
        <v>1378175</v>
      </c>
      <c r="E1343" s="36">
        <v>1378175</v>
      </c>
      <c r="F1343" s="36" t="s">
        <v>382</v>
      </c>
      <c r="G1343" s="36"/>
      <c r="H1343" s="36"/>
      <c r="I1343" s="36"/>
      <c r="J1343" s="36"/>
      <c r="K1343" s="36"/>
      <c r="L1343" s="36"/>
      <c r="M1343" s="36"/>
      <c r="N1343" s="36"/>
      <c r="O1343" s="36"/>
      <c r="P1343" s="36"/>
      <c r="Q1343" s="36"/>
      <c r="R1343" s="36"/>
      <c r="S1343" s="36"/>
      <c r="T1343" s="36"/>
      <c r="U1343" s="36"/>
      <c r="V1343" s="36"/>
      <c r="W1343" s="36"/>
      <c r="X1343" s="36"/>
      <c r="Y1343" s="36"/>
      <c r="Z1343" s="36"/>
    </row>
    <row r="1344" spans="1:26" x14ac:dyDescent="0.2">
      <c r="A1344" s="36" t="s">
        <v>21</v>
      </c>
      <c r="B1344" s="36" t="s">
        <v>126</v>
      </c>
      <c r="C1344" s="36">
        <v>0</v>
      </c>
      <c r="D1344" s="36">
        <v>1649992</v>
      </c>
      <c r="E1344" s="36">
        <v>1649992</v>
      </c>
      <c r="F1344" s="36" t="s">
        <v>372</v>
      </c>
      <c r="G1344" s="36"/>
      <c r="H1344" s="36"/>
      <c r="I1344" s="36"/>
      <c r="J1344" s="36"/>
      <c r="K1344" s="36"/>
      <c r="L1344" s="36"/>
      <c r="M1344" s="36"/>
      <c r="N1344" s="36"/>
      <c r="O1344" s="36"/>
      <c r="P1344" s="36"/>
      <c r="Q1344" s="36"/>
      <c r="R1344" s="36"/>
      <c r="S1344" s="36"/>
      <c r="T1344" s="36"/>
      <c r="U1344" s="36"/>
      <c r="V1344" s="36"/>
      <c r="W1344" s="36"/>
      <c r="X1344" s="36"/>
      <c r="Y1344" s="36"/>
      <c r="Z1344" s="36"/>
    </row>
    <row r="1345" spans="1:26" x14ac:dyDescent="0.2">
      <c r="A1345" s="36" t="s">
        <v>21</v>
      </c>
      <c r="B1345" s="36" t="s">
        <v>127</v>
      </c>
      <c r="C1345" s="36">
        <v>0</v>
      </c>
      <c r="D1345" s="36">
        <v>8240819</v>
      </c>
      <c r="E1345" s="36">
        <v>8240819</v>
      </c>
      <c r="F1345" s="36" t="s">
        <v>390</v>
      </c>
      <c r="G1345" s="36"/>
      <c r="H1345" s="36"/>
      <c r="I1345" s="36"/>
      <c r="J1345" s="36"/>
      <c r="K1345" s="36"/>
      <c r="L1345" s="36"/>
      <c r="M1345" s="36"/>
      <c r="N1345" s="36"/>
      <c r="O1345" s="36"/>
      <c r="P1345" s="36"/>
      <c r="Q1345" s="36"/>
      <c r="R1345" s="36"/>
      <c r="S1345" s="36"/>
      <c r="T1345" s="36"/>
      <c r="U1345" s="36"/>
      <c r="V1345" s="36"/>
      <c r="W1345" s="36"/>
      <c r="X1345" s="36"/>
      <c r="Y1345" s="36"/>
      <c r="Z1345" s="36"/>
    </row>
    <row r="1346" spans="1:26" x14ac:dyDescent="0.2">
      <c r="A1346" s="36" t="s">
        <v>21</v>
      </c>
      <c r="B1346" s="36" t="s">
        <v>128</v>
      </c>
      <c r="C1346" s="36">
        <v>0</v>
      </c>
      <c r="D1346" s="36">
        <v>2156529</v>
      </c>
      <c r="E1346" s="36">
        <v>2156529</v>
      </c>
      <c r="F1346" s="36" t="s">
        <v>383</v>
      </c>
      <c r="G1346" s="36"/>
      <c r="H1346" s="36"/>
      <c r="I1346" s="36"/>
      <c r="J1346" s="36"/>
      <c r="K1346" s="36"/>
      <c r="L1346" s="36"/>
      <c r="M1346" s="36"/>
      <c r="N1346" s="36"/>
      <c r="O1346" s="36"/>
      <c r="P1346" s="36"/>
      <c r="Q1346" s="36"/>
      <c r="R1346" s="36"/>
      <c r="S1346" s="36"/>
      <c r="T1346" s="36"/>
      <c r="U1346" s="36"/>
      <c r="V1346" s="36"/>
      <c r="W1346" s="36"/>
      <c r="X1346" s="36"/>
      <c r="Y1346" s="36"/>
      <c r="Z1346" s="36"/>
    </row>
    <row r="1347" spans="1:26" x14ac:dyDescent="0.2">
      <c r="A1347" s="36" t="s">
        <v>21</v>
      </c>
      <c r="B1347" s="36" t="s">
        <v>129</v>
      </c>
      <c r="C1347" s="36">
        <v>0</v>
      </c>
      <c r="D1347" s="36">
        <v>1901331</v>
      </c>
      <c r="E1347" s="36">
        <v>1901331</v>
      </c>
      <c r="F1347" s="36" t="s">
        <v>386</v>
      </c>
      <c r="G1347" s="36"/>
      <c r="H1347" s="36"/>
      <c r="I1347" s="36"/>
      <c r="J1347" s="36"/>
      <c r="K1347" s="36"/>
      <c r="L1347" s="36"/>
      <c r="M1347" s="36"/>
      <c r="N1347" s="36"/>
      <c r="O1347" s="36"/>
      <c r="P1347" s="36"/>
      <c r="Q1347" s="36"/>
      <c r="R1347" s="36"/>
      <c r="S1347" s="36"/>
      <c r="T1347" s="36"/>
      <c r="U1347" s="36"/>
      <c r="V1347" s="36"/>
      <c r="W1347" s="36"/>
      <c r="X1347" s="36"/>
      <c r="Y1347" s="36"/>
      <c r="Z1347" s="36"/>
    </row>
    <row r="1348" spans="1:26" x14ac:dyDescent="0.2">
      <c r="A1348" s="36" t="s">
        <v>21</v>
      </c>
      <c r="B1348" s="36" t="s">
        <v>130</v>
      </c>
      <c r="C1348" s="36">
        <v>0</v>
      </c>
      <c r="D1348" s="36">
        <v>1220834</v>
      </c>
      <c r="E1348" s="36">
        <v>1220834</v>
      </c>
      <c r="F1348" s="36" t="s">
        <v>383</v>
      </c>
      <c r="G1348" s="36"/>
      <c r="H1348" s="36"/>
      <c r="I1348" s="36"/>
      <c r="J1348" s="36"/>
      <c r="K1348" s="36"/>
      <c r="L1348" s="36"/>
      <c r="M1348" s="36"/>
      <c r="N1348" s="36"/>
      <c r="O1348" s="36"/>
      <c r="P1348" s="36"/>
      <c r="Q1348" s="36"/>
      <c r="R1348" s="36"/>
      <c r="S1348" s="36"/>
      <c r="T1348" s="36"/>
      <c r="U1348" s="36"/>
      <c r="V1348" s="36"/>
      <c r="W1348" s="36"/>
      <c r="X1348" s="36"/>
      <c r="Y1348" s="36"/>
      <c r="Z1348" s="36"/>
    </row>
    <row r="1349" spans="1:26" x14ac:dyDescent="0.2">
      <c r="A1349" s="36" t="s">
        <v>21</v>
      </c>
      <c r="B1349" s="36" t="s">
        <v>131</v>
      </c>
      <c r="C1349" s="36">
        <v>0</v>
      </c>
      <c r="D1349" s="36">
        <v>843482</v>
      </c>
      <c r="E1349" s="36">
        <v>843482</v>
      </c>
      <c r="F1349" s="36" t="s">
        <v>381</v>
      </c>
      <c r="G1349" s="36"/>
      <c r="H1349" s="36"/>
      <c r="I1349" s="36"/>
      <c r="J1349" s="36"/>
      <c r="K1349" s="36"/>
      <c r="L1349" s="36"/>
      <c r="M1349" s="36"/>
      <c r="N1349" s="36"/>
      <c r="O1349" s="36"/>
      <c r="P1349" s="36"/>
      <c r="Q1349" s="36"/>
      <c r="R1349" s="36"/>
      <c r="S1349" s="36"/>
      <c r="T1349" s="36"/>
      <c r="U1349" s="36"/>
      <c r="V1349" s="36"/>
      <c r="W1349" s="36"/>
      <c r="X1349" s="36"/>
      <c r="Y1349" s="36"/>
      <c r="Z1349" s="36"/>
    </row>
    <row r="1350" spans="1:26" x14ac:dyDescent="0.2">
      <c r="A1350" s="36" t="s">
        <v>21</v>
      </c>
      <c r="B1350" s="36" t="s">
        <v>132</v>
      </c>
      <c r="C1350" s="36">
        <v>0</v>
      </c>
      <c r="D1350" s="36">
        <v>920968</v>
      </c>
      <c r="E1350" s="36">
        <v>920968</v>
      </c>
      <c r="F1350" s="36" t="s">
        <v>385</v>
      </c>
      <c r="G1350" s="36"/>
      <c r="H1350" s="36"/>
      <c r="I1350" s="36"/>
      <c r="J1350" s="36"/>
      <c r="K1350" s="36"/>
      <c r="L1350" s="36"/>
      <c r="M1350" s="36"/>
      <c r="N1350" s="36"/>
      <c r="O1350" s="36"/>
      <c r="P1350" s="36"/>
      <c r="Q1350" s="36"/>
      <c r="R1350" s="36"/>
      <c r="S1350" s="36"/>
      <c r="T1350" s="36"/>
      <c r="U1350" s="36"/>
      <c r="V1350" s="36"/>
      <c r="W1350" s="36"/>
      <c r="X1350" s="36"/>
      <c r="Y1350" s="36"/>
      <c r="Z1350" s="36"/>
    </row>
    <row r="1351" spans="1:26" x14ac:dyDescent="0.2">
      <c r="A1351" s="36" t="s">
        <v>21</v>
      </c>
      <c r="B1351" s="36" t="s">
        <v>133</v>
      </c>
      <c r="C1351" s="36">
        <v>198843</v>
      </c>
      <c r="D1351" s="36">
        <v>16744536</v>
      </c>
      <c r="E1351" s="36">
        <v>16943379</v>
      </c>
      <c r="F1351" s="36"/>
      <c r="G1351" s="36"/>
      <c r="H1351" s="36"/>
      <c r="I1351" s="36"/>
      <c r="J1351" s="36"/>
      <c r="K1351" s="36"/>
      <c r="L1351" s="36"/>
      <c r="M1351" s="36"/>
      <c r="N1351" s="36"/>
      <c r="O1351" s="36"/>
      <c r="P1351" s="36"/>
      <c r="Q1351" s="36"/>
      <c r="R1351" s="36"/>
      <c r="S1351" s="36"/>
      <c r="T1351" s="36"/>
      <c r="U1351" s="36"/>
      <c r="V1351" s="36"/>
      <c r="W1351" s="36"/>
      <c r="X1351" s="36"/>
      <c r="Y1351" s="36"/>
      <c r="Z1351" s="36"/>
    </row>
    <row r="1352" spans="1:26" x14ac:dyDescent="0.2">
      <c r="A1352" s="36" t="s">
        <v>21</v>
      </c>
      <c r="B1352" s="36" t="s">
        <v>134</v>
      </c>
      <c r="C1352" s="36">
        <v>0</v>
      </c>
      <c r="D1352" s="36">
        <v>6873375</v>
      </c>
      <c r="E1352" s="36">
        <v>6873375</v>
      </c>
      <c r="F1352" s="36" t="s">
        <v>383</v>
      </c>
      <c r="G1352" s="36"/>
      <c r="H1352" s="36"/>
      <c r="I1352" s="36"/>
      <c r="J1352" s="36"/>
      <c r="K1352" s="36"/>
      <c r="L1352" s="36"/>
      <c r="M1352" s="36"/>
      <c r="N1352" s="36"/>
      <c r="O1352" s="36"/>
      <c r="P1352" s="36"/>
      <c r="Q1352" s="36"/>
      <c r="R1352" s="36"/>
      <c r="S1352" s="36"/>
      <c r="T1352" s="36"/>
      <c r="U1352" s="36"/>
      <c r="V1352" s="36"/>
      <c r="W1352" s="36"/>
      <c r="X1352" s="36"/>
      <c r="Y1352" s="36"/>
      <c r="Z1352" s="36"/>
    </row>
    <row r="1353" spans="1:26" x14ac:dyDescent="0.2">
      <c r="A1353" s="36" t="s">
        <v>21</v>
      </c>
      <c r="B1353" s="36" t="s">
        <v>135</v>
      </c>
      <c r="C1353" s="36">
        <v>0</v>
      </c>
      <c r="D1353" s="36">
        <v>986425</v>
      </c>
      <c r="E1353" s="36">
        <v>986425</v>
      </c>
      <c r="F1353" s="36" t="s">
        <v>385</v>
      </c>
      <c r="G1353" s="36"/>
      <c r="H1353" s="36"/>
      <c r="I1353" s="36"/>
      <c r="J1353" s="36"/>
      <c r="K1353" s="36"/>
      <c r="L1353" s="36"/>
      <c r="M1353" s="36"/>
      <c r="N1353" s="36"/>
      <c r="O1353" s="36"/>
      <c r="P1353" s="36"/>
      <c r="Q1353" s="36"/>
      <c r="R1353" s="36"/>
      <c r="S1353" s="36"/>
      <c r="T1353" s="36"/>
      <c r="U1353" s="36"/>
      <c r="V1353" s="36"/>
      <c r="W1353" s="36"/>
      <c r="X1353" s="36"/>
      <c r="Y1353" s="36"/>
      <c r="Z1353" s="36"/>
    </row>
    <row r="1354" spans="1:26" x14ac:dyDescent="0.2">
      <c r="A1354" s="36" t="s">
        <v>21</v>
      </c>
      <c r="B1354" s="36" t="s">
        <v>136</v>
      </c>
      <c r="C1354" s="36">
        <v>0</v>
      </c>
      <c r="D1354" s="36">
        <v>1805342</v>
      </c>
      <c r="E1354" s="36">
        <v>1805342</v>
      </c>
      <c r="F1354" s="36" t="s">
        <v>390</v>
      </c>
      <c r="G1354" s="36"/>
      <c r="H1354" s="36"/>
      <c r="I1354" s="36"/>
      <c r="J1354" s="36"/>
      <c r="K1354" s="36"/>
      <c r="L1354" s="36"/>
      <c r="M1354" s="36"/>
      <c r="N1354" s="36"/>
      <c r="O1354" s="36"/>
      <c r="P1354" s="36"/>
      <c r="Q1354" s="36"/>
      <c r="R1354" s="36"/>
      <c r="S1354" s="36"/>
      <c r="T1354" s="36"/>
      <c r="U1354" s="36"/>
      <c r="V1354" s="36"/>
      <c r="W1354" s="36"/>
      <c r="X1354" s="36"/>
      <c r="Y1354" s="36"/>
      <c r="Z1354" s="36"/>
    </row>
    <row r="1355" spans="1:26" x14ac:dyDescent="0.2">
      <c r="A1355" s="36" t="s">
        <v>21</v>
      </c>
      <c r="B1355" s="36" t="s">
        <v>137</v>
      </c>
      <c r="C1355" s="36">
        <v>0</v>
      </c>
      <c r="D1355" s="36">
        <v>1176858</v>
      </c>
      <c r="E1355" s="36">
        <v>1176858</v>
      </c>
      <c r="F1355" s="36" t="s">
        <v>384</v>
      </c>
      <c r="G1355" s="36"/>
      <c r="H1355" s="36"/>
      <c r="I1355" s="36"/>
      <c r="J1355" s="36"/>
      <c r="K1355" s="36"/>
      <c r="L1355" s="36"/>
      <c r="M1355" s="36"/>
      <c r="N1355" s="36"/>
      <c r="O1355" s="36"/>
      <c r="P1355" s="36"/>
      <c r="Q1355" s="36"/>
      <c r="R1355" s="36"/>
      <c r="S1355" s="36"/>
      <c r="T1355" s="36"/>
      <c r="U1355" s="36"/>
      <c r="V1355" s="36"/>
      <c r="W1355" s="36"/>
      <c r="X1355" s="36"/>
      <c r="Y1355" s="36"/>
      <c r="Z1355" s="36"/>
    </row>
    <row r="1356" spans="1:26" x14ac:dyDescent="0.2">
      <c r="A1356" s="36" t="s">
        <v>21</v>
      </c>
      <c r="B1356" s="36" t="s">
        <v>138</v>
      </c>
      <c r="C1356" s="36">
        <v>0</v>
      </c>
      <c r="D1356" s="36">
        <v>16028818</v>
      </c>
      <c r="E1356" s="36">
        <v>16028818</v>
      </c>
      <c r="F1356" s="36" t="s">
        <v>391</v>
      </c>
      <c r="G1356" s="36"/>
      <c r="H1356" s="36"/>
      <c r="I1356" s="36"/>
      <c r="J1356" s="36"/>
      <c r="K1356" s="36"/>
      <c r="L1356" s="36"/>
      <c r="M1356" s="36"/>
      <c r="N1356" s="36"/>
      <c r="O1356" s="36"/>
      <c r="P1356" s="36"/>
      <c r="Q1356" s="36"/>
      <c r="R1356" s="36"/>
      <c r="S1356" s="36"/>
      <c r="T1356" s="36"/>
      <c r="U1356" s="36"/>
      <c r="V1356" s="36"/>
      <c r="W1356" s="36"/>
      <c r="X1356" s="36"/>
      <c r="Y1356" s="36"/>
      <c r="Z1356" s="36"/>
    </row>
    <row r="1357" spans="1:26" x14ac:dyDescent="0.2">
      <c r="A1357" s="36" t="s">
        <v>21</v>
      </c>
      <c r="B1357" s="36" t="s">
        <v>139</v>
      </c>
      <c r="C1357" s="36">
        <v>0</v>
      </c>
      <c r="D1357" s="36">
        <v>3181984</v>
      </c>
      <c r="E1357" s="36">
        <v>3181984</v>
      </c>
      <c r="F1357" s="36" t="s">
        <v>383</v>
      </c>
      <c r="G1357" s="36"/>
      <c r="H1357" s="36"/>
      <c r="I1357" s="36"/>
      <c r="J1357" s="36"/>
      <c r="K1357" s="36"/>
      <c r="L1357" s="36"/>
      <c r="M1357" s="36"/>
      <c r="N1357" s="36"/>
      <c r="O1357" s="36"/>
      <c r="P1357" s="36"/>
      <c r="Q1357" s="36"/>
      <c r="R1357" s="36"/>
      <c r="S1357" s="36"/>
      <c r="T1357" s="36"/>
      <c r="U1357" s="36"/>
      <c r="V1357" s="36"/>
      <c r="W1357" s="36"/>
      <c r="X1357" s="36"/>
      <c r="Y1357" s="36"/>
      <c r="Z1357" s="36"/>
    </row>
    <row r="1358" spans="1:26" x14ac:dyDescent="0.2">
      <c r="A1358" s="36" t="s">
        <v>21</v>
      </c>
      <c r="B1358" s="36" t="s">
        <v>140</v>
      </c>
      <c r="C1358" s="36">
        <v>0</v>
      </c>
      <c r="D1358" s="36">
        <v>3024227</v>
      </c>
      <c r="E1358" s="36">
        <v>3024227</v>
      </c>
      <c r="F1358" s="36" t="s">
        <v>377</v>
      </c>
      <c r="G1358" s="36"/>
      <c r="H1358" s="36"/>
      <c r="I1358" s="36"/>
      <c r="J1358" s="36"/>
      <c r="K1358" s="36"/>
      <c r="L1358" s="36"/>
      <c r="M1358" s="36"/>
      <c r="N1358" s="36"/>
      <c r="O1358" s="36"/>
      <c r="P1358" s="36"/>
      <c r="Q1358" s="36"/>
      <c r="R1358" s="36"/>
      <c r="S1358" s="36"/>
      <c r="T1358" s="36"/>
      <c r="U1358" s="36"/>
      <c r="V1358" s="36"/>
      <c r="W1358" s="36"/>
      <c r="X1358" s="36"/>
      <c r="Y1358" s="36"/>
      <c r="Z1358" s="36"/>
    </row>
    <row r="1359" spans="1:26" x14ac:dyDescent="0.2">
      <c r="A1359" s="36" t="s">
        <v>21</v>
      </c>
      <c r="B1359" s="36" t="s">
        <v>141</v>
      </c>
      <c r="C1359" s="36">
        <v>0</v>
      </c>
      <c r="D1359" s="36">
        <v>8169835</v>
      </c>
      <c r="E1359" s="36">
        <v>8169835</v>
      </c>
      <c r="F1359" s="36" t="s">
        <v>383</v>
      </c>
      <c r="G1359" s="36"/>
      <c r="H1359" s="36"/>
      <c r="I1359" s="36"/>
      <c r="J1359" s="36"/>
      <c r="K1359" s="36"/>
      <c r="L1359" s="36"/>
      <c r="M1359" s="36"/>
      <c r="N1359" s="36"/>
      <c r="O1359" s="36"/>
      <c r="P1359" s="36"/>
      <c r="Q1359" s="36"/>
      <c r="R1359" s="36"/>
      <c r="S1359" s="36"/>
      <c r="T1359" s="36"/>
      <c r="U1359" s="36"/>
      <c r="V1359" s="36"/>
      <c r="W1359" s="36"/>
      <c r="X1359" s="36"/>
      <c r="Y1359" s="36"/>
      <c r="Z1359" s="36"/>
    </row>
    <row r="1360" spans="1:26" x14ac:dyDescent="0.2">
      <c r="A1360" s="36" t="s">
        <v>21</v>
      </c>
      <c r="B1360" s="36" t="s">
        <v>142</v>
      </c>
      <c r="C1360" s="36">
        <v>0</v>
      </c>
      <c r="D1360" s="36">
        <v>14876385</v>
      </c>
      <c r="E1360" s="36">
        <v>14876385</v>
      </c>
      <c r="F1360" s="36" t="s">
        <v>393</v>
      </c>
      <c r="G1360" s="36"/>
      <c r="H1360" s="36"/>
      <c r="I1360" s="36"/>
      <c r="J1360" s="36"/>
      <c r="K1360" s="36"/>
      <c r="L1360" s="36"/>
      <c r="M1360" s="36"/>
      <c r="N1360" s="36"/>
      <c r="O1360" s="36"/>
      <c r="P1360" s="36"/>
      <c r="Q1360" s="36"/>
      <c r="R1360" s="36"/>
      <c r="S1360" s="36"/>
      <c r="T1360" s="36"/>
      <c r="U1360" s="36"/>
      <c r="V1360" s="36"/>
      <c r="W1360" s="36"/>
      <c r="X1360" s="36"/>
      <c r="Y1360" s="36"/>
      <c r="Z1360" s="36"/>
    </row>
    <row r="1361" spans="1:26" x14ac:dyDescent="0.2">
      <c r="A1361" s="36" t="s">
        <v>21</v>
      </c>
      <c r="B1361" s="36" t="s">
        <v>143</v>
      </c>
      <c r="C1361" s="36">
        <v>0</v>
      </c>
      <c r="D1361" s="36">
        <v>1949822</v>
      </c>
      <c r="E1361" s="36">
        <v>1949822</v>
      </c>
      <c r="F1361" s="36"/>
      <c r="G1361" s="36"/>
      <c r="H1361" s="36"/>
      <c r="I1361" s="36"/>
      <c r="J1361" s="36"/>
      <c r="K1361" s="36"/>
      <c r="L1361" s="36"/>
      <c r="M1361" s="36"/>
      <c r="N1361" s="36"/>
      <c r="O1361" s="36"/>
      <c r="P1361" s="36"/>
      <c r="Q1361" s="36"/>
      <c r="R1361" s="36"/>
      <c r="S1361" s="36"/>
      <c r="T1361" s="36"/>
      <c r="U1361" s="36"/>
      <c r="V1361" s="36"/>
      <c r="W1361" s="36"/>
      <c r="X1361" s="36"/>
      <c r="Y1361" s="36"/>
      <c r="Z1361" s="36"/>
    </row>
    <row r="1362" spans="1:26" x14ac:dyDescent="0.2">
      <c r="A1362" s="36" t="s">
        <v>21</v>
      </c>
      <c r="B1362" s="36" t="s">
        <v>144</v>
      </c>
      <c r="C1362" s="36">
        <v>0</v>
      </c>
      <c r="D1362" s="36">
        <v>3323587</v>
      </c>
      <c r="E1362" s="36">
        <v>3323587</v>
      </c>
      <c r="F1362" s="36" t="s">
        <v>394</v>
      </c>
      <c r="G1362" s="36"/>
      <c r="H1362" s="36"/>
      <c r="I1362" s="36"/>
      <c r="J1362" s="36"/>
      <c r="K1362" s="36"/>
      <c r="L1362" s="36"/>
      <c r="M1362" s="36"/>
      <c r="N1362" s="36"/>
      <c r="O1362" s="36"/>
      <c r="P1362" s="36"/>
      <c r="Q1362" s="36"/>
      <c r="R1362" s="36"/>
      <c r="S1362" s="36"/>
      <c r="T1362" s="36"/>
      <c r="U1362" s="36"/>
      <c r="V1362" s="36"/>
      <c r="W1362" s="36"/>
      <c r="X1362" s="36"/>
      <c r="Y1362" s="36"/>
      <c r="Z1362" s="36"/>
    </row>
    <row r="1363" spans="1:26" x14ac:dyDescent="0.2">
      <c r="A1363" s="36" t="s">
        <v>21</v>
      </c>
      <c r="B1363" s="36" t="s">
        <v>145</v>
      </c>
      <c r="C1363" s="36">
        <v>0</v>
      </c>
      <c r="D1363" s="36">
        <v>5272585</v>
      </c>
      <c r="E1363" s="36">
        <v>5272585</v>
      </c>
      <c r="F1363" s="36" t="s">
        <v>373</v>
      </c>
      <c r="G1363" s="36"/>
      <c r="H1363" s="36"/>
      <c r="I1363" s="36"/>
      <c r="J1363" s="36"/>
      <c r="K1363" s="36"/>
      <c r="L1363" s="36"/>
      <c r="M1363" s="36"/>
      <c r="N1363" s="36"/>
      <c r="O1363" s="36"/>
      <c r="P1363" s="36"/>
      <c r="Q1363" s="36"/>
      <c r="R1363" s="36"/>
      <c r="S1363" s="36"/>
      <c r="T1363" s="36"/>
      <c r="U1363" s="36"/>
      <c r="V1363" s="36"/>
      <c r="W1363" s="36"/>
      <c r="X1363" s="36"/>
      <c r="Y1363" s="36"/>
      <c r="Z1363" s="36"/>
    </row>
    <row r="1364" spans="1:26" x14ac:dyDescent="0.2">
      <c r="A1364" s="36" t="s">
        <v>21</v>
      </c>
      <c r="B1364" s="36" t="s">
        <v>146</v>
      </c>
      <c r="C1364" s="36">
        <v>0</v>
      </c>
      <c r="D1364" s="36">
        <v>1875415</v>
      </c>
      <c r="E1364" s="36">
        <v>1875415</v>
      </c>
      <c r="F1364" s="36"/>
      <c r="G1364" s="36"/>
      <c r="H1364" s="36"/>
      <c r="I1364" s="36"/>
      <c r="J1364" s="36"/>
      <c r="K1364" s="36"/>
      <c r="L1364" s="36"/>
      <c r="M1364" s="36"/>
      <c r="N1364" s="36"/>
      <c r="O1364" s="36"/>
      <c r="P1364" s="36"/>
      <c r="Q1364" s="36"/>
      <c r="R1364" s="36"/>
      <c r="S1364" s="36"/>
      <c r="T1364" s="36"/>
      <c r="U1364" s="36"/>
      <c r="V1364" s="36"/>
      <c r="W1364" s="36"/>
      <c r="X1364" s="36"/>
      <c r="Y1364" s="36"/>
      <c r="Z1364" s="36"/>
    </row>
    <row r="1365" spans="1:26" x14ac:dyDescent="0.2">
      <c r="A1365" s="36" t="s">
        <v>21</v>
      </c>
      <c r="B1365" s="36" t="s">
        <v>147</v>
      </c>
      <c r="C1365" s="36">
        <v>0</v>
      </c>
      <c r="D1365" s="36">
        <v>5240557</v>
      </c>
      <c r="E1365" s="36">
        <v>5240557</v>
      </c>
      <c r="F1365" s="36" t="s">
        <v>376</v>
      </c>
      <c r="G1365" s="36"/>
      <c r="H1365" s="36"/>
      <c r="I1365" s="36"/>
      <c r="J1365" s="36"/>
      <c r="K1365" s="36"/>
      <c r="L1365" s="36"/>
      <c r="M1365" s="36"/>
      <c r="N1365" s="36"/>
      <c r="O1365" s="36"/>
      <c r="P1365" s="36"/>
      <c r="Q1365" s="36"/>
      <c r="R1365" s="36"/>
      <c r="S1365" s="36"/>
      <c r="T1365" s="36"/>
      <c r="U1365" s="36"/>
      <c r="V1365" s="36"/>
      <c r="W1365" s="36"/>
      <c r="X1365" s="36"/>
      <c r="Y1365" s="36"/>
      <c r="Z1365" s="36"/>
    </row>
    <row r="1366" spans="1:26" x14ac:dyDescent="0.2">
      <c r="A1366" s="36" t="s">
        <v>21</v>
      </c>
      <c r="B1366" s="36" t="s">
        <v>148</v>
      </c>
      <c r="C1366" s="36">
        <v>0</v>
      </c>
      <c r="D1366" s="36">
        <v>4841082</v>
      </c>
      <c r="E1366" s="36">
        <v>4841082</v>
      </c>
      <c r="F1366" s="36" t="s">
        <v>376</v>
      </c>
      <c r="G1366" s="36"/>
      <c r="H1366" s="36"/>
      <c r="I1366" s="36"/>
      <c r="J1366" s="36"/>
      <c r="K1366" s="36"/>
      <c r="L1366" s="36"/>
      <c r="M1366" s="36"/>
      <c r="N1366" s="36"/>
      <c r="O1366" s="36"/>
      <c r="P1366" s="36"/>
      <c r="Q1366" s="36"/>
      <c r="R1366" s="36"/>
      <c r="S1366" s="36"/>
      <c r="T1366" s="36"/>
      <c r="U1366" s="36"/>
      <c r="V1366" s="36"/>
      <c r="W1366" s="36"/>
      <c r="X1366" s="36"/>
      <c r="Y1366" s="36"/>
      <c r="Z1366" s="36"/>
    </row>
    <row r="1367" spans="1:26" x14ac:dyDescent="0.2">
      <c r="A1367" s="36" t="s">
        <v>21</v>
      </c>
      <c r="B1367" s="36" t="s">
        <v>149</v>
      </c>
      <c r="C1367" s="36">
        <v>0</v>
      </c>
      <c r="D1367" s="36">
        <v>494464</v>
      </c>
      <c r="E1367" s="36">
        <v>494464</v>
      </c>
      <c r="F1367" s="36"/>
      <c r="G1367" s="36"/>
      <c r="H1367" s="36"/>
      <c r="I1367" s="36"/>
      <c r="J1367" s="36"/>
      <c r="K1367" s="36"/>
      <c r="L1367" s="36"/>
      <c r="M1367" s="36"/>
      <c r="N1367" s="36"/>
      <c r="O1367" s="36"/>
      <c r="P1367" s="36"/>
      <c r="Q1367" s="36"/>
      <c r="R1367" s="36"/>
      <c r="S1367" s="36"/>
      <c r="T1367" s="36"/>
      <c r="U1367" s="36"/>
      <c r="V1367" s="36"/>
      <c r="W1367" s="36"/>
      <c r="X1367" s="36"/>
      <c r="Y1367" s="36"/>
      <c r="Z1367" s="36"/>
    </row>
    <row r="1368" spans="1:26" x14ac:dyDescent="0.2">
      <c r="A1368" s="36" t="s">
        <v>21</v>
      </c>
      <c r="B1368" s="36" t="s">
        <v>150</v>
      </c>
      <c r="C1368" s="36">
        <v>0</v>
      </c>
      <c r="D1368" s="36">
        <v>1035617</v>
      </c>
      <c r="E1368" s="36">
        <v>1035617</v>
      </c>
      <c r="F1368" s="36"/>
      <c r="G1368" s="36"/>
      <c r="H1368" s="36"/>
      <c r="I1368" s="36"/>
      <c r="J1368" s="36"/>
      <c r="K1368" s="36"/>
      <c r="L1368" s="36"/>
      <c r="M1368" s="36"/>
      <c r="N1368" s="36"/>
      <c r="O1368" s="36"/>
      <c r="P1368" s="36"/>
      <c r="Q1368" s="36"/>
      <c r="R1368" s="36"/>
      <c r="S1368" s="36"/>
      <c r="T1368" s="36"/>
      <c r="U1368" s="36"/>
      <c r="V1368" s="36"/>
      <c r="W1368" s="36"/>
      <c r="X1368" s="36"/>
      <c r="Y1368" s="36"/>
      <c r="Z1368" s="36"/>
    </row>
    <row r="1369" spans="1:26" x14ac:dyDescent="0.2">
      <c r="A1369" s="36" t="s">
        <v>21</v>
      </c>
      <c r="B1369" s="36" t="s">
        <v>151</v>
      </c>
      <c r="C1369" s="36">
        <v>0</v>
      </c>
      <c r="D1369" s="36">
        <v>4298605</v>
      </c>
      <c r="E1369" s="36">
        <v>4298605</v>
      </c>
      <c r="F1369" s="36" t="s">
        <v>381</v>
      </c>
      <c r="G1369" s="36"/>
      <c r="H1369" s="36"/>
      <c r="I1369" s="36"/>
      <c r="J1369" s="36"/>
      <c r="K1369" s="36"/>
      <c r="L1369" s="36"/>
      <c r="M1369" s="36"/>
      <c r="N1369" s="36"/>
      <c r="O1369" s="36"/>
      <c r="P1369" s="36"/>
      <c r="Q1369" s="36"/>
      <c r="R1369" s="36"/>
      <c r="S1369" s="36"/>
      <c r="T1369" s="36"/>
      <c r="U1369" s="36"/>
      <c r="V1369" s="36"/>
      <c r="W1369" s="36"/>
      <c r="X1369" s="36"/>
      <c r="Y1369" s="36"/>
      <c r="Z1369" s="36"/>
    </row>
    <row r="1370" spans="1:26" x14ac:dyDescent="0.2">
      <c r="A1370" s="36" t="s">
        <v>21</v>
      </c>
      <c r="B1370" s="36" t="s">
        <v>152</v>
      </c>
      <c r="C1370" s="36">
        <v>0</v>
      </c>
      <c r="D1370" s="36">
        <v>17473524</v>
      </c>
      <c r="E1370" s="36">
        <v>17473524</v>
      </c>
      <c r="F1370" s="36" t="s">
        <v>386</v>
      </c>
      <c r="G1370" s="36"/>
      <c r="H1370" s="36"/>
      <c r="I1370" s="36"/>
      <c r="J1370" s="36"/>
      <c r="K1370" s="36"/>
      <c r="L1370" s="36"/>
      <c r="M1370" s="36"/>
      <c r="N1370" s="36"/>
      <c r="O1370" s="36"/>
      <c r="P1370" s="36"/>
      <c r="Q1370" s="36"/>
      <c r="R1370" s="36"/>
      <c r="S1370" s="36"/>
      <c r="T1370" s="36"/>
      <c r="U1370" s="36"/>
      <c r="V1370" s="36"/>
      <c r="W1370" s="36"/>
      <c r="X1370" s="36"/>
      <c r="Y1370" s="36"/>
      <c r="Z1370" s="36"/>
    </row>
    <row r="1371" spans="1:26" x14ac:dyDescent="0.2">
      <c r="A1371" s="36" t="s">
        <v>21</v>
      </c>
      <c r="B1371" s="36" t="s">
        <v>153</v>
      </c>
      <c r="C1371" s="36">
        <v>0</v>
      </c>
      <c r="D1371" s="36">
        <v>51513904</v>
      </c>
      <c r="E1371" s="36">
        <v>51513904</v>
      </c>
      <c r="F1371" s="36" t="s">
        <v>379</v>
      </c>
      <c r="G1371" s="36"/>
      <c r="H1371" s="36"/>
      <c r="I1371" s="36"/>
      <c r="J1371" s="36"/>
      <c r="K1371" s="36"/>
      <c r="L1371" s="36"/>
      <c r="M1371" s="36"/>
      <c r="N1371" s="36"/>
      <c r="O1371" s="36"/>
      <c r="P1371" s="36"/>
      <c r="Q1371" s="36"/>
      <c r="R1371" s="36"/>
      <c r="S1371" s="36"/>
      <c r="T1371" s="36"/>
      <c r="U1371" s="36"/>
      <c r="V1371" s="36"/>
      <c r="W1371" s="36"/>
      <c r="X1371" s="36"/>
      <c r="Y1371" s="36"/>
      <c r="Z1371" s="36"/>
    </row>
    <row r="1372" spans="1:26" x14ac:dyDescent="0.2">
      <c r="A1372" s="36" t="s">
        <v>21</v>
      </c>
      <c r="B1372" s="36" t="s">
        <v>154</v>
      </c>
      <c r="C1372" s="36">
        <v>0</v>
      </c>
      <c r="D1372" s="36">
        <v>17232699</v>
      </c>
      <c r="E1372" s="36">
        <v>17232699</v>
      </c>
      <c r="F1372" s="36" t="s">
        <v>376</v>
      </c>
      <c r="G1372" s="36"/>
      <c r="H1372" s="36"/>
      <c r="I1372" s="36"/>
      <c r="J1372" s="36"/>
      <c r="K1372" s="36"/>
      <c r="L1372" s="36"/>
      <c r="M1372" s="36"/>
      <c r="N1372" s="36"/>
      <c r="O1372" s="36"/>
      <c r="P1372" s="36"/>
      <c r="Q1372" s="36"/>
      <c r="R1372" s="36"/>
      <c r="S1372" s="36"/>
      <c r="T1372" s="36"/>
      <c r="U1372" s="36"/>
      <c r="V1372" s="36"/>
      <c r="W1372" s="36"/>
      <c r="X1372" s="36"/>
      <c r="Y1372" s="36"/>
      <c r="Z1372" s="36"/>
    </row>
    <row r="1373" spans="1:26" x14ac:dyDescent="0.2">
      <c r="A1373" s="36" t="s">
        <v>21</v>
      </c>
      <c r="B1373" s="36" t="s">
        <v>155</v>
      </c>
      <c r="C1373" s="36">
        <v>0</v>
      </c>
      <c r="D1373" s="36">
        <v>17335687</v>
      </c>
      <c r="E1373" s="36">
        <v>17335687</v>
      </c>
      <c r="F1373" s="36" t="s">
        <v>379</v>
      </c>
      <c r="G1373" s="36"/>
      <c r="H1373" s="36"/>
      <c r="I1373" s="36"/>
      <c r="J1373" s="36"/>
      <c r="K1373" s="36"/>
      <c r="L1373" s="36"/>
      <c r="M1373" s="36"/>
      <c r="N1373" s="36"/>
      <c r="O1373" s="36"/>
      <c r="P1373" s="36"/>
      <c r="Q1373" s="36"/>
      <c r="R1373" s="36"/>
      <c r="S1373" s="36"/>
      <c r="T1373" s="36"/>
      <c r="U1373" s="36"/>
      <c r="V1373" s="36"/>
      <c r="W1373" s="36"/>
      <c r="X1373" s="36"/>
      <c r="Y1373" s="36"/>
      <c r="Z1373" s="36"/>
    </row>
    <row r="1374" spans="1:26" x14ac:dyDescent="0.2">
      <c r="A1374" s="36" t="s">
        <v>21</v>
      </c>
      <c r="B1374" s="36" t="s">
        <v>156</v>
      </c>
      <c r="C1374" s="36">
        <v>0</v>
      </c>
      <c r="D1374" s="36">
        <v>4808280</v>
      </c>
      <c r="E1374" s="36">
        <v>4808280</v>
      </c>
      <c r="F1374" s="36" t="s">
        <v>378</v>
      </c>
      <c r="G1374" s="36"/>
      <c r="H1374" s="36"/>
      <c r="I1374" s="36"/>
      <c r="J1374" s="36"/>
      <c r="K1374" s="36"/>
      <c r="L1374" s="36"/>
      <c r="M1374" s="36"/>
      <c r="N1374" s="36"/>
      <c r="O1374" s="36"/>
      <c r="P1374" s="36"/>
      <c r="Q1374" s="36"/>
      <c r="R1374" s="36"/>
      <c r="S1374" s="36"/>
      <c r="T1374" s="36"/>
      <c r="U1374" s="36"/>
      <c r="V1374" s="36"/>
      <c r="W1374" s="36"/>
      <c r="X1374" s="36"/>
      <c r="Y1374" s="36"/>
      <c r="Z1374" s="36"/>
    </row>
    <row r="1375" spans="1:26" x14ac:dyDescent="0.2">
      <c r="A1375" s="36" t="s">
        <v>21</v>
      </c>
      <c r="B1375" s="36" t="s">
        <v>157</v>
      </c>
      <c r="C1375" s="36">
        <v>0</v>
      </c>
      <c r="D1375" s="36">
        <v>1928430</v>
      </c>
      <c r="E1375" s="36">
        <v>1928430</v>
      </c>
      <c r="F1375" s="36" t="s">
        <v>390</v>
      </c>
      <c r="G1375" s="36"/>
      <c r="H1375" s="36"/>
      <c r="I1375" s="36"/>
      <c r="J1375" s="36"/>
      <c r="K1375" s="36"/>
      <c r="L1375" s="36"/>
      <c r="M1375" s="36"/>
      <c r="N1375" s="36"/>
      <c r="O1375" s="36"/>
      <c r="P1375" s="36"/>
      <c r="Q1375" s="36"/>
      <c r="R1375" s="36"/>
      <c r="S1375" s="36"/>
      <c r="T1375" s="36"/>
      <c r="U1375" s="36"/>
      <c r="V1375" s="36"/>
      <c r="W1375" s="36"/>
      <c r="X1375" s="36"/>
      <c r="Y1375" s="36"/>
      <c r="Z1375" s="36"/>
    </row>
    <row r="1376" spans="1:26" x14ac:dyDescent="0.2">
      <c r="A1376" s="36" t="s">
        <v>21</v>
      </c>
      <c r="B1376" s="36" t="s">
        <v>158</v>
      </c>
      <c r="C1376" s="36">
        <v>0</v>
      </c>
      <c r="D1376" s="36">
        <v>4603640</v>
      </c>
      <c r="E1376" s="36">
        <v>4603640</v>
      </c>
      <c r="F1376" s="36" t="s">
        <v>387</v>
      </c>
      <c r="G1376" s="36"/>
      <c r="H1376" s="36"/>
      <c r="I1376" s="36"/>
      <c r="J1376" s="36"/>
      <c r="K1376" s="36"/>
      <c r="L1376" s="36"/>
      <c r="M1376" s="36"/>
      <c r="N1376" s="36"/>
      <c r="O1376" s="36"/>
      <c r="P1376" s="36"/>
      <c r="Q1376" s="36"/>
      <c r="R1376" s="36"/>
      <c r="S1376" s="36"/>
      <c r="T1376" s="36"/>
      <c r="U1376" s="36"/>
      <c r="V1376" s="36"/>
      <c r="W1376" s="36"/>
      <c r="X1376" s="36"/>
      <c r="Y1376" s="36"/>
      <c r="Z1376" s="36"/>
    </row>
    <row r="1377" spans="1:26" x14ac:dyDescent="0.2">
      <c r="A1377" s="36" t="s">
        <v>21</v>
      </c>
      <c r="B1377" s="36" t="s">
        <v>159</v>
      </c>
      <c r="C1377" s="36">
        <v>0</v>
      </c>
      <c r="D1377" s="36">
        <v>2728114</v>
      </c>
      <c r="E1377" s="36">
        <v>2728114</v>
      </c>
      <c r="F1377" s="36" t="s">
        <v>372</v>
      </c>
      <c r="G1377" s="36"/>
      <c r="H1377" s="36"/>
      <c r="I1377" s="36"/>
      <c r="J1377" s="36"/>
      <c r="K1377" s="36"/>
      <c r="L1377" s="36"/>
      <c r="M1377" s="36"/>
      <c r="N1377" s="36"/>
      <c r="O1377" s="36"/>
      <c r="P1377" s="36"/>
      <c r="Q1377" s="36"/>
      <c r="R1377" s="36"/>
      <c r="S1377" s="36"/>
      <c r="T1377" s="36"/>
      <c r="U1377" s="36"/>
      <c r="V1377" s="36"/>
      <c r="W1377" s="36"/>
      <c r="X1377" s="36"/>
      <c r="Y1377" s="36"/>
      <c r="Z1377" s="36"/>
    </row>
    <row r="1378" spans="1:26" x14ac:dyDescent="0.2">
      <c r="A1378" s="36" t="s">
        <v>21</v>
      </c>
      <c r="B1378" s="36" t="s">
        <v>160</v>
      </c>
      <c r="C1378" s="36">
        <v>0</v>
      </c>
      <c r="D1378" s="36">
        <v>4573340</v>
      </c>
      <c r="E1378" s="36">
        <v>4573340</v>
      </c>
      <c r="F1378" s="36" t="s">
        <v>380</v>
      </c>
      <c r="G1378" s="36"/>
      <c r="H1378" s="36"/>
      <c r="I1378" s="36"/>
      <c r="J1378" s="36"/>
      <c r="K1378" s="36"/>
      <c r="L1378" s="36"/>
      <c r="M1378" s="36"/>
      <c r="N1378" s="36"/>
      <c r="O1378" s="36"/>
      <c r="P1378" s="36"/>
      <c r="Q1378" s="36"/>
      <c r="R1378" s="36"/>
      <c r="S1378" s="36"/>
      <c r="T1378" s="36"/>
      <c r="U1378" s="36"/>
      <c r="V1378" s="36"/>
      <c r="W1378" s="36"/>
      <c r="X1378" s="36"/>
      <c r="Y1378" s="36"/>
      <c r="Z1378" s="36"/>
    </row>
    <row r="1379" spans="1:26" x14ac:dyDescent="0.2">
      <c r="A1379" s="36" t="s">
        <v>21</v>
      </c>
      <c r="B1379" s="36" t="s">
        <v>161</v>
      </c>
      <c r="C1379" s="36">
        <v>2620742</v>
      </c>
      <c r="D1379" s="36">
        <v>5931388</v>
      </c>
      <c r="E1379" s="36">
        <v>8552130</v>
      </c>
      <c r="F1379" s="36"/>
      <c r="G1379" s="36"/>
      <c r="H1379" s="36"/>
      <c r="I1379" s="36"/>
      <c r="J1379" s="36"/>
      <c r="K1379" s="36"/>
      <c r="L1379" s="36"/>
      <c r="M1379" s="36"/>
      <c r="N1379" s="36"/>
      <c r="O1379" s="36"/>
      <c r="P1379" s="36"/>
      <c r="Q1379" s="36"/>
      <c r="R1379" s="36"/>
      <c r="S1379" s="36"/>
      <c r="T1379" s="36"/>
      <c r="U1379" s="36"/>
      <c r="V1379" s="36"/>
      <c r="W1379" s="36"/>
      <c r="X1379" s="36"/>
      <c r="Y1379" s="36"/>
      <c r="Z1379" s="36"/>
    </row>
    <row r="1380" spans="1:26" x14ac:dyDescent="0.2">
      <c r="A1380" s="36" t="s">
        <v>21</v>
      </c>
      <c r="B1380" s="36" t="s">
        <v>162</v>
      </c>
      <c r="C1380" s="36">
        <v>0</v>
      </c>
      <c r="D1380" s="36">
        <v>923934</v>
      </c>
      <c r="E1380" s="36">
        <v>923934</v>
      </c>
      <c r="F1380" s="36"/>
      <c r="G1380" s="36"/>
      <c r="H1380" s="36"/>
      <c r="I1380" s="36"/>
      <c r="J1380" s="36"/>
      <c r="K1380" s="36"/>
      <c r="L1380" s="36"/>
      <c r="M1380" s="36"/>
      <c r="N1380" s="36"/>
      <c r="O1380" s="36"/>
      <c r="P1380" s="36"/>
      <c r="Q1380" s="36"/>
      <c r="R1380" s="36"/>
      <c r="S1380" s="36"/>
      <c r="T1380" s="36"/>
      <c r="U1380" s="36"/>
      <c r="V1380" s="36"/>
      <c r="W1380" s="36"/>
      <c r="X1380" s="36"/>
      <c r="Y1380" s="36"/>
      <c r="Z1380" s="36"/>
    </row>
    <row r="1381" spans="1:26" x14ac:dyDescent="0.2">
      <c r="A1381" s="36" t="s">
        <v>21</v>
      </c>
      <c r="B1381" s="36" t="s">
        <v>163</v>
      </c>
      <c r="C1381" s="36">
        <v>0</v>
      </c>
      <c r="D1381" s="36">
        <v>10193826</v>
      </c>
      <c r="E1381" s="36">
        <v>10193826</v>
      </c>
      <c r="F1381" s="36" t="s">
        <v>379</v>
      </c>
      <c r="G1381" s="36"/>
      <c r="H1381" s="36"/>
      <c r="I1381" s="36"/>
      <c r="J1381" s="36"/>
      <c r="K1381" s="36"/>
      <c r="L1381" s="36"/>
      <c r="M1381" s="36"/>
      <c r="N1381" s="36"/>
      <c r="O1381" s="36"/>
      <c r="P1381" s="36"/>
      <c r="Q1381" s="36"/>
      <c r="R1381" s="36"/>
      <c r="S1381" s="36"/>
      <c r="T1381" s="36"/>
      <c r="U1381" s="36"/>
      <c r="V1381" s="36"/>
      <c r="W1381" s="36"/>
      <c r="X1381" s="36"/>
      <c r="Y1381" s="36"/>
      <c r="Z1381" s="36"/>
    </row>
    <row r="1382" spans="1:26" x14ac:dyDescent="0.2">
      <c r="A1382" s="36" t="s">
        <v>21</v>
      </c>
      <c r="B1382" s="36" t="s">
        <v>164</v>
      </c>
      <c r="C1382" s="36">
        <v>0</v>
      </c>
      <c r="D1382" s="36">
        <v>17487894</v>
      </c>
      <c r="E1382" s="36">
        <v>17487894</v>
      </c>
      <c r="F1382" s="36" t="s">
        <v>391</v>
      </c>
      <c r="G1382" s="36"/>
      <c r="H1382" s="36"/>
      <c r="I1382" s="36"/>
      <c r="J1382" s="36"/>
      <c r="K1382" s="36"/>
      <c r="L1382" s="36"/>
      <c r="M1382" s="36"/>
      <c r="N1382" s="36"/>
      <c r="O1382" s="36"/>
      <c r="P1382" s="36"/>
      <c r="Q1382" s="36"/>
      <c r="R1382" s="36"/>
      <c r="S1382" s="36"/>
      <c r="T1382" s="36"/>
      <c r="U1382" s="36"/>
      <c r="V1382" s="36"/>
      <c r="W1382" s="36"/>
      <c r="X1382" s="36"/>
      <c r="Y1382" s="36"/>
      <c r="Z1382" s="36"/>
    </row>
    <row r="1383" spans="1:26" x14ac:dyDescent="0.2">
      <c r="A1383" s="36" t="s">
        <v>21</v>
      </c>
      <c r="B1383" s="36" t="s">
        <v>165</v>
      </c>
      <c r="C1383" s="36">
        <v>0</v>
      </c>
      <c r="D1383" s="36">
        <v>3731194</v>
      </c>
      <c r="E1383" s="36">
        <v>3731194</v>
      </c>
      <c r="F1383" s="36" t="s">
        <v>374</v>
      </c>
      <c r="G1383" s="36"/>
      <c r="H1383" s="36"/>
      <c r="I1383" s="36"/>
      <c r="J1383" s="36"/>
      <c r="K1383" s="36"/>
      <c r="L1383" s="36"/>
      <c r="M1383" s="36"/>
      <c r="N1383" s="36"/>
      <c r="O1383" s="36"/>
      <c r="P1383" s="36"/>
      <c r="Q1383" s="36"/>
      <c r="R1383" s="36"/>
      <c r="S1383" s="36"/>
      <c r="T1383" s="36"/>
      <c r="U1383" s="36"/>
      <c r="V1383" s="36"/>
      <c r="W1383" s="36"/>
      <c r="X1383" s="36"/>
      <c r="Y1383" s="36"/>
      <c r="Z1383" s="36"/>
    </row>
    <row r="1384" spans="1:26" x14ac:dyDescent="0.2">
      <c r="A1384" s="36" t="s">
        <v>21</v>
      </c>
      <c r="B1384" s="36" t="s">
        <v>166</v>
      </c>
      <c r="C1384" s="36">
        <v>0</v>
      </c>
      <c r="D1384" s="36">
        <v>876678</v>
      </c>
      <c r="E1384" s="36">
        <v>876678</v>
      </c>
      <c r="F1384" s="36" t="s">
        <v>383</v>
      </c>
      <c r="G1384" s="36"/>
      <c r="H1384" s="36"/>
      <c r="I1384" s="36"/>
      <c r="J1384" s="36"/>
      <c r="K1384" s="36"/>
      <c r="L1384" s="36"/>
      <c r="M1384" s="36"/>
      <c r="N1384" s="36"/>
      <c r="O1384" s="36"/>
      <c r="P1384" s="36"/>
      <c r="Q1384" s="36"/>
      <c r="R1384" s="36"/>
      <c r="S1384" s="36"/>
      <c r="T1384" s="36"/>
      <c r="U1384" s="36"/>
      <c r="V1384" s="36"/>
      <c r="W1384" s="36"/>
      <c r="X1384" s="36"/>
      <c r="Y1384" s="36"/>
      <c r="Z1384" s="36"/>
    </row>
    <row r="1385" spans="1:26" x14ac:dyDescent="0.2">
      <c r="A1385" s="36" t="s">
        <v>21</v>
      </c>
      <c r="B1385" s="36" t="s">
        <v>167</v>
      </c>
      <c r="C1385" s="36">
        <v>0</v>
      </c>
      <c r="D1385" s="36">
        <v>7569636</v>
      </c>
      <c r="E1385" s="36">
        <v>7569636</v>
      </c>
      <c r="F1385" s="36" t="s">
        <v>387</v>
      </c>
      <c r="G1385" s="36"/>
      <c r="H1385" s="36"/>
      <c r="I1385" s="36"/>
      <c r="J1385" s="36"/>
      <c r="K1385" s="36"/>
      <c r="L1385" s="36"/>
      <c r="M1385" s="36"/>
      <c r="N1385" s="36"/>
      <c r="O1385" s="36"/>
      <c r="P1385" s="36"/>
      <c r="Q1385" s="36"/>
      <c r="R1385" s="36"/>
      <c r="S1385" s="36"/>
      <c r="T1385" s="36"/>
      <c r="U1385" s="36"/>
      <c r="V1385" s="36"/>
      <c r="W1385" s="36"/>
      <c r="X1385" s="36"/>
      <c r="Y1385" s="36"/>
      <c r="Z1385" s="36"/>
    </row>
    <row r="1386" spans="1:26" x14ac:dyDescent="0.2">
      <c r="A1386" s="36" t="s">
        <v>21</v>
      </c>
      <c r="B1386" s="36" t="s">
        <v>168</v>
      </c>
      <c r="C1386" s="36">
        <v>0</v>
      </c>
      <c r="D1386" s="36">
        <v>4271715</v>
      </c>
      <c r="E1386" s="36">
        <v>4271715</v>
      </c>
      <c r="F1386" s="36" t="s">
        <v>386</v>
      </c>
      <c r="G1386" s="36"/>
      <c r="H1386" s="36"/>
      <c r="I1386" s="36"/>
      <c r="J1386" s="36"/>
      <c r="K1386" s="36"/>
      <c r="L1386" s="36"/>
      <c r="M1386" s="36"/>
      <c r="N1386" s="36"/>
      <c r="O1386" s="36"/>
      <c r="P1386" s="36"/>
      <c r="Q1386" s="36"/>
      <c r="R1386" s="36"/>
      <c r="S1386" s="36"/>
      <c r="T1386" s="36"/>
      <c r="U1386" s="36"/>
      <c r="V1386" s="36"/>
      <c r="W1386" s="36"/>
      <c r="X1386" s="36"/>
      <c r="Y1386" s="36"/>
      <c r="Z1386" s="36"/>
    </row>
    <row r="1387" spans="1:26" x14ac:dyDescent="0.2">
      <c r="A1387" s="36" t="s">
        <v>21</v>
      </c>
      <c r="B1387" s="36" t="s">
        <v>169</v>
      </c>
      <c r="C1387" s="36">
        <v>0</v>
      </c>
      <c r="D1387" s="36">
        <v>944817</v>
      </c>
      <c r="E1387" s="36">
        <v>944817</v>
      </c>
      <c r="F1387" s="36" t="s">
        <v>385</v>
      </c>
      <c r="G1387" s="36"/>
      <c r="H1387" s="36"/>
      <c r="I1387" s="36"/>
      <c r="J1387" s="36"/>
      <c r="K1387" s="36"/>
      <c r="L1387" s="36"/>
      <c r="M1387" s="36"/>
      <c r="N1387" s="36"/>
      <c r="O1387" s="36"/>
      <c r="P1387" s="36"/>
      <c r="Q1387" s="36"/>
      <c r="R1387" s="36"/>
      <c r="S1387" s="36"/>
      <c r="T1387" s="36"/>
      <c r="U1387" s="36"/>
      <c r="V1387" s="36"/>
      <c r="W1387" s="36"/>
      <c r="X1387" s="36"/>
      <c r="Y1387" s="36"/>
      <c r="Z1387" s="36"/>
    </row>
    <row r="1388" spans="1:26" x14ac:dyDescent="0.2">
      <c r="A1388" s="36" t="s">
        <v>21</v>
      </c>
      <c r="B1388" s="36" t="s">
        <v>170</v>
      </c>
      <c r="C1388" s="36">
        <v>0</v>
      </c>
      <c r="D1388" s="36">
        <v>17529378</v>
      </c>
      <c r="E1388" s="36">
        <v>17529378</v>
      </c>
      <c r="F1388" s="36" t="s">
        <v>391</v>
      </c>
      <c r="G1388" s="36"/>
      <c r="H1388" s="36"/>
      <c r="I1388" s="36"/>
      <c r="J1388" s="36"/>
      <c r="K1388" s="36"/>
      <c r="L1388" s="36"/>
      <c r="M1388" s="36"/>
      <c r="N1388" s="36"/>
      <c r="O1388" s="36"/>
      <c r="P1388" s="36"/>
      <c r="Q1388" s="36"/>
      <c r="R1388" s="36"/>
      <c r="S1388" s="36"/>
      <c r="T1388" s="36"/>
      <c r="U1388" s="36"/>
      <c r="V1388" s="36"/>
      <c r="W1388" s="36"/>
      <c r="X1388" s="36"/>
      <c r="Y1388" s="36"/>
      <c r="Z1388" s="36"/>
    </row>
    <row r="1389" spans="1:26" x14ac:dyDescent="0.2">
      <c r="A1389" s="36" t="s">
        <v>21</v>
      </c>
      <c r="B1389" s="36" t="s">
        <v>171</v>
      </c>
      <c r="C1389" s="36">
        <v>0</v>
      </c>
      <c r="D1389" s="36">
        <v>2594137</v>
      </c>
      <c r="E1389" s="36">
        <v>2594137</v>
      </c>
      <c r="F1389" s="36" t="s">
        <v>390</v>
      </c>
      <c r="G1389" s="36"/>
      <c r="H1389" s="36"/>
      <c r="I1389" s="36"/>
      <c r="J1389" s="36"/>
      <c r="K1389" s="36"/>
      <c r="L1389" s="36"/>
      <c r="M1389" s="36"/>
      <c r="N1389" s="36"/>
      <c r="O1389" s="36"/>
      <c r="P1389" s="36"/>
      <c r="Q1389" s="36"/>
      <c r="R1389" s="36"/>
      <c r="S1389" s="36"/>
      <c r="T1389" s="36"/>
      <c r="U1389" s="36"/>
      <c r="V1389" s="36"/>
      <c r="W1389" s="36"/>
      <c r="X1389" s="36"/>
      <c r="Y1389" s="36"/>
      <c r="Z1389" s="36"/>
    </row>
    <row r="1390" spans="1:26" x14ac:dyDescent="0.2">
      <c r="A1390" s="36" t="s">
        <v>21</v>
      </c>
      <c r="B1390" s="36" t="s">
        <v>172</v>
      </c>
      <c r="C1390" s="36">
        <v>0</v>
      </c>
      <c r="D1390" s="36">
        <v>1857924</v>
      </c>
      <c r="E1390" s="36">
        <v>1857924</v>
      </c>
      <c r="F1390" s="36" t="s">
        <v>383</v>
      </c>
      <c r="G1390" s="36"/>
      <c r="H1390" s="36"/>
      <c r="I1390" s="36"/>
      <c r="J1390" s="36"/>
      <c r="K1390" s="36"/>
      <c r="L1390" s="36"/>
      <c r="M1390" s="36"/>
      <c r="N1390" s="36"/>
      <c r="O1390" s="36"/>
      <c r="P1390" s="36"/>
      <c r="Q1390" s="36"/>
      <c r="R1390" s="36"/>
      <c r="S1390" s="36"/>
      <c r="T1390" s="36"/>
      <c r="U1390" s="36"/>
      <c r="V1390" s="36"/>
      <c r="W1390" s="36"/>
      <c r="X1390" s="36"/>
      <c r="Y1390" s="36"/>
      <c r="Z1390" s="36"/>
    </row>
    <row r="1391" spans="1:26" x14ac:dyDescent="0.2">
      <c r="A1391" s="36" t="s">
        <v>21</v>
      </c>
      <c r="B1391" s="36" t="s">
        <v>173</v>
      </c>
      <c r="C1391" s="36">
        <v>0</v>
      </c>
      <c r="D1391" s="36">
        <v>2036112</v>
      </c>
      <c r="E1391" s="36">
        <v>2036112</v>
      </c>
      <c r="F1391" s="36" t="s">
        <v>389</v>
      </c>
      <c r="G1391" s="36"/>
      <c r="H1391" s="36"/>
      <c r="I1391" s="36"/>
      <c r="J1391" s="36"/>
      <c r="K1391" s="36"/>
      <c r="L1391" s="36"/>
      <c r="M1391" s="36"/>
      <c r="N1391" s="36"/>
      <c r="O1391" s="36"/>
      <c r="P1391" s="36"/>
      <c r="Q1391" s="36"/>
      <c r="R1391" s="36"/>
      <c r="S1391" s="36"/>
      <c r="T1391" s="36"/>
      <c r="U1391" s="36"/>
      <c r="V1391" s="36"/>
      <c r="W1391" s="36"/>
      <c r="X1391" s="36"/>
      <c r="Y1391" s="36"/>
      <c r="Z1391" s="36"/>
    </row>
    <row r="1392" spans="1:26" x14ac:dyDescent="0.2">
      <c r="A1392" s="36" t="s">
        <v>21</v>
      </c>
      <c r="B1392" s="36" t="s">
        <v>174</v>
      </c>
      <c r="C1392" s="36">
        <v>0</v>
      </c>
      <c r="D1392" s="36">
        <v>1822331</v>
      </c>
      <c r="E1392" s="36">
        <v>1822331</v>
      </c>
      <c r="F1392" s="36" t="s">
        <v>382</v>
      </c>
      <c r="G1392" s="36"/>
      <c r="H1392" s="36"/>
      <c r="I1392" s="36"/>
      <c r="J1392" s="36"/>
      <c r="K1392" s="36"/>
      <c r="L1392" s="36"/>
      <c r="M1392" s="36"/>
      <c r="N1392" s="36"/>
      <c r="O1392" s="36"/>
      <c r="P1392" s="36"/>
      <c r="Q1392" s="36"/>
      <c r="R1392" s="36"/>
      <c r="S1392" s="36"/>
      <c r="T1392" s="36"/>
      <c r="U1392" s="36"/>
      <c r="V1392" s="36"/>
      <c r="W1392" s="36"/>
      <c r="X1392" s="36"/>
      <c r="Y1392" s="36"/>
      <c r="Z1392" s="36"/>
    </row>
    <row r="1393" spans="1:26" x14ac:dyDescent="0.2">
      <c r="A1393" s="36" t="s">
        <v>21</v>
      </c>
      <c r="B1393" s="36" t="s">
        <v>175</v>
      </c>
      <c r="C1393" s="36">
        <v>0</v>
      </c>
      <c r="D1393" s="36">
        <v>957299</v>
      </c>
      <c r="E1393" s="36">
        <v>957299</v>
      </c>
      <c r="F1393" s="36" t="s">
        <v>381</v>
      </c>
      <c r="G1393" s="36"/>
      <c r="H1393" s="36"/>
      <c r="I1393" s="36"/>
      <c r="J1393" s="36"/>
      <c r="K1393" s="36"/>
      <c r="L1393" s="36"/>
      <c r="M1393" s="36"/>
      <c r="N1393" s="36"/>
      <c r="O1393" s="36"/>
      <c r="P1393" s="36"/>
      <c r="Q1393" s="36"/>
      <c r="R1393" s="36"/>
      <c r="S1393" s="36"/>
      <c r="T1393" s="36"/>
      <c r="U1393" s="36"/>
      <c r="V1393" s="36"/>
      <c r="W1393" s="36"/>
      <c r="X1393" s="36"/>
      <c r="Y1393" s="36"/>
      <c r="Z1393" s="36"/>
    </row>
    <row r="1394" spans="1:26" x14ac:dyDescent="0.2">
      <c r="A1394" s="36" t="s">
        <v>21</v>
      </c>
      <c r="B1394" s="36" t="s">
        <v>176</v>
      </c>
      <c r="C1394" s="36">
        <v>0</v>
      </c>
      <c r="D1394" s="36">
        <v>2306149</v>
      </c>
      <c r="E1394" s="36">
        <v>2306149</v>
      </c>
      <c r="F1394" s="36" t="s">
        <v>390</v>
      </c>
      <c r="G1394" s="36"/>
      <c r="H1394" s="36"/>
      <c r="I1394" s="36"/>
      <c r="J1394" s="36"/>
      <c r="K1394" s="36"/>
      <c r="L1394" s="36"/>
      <c r="M1394" s="36"/>
      <c r="N1394" s="36"/>
      <c r="O1394" s="36"/>
      <c r="P1394" s="36"/>
      <c r="Q1394" s="36"/>
      <c r="R1394" s="36"/>
      <c r="S1394" s="36"/>
      <c r="T1394" s="36"/>
      <c r="U1394" s="36"/>
      <c r="V1394" s="36"/>
      <c r="W1394" s="36"/>
      <c r="X1394" s="36"/>
      <c r="Y1394" s="36"/>
      <c r="Z1394" s="36"/>
    </row>
    <row r="1395" spans="1:26" x14ac:dyDescent="0.2">
      <c r="A1395" s="36" t="s">
        <v>21</v>
      </c>
      <c r="B1395" s="36" t="s">
        <v>177</v>
      </c>
      <c r="C1395" s="36">
        <v>0</v>
      </c>
      <c r="D1395" s="36">
        <v>2265465</v>
      </c>
      <c r="E1395" s="36">
        <v>2265465</v>
      </c>
      <c r="F1395" s="36" t="s">
        <v>390</v>
      </c>
      <c r="G1395" s="36"/>
      <c r="H1395" s="36"/>
      <c r="I1395" s="36"/>
      <c r="J1395" s="36"/>
      <c r="K1395" s="36"/>
      <c r="L1395" s="36"/>
      <c r="M1395" s="36"/>
      <c r="N1395" s="36"/>
      <c r="O1395" s="36"/>
      <c r="P1395" s="36"/>
      <c r="Q1395" s="36"/>
      <c r="R1395" s="36"/>
      <c r="S1395" s="36"/>
      <c r="T1395" s="36"/>
      <c r="U1395" s="36"/>
      <c r="V1395" s="36"/>
      <c r="W1395" s="36"/>
      <c r="X1395" s="36"/>
      <c r="Y1395" s="36"/>
      <c r="Z1395" s="36"/>
    </row>
    <row r="1396" spans="1:26" x14ac:dyDescent="0.2">
      <c r="A1396" s="36" t="s">
        <v>21</v>
      </c>
      <c r="B1396" s="36" t="s">
        <v>178</v>
      </c>
      <c r="C1396" s="36">
        <v>0</v>
      </c>
      <c r="D1396" s="36">
        <v>2244866</v>
      </c>
      <c r="E1396" s="36">
        <v>2244866</v>
      </c>
      <c r="F1396" s="36" t="s">
        <v>380</v>
      </c>
      <c r="G1396" s="36"/>
      <c r="H1396" s="36"/>
      <c r="I1396" s="36"/>
      <c r="J1396" s="36"/>
      <c r="K1396" s="36"/>
      <c r="L1396" s="36"/>
      <c r="M1396" s="36"/>
      <c r="N1396" s="36"/>
      <c r="O1396" s="36"/>
      <c r="P1396" s="36"/>
      <c r="Q1396" s="36"/>
      <c r="R1396" s="36"/>
      <c r="S1396" s="36"/>
      <c r="T1396" s="36"/>
      <c r="U1396" s="36"/>
      <c r="V1396" s="36"/>
      <c r="W1396" s="36"/>
      <c r="X1396" s="36"/>
      <c r="Y1396" s="36"/>
      <c r="Z1396" s="36"/>
    </row>
    <row r="1397" spans="1:26" x14ac:dyDescent="0.2">
      <c r="A1397" s="36" t="s">
        <v>21</v>
      </c>
      <c r="B1397" s="36" t="s">
        <v>179</v>
      </c>
      <c r="C1397" s="36">
        <v>0</v>
      </c>
      <c r="D1397" s="36">
        <v>4430284</v>
      </c>
      <c r="E1397" s="36">
        <v>4430284</v>
      </c>
      <c r="F1397" s="36" t="s">
        <v>380</v>
      </c>
      <c r="G1397" s="36"/>
      <c r="H1397" s="36"/>
      <c r="I1397" s="36"/>
      <c r="J1397" s="36"/>
      <c r="K1397" s="36"/>
      <c r="L1397" s="36"/>
      <c r="M1397" s="36"/>
      <c r="N1397" s="36"/>
      <c r="O1397" s="36"/>
      <c r="P1397" s="36"/>
      <c r="Q1397" s="36"/>
      <c r="R1397" s="36"/>
      <c r="S1397" s="36"/>
      <c r="T1397" s="36"/>
      <c r="U1397" s="36"/>
      <c r="V1397" s="36"/>
      <c r="W1397" s="36"/>
      <c r="X1397" s="36"/>
      <c r="Y1397" s="36"/>
      <c r="Z1397" s="36"/>
    </row>
    <row r="1398" spans="1:26" x14ac:dyDescent="0.2">
      <c r="A1398" s="36" t="s">
        <v>21</v>
      </c>
      <c r="B1398" s="36" t="s">
        <v>180</v>
      </c>
      <c r="C1398" s="36">
        <v>0</v>
      </c>
      <c r="D1398" s="36">
        <v>2998932</v>
      </c>
      <c r="E1398" s="36">
        <v>2998932</v>
      </c>
      <c r="F1398" s="36" t="s">
        <v>380</v>
      </c>
      <c r="G1398" s="36"/>
      <c r="H1398" s="36"/>
      <c r="I1398" s="36"/>
      <c r="J1398" s="36"/>
      <c r="K1398" s="36"/>
      <c r="L1398" s="36"/>
      <c r="M1398" s="36"/>
      <c r="N1398" s="36"/>
      <c r="O1398" s="36"/>
      <c r="P1398" s="36"/>
      <c r="Q1398" s="36"/>
      <c r="R1398" s="36"/>
      <c r="S1398" s="36"/>
      <c r="T1398" s="36"/>
      <c r="U1398" s="36"/>
      <c r="V1398" s="36"/>
      <c r="W1398" s="36"/>
      <c r="X1398" s="36"/>
      <c r="Y1398" s="36"/>
      <c r="Z1398" s="36"/>
    </row>
    <row r="1399" spans="1:26" x14ac:dyDescent="0.2">
      <c r="A1399" s="36" t="s">
        <v>21</v>
      </c>
      <c r="B1399" s="36" t="s">
        <v>181</v>
      </c>
      <c r="C1399" s="36">
        <v>0</v>
      </c>
      <c r="D1399" s="36">
        <v>2609560</v>
      </c>
      <c r="E1399" s="36">
        <v>2609560</v>
      </c>
      <c r="F1399" s="36" t="s">
        <v>381</v>
      </c>
      <c r="G1399" s="36"/>
      <c r="H1399" s="36"/>
      <c r="I1399" s="36"/>
      <c r="J1399" s="36"/>
      <c r="K1399" s="36"/>
      <c r="L1399" s="36"/>
      <c r="M1399" s="36"/>
      <c r="N1399" s="36"/>
      <c r="O1399" s="36"/>
      <c r="P1399" s="36"/>
      <c r="Q1399" s="36"/>
      <c r="R1399" s="36"/>
      <c r="S1399" s="36"/>
      <c r="T1399" s="36"/>
      <c r="U1399" s="36"/>
      <c r="V1399" s="36"/>
      <c r="W1399" s="36"/>
      <c r="X1399" s="36"/>
      <c r="Y1399" s="36"/>
      <c r="Z1399" s="36"/>
    </row>
    <row r="1400" spans="1:26" x14ac:dyDescent="0.2">
      <c r="A1400" s="36" t="s">
        <v>21</v>
      </c>
      <c r="B1400" s="36" t="s">
        <v>182</v>
      </c>
      <c r="C1400" s="36">
        <v>0</v>
      </c>
      <c r="D1400" s="36">
        <v>5518975</v>
      </c>
      <c r="E1400" s="36">
        <v>5518975</v>
      </c>
      <c r="F1400" s="36" t="s">
        <v>379</v>
      </c>
      <c r="G1400" s="36"/>
      <c r="H1400" s="36"/>
      <c r="I1400" s="36"/>
      <c r="J1400" s="36"/>
      <c r="K1400" s="36"/>
      <c r="L1400" s="36"/>
      <c r="M1400" s="36"/>
      <c r="N1400" s="36"/>
      <c r="O1400" s="36"/>
      <c r="P1400" s="36"/>
      <c r="Q1400" s="36"/>
      <c r="R1400" s="36"/>
      <c r="S1400" s="36"/>
      <c r="T1400" s="36"/>
      <c r="U1400" s="36"/>
      <c r="V1400" s="36"/>
      <c r="W1400" s="36"/>
      <c r="X1400" s="36"/>
      <c r="Y1400" s="36"/>
      <c r="Z1400" s="36"/>
    </row>
    <row r="1401" spans="1:26" x14ac:dyDescent="0.2">
      <c r="A1401" s="36" t="s">
        <v>21</v>
      </c>
      <c r="B1401" s="36" t="s">
        <v>183</v>
      </c>
      <c r="C1401" s="36">
        <v>0</v>
      </c>
      <c r="D1401" s="36">
        <v>3392686</v>
      </c>
      <c r="E1401" s="36">
        <v>3392686</v>
      </c>
      <c r="F1401" s="36" t="s">
        <v>389</v>
      </c>
      <c r="G1401" s="36"/>
      <c r="H1401" s="36"/>
      <c r="I1401" s="36"/>
      <c r="J1401" s="36"/>
      <c r="K1401" s="36"/>
      <c r="L1401" s="36"/>
      <c r="M1401" s="36"/>
      <c r="N1401" s="36"/>
      <c r="O1401" s="36"/>
      <c r="P1401" s="36"/>
      <c r="Q1401" s="36"/>
      <c r="R1401" s="36"/>
      <c r="S1401" s="36"/>
      <c r="T1401" s="36"/>
      <c r="U1401" s="36"/>
      <c r="V1401" s="36"/>
      <c r="W1401" s="36"/>
      <c r="X1401" s="36"/>
      <c r="Y1401" s="36"/>
      <c r="Z1401" s="36"/>
    </row>
    <row r="1402" spans="1:26" x14ac:dyDescent="0.2">
      <c r="A1402" s="36" t="s">
        <v>21</v>
      </c>
      <c r="B1402" s="36" t="s">
        <v>184</v>
      </c>
      <c r="C1402" s="36">
        <v>0</v>
      </c>
      <c r="D1402" s="36">
        <v>1080531</v>
      </c>
      <c r="E1402" s="36">
        <v>1080531</v>
      </c>
      <c r="F1402" s="36" t="s">
        <v>376</v>
      </c>
      <c r="G1402" s="36"/>
      <c r="H1402" s="36"/>
      <c r="I1402" s="36"/>
      <c r="J1402" s="36"/>
      <c r="K1402" s="36"/>
      <c r="L1402" s="36"/>
      <c r="M1402" s="36"/>
      <c r="N1402" s="36"/>
      <c r="O1402" s="36"/>
      <c r="P1402" s="36"/>
      <c r="Q1402" s="36"/>
      <c r="R1402" s="36"/>
      <c r="S1402" s="36"/>
      <c r="T1402" s="36"/>
      <c r="U1402" s="36"/>
      <c r="V1402" s="36"/>
      <c r="W1402" s="36"/>
      <c r="X1402" s="36"/>
      <c r="Y1402" s="36"/>
      <c r="Z1402" s="36"/>
    </row>
    <row r="1403" spans="1:26" x14ac:dyDescent="0.2">
      <c r="A1403" s="36" t="s">
        <v>21</v>
      </c>
      <c r="B1403" s="36" t="s">
        <v>185</v>
      </c>
      <c r="C1403" s="36">
        <v>0</v>
      </c>
      <c r="D1403" s="36">
        <v>1244613</v>
      </c>
      <c r="E1403" s="36">
        <v>1244613</v>
      </c>
      <c r="F1403" s="36" t="s">
        <v>393</v>
      </c>
      <c r="G1403" s="36"/>
      <c r="H1403" s="36"/>
      <c r="I1403" s="36"/>
      <c r="J1403" s="36"/>
      <c r="K1403" s="36"/>
      <c r="L1403" s="36"/>
      <c r="M1403" s="36"/>
      <c r="N1403" s="36"/>
      <c r="O1403" s="36"/>
      <c r="P1403" s="36"/>
      <c r="Q1403" s="36"/>
      <c r="R1403" s="36"/>
      <c r="S1403" s="36"/>
      <c r="T1403" s="36"/>
      <c r="U1403" s="36"/>
      <c r="V1403" s="36"/>
      <c r="W1403" s="36"/>
      <c r="X1403" s="36"/>
      <c r="Y1403" s="36"/>
      <c r="Z1403" s="36"/>
    </row>
    <row r="1404" spans="1:26" x14ac:dyDescent="0.2">
      <c r="A1404" s="36" t="s">
        <v>21</v>
      </c>
      <c r="B1404" s="36" t="s">
        <v>186</v>
      </c>
      <c r="C1404" s="36">
        <v>0</v>
      </c>
      <c r="D1404" s="36">
        <v>749801</v>
      </c>
      <c r="E1404" s="36">
        <v>749801</v>
      </c>
      <c r="F1404" s="36" t="s">
        <v>385</v>
      </c>
      <c r="G1404" s="36"/>
      <c r="H1404" s="36"/>
      <c r="I1404" s="36"/>
      <c r="J1404" s="36"/>
      <c r="K1404" s="36"/>
      <c r="L1404" s="36"/>
      <c r="M1404" s="36"/>
      <c r="N1404" s="36"/>
      <c r="O1404" s="36"/>
      <c r="P1404" s="36"/>
      <c r="Q1404" s="36"/>
      <c r="R1404" s="36"/>
      <c r="S1404" s="36"/>
      <c r="T1404" s="36"/>
      <c r="U1404" s="36"/>
      <c r="V1404" s="36"/>
      <c r="W1404" s="36"/>
      <c r="X1404" s="36"/>
      <c r="Y1404" s="36"/>
      <c r="Z1404" s="36"/>
    </row>
    <row r="1405" spans="1:26" x14ac:dyDescent="0.2">
      <c r="A1405" s="36" t="s">
        <v>21</v>
      </c>
      <c r="B1405" s="36" t="s">
        <v>187</v>
      </c>
      <c r="C1405" s="36">
        <v>0</v>
      </c>
      <c r="D1405" s="36">
        <v>2782261</v>
      </c>
      <c r="E1405" s="36">
        <v>2782261</v>
      </c>
      <c r="F1405" s="36" t="s">
        <v>392</v>
      </c>
      <c r="G1405" s="36"/>
      <c r="H1405" s="36"/>
      <c r="I1405" s="36"/>
      <c r="J1405" s="36"/>
      <c r="K1405" s="36"/>
      <c r="L1405" s="36"/>
      <c r="M1405" s="36"/>
      <c r="N1405" s="36"/>
      <c r="O1405" s="36"/>
      <c r="P1405" s="36"/>
      <c r="Q1405" s="36"/>
      <c r="R1405" s="36"/>
      <c r="S1405" s="36"/>
      <c r="T1405" s="36"/>
      <c r="U1405" s="36"/>
      <c r="V1405" s="36"/>
      <c r="W1405" s="36"/>
      <c r="X1405" s="36"/>
      <c r="Y1405" s="36"/>
      <c r="Z1405" s="36"/>
    </row>
    <row r="1406" spans="1:26" x14ac:dyDescent="0.2">
      <c r="A1406" s="36" t="s">
        <v>21</v>
      </c>
      <c r="B1406" s="36" t="s">
        <v>188</v>
      </c>
      <c r="C1406" s="36">
        <v>0</v>
      </c>
      <c r="D1406" s="36">
        <v>2303012</v>
      </c>
      <c r="E1406" s="36">
        <v>2303012</v>
      </c>
      <c r="F1406" s="36" t="s">
        <v>375</v>
      </c>
      <c r="G1406" s="36"/>
      <c r="H1406" s="36"/>
      <c r="I1406" s="36"/>
      <c r="J1406" s="36"/>
      <c r="K1406" s="36"/>
      <c r="L1406" s="36"/>
      <c r="M1406" s="36"/>
      <c r="N1406" s="36"/>
      <c r="O1406" s="36"/>
      <c r="P1406" s="36"/>
      <c r="Q1406" s="36"/>
      <c r="R1406" s="36"/>
      <c r="S1406" s="36"/>
      <c r="T1406" s="36"/>
      <c r="U1406" s="36"/>
      <c r="V1406" s="36"/>
      <c r="W1406" s="36"/>
      <c r="X1406" s="36"/>
      <c r="Y1406" s="36"/>
      <c r="Z1406" s="36"/>
    </row>
    <row r="1407" spans="1:26" x14ac:dyDescent="0.2">
      <c r="A1407" s="36" t="s">
        <v>21</v>
      </c>
      <c r="B1407" s="36" t="s">
        <v>189</v>
      </c>
      <c r="C1407" s="36">
        <v>0</v>
      </c>
      <c r="D1407" s="36">
        <v>4023771</v>
      </c>
      <c r="E1407" s="36">
        <v>4023771</v>
      </c>
      <c r="F1407" s="36" t="s">
        <v>390</v>
      </c>
      <c r="G1407" s="36"/>
      <c r="H1407" s="36"/>
      <c r="I1407" s="36"/>
      <c r="J1407" s="36"/>
      <c r="K1407" s="36"/>
      <c r="L1407" s="36"/>
      <c r="M1407" s="36"/>
      <c r="N1407" s="36"/>
      <c r="O1407" s="36"/>
      <c r="P1407" s="36"/>
      <c r="Q1407" s="36"/>
      <c r="R1407" s="36"/>
      <c r="S1407" s="36"/>
      <c r="T1407" s="36"/>
      <c r="U1407" s="36"/>
      <c r="V1407" s="36"/>
      <c r="W1407" s="36"/>
      <c r="X1407" s="36"/>
      <c r="Y1407" s="36"/>
      <c r="Z1407" s="36"/>
    </row>
    <row r="1408" spans="1:26" x14ac:dyDescent="0.2">
      <c r="A1408" s="36" t="s">
        <v>21</v>
      </c>
      <c r="B1408" s="36" t="s">
        <v>190</v>
      </c>
      <c r="C1408" s="36">
        <v>0</v>
      </c>
      <c r="D1408" s="36">
        <v>7334011</v>
      </c>
      <c r="E1408" s="36">
        <v>7334011</v>
      </c>
      <c r="F1408" s="36" t="s">
        <v>379</v>
      </c>
      <c r="G1408" s="36"/>
      <c r="H1408" s="36"/>
      <c r="I1408" s="36"/>
      <c r="J1408" s="36"/>
      <c r="K1408" s="36"/>
      <c r="L1408" s="36"/>
      <c r="M1408" s="36"/>
      <c r="N1408" s="36"/>
      <c r="O1408" s="36"/>
      <c r="P1408" s="36"/>
      <c r="Q1408" s="36"/>
      <c r="R1408" s="36"/>
      <c r="S1408" s="36"/>
      <c r="T1408" s="36"/>
      <c r="U1408" s="36"/>
      <c r="V1408" s="36"/>
      <c r="W1408" s="36"/>
      <c r="X1408" s="36"/>
      <c r="Y1408" s="36"/>
      <c r="Z1408" s="36"/>
    </row>
    <row r="1409" spans="1:26" x14ac:dyDescent="0.2">
      <c r="A1409" s="36" t="s">
        <v>21</v>
      </c>
      <c r="B1409" s="36" t="s">
        <v>191</v>
      </c>
      <c r="C1409" s="36">
        <v>0</v>
      </c>
      <c r="D1409" s="36">
        <v>902294</v>
      </c>
      <c r="E1409" s="36">
        <v>902294</v>
      </c>
      <c r="F1409" s="36" t="s">
        <v>375</v>
      </c>
      <c r="G1409" s="36"/>
      <c r="H1409" s="36"/>
      <c r="I1409" s="36"/>
      <c r="J1409" s="36"/>
      <c r="K1409" s="36"/>
      <c r="L1409" s="36"/>
      <c r="M1409" s="36"/>
      <c r="N1409" s="36"/>
      <c r="O1409" s="36"/>
      <c r="P1409" s="36"/>
      <c r="Q1409" s="36"/>
      <c r="R1409" s="36"/>
      <c r="S1409" s="36"/>
      <c r="T1409" s="36"/>
      <c r="U1409" s="36"/>
      <c r="V1409" s="36"/>
      <c r="W1409" s="36"/>
      <c r="X1409" s="36"/>
      <c r="Y1409" s="36"/>
      <c r="Z1409" s="36"/>
    </row>
    <row r="1410" spans="1:26" x14ac:dyDescent="0.2">
      <c r="A1410" s="36" t="s">
        <v>21</v>
      </c>
      <c r="B1410" s="36" t="s">
        <v>192</v>
      </c>
      <c r="C1410" s="36">
        <v>0</v>
      </c>
      <c r="D1410" s="36">
        <v>1940625</v>
      </c>
      <c r="E1410" s="36">
        <v>1940625</v>
      </c>
      <c r="F1410" s="36" t="s">
        <v>390</v>
      </c>
      <c r="G1410" s="36"/>
      <c r="H1410" s="36"/>
      <c r="I1410" s="36"/>
      <c r="J1410" s="36"/>
      <c r="K1410" s="36"/>
      <c r="L1410" s="36"/>
      <c r="M1410" s="36"/>
      <c r="N1410" s="36"/>
      <c r="O1410" s="36"/>
      <c r="P1410" s="36"/>
      <c r="Q1410" s="36"/>
      <c r="R1410" s="36"/>
      <c r="S1410" s="36"/>
      <c r="T1410" s="36"/>
      <c r="U1410" s="36"/>
      <c r="V1410" s="36"/>
      <c r="W1410" s="36"/>
      <c r="X1410" s="36"/>
      <c r="Y1410" s="36"/>
      <c r="Z1410" s="36"/>
    </row>
    <row r="1411" spans="1:26" x14ac:dyDescent="0.2">
      <c r="A1411" s="36" t="s">
        <v>21</v>
      </c>
      <c r="B1411" s="36" t="s">
        <v>193</v>
      </c>
      <c r="C1411" s="36">
        <v>0</v>
      </c>
      <c r="D1411" s="36">
        <v>1565538</v>
      </c>
      <c r="E1411" s="36">
        <v>1565538</v>
      </c>
      <c r="F1411" s="36" t="s">
        <v>382</v>
      </c>
      <c r="G1411" s="36"/>
      <c r="H1411" s="36"/>
      <c r="I1411" s="36"/>
      <c r="J1411" s="36"/>
      <c r="K1411" s="36"/>
      <c r="L1411" s="36"/>
      <c r="M1411" s="36"/>
      <c r="N1411" s="36"/>
      <c r="O1411" s="36"/>
      <c r="P1411" s="36"/>
      <c r="Q1411" s="36"/>
      <c r="R1411" s="36"/>
      <c r="S1411" s="36"/>
      <c r="T1411" s="36"/>
      <c r="U1411" s="36"/>
      <c r="V1411" s="36"/>
      <c r="W1411" s="36"/>
      <c r="X1411" s="36"/>
      <c r="Y1411" s="36"/>
      <c r="Z1411" s="36"/>
    </row>
    <row r="1412" spans="1:26" x14ac:dyDescent="0.2">
      <c r="A1412" s="36" t="s">
        <v>21</v>
      </c>
      <c r="B1412" s="36" t="s">
        <v>194</v>
      </c>
      <c r="C1412" s="36">
        <v>0</v>
      </c>
      <c r="D1412" s="36">
        <v>412232</v>
      </c>
      <c r="E1412" s="36">
        <v>412232</v>
      </c>
      <c r="F1412" s="36" t="s">
        <v>375</v>
      </c>
      <c r="G1412" s="36"/>
      <c r="H1412" s="36"/>
      <c r="I1412" s="36"/>
      <c r="J1412" s="36"/>
      <c r="K1412" s="36"/>
      <c r="L1412" s="36"/>
      <c r="M1412" s="36"/>
      <c r="N1412" s="36"/>
      <c r="O1412" s="36"/>
      <c r="P1412" s="36"/>
      <c r="Q1412" s="36"/>
      <c r="R1412" s="36"/>
      <c r="S1412" s="36"/>
      <c r="T1412" s="36"/>
      <c r="U1412" s="36"/>
      <c r="V1412" s="36"/>
      <c r="W1412" s="36"/>
      <c r="X1412" s="36"/>
      <c r="Y1412" s="36"/>
      <c r="Z1412" s="36"/>
    </row>
    <row r="1413" spans="1:26" x14ac:dyDescent="0.2">
      <c r="A1413" s="36" t="s">
        <v>21</v>
      </c>
      <c r="B1413" s="36" t="s">
        <v>195</v>
      </c>
      <c r="C1413" s="36">
        <v>0</v>
      </c>
      <c r="D1413" s="36">
        <v>1594710</v>
      </c>
      <c r="E1413" s="36">
        <v>1594710</v>
      </c>
      <c r="F1413" s="36" t="s">
        <v>381</v>
      </c>
      <c r="G1413" s="36"/>
      <c r="H1413" s="36"/>
      <c r="I1413" s="36"/>
      <c r="J1413" s="36"/>
      <c r="K1413" s="36"/>
      <c r="L1413" s="36"/>
      <c r="M1413" s="36"/>
      <c r="N1413" s="36"/>
      <c r="O1413" s="36"/>
      <c r="P1413" s="36"/>
      <c r="Q1413" s="36"/>
      <c r="R1413" s="36"/>
      <c r="S1413" s="36"/>
      <c r="T1413" s="36"/>
      <c r="U1413" s="36"/>
      <c r="V1413" s="36"/>
      <c r="W1413" s="36"/>
      <c r="X1413" s="36"/>
      <c r="Y1413" s="36"/>
      <c r="Z1413" s="36"/>
    </row>
    <row r="1414" spans="1:26" x14ac:dyDescent="0.2">
      <c r="A1414" s="36" t="s">
        <v>21</v>
      </c>
      <c r="B1414" s="36" t="s">
        <v>196</v>
      </c>
      <c r="C1414" s="36">
        <v>0</v>
      </c>
      <c r="D1414" s="36">
        <v>2553758</v>
      </c>
      <c r="E1414" s="36">
        <v>2553758</v>
      </c>
      <c r="F1414" s="36" t="s">
        <v>373</v>
      </c>
      <c r="G1414" s="36"/>
      <c r="H1414" s="36"/>
      <c r="I1414" s="36"/>
      <c r="J1414" s="36"/>
      <c r="K1414" s="36"/>
      <c r="L1414" s="36"/>
      <c r="M1414" s="36"/>
      <c r="N1414" s="36"/>
      <c r="O1414" s="36"/>
      <c r="P1414" s="36"/>
      <c r="Q1414" s="36"/>
      <c r="R1414" s="36"/>
      <c r="S1414" s="36"/>
      <c r="T1414" s="36"/>
      <c r="U1414" s="36"/>
      <c r="V1414" s="36"/>
      <c r="W1414" s="36"/>
      <c r="X1414" s="36"/>
      <c r="Y1414" s="36"/>
      <c r="Z1414" s="36"/>
    </row>
    <row r="1415" spans="1:26" x14ac:dyDescent="0.2">
      <c r="A1415" s="36" t="s">
        <v>21</v>
      </c>
      <c r="B1415" s="36" t="s">
        <v>197</v>
      </c>
      <c r="C1415" s="36">
        <v>0</v>
      </c>
      <c r="D1415" s="36">
        <v>1731672</v>
      </c>
      <c r="E1415" s="36">
        <v>1731672</v>
      </c>
      <c r="F1415" s="36" t="s">
        <v>378</v>
      </c>
      <c r="G1415" s="36"/>
      <c r="H1415" s="36"/>
      <c r="I1415" s="36"/>
      <c r="J1415" s="36"/>
      <c r="K1415" s="36"/>
      <c r="L1415" s="36"/>
      <c r="M1415" s="36"/>
      <c r="N1415" s="36"/>
      <c r="O1415" s="36"/>
      <c r="P1415" s="36"/>
      <c r="Q1415" s="36"/>
      <c r="R1415" s="36"/>
      <c r="S1415" s="36"/>
      <c r="T1415" s="36"/>
      <c r="U1415" s="36"/>
      <c r="V1415" s="36"/>
      <c r="W1415" s="36"/>
      <c r="X1415" s="36"/>
      <c r="Y1415" s="36"/>
      <c r="Z1415" s="36"/>
    </row>
    <row r="1416" spans="1:26" x14ac:dyDescent="0.2">
      <c r="A1416" s="36" t="s">
        <v>21</v>
      </c>
      <c r="B1416" s="36" t="s">
        <v>198</v>
      </c>
      <c r="C1416" s="36">
        <v>0</v>
      </c>
      <c r="D1416" s="36">
        <v>3338100</v>
      </c>
      <c r="E1416" s="36">
        <v>3338100</v>
      </c>
      <c r="F1416" s="36" t="s">
        <v>374</v>
      </c>
      <c r="G1416" s="36"/>
      <c r="H1416" s="36"/>
      <c r="I1416" s="36"/>
      <c r="J1416" s="36"/>
      <c r="K1416" s="36"/>
      <c r="L1416" s="36"/>
      <c r="M1416" s="36"/>
      <c r="N1416" s="36"/>
      <c r="O1416" s="36"/>
      <c r="P1416" s="36"/>
      <c r="Q1416" s="36"/>
      <c r="R1416" s="36"/>
      <c r="S1416" s="36"/>
      <c r="T1416" s="36"/>
      <c r="U1416" s="36"/>
      <c r="V1416" s="36"/>
      <c r="W1416" s="36"/>
      <c r="X1416" s="36"/>
      <c r="Y1416" s="36"/>
      <c r="Z1416" s="36"/>
    </row>
    <row r="1417" spans="1:26" x14ac:dyDescent="0.2">
      <c r="A1417" s="36" t="s">
        <v>21</v>
      </c>
      <c r="B1417" s="36" t="s">
        <v>199</v>
      </c>
      <c r="C1417" s="36">
        <v>0</v>
      </c>
      <c r="D1417" s="36">
        <v>1350674</v>
      </c>
      <c r="E1417" s="36">
        <v>1350674</v>
      </c>
      <c r="F1417" s="36" t="s">
        <v>385</v>
      </c>
      <c r="G1417" s="36"/>
      <c r="H1417" s="36"/>
      <c r="I1417" s="36"/>
      <c r="J1417" s="36"/>
      <c r="K1417" s="36"/>
      <c r="L1417" s="36"/>
      <c r="M1417" s="36"/>
      <c r="N1417" s="36"/>
      <c r="O1417" s="36"/>
      <c r="P1417" s="36"/>
      <c r="Q1417" s="36"/>
      <c r="R1417" s="36"/>
      <c r="S1417" s="36"/>
      <c r="T1417" s="36"/>
      <c r="U1417" s="36"/>
      <c r="V1417" s="36"/>
      <c r="W1417" s="36"/>
      <c r="X1417" s="36"/>
      <c r="Y1417" s="36"/>
      <c r="Z1417" s="36"/>
    </row>
    <row r="1418" spans="1:26" x14ac:dyDescent="0.2">
      <c r="A1418" s="36" t="s">
        <v>21</v>
      </c>
      <c r="B1418" s="36" t="s">
        <v>200</v>
      </c>
      <c r="C1418" s="36">
        <v>30068</v>
      </c>
      <c r="D1418" s="36">
        <v>793207</v>
      </c>
      <c r="E1418" s="36">
        <v>823275</v>
      </c>
      <c r="F1418" s="36"/>
      <c r="G1418" s="36"/>
      <c r="H1418" s="36"/>
      <c r="I1418" s="36"/>
      <c r="J1418" s="36"/>
      <c r="K1418" s="36"/>
      <c r="L1418" s="36"/>
      <c r="M1418" s="36"/>
      <c r="N1418" s="36"/>
      <c r="O1418" s="36"/>
      <c r="P1418" s="36"/>
      <c r="Q1418" s="36"/>
      <c r="R1418" s="36"/>
      <c r="S1418" s="36"/>
      <c r="T1418" s="36"/>
      <c r="U1418" s="36"/>
      <c r="V1418" s="36"/>
      <c r="W1418" s="36"/>
      <c r="X1418" s="36"/>
      <c r="Y1418" s="36"/>
      <c r="Z1418" s="36"/>
    </row>
    <row r="1419" spans="1:26" x14ac:dyDescent="0.2">
      <c r="A1419" s="36" t="s">
        <v>21</v>
      </c>
      <c r="B1419" s="36" t="s">
        <v>201</v>
      </c>
      <c r="C1419" s="36">
        <v>0</v>
      </c>
      <c r="D1419" s="36">
        <v>3056331</v>
      </c>
      <c r="E1419" s="36">
        <v>3056331</v>
      </c>
      <c r="F1419" s="36" t="s">
        <v>378</v>
      </c>
      <c r="G1419" s="36"/>
      <c r="H1419" s="36"/>
      <c r="I1419" s="36"/>
      <c r="J1419" s="36"/>
      <c r="K1419" s="36"/>
      <c r="L1419" s="36"/>
      <c r="M1419" s="36"/>
      <c r="N1419" s="36"/>
      <c r="O1419" s="36"/>
      <c r="P1419" s="36"/>
      <c r="Q1419" s="36"/>
      <c r="R1419" s="36"/>
      <c r="S1419" s="36"/>
      <c r="T1419" s="36"/>
      <c r="U1419" s="36"/>
      <c r="V1419" s="36"/>
      <c r="W1419" s="36"/>
      <c r="X1419" s="36"/>
      <c r="Y1419" s="36"/>
      <c r="Z1419" s="36"/>
    </row>
    <row r="1420" spans="1:26" x14ac:dyDescent="0.2">
      <c r="A1420" s="36" t="s">
        <v>21</v>
      </c>
      <c r="B1420" s="36" t="s">
        <v>202</v>
      </c>
      <c r="C1420" s="36">
        <v>0</v>
      </c>
      <c r="D1420" s="36">
        <v>4229844</v>
      </c>
      <c r="E1420" s="36">
        <v>4229844</v>
      </c>
      <c r="F1420" s="36" t="s">
        <v>377</v>
      </c>
      <c r="G1420" s="36"/>
      <c r="H1420" s="36"/>
      <c r="I1420" s="36"/>
      <c r="J1420" s="36"/>
      <c r="K1420" s="36"/>
      <c r="L1420" s="36"/>
      <c r="M1420" s="36"/>
      <c r="N1420" s="36"/>
      <c r="O1420" s="36"/>
      <c r="P1420" s="36"/>
      <c r="Q1420" s="36"/>
      <c r="R1420" s="36"/>
      <c r="S1420" s="36"/>
      <c r="T1420" s="36"/>
      <c r="U1420" s="36"/>
      <c r="V1420" s="36"/>
      <c r="W1420" s="36"/>
      <c r="X1420" s="36"/>
      <c r="Y1420" s="36"/>
      <c r="Z1420" s="36"/>
    </row>
    <row r="1421" spans="1:26" x14ac:dyDescent="0.2">
      <c r="A1421" s="36" t="s">
        <v>21</v>
      </c>
      <c r="B1421" s="36" t="s">
        <v>203</v>
      </c>
      <c r="C1421" s="36">
        <v>0</v>
      </c>
      <c r="D1421" s="36">
        <v>10756190</v>
      </c>
      <c r="E1421" s="36">
        <v>10756190</v>
      </c>
      <c r="F1421" s="36" t="s">
        <v>379</v>
      </c>
      <c r="G1421" s="36"/>
      <c r="H1421" s="36"/>
      <c r="I1421" s="36"/>
      <c r="J1421" s="36"/>
      <c r="K1421" s="36"/>
      <c r="L1421" s="36"/>
      <c r="M1421" s="36"/>
      <c r="N1421" s="36"/>
      <c r="O1421" s="36"/>
      <c r="P1421" s="36"/>
      <c r="Q1421" s="36"/>
      <c r="R1421" s="36"/>
      <c r="S1421" s="36"/>
      <c r="T1421" s="36"/>
      <c r="U1421" s="36"/>
      <c r="V1421" s="36"/>
      <c r="W1421" s="36"/>
      <c r="X1421" s="36"/>
      <c r="Y1421" s="36"/>
      <c r="Z1421" s="36"/>
    </row>
    <row r="1422" spans="1:26" x14ac:dyDescent="0.2">
      <c r="A1422" s="36" t="s">
        <v>21</v>
      </c>
      <c r="B1422" s="36" t="s">
        <v>204</v>
      </c>
      <c r="C1422" s="36">
        <v>0</v>
      </c>
      <c r="D1422" s="36">
        <v>13465080</v>
      </c>
      <c r="E1422" s="36">
        <v>13465080</v>
      </c>
      <c r="F1422" s="36" t="s">
        <v>379</v>
      </c>
      <c r="G1422" s="36"/>
      <c r="H1422" s="36"/>
      <c r="I1422" s="36"/>
      <c r="J1422" s="36"/>
      <c r="K1422" s="36"/>
      <c r="L1422" s="36"/>
      <c r="M1422" s="36"/>
      <c r="N1422" s="36"/>
      <c r="O1422" s="36"/>
      <c r="P1422" s="36"/>
      <c r="Q1422" s="36"/>
      <c r="R1422" s="36"/>
      <c r="S1422" s="36"/>
      <c r="T1422" s="36"/>
      <c r="U1422" s="36"/>
      <c r="V1422" s="36"/>
      <c r="W1422" s="36"/>
      <c r="X1422" s="36"/>
      <c r="Y1422" s="36"/>
      <c r="Z1422" s="36"/>
    </row>
    <row r="1423" spans="1:26" x14ac:dyDescent="0.2">
      <c r="A1423" s="36" t="s">
        <v>21</v>
      </c>
      <c r="B1423" s="36" t="s">
        <v>205</v>
      </c>
      <c r="C1423" s="36">
        <v>0</v>
      </c>
      <c r="D1423" s="36">
        <v>2106441</v>
      </c>
      <c r="E1423" s="36">
        <v>2106441</v>
      </c>
      <c r="F1423" s="36" t="s">
        <v>394</v>
      </c>
      <c r="G1423" s="36"/>
      <c r="H1423" s="36"/>
      <c r="I1423" s="36"/>
      <c r="J1423" s="36"/>
      <c r="K1423" s="36"/>
      <c r="L1423" s="36"/>
      <c r="M1423" s="36"/>
      <c r="N1423" s="36"/>
      <c r="O1423" s="36"/>
      <c r="P1423" s="36"/>
      <c r="Q1423" s="36"/>
      <c r="R1423" s="36"/>
      <c r="S1423" s="36"/>
      <c r="T1423" s="36"/>
      <c r="U1423" s="36"/>
      <c r="V1423" s="36"/>
      <c r="W1423" s="36"/>
      <c r="X1423" s="36"/>
      <c r="Y1423" s="36"/>
      <c r="Z1423" s="36"/>
    </row>
    <row r="1424" spans="1:26" x14ac:dyDescent="0.2">
      <c r="A1424" s="36" t="s">
        <v>21</v>
      </c>
      <c r="B1424" s="36" t="s">
        <v>206</v>
      </c>
      <c r="C1424" s="36">
        <v>0</v>
      </c>
      <c r="D1424" s="36">
        <v>5122241</v>
      </c>
      <c r="E1424" s="36">
        <v>5122241</v>
      </c>
      <c r="F1424" s="36" t="s">
        <v>376</v>
      </c>
      <c r="G1424" s="36"/>
      <c r="H1424" s="36"/>
      <c r="I1424" s="36"/>
      <c r="J1424" s="36"/>
      <c r="K1424" s="36"/>
      <c r="L1424" s="36"/>
      <c r="M1424" s="36"/>
      <c r="N1424" s="36"/>
      <c r="O1424" s="36"/>
      <c r="P1424" s="36"/>
      <c r="Q1424" s="36"/>
      <c r="R1424" s="36"/>
      <c r="S1424" s="36"/>
      <c r="T1424" s="36"/>
      <c r="U1424" s="36"/>
      <c r="V1424" s="36"/>
      <c r="W1424" s="36"/>
      <c r="X1424" s="36"/>
      <c r="Y1424" s="36"/>
      <c r="Z1424" s="36"/>
    </row>
    <row r="1425" spans="1:26" x14ac:dyDescent="0.2">
      <c r="A1425" s="36" t="s">
        <v>21</v>
      </c>
      <c r="B1425" s="36" t="s">
        <v>207</v>
      </c>
      <c r="C1425" s="36">
        <v>0</v>
      </c>
      <c r="D1425" s="36">
        <v>7441279</v>
      </c>
      <c r="E1425" s="36">
        <v>7441279</v>
      </c>
      <c r="F1425" s="36" t="s">
        <v>391</v>
      </c>
      <c r="G1425" s="36"/>
      <c r="H1425" s="36"/>
      <c r="I1425" s="36"/>
      <c r="J1425" s="36"/>
      <c r="K1425" s="36"/>
      <c r="L1425" s="36"/>
      <c r="M1425" s="36"/>
      <c r="N1425" s="36"/>
      <c r="O1425" s="36"/>
      <c r="P1425" s="36"/>
      <c r="Q1425" s="36"/>
      <c r="R1425" s="36"/>
      <c r="S1425" s="36"/>
      <c r="T1425" s="36"/>
      <c r="U1425" s="36"/>
      <c r="V1425" s="36"/>
      <c r="W1425" s="36"/>
      <c r="X1425" s="36"/>
      <c r="Y1425" s="36"/>
      <c r="Z1425" s="36"/>
    </row>
    <row r="1426" spans="1:26" x14ac:dyDescent="0.2">
      <c r="A1426" s="36" t="s">
        <v>21</v>
      </c>
      <c r="B1426" s="36" t="s">
        <v>208</v>
      </c>
      <c r="C1426" s="36">
        <v>0</v>
      </c>
      <c r="D1426" s="36">
        <v>1870487</v>
      </c>
      <c r="E1426" s="36">
        <v>1870487</v>
      </c>
      <c r="F1426" s="36" t="s">
        <v>374</v>
      </c>
      <c r="G1426" s="36"/>
      <c r="H1426" s="36"/>
      <c r="I1426" s="36"/>
      <c r="J1426" s="36"/>
      <c r="K1426" s="36"/>
      <c r="L1426" s="36"/>
      <c r="M1426" s="36"/>
      <c r="N1426" s="36"/>
      <c r="O1426" s="36"/>
      <c r="P1426" s="36"/>
      <c r="Q1426" s="36"/>
      <c r="R1426" s="36"/>
      <c r="S1426" s="36"/>
      <c r="T1426" s="36"/>
      <c r="U1426" s="36"/>
      <c r="V1426" s="36"/>
      <c r="W1426" s="36"/>
      <c r="X1426" s="36"/>
      <c r="Y1426" s="36"/>
      <c r="Z1426" s="36"/>
    </row>
    <row r="1427" spans="1:26" x14ac:dyDescent="0.2">
      <c r="A1427" s="36" t="s">
        <v>21</v>
      </c>
      <c r="B1427" s="36" t="s">
        <v>209</v>
      </c>
      <c r="C1427" s="36">
        <v>0</v>
      </c>
      <c r="D1427" s="36">
        <v>3396922</v>
      </c>
      <c r="E1427" s="36">
        <v>3396922</v>
      </c>
      <c r="F1427" s="36" t="s">
        <v>373</v>
      </c>
      <c r="G1427" s="36"/>
      <c r="H1427" s="36"/>
      <c r="I1427" s="36"/>
      <c r="J1427" s="36"/>
      <c r="K1427" s="36"/>
      <c r="L1427" s="36"/>
      <c r="M1427" s="36"/>
      <c r="N1427" s="36"/>
      <c r="O1427" s="36"/>
      <c r="P1427" s="36"/>
      <c r="Q1427" s="36"/>
      <c r="R1427" s="36"/>
      <c r="S1427" s="36"/>
      <c r="T1427" s="36"/>
      <c r="U1427" s="36"/>
      <c r="V1427" s="36"/>
      <c r="W1427" s="36"/>
      <c r="X1427" s="36"/>
      <c r="Y1427" s="36"/>
      <c r="Z1427" s="36"/>
    </row>
    <row r="1428" spans="1:26" x14ac:dyDescent="0.2">
      <c r="A1428" s="36" t="s">
        <v>21</v>
      </c>
      <c r="B1428" s="36" t="s">
        <v>210</v>
      </c>
      <c r="C1428" s="36">
        <v>0</v>
      </c>
      <c r="D1428" s="36">
        <v>3985792</v>
      </c>
      <c r="E1428" s="36">
        <v>3985792</v>
      </c>
      <c r="F1428" s="36" t="s">
        <v>390</v>
      </c>
      <c r="G1428" s="36"/>
      <c r="H1428" s="36"/>
      <c r="I1428" s="36"/>
      <c r="J1428" s="36"/>
      <c r="K1428" s="36"/>
      <c r="L1428" s="36"/>
      <c r="M1428" s="36"/>
      <c r="N1428" s="36"/>
      <c r="O1428" s="36"/>
      <c r="P1428" s="36"/>
      <c r="Q1428" s="36"/>
      <c r="R1428" s="36"/>
      <c r="S1428" s="36"/>
      <c r="T1428" s="36"/>
      <c r="U1428" s="36"/>
      <c r="V1428" s="36"/>
      <c r="W1428" s="36"/>
      <c r="X1428" s="36"/>
      <c r="Y1428" s="36"/>
      <c r="Z1428" s="36"/>
    </row>
    <row r="1429" spans="1:26" x14ac:dyDescent="0.2">
      <c r="A1429" s="36" t="s">
        <v>21</v>
      </c>
      <c r="B1429" s="36" t="s">
        <v>211</v>
      </c>
      <c r="C1429" s="36">
        <v>0</v>
      </c>
      <c r="D1429" s="36">
        <v>1065721</v>
      </c>
      <c r="E1429" s="36">
        <v>1065721</v>
      </c>
      <c r="F1429" s="36" t="s">
        <v>382</v>
      </c>
      <c r="G1429" s="36"/>
      <c r="H1429" s="36"/>
      <c r="I1429" s="36"/>
      <c r="J1429" s="36"/>
      <c r="K1429" s="36"/>
      <c r="L1429" s="36"/>
      <c r="M1429" s="36"/>
      <c r="N1429" s="36"/>
      <c r="O1429" s="36"/>
      <c r="P1429" s="36"/>
      <c r="Q1429" s="36"/>
      <c r="R1429" s="36"/>
      <c r="S1429" s="36"/>
      <c r="T1429" s="36"/>
      <c r="U1429" s="36"/>
      <c r="V1429" s="36"/>
      <c r="W1429" s="36"/>
      <c r="X1429" s="36"/>
      <c r="Y1429" s="36"/>
      <c r="Z1429" s="36"/>
    </row>
    <row r="1430" spans="1:26" x14ac:dyDescent="0.2">
      <c r="A1430" s="36" t="s">
        <v>21</v>
      </c>
      <c r="B1430" s="36" t="s">
        <v>212</v>
      </c>
      <c r="C1430" s="36">
        <v>0</v>
      </c>
      <c r="D1430" s="36">
        <v>8376352</v>
      </c>
      <c r="E1430" s="36">
        <v>8376352</v>
      </c>
      <c r="F1430" s="36" t="s">
        <v>373</v>
      </c>
      <c r="G1430" s="36"/>
      <c r="H1430" s="36"/>
      <c r="I1430" s="36"/>
      <c r="J1430" s="36"/>
      <c r="K1430" s="36"/>
      <c r="L1430" s="36"/>
      <c r="M1430" s="36"/>
      <c r="N1430" s="36"/>
      <c r="O1430" s="36"/>
      <c r="P1430" s="36"/>
      <c r="Q1430" s="36"/>
      <c r="R1430" s="36"/>
      <c r="S1430" s="36"/>
      <c r="T1430" s="36"/>
      <c r="U1430" s="36"/>
      <c r="V1430" s="36"/>
      <c r="W1430" s="36"/>
      <c r="X1430" s="36"/>
      <c r="Y1430" s="36"/>
      <c r="Z1430" s="36"/>
    </row>
    <row r="1431" spans="1:26" x14ac:dyDescent="0.2">
      <c r="A1431" s="36" t="s">
        <v>21</v>
      </c>
      <c r="B1431" s="36" t="s">
        <v>213</v>
      </c>
      <c r="C1431" s="36">
        <v>0</v>
      </c>
      <c r="D1431" s="36">
        <v>5077702</v>
      </c>
      <c r="E1431" s="36">
        <v>5077702</v>
      </c>
      <c r="F1431" s="36" t="s">
        <v>387</v>
      </c>
      <c r="G1431" s="36"/>
      <c r="H1431" s="36"/>
      <c r="I1431" s="36"/>
      <c r="J1431" s="36"/>
      <c r="K1431" s="36"/>
      <c r="L1431" s="36"/>
      <c r="M1431" s="36"/>
      <c r="N1431" s="36"/>
      <c r="O1431" s="36"/>
      <c r="P1431" s="36"/>
      <c r="Q1431" s="36"/>
      <c r="R1431" s="36"/>
      <c r="S1431" s="36"/>
      <c r="T1431" s="36"/>
      <c r="U1431" s="36"/>
      <c r="V1431" s="36"/>
      <c r="W1431" s="36"/>
      <c r="X1431" s="36"/>
      <c r="Y1431" s="36"/>
      <c r="Z1431" s="36"/>
    </row>
    <row r="1432" spans="1:26" x14ac:dyDescent="0.2">
      <c r="A1432" s="36" t="s">
        <v>21</v>
      </c>
      <c r="B1432" s="36" t="s">
        <v>214</v>
      </c>
      <c r="C1432" s="36">
        <v>0</v>
      </c>
      <c r="D1432" s="36">
        <v>8900511</v>
      </c>
      <c r="E1432" s="36">
        <v>8900511</v>
      </c>
      <c r="F1432" s="36" t="s">
        <v>379</v>
      </c>
      <c r="G1432" s="36"/>
      <c r="H1432" s="36"/>
      <c r="I1432" s="36"/>
      <c r="J1432" s="36"/>
      <c r="K1432" s="36"/>
      <c r="L1432" s="36"/>
      <c r="M1432" s="36"/>
      <c r="N1432" s="36"/>
      <c r="O1432" s="36"/>
      <c r="P1432" s="36"/>
      <c r="Q1432" s="36"/>
      <c r="R1432" s="36"/>
      <c r="S1432" s="36"/>
      <c r="T1432" s="36"/>
      <c r="U1432" s="36"/>
      <c r="V1432" s="36"/>
      <c r="W1432" s="36"/>
      <c r="X1432" s="36"/>
      <c r="Y1432" s="36"/>
      <c r="Z1432" s="36"/>
    </row>
    <row r="1433" spans="1:26" x14ac:dyDescent="0.2">
      <c r="A1433" s="36" t="s">
        <v>21</v>
      </c>
      <c r="B1433" s="36" t="s">
        <v>215</v>
      </c>
      <c r="C1433" s="36">
        <v>0</v>
      </c>
      <c r="D1433" s="36">
        <v>1553081</v>
      </c>
      <c r="E1433" s="36">
        <v>1553081</v>
      </c>
      <c r="F1433" s="36" t="s">
        <v>390</v>
      </c>
      <c r="G1433" s="36"/>
      <c r="H1433" s="36"/>
      <c r="I1433" s="36"/>
      <c r="J1433" s="36"/>
      <c r="K1433" s="36"/>
      <c r="L1433" s="36"/>
      <c r="M1433" s="36"/>
      <c r="N1433" s="36"/>
      <c r="O1433" s="36"/>
      <c r="P1433" s="36"/>
      <c r="Q1433" s="36"/>
      <c r="R1433" s="36"/>
      <c r="S1433" s="36"/>
      <c r="T1433" s="36"/>
      <c r="U1433" s="36"/>
      <c r="V1433" s="36"/>
      <c r="W1433" s="36"/>
      <c r="X1433" s="36"/>
      <c r="Y1433" s="36"/>
      <c r="Z1433" s="36"/>
    </row>
    <row r="1434" spans="1:26" x14ac:dyDescent="0.2">
      <c r="A1434" s="36" t="s">
        <v>21</v>
      </c>
      <c r="B1434" s="36" t="s">
        <v>216</v>
      </c>
      <c r="C1434" s="36">
        <v>0</v>
      </c>
      <c r="D1434" s="36">
        <v>11764818</v>
      </c>
      <c r="E1434" s="36">
        <v>11764818</v>
      </c>
      <c r="F1434" s="36" t="s">
        <v>391</v>
      </c>
      <c r="G1434" s="36"/>
      <c r="H1434" s="36"/>
      <c r="I1434" s="36"/>
      <c r="J1434" s="36"/>
      <c r="K1434" s="36"/>
      <c r="L1434" s="36"/>
      <c r="M1434" s="36"/>
      <c r="N1434" s="36"/>
      <c r="O1434" s="36"/>
      <c r="P1434" s="36"/>
      <c r="Q1434" s="36"/>
      <c r="R1434" s="36"/>
      <c r="S1434" s="36"/>
      <c r="T1434" s="36"/>
      <c r="U1434" s="36"/>
      <c r="V1434" s="36"/>
      <c r="W1434" s="36"/>
      <c r="X1434" s="36"/>
      <c r="Y1434" s="36"/>
      <c r="Z1434" s="36"/>
    </row>
    <row r="1435" spans="1:26" x14ac:dyDescent="0.2">
      <c r="A1435" s="36" t="s">
        <v>21</v>
      </c>
      <c r="B1435" s="36" t="s">
        <v>217</v>
      </c>
      <c r="C1435" s="36">
        <v>0</v>
      </c>
      <c r="D1435" s="36">
        <v>1894294</v>
      </c>
      <c r="E1435" s="36">
        <v>1894294</v>
      </c>
      <c r="F1435" s="36" t="s">
        <v>389</v>
      </c>
      <c r="G1435" s="36"/>
      <c r="H1435" s="36"/>
      <c r="I1435" s="36"/>
      <c r="J1435" s="36"/>
      <c r="K1435" s="36"/>
      <c r="L1435" s="36"/>
      <c r="M1435" s="36"/>
      <c r="N1435" s="36"/>
      <c r="O1435" s="36"/>
      <c r="P1435" s="36"/>
      <c r="Q1435" s="36"/>
      <c r="R1435" s="36"/>
      <c r="S1435" s="36"/>
      <c r="T1435" s="36"/>
      <c r="U1435" s="36"/>
      <c r="V1435" s="36"/>
      <c r="W1435" s="36"/>
      <c r="X1435" s="36"/>
      <c r="Y1435" s="36"/>
      <c r="Z1435" s="36"/>
    </row>
    <row r="1436" spans="1:26" x14ac:dyDescent="0.2">
      <c r="A1436" s="36" t="s">
        <v>21</v>
      </c>
      <c r="B1436" s="36" t="s">
        <v>218</v>
      </c>
      <c r="C1436" s="36">
        <v>0</v>
      </c>
      <c r="D1436" s="36">
        <v>1205947</v>
      </c>
      <c r="E1436" s="36">
        <v>1205947</v>
      </c>
      <c r="F1436" s="36" t="s">
        <v>386</v>
      </c>
      <c r="G1436" s="36"/>
      <c r="H1436" s="36"/>
      <c r="I1436" s="36"/>
      <c r="J1436" s="36"/>
      <c r="K1436" s="36"/>
      <c r="L1436" s="36"/>
      <c r="M1436" s="36"/>
      <c r="N1436" s="36"/>
      <c r="O1436" s="36"/>
      <c r="P1436" s="36"/>
      <c r="Q1436" s="36"/>
      <c r="R1436" s="36"/>
      <c r="S1436" s="36"/>
      <c r="T1436" s="36"/>
      <c r="U1436" s="36"/>
      <c r="V1436" s="36"/>
      <c r="W1436" s="36"/>
      <c r="X1436" s="36"/>
      <c r="Y1436" s="36"/>
      <c r="Z1436" s="36"/>
    </row>
    <row r="1437" spans="1:26" x14ac:dyDescent="0.2">
      <c r="A1437" s="36" t="s">
        <v>21</v>
      </c>
      <c r="B1437" s="36" t="s">
        <v>219</v>
      </c>
      <c r="C1437" s="36">
        <v>0</v>
      </c>
      <c r="D1437" s="36">
        <v>2243203</v>
      </c>
      <c r="E1437" s="36">
        <v>2243203</v>
      </c>
      <c r="F1437" s="36" t="s">
        <v>390</v>
      </c>
      <c r="G1437" s="36"/>
      <c r="H1437" s="36"/>
      <c r="I1437" s="36"/>
      <c r="J1437" s="36"/>
      <c r="K1437" s="36"/>
      <c r="L1437" s="36"/>
      <c r="M1437" s="36"/>
      <c r="N1437" s="36"/>
      <c r="O1437" s="36"/>
      <c r="P1437" s="36"/>
      <c r="Q1437" s="36"/>
      <c r="R1437" s="36"/>
      <c r="S1437" s="36"/>
      <c r="T1437" s="36"/>
      <c r="U1437" s="36"/>
      <c r="V1437" s="36"/>
      <c r="W1437" s="36"/>
      <c r="X1437" s="36"/>
      <c r="Y1437" s="36"/>
      <c r="Z1437" s="36"/>
    </row>
    <row r="1438" spans="1:26" x14ac:dyDescent="0.2">
      <c r="A1438" s="36" t="s">
        <v>21</v>
      </c>
      <c r="B1438" s="36" t="s">
        <v>220</v>
      </c>
      <c r="C1438" s="36">
        <v>0</v>
      </c>
      <c r="D1438" s="36">
        <v>9569511</v>
      </c>
      <c r="E1438" s="36">
        <v>9569511</v>
      </c>
      <c r="F1438" s="36" t="s">
        <v>387</v>
      </c>
      <c r="G1438" s="36"/>
      <c r="H1438" s="36"/>
      <c r="I1438" s="36"/>
      <c r="J1438" s="36"/>
      <c r="K1438" s="36"/>
      <c r="L1438" s="36"/>
      <c r="M1438" s="36"/>
      <c r="N1438" s="36"/>
      <c r="O1438" s="36"/>
      <c r="P1438" s="36"/>
      <c r="Q1438" s="36"/>
      <c r="R1438" s="36"/>
      <c r="S1438" s="36"/>
      <c r="T1438" s="36"/>
      <c r="U1438" s="36"/>
      <c r="V1438" s="36"/>
      <c r="W1438" s="36"/>
      <c r="X1438" s="36"/>
      <c r="Y1438" s="36"/>
      <c r="Z1438" s="36"/>
    </row>
    <row r="1439" spans="1:26" x14ac:dyDescent="0.2">
      <c r="A1439" s="36" t="s">
        <v>21</v>
      </c>
      <c r="B1439" s="36" t="s">
        <v>221</v>
      </c>
      <c r="C1439" s="36">
        <v>0</v>
      </c>
      <c r="D1439" s="36">
        <v>1955245</v>
      </c>
      <c r="E1439" s="36">
        <v>1955245</v>
      </c>
      <c r="F1439" s="36" t="s">
        <v>374</v>
      </c>
      <c r="G1439" s="36"/>
      <c r="H1439" s="36"/>
      <c r="I1439" s="36"/>
      <c r="J1439" s="36"/>
      <c r="K1439" s="36"/>
      <c r="L1439" s="36"/>
      <c r="M1439" s="36"/>
      <c r="N1439" s="36"/>
      <c r="O1439" s="36"/>
      <c r="P1439" s="36"/>
      <c r="Q1439" s="36"/>
      <c r="R1439" s="36"/>
      <c r="S1439" s="36"/>
      <c r="T1439" s="36"/>
      <c r="U1439" s="36"/>
      <c r="V1439" s="36"/>
      <c r="W1439" s="36"/>
      <c r="X1439" s="36"/>
      <c r="Y1439" s="36"/>
      <c r="Z1439" s="36"/>
    </row>
    <row r="1440" spans="1:26" x14ac:dyDescent="0.2">
      <c r="A1440" s="36" t="s">
        <v>21</v>
      </c>
      <c r="B1440" s="36" t="s">
        <v>222</v>
      </c>
      <c r="C1440" s="36">
        <v>0</v>
      </c>
      <c r="D1440" s="36">
        <v>2025501</v>
      </c>
      <c r="E1440" s="36">
        <v>2025501</v>
      </c>
      <c r="F1440" s="36" t="s">
        <v>394</v>
      </c>
      <c r="G1440" s="36"/>
      <c r="H1440" s="36"/>
      <c r="I1440" s="36"/>
      <c r="J1440" s="36"/>
      <c r="K1440" s="36"/>
      <c r="L1440" s="36"/>
      <c r="M1440" s="36"/>
      <c r="N1440" s="36"/>
      <c r="O1440" s="36"/>
      <c r="P1440" s="36"/>
      <c r="Q1440" s="36"/>
      <c r="R1440" s="36"/>
      <c r="S1440" s="36"/>
      <c r="T1440" s="36"/>
      <c r="U1440" s="36"/>
      <c r="V1440" s="36"/>
      <c r="W1440" s="36"/>
      <c r="X1440" s="36"/>
      <c r="Y1440" s="36"/>
      <c r="Z1440" s="36"/>
    </row>
    <row r="1441" spans="1:26" x14ac:dyDescent="0.2">
      <c r="A1441" s="36" t="s">
        <v>21</v>
      </c>
      <c r="B1441" s="36" t="s">
        <v>223</v>
      </c>
      <c r="C1441" s="36">
        <v>0</v>
      </c>
      <c r="D1441" s="36">
        <v>860513</v>
      </c>
      <c r="E1441" s="36">
        <v>860513</v>
      </c>
      <c r="F1441" s="36" t="s">
        <v>381</v>
      </c>
      <c r="G1441" s="36"/>
      <c r="H1441" s="36"/>
      <c r="I1441" s="36"/>
      <c r="J1441" s="36"/>
      <c r="K1441" s="36"/>
      <c r="L1441" s="36"/>
      <c r="M1441" s="36"/>
      <c r="N1441" s="36"/>
      <c r="O1441" s="36"/>
      <c r="P1441" s="36"/>
      <c r="Q1441" s="36"/>
      <c r="R1441" s="36"/>
      <c r="S1441" s="36"/>
      <c r="T1441" s="36"/>
      <c r="U1441" s="36"/>
      <c r="V1441" s="36"/>
      <c r="W1441" s="36"/>
      <c r="X1441" s="36"/>
      <c r="Y1441" s="36"/>
      <c r="Z1441" s="36"/>
    </row>
    <row r="1442" spans="1:26" x14ac:dyDescent="0.2">
      <c r="A1442" s="36" t="s">
        <v>21</v>
      </c>
      <c r="B1442" s="36" t="s">
        <v>224</v>
      </c>
      <c r="C1442" s="36">
        <v>0</v>
      </c>
      <c r="D1442" s="36">
        <v>1390356</v>
      </c>
      <c r="E1442" s="36">
        <v>1390356</v>
      </c>
      <c r="F1442" s="36" t="s">
        <v>390</v>
      </c>
      <c r="G1442" s="36"/>
      <c r="H1442" s="36"/>
      <c r="I1442" s="36"/>
      <c r="J1442" s="36"/>
      <c r="K1442" s="36"/>
      <c r="L1442" s="36"/>
      <c r="M1442" s="36"/>
      <c r="N1442" s="36"/>
      <c r="O1442" s="36"/>
      <c r="P1442" s="36"/>
      <c r="Q1442" s="36"/>
      <c r="R1442" s="36"/>
      <c r="S1442" s="36"/>
      <c r="T1442" s="36"/>
      <c r="U1442" s="36"/>
      <c r="V1442" s="36"/>
      <c r="W1442" s="36"/>
      <c r="X1442" s="36"/>
      <c r="Y1442" s="36"/>
      <c r="Z1442" s="36"/>
    </row>
    <row r="1443" spans="1:26" x14ac:dyDescent="0.2">
      <c r="A1443" s="36" t="s">
        <v>21</v>
      </c>
      <c r="B1443" s="36" t="s">
        <v>225</v>
      </c>
      <c r="C1443" s="36">
        <v>0</v>
      </c>
      <c r="D1443" s="36">
        <v>4744089</v>
      </c>
      <c r="E1443" s="36">
        <v>4744089</v>
      </c>
      <c r="F1443" s="36" t="s">
        <v>378</v>
      </c>
      <c r="G1443" s="36"/>
      <c r="H1443" s="36"/>
      <c r="I1443" s="36"/>
      <c r="J1443" s="36"/>
      <c r="K1443" s="36"/>
      <c r="L1443" s="36"/>
      <c r="M1443" s="36"/>
      <c r="N1443" s="36"/>
      <c r="O1443" s="36"/>
      <c r="P1443" s="36"/>
      <c r="Q1443" s="36"/>
      <c r="R1443" s="36"/>
      <c r="S1443" s="36"/>
      <c r="T1443" s="36"/>
      <c r="U1443" s="36"/>
      <c r="V1443" s="36"/>
      <c r="W1443" s="36"/>
      <c r="X1443" s="36"/>
      <c r="Y1443" s="36"/>
      <c r="Z1443" s="36"/>
    </row>
    <row r="1444" spans="1:26" x14ac:dyDescent="0.2">
      <c r="A1444" s="36" t="s">
        <v>21</v>
      </c>
      <c r="B1444" s="36" t="s">
        <v>226</v>
      </c>
      <c r="C1444" s="36">
        <v>0</v>
      </c>
      <c r="D1444" s="36">
        <v>2113712</v>
      </c>
      <c r="E1444" s="36">
        <v>2113712</v>
      </c>
      <c r="F1444" s="36" t="s">
        <v>381</v>
      </c>
      <c r="G1444" s="36"/>
      <c r="H1444" s="36"/>
      <c r="I1444" s="36"/>
      <c r="J1444" s="36"/>
      <c r="K1444" s="36"/>
      <c r="L1444" s="36"/>
      <c r="M1444" s="36"/>
      <c r="N1444" s="36"/>
      <c r="O1444" s="36"/>
      <c r="P1444" s="36"/>
      <c r="Q1444" s="36"/>
      <c r="R1444" s="36"/>
      <c r="S1444" s="36"/>
      <c r="T1444" s="36"/>
      <c r="U1444" s="36"/>
      <c r="V1444" s="36"/>
      <c r="W1444" s="36"/>
      <c r="X1444" s="36"/>
      <c r="Y1444" s="36"/>
      <c r="Z1444" s="36"/>
    </row>
    <row r="1445" spans="1:26" x14ac:dyDescent="0.2">
      <c r="A1445" s="36" t="s">
        <v>21</v>
      </c>
      <c r="B1445" s="36" t="s">
        <v>227</v>
      </c>
      <c r="C1445" s="36">
        <v>0</v>
      </c>
      <c r="D1445" s="36">
        <v>2712765</v>
      </c>
      <c r="E1445" s="36">
        <v>2712765</v>
      </c>
      <c r="F1445" s="36" t="s">
        <v>383</v>
      </c>
      <c r="G1445" s="36"/>
      <c r="H1445" s="36"/>
      <c r="I1445" s="36"/>
      <c r="J1445" s="36"/>
      <c r="K1445" s="36"/>
      <c r="L1445" s="36"/>
      <c r="M1445" s="36"/>
      <c r="N1445" s="36"/>
      <c r="O1445" s="36"/>
      <c r="P1445" s="36"/>
      <c r="Q1445" s="36"/>
      <c r="R1445" s="36"/>
      <c r="S1445" s="36"/>
      <c r="T1445" s="36"/>
      <c r="U1445" s="36"/>
      <c r="V1445" s="36"/>
      <c r="W1445" s="36"/>
      <c r="X1445" s="36"/>
      <c r="Y1445" s="36"/>
      <c r="Z1445" s="36"/>
    </row>
    <row r="1446" spans="1:26" x14ac:dyDescent="0.2">
      <c r="A1446" s="36" t="s">
        <v>21</v>
      </c>
      <c r="B1446" s="36" t="s">
        <v>228</v>
      </c>
      <c r="C1446" s="36">
        <v>0</v>
      </c>
      <c r="D1446" s="36">
        <v>10422454</v>
      </c>
      <c r="E1446" s="36">
        <v>10422454</v>
      </c>
      <c r="F1446" s="36" t="s">
        <v>386</v>
      </c>
      <c r="G1446" s="36"/>
      <c r="H1446" s="36"/>
      <c r="I1446" s="36"/>
      <c r="J1446" s="36"/>
      <c r="K1446" s="36"/>
      <c r="L1446" s="36"/>
      <c r="M1446" s="36"/>
      <c r="N1446" s="36"/>
      <c r="O1446" s="36"/>
      <c r="P1446" s="36"/>
      <c r="Q1446" s="36"/>
      <c r="R1446" s="36"/>
      <c r="S1446" s="36"/>
      <c r="T1446" s="36"/>
      <c r="U1446" s="36"/>
      <c r="V1446" s="36"/>
      <c r="W1446" s="36"/>
      <c r="X1446" s="36"/>
      <c r="Y1446" s="36"/>
      <c r="Z1446" s="36"/>
    </row>
    <row r="1447" spans="1:26" x14ac:dyDescent="0.2">
      <c r="A1447" s="36" t="s">
        <v>21</v>
      </c>
      <c r="B1447" s="36" t="s">
        <v>229</v>
      </c>
      <c r="C1447" s="36">
        <v>0</v>
      </c>
      <c r="D1447" s="36">
        <v>8150870</v>
      </c>
      <c r="E1447" s="36">
        <v>8150870</v>
      </c>
      <c r="F1447" s="36"/>
      <c r="G1447" s="36"/>
      <c r="H1447" s="36"/>
      <c r="I1447" s="36"/>
      <c r="J1447" s="36"/>
      <c r="K1447" s="36"/>
      <c r="L1447" s="36"/>
      <c r="M1447" s="36"/>
      <c r="N1447" s="36"/>
      <c r="O1447" s="36"/>
      <c r="P1447" s="36"/>
      <c r="Q1447" s="36"/>
      <c r="R1447" s="36"/>
      <c r="S1447" s="36"/>
      <c r="T1447" s="36"/>
      <c r="U1447" s="36"/>
      <c r="V1447" s="36"/>
      <c r="W1447" s="36"/>
      <c r="X1447" s="36"/>
      <c r="Y1447" s="36"/>
      <c r="Z1447" s="36"/>
    </row>
    <row r="1448" spans="1:26" x14ac:dyDescent="0.2">
      <c r="A1448" s="36" t="s">
        <v>21</v>
      </c>
      <c r="B1448" s="36" t="s">
        <v>230</v>
      </c>
      <c r="C1448" s="36">
        <v>380177</v>
      </c>
      <c r="D1448" s="36">
        <v>3203520</v>
      </c>
      <c r="E1448" s="36">
        <v>3583697</v>
      </c>
      <c r="F1448" s="36"/>
      <c r="G1448" s="36"/>
      <c r="H1448" s="36"/>
      <c r="I1448" s="36"/>
      <c r="J1448" s="36"/>
      <c r="K1448" s="36"/>
      <c r="L1448" s="36"/>
      <c r="M1448" s="36"/>
      <c r="N1448" s="36"/>
      <c r="O1448" s="36"/>
      <c r="P1448" s="36"/>
      <c r="Q1448" s="36"/>
      <c r="R1448" s="36"/>
      <c r="S1448" s="36"/>
      <c r="T1448" s="36"/>
      <c r="U1448" s="36"/>
      <c r="V1448" s="36"/>
      <c r="W1448" s="36"/>
      <c r="X1448" s="36"/>
      <c r="Y1448" s="36"/>
      <c r="Z1448" s="36"/>
    </row>
    <row r="1449" spans="1:26" x14ac:dyDescent="0.2">
      <c r="A1449" s="36" t="s">
        <v>21</v>
      </c>
      <c r="B1449" s="36" t="s">
        <v>231</v>
      </c>
      <c r="C1449" s="36">
        <v>0</v>
      </c>
      <c r="D1449" s="36">
        <v>1734303</v>
      </c>
      <c r="E1449" s="36">
        <v>1734303</v>
      </c>
      <c r="F1449" s="36" t="s">
        <v>389</v>
      </c>
      <c r="G1449" s="36"/>
      <c r="H1449" s="36"/>
      <c r="I1449" s="36"/>
      <c r="J1449" s="36"/>
      <c r="K1449" s="36"/>
      <c r="L1449" s="36"/>
      <c r="M1449" s="36"/>
      <c r="N1449" s="36"/>
      <c r="O1449" s="36"/>
      <c r="P1449" s="36"/>
      <c r="Q1449" s="36"/>
      <c r="R1449" s="36"/>
      <c r="S1449" s="36"/>
      <c r="T1449" s="36"/>
      <c r="U1449" s="36"/>
      <c r="V1449" s="36"/>
      <c r="W1449" s="36"/>
      <c r="X1449" s="36"/>
      <c r="Y1449" s="36"/>
      <c r="Z1449" s="36"/>
    </row>
    <row r="1450" spans="1:26" x14ac:dyDescent="0.2">
      <c r="A1450" s="36" t="s">
        <v>21</v>
      </c>
      <c r="B1450" s="36" t="s">
        <v>232</v>
      </c>
      <c r="C1450" s="36">
        <v>0</v>
      </c>
      <c r="D1450" s="36">
        <v>6234535</v>
      </c>
      <c r="E1450" s="36">
        <v>6234535</v>
      </c>
      <c r="F1450" s="36" t="s">
        <v>389</v>
      </c>
      <c r="G1450" s="36"/>
      <c r="H1450" s="36"/>
      <c r="I1450" s="36"/>
      <c r="J1450" s="36"/>
      <c r="K1450" s="36"/>
      <c r="L1450" s="36"/>
      <c r="M1450" s="36"/>
      <c r="N1450" s="36"/>
      <c r="O1450" s="36"/>
      <c r="P1450" s="36"/>
      <c r="Q1450" s="36"/>
      <c r="R1450" s="36"/>
      <c r="S1450" s="36"/>
      <c r="T1450" s="36"/>
      <c r="U1450" s="36"/>
      <c r="V1450" s="36"/>
      <c r="W1450" s="36"/>
      <c r="X1450" s="36"/>
      <c r="Y1450" s="36"/>
      <c r="Z1450" s="36"/>
    </row>
    <row r="1451" spans="1:26" x14ac:dyDescent="0.2">
      <c r="A1451" s="36" t="s">
        <v>21</v>
      </c>
      <c r="B1451" s="36" t="s">
        <v>233</v>
      </c>
      <c r="C1451" s="36">
        <v>0</v>
      </c>
      <c r="D1451" s="36">
        <v>3322809</v>
      </c>
      <c r="E1451" s="36">
        <v>3322809</v>
      </c>
      <c r="F1451" s="36" t="s">
        <v>385</v>
      </c>
      <c r="G1451" s="36"/>
      <c r="H1451" s="36"/>
      <c r="I1451" s="36"/>
      <c r="J1451" s="36"/>
      <c r="K1451" s="36"/>
      <c r="L1451" s="36"/>
      <c r="M1451" s="36"/>
      <c r="N1451" s="36"/>
      <c r="O1451" s="36"/>
      <c r="P1451" s="36"/>
      <c r="Q1451" s="36"/>
      <c r="R1451" s="36"/>
      <c r="S1451" s="36"/>
      <c r="T1451" s="36"/>
      <c r="U1451" s="36"/>
      <c r="V1451" s="36"/>
      <c r="W1451" s="36"/>
      <c r="X1451" s="36"/>
      <c r="Y1451" s="36"/>
      <c r="Z1451" s="36"/>
    </row>
    <row r="1452" spans="1:26" x14ac:dyDescent="0.2">
      <c r="A1452" s="36" t="s">
        <v>21</v>
      </c>
      <c r="B1452" s="36" t="s">
        <v>234</v>
      </c>
      <c r="C1452" s="36">
        <v>0</v>
      </c>
      <c r="D1452" s="36">
        <v>4298032</v>
      </c>
      <c r="E1452" s="36">
        <v>4298032</v>
      </c>
      <c r="F1452" s="36" t="s">
        <v>385</v>
      </c>
      <c r="G1452" s="36"/>
      <c r="H1452" s="36"/>
      <c r="I1452" s="36"/>
      <c r="J1452" s="36"/>
      <c r="K1452" s="36"/>
      <c r="L1452" s="36"/>
      <c r="M1452" s="36"/>
      <c r="N1452" s="36"/>
      <c r="O1452" s="36"/>
      <c r="P1452" s="36"/>
      <c r="Q1452" s="36"/>
      <c r="R1452" s="36"/>
      <c r="S1452" s="36"/>
      <c r="T1452" s="36"/>
      <c r="U1452" s="36"/>
      <c r="V1452" s="36"/>
      <c r="W1452" s="36"/>
      <c r="X1452" s="36"/>
      <c r="Y1452" s="36"/>
      <c r="Z1452" s="36"/>
    </row>
    <row r="1453" spans="1:26" x14ac:dyDescent="0.2">
      <c r="A1453" s="36" t="s">
        <v>21</v>
      </c>
      <c r="B1453" s="36" t="s">
        <v>235</v>
      </c>
      <c r="C1453" s="36">
        <v>0</v>
      </c>
      <c r="D1453" s="36">
        <v>1219679</v>
      </c>
      <c r="E1453" s="36">
        <v>1219679</v>
      </c>
      <c r="F1453" s="36" t="s">
        <v>375</v>
      </c>
      <c r="G1453" s="36"/>
      <c r="H1453" s="36"/>
      <c r="I1453" s="36"/>
      <c r="J1453" s="36"/>
      <c r="K1453" s="36"/>
      <c r="L1453" s="36"/>
      <c r="M1453" s="36"/>
      <c r="N1453" s="36"/>
      <c r="O1453" s="36"/>
      <c r="P1453" s="36"/>
      <c r="Q1453" s="36"/>
      <c r="R1453" s="36"/>
      <c r="S1453" s="36"/>
      <c r="T1453" s="36"/>
      <c r="U1453" s="36"/>
      <c r="V1453" s="36"/>
      <c r="W1453" s="36"/>
      <c r="X1453" s="36"/>
      <c r="Y1453" s="36"/>
      <c r="Z1453" s="36"/>
    </row>
    <row r="1454" spans="1:26" x14ac:dyDescent="0.2">
      <c r="A1454" s="36" t="s">
        <v>21</v>
      </c>
      <c r="B1454" s="36" t="s">
        <v>236</v>
      </c>
      <c r="C1454" s="36">
        <v>0</v>
      </c>
      <c r="D1454" s="36">
        <v>7629248</v>
      </c>
      <c r="E1454" s="36">
        <v>7629248</v>
      </c>
      <c r="F1454" s="36" t="s">
        <v>376</v>
      </c>
      <c r="G1454" s="36"/>
      <c r="H1454" s="36"/>
      <c r="I1454" s="36"/>
      <c r="J1454" s="36"/>
      <c r="K1454" s="36"/>
      <c r="L1454" s="36"/>
      <c r="M1454" s="36"/>
      <c r="N1454" s="36"/>
      <c r="O1454" s="36"/>
      <c r="P1454" s="36"/>
      <c r="Q1454" s="36"/>
      <c r="R1454" s="36"/>
      <c r="S1454" s="36"/>
      <c r="T1454" s="36"/>
      <c r="U1454" s="36"/>
      <c r="V1454" s="36"/>
      <c r="W1454" s="36"/>
      <c r="X1454" s="36"/>
      <c r="Y1454" s="36"/>
      <c r="Z1454" s="36"/>
    </row>
    <row r="1455" spans="1:26" x14ac:dyDescent="0.2">
      <c r="A1455" s="36" t="s">
        <v>21</v>
      </c>
      <c r="B1455" s="36" t="s">
        <v>237</v>
      </c>
      <c r="C1455" s="36">
        <v>0</v>
      </c>
      <c r="D1455" s="36">
        <v>22784718</v>
      </c>
      <c r="E1455" s="36">
        <v>22784718</v>
      </c>
      <c r="F1455" s="36" t="s">
        <v>391</v>
      </c>
      <c r="G1455" s="36"/>
      <c r="H1455" s="36"/>
      <c r="I1455" s="36"/>
      <c r="J1455" s="36"/>
      <c r="K1455" s="36"/>
      <c r="L1455" s="36"/>
      <c r="M1455" s="36"/>
      <c r="N1455" s="36"/>
      <c r="O1455" s="36"/>
      <c r="P1455" s="36"/>
      <c r="Q1455" s="36"/>
      <c r="R1455" s="36"/>
      <c r="S1455" s="36"/>
      <c r="T1455" s="36"/>
      <c r="U1455" s="36"/>
      <c r="V1455" s="36"/>
      <c r="W1455" s="36"/>
      <c r="X1455" s="36"/>
      <c r="Y1455" s="36"/>
      <c r="Z1455" s="36"/>
    </row>
    <row r="1456" spans="1:26" x14ac:dyDescent="0.2">
      <c r="A1456" s="36" t="s">
        <v>21</v>
      </c>
      <c r="B1456" s="36" t="s">
        <v>238</v>
      </c>
      <c r="C1456" s="36">
        <v>0</v>
      </c>
      <c r="D1456" s="36">
        <v>4121441</v>
      </c>
      <c r="E1456" s="36">
        <v>4121441</v>
      </c>
      <c r="F1456" s="36" t="s">
        <v>386</v>
      </c>
      <c r="G1456" s="36"/>
      <c r="H1456" s="36"/>
      <c r="I1456" s="36"/>
      <c r="J1456" s="36"/>
      <c r="K1456" s="36"/>
      <c r="L1456" s="36"/>
      <c r="M1456" s="36"/>
      <c r="N1456" s="36"/>
      <c r="O1456" s="36"/>
      <c r="P1456" s="36"/>
      <c r="Q1456" s="36"/>
      <c r="R1456" s="36"/>
      <c r="S1456" s="36"/>
      <c r="T1456" s="36"/>
      <c r="U1456" s="36"/>
      <c r="V1456" s="36"/>
      <c r="W1456" s="36"/>
      <c r="X1456" s="36"/>
      <c r="Y1456" s="36"/>
      <c r="Z1456" s="36"/>
    </row>
    <row r="1457" spans="1:26" x14ac:dyDescent="0.2">
      <c r="A1457" s="36" t="s">
        <v>21</v>
      </c>
      <c r="B1457" s="36" t="s">
        <v>239</v>
      </c>
      <c r="C1457" s="36">
        <v>1732097</v>
      </c>
      <c r="D1457" s="36">
        <v>1711060</v>
      </c>
      <c r="E1457" s="36">
        <v>3443157</v>
      </c>
      <c r="F1457" s="36"/>
      <c r="G1457" s="36"/>
      <c r="H1457" s="36"/>
      <c r="I1457" s="36"/>
      <c r="J1457" s="36"/>
      <c r="K1457" s="36"/>
      <c r="L1457" s="36"/>
      <c r="M1457" s="36"/>
      <c r="N1457" s="36"/>
      <c r="O1457" s="36"/>
      <c r="P1457" s="36"/>
      <c r="Q1457" s="36"/>
      <c r="R1457" s="36"/>
      <c r="S1457" s="36"/>
      <c r="T1457" s="36"/>
      <c r="U1457" s="36"/>
      <c r="V1457" s="36"/>
      <c r="W1457" s="36"/>
      <c r="X1457" s="36"/>
      <c r="Y1457" s="36"/>
      <c r="Z1457" s="36"/>
    </row>
    <row r="1458" spans="1:26" x14ac:dyDescent="0.2">
      <c r="A1458" s="36" t="s">
        <v>21</v>
      </c>
      <c r="B1458" s="36" t="s">
        <v>240</v>
      </c>
      <c r="C1458" s="36">
        <v>0</v>
      </c>
      <c r="D1458" s="36">
        <v>1953204</v>
      </c>
      <c r="E1458" s="36">
        <v>1953204</v>
      </c>
      <c r="F1458" s="36"/>
      <c r="G1458" s="36"/>
      <c r="H1458" s="36"/>
      <c r="I1458" s="36"/>
      <c r="J1458" s="36"/>
      <c r="K1458" s="36"/>
      <c r="L1458" s="36"/>
      <c r="M1458" s="36"/>
      <c r="N1458" s="36"/>
      <c r="O1458" s="36"/>
      <c r="P1458" s="36"/>
      <c r="Q1458" s="36"/>
      <c r="R1458" s="36"/>
      <c r="S1458" s="36"/>
      <c r="T1458" s="36"/>
      <c r="U1458" s="36"/>
      <c r="V1458" s="36"/>
      <c r="W1458" s="36"/>
      <c r="X1458" s="36"/>
      <c r="Y1458" s="36"/>
      <c r="Z1458" s="36"/>
    </row>
    <row r="1459" spans="1:26" x14ac:dyDescent="0.2">
      <c r="A1459" s="36" t="s">
        <v>21</v>
      </c>
      <c r="B1459" s="36" t="s">
        <v>241</v>
      </c>
      <c r="C1459" s="36">
        <v>0</v>
      </c>
      <c r="D1459" s="36">
        <v>4112380</v>
      </c>
      <c r="E1459" s="36">
        <v>4112380</v>
      </c>
      <c r="F1459" s="36" t="s">
        <v>393</v>
      </c>
      <c r="G1459" s="36"/>
      <c r="H1459" s="36"/>
      <c r="I1459" s="36"/>
      <c r="J1459" s="36"/>
      <c r="K1459" s="36"/>
      <c r="L1459" s="36"/>
      <c r="M1459" s="36"/>
      <c r="N1459" s="36"/>
      <c r="O1459" s="36"/>
      <c r="P1459" s="36"/>
      <c r="Q1459" s="36"/>
      <c r="R1459" s="36"/>
      <c r="S1459" s="36"/>
      <c r="T1459" s="36"/>
      <c r="U1459" s="36"/>
      <c r="V1459" s="36"/>
      <c r="W1459" s="36"/>
      <c r="X1459" s="36"/>
      <c r="Y1459" s="36"/>
      <c r="Z1459" s="36"/>
    </row>
    <row r="1460" spans="1:26" x14ac:dyDescent="0.2">
      <c r="A1460" s="36" t="s">
        <v>21</v>
      </c>
      <c r="B1460" s="36" t="s">
        <v>242</v>
      </c>
      <c r="C1460" s="36">
        <v>0</v>
      </c>
      <c r="D1460" s="36">
        <v>8135911</v>
      </c>
      <c r="E1460" s="36">
        <v>8135911</v>
      </c>
      <c r="F1460" s="36" t="s">
        <v>391</v>
      </c>
      <c r="G1460" s="36"/>
      <c r="H1460" s="36"/>
      <c r="I1460" s="36"/>
      <c r="J1460" s="36"/>
      <c r="K1460" s="36"/>
      <c r="L1460" s="36"/>
      <c r="M1460" s="36"/>
      <c r="N1460" s="36"/>
      <c r="O1460" s="36"/>
      <c r="P1460" s="36"/>
      <c r="Q1460" s="36"/>
      <c r="R1460" s="36"/>
      <c r="S1460" s="36"/>
      <c r="T1460" s="36"/>
      <c r="U1460" s="36"/>
      <c r="V1460" s="36"/>
      <c r="W1460" s="36"/>
      <c r="X1460" s="36"/>
      <c r="Y1460" s="36"/>
      <c r="Z1460" s="36"/>
    </row>
    <row r="1461" spans="1:26" x14ac:dyDescent="0.2">
      <c r="A1461" s="36" t="s">
        <v>21</v>
      </c>
      <c r="B1461" s="36" t="s">
        <v>243</v>
      </c>
      <c r="C1461" s="36">
        <v>0</v>
      </c>
      <c r="D1461" s="36">
        <v>981117</v>
      </c>
      <c r="E1461" s="36">
        <v>981117</v>
      </c>
      <c r="F1461" s="36"/>
      <c r="G1461" s="36"/>
      <c r="H1461" s="36"/>
      <c r="I1461" s="36"/>
      <c r="J1461" s="36"/>
      <c r="K1461" s="36"/>
      <c r="L1461" s="36"/>
      <c r="M1461" s="36"/>
      <c r="N1461" s="36"/>
      <c r="O1461" s="36"/>
      <c r="P1461" s="36"/>
      <c r="Q1461" s="36"/>
      <c r="R1461" s="36"/>
      <c r="S1461" s="36"/>
      <c r="T1461" s="36"/>
      <c r="U1461" s="36"/>
      <c r="V1461" s="36"/>
      <c r="W1461" s="36"/>
      <c r="X1461" s="36"/>
      <c r="Y1461" s="36"/>
      <c r="Z1461" s="36"/>
    </row>
    <row r="1462" spans="1:26" x14ac:dyDescent="0.2">
      <c r="A1462" s="36" t="s">
        <v>21</v>
      </c>
      <c r="B1462" s="36" t="s">
        <v>244</v>
      </c>
      <c r="C1462" s="36">
        <v>0</v>
      </c>
      <c r="D1462" s="36">
        <v>2766734</v>
      </c>
      <c r="E1462" s="36">
        <v>2766734</v>
      </c>
      <c r="F1462" s="36" t="s">
        <v>394</v>
      </c>
      <c r="G1462" s="36"/>
      <c r="H1462" s="36"/>
      <c r="I1462" s="36"/>
      <c r="J1462" s="36"/>
      <c r="K1462" s="36"/>
      <c r="L1462" s="36"/>
      <c r="M1462" s="36"/>
      <c r="N1462" s="36"/>
      <c r="O1462" s="36"/>
      <c r="P1462" s="36"/>
      <c r="Q1462" s="36"/>
      <c r="R1462" s="36"/>
      <c r="S1462" s="36"/>
      <c r="T1462" s="36"/>
      <c r="U1462" s="36"/>
      <c r="V1462" s="36"/>
      <c r="W1462" s="36"/>
      <c r="X1462" s="36"/>
      <c r="Y1462" s="36"/>
      <c r="Z1462" s="36"/>
    </row>
    <row r="1463" spans="1:26" x14ac:dyDescent="0.2">
      <c r="A1463" s="36" t="s">
        <v>21</v>
      </c>
      <c r="B1463" s="36" t="s">
        <v>245</v>
      </c>
      <c r="C1463" s="36">
        <v>0</v>
      </c>
      <c r="D1463" s="36">
        <v>970862</v>
      </c>
      <c r="E1463" s="36">
        <v>970862</v>
      </c>
      <c r="F1463" s="36" t="s">
        <v>375</v>
      </c>
      <c r="G1463" s="36"/>
      <c r="H1463" s="36"/>
      <c r="I1463" s="36"/>
      <c r="J1463" s="36"/>
      <c r="K1463" s="36"/>
      <c r="L1463" s="36"/>
      <c r="M1463" s="36"/>
      <c r="N1463" s="36"/>
      <c r="O1463" s="36"/>
      <c r="P1463" s="36"/>
      <c r="Q1463" s="36"/>
      <c r="R1463" s="36"/>
      <c r="S1463" s="36"/>
      <c r="T1463" s="36"/>
      <c r="U1463" s="36"/>
      <c r="V1463" s="36"/>
      <c r="W1463" s="36"/>
      <c r="X1463" s="36"/>
      <c r="Y1463" s="36"/>
      <c r="Z1463" s="36"/>
    </row>
    <row r="1464" spans="1:26" x14ac:dyDescent="0.2">
      <c r="A1464" s="36" t="s">
        <v>21</v>
      </c>
      <c r="B1464" s="36" t="s">
        <v>246</v>
      </c>
      <c r="C1464" s="36">
        <v>0</v>
      </c>
      <c r="D1464" s="36">
        <v>1494857</v>
      </c>
      <c r="E1464" s="36">
        <v>1494857</v>
      </c>
      <c r="F1464" s="36" t="s">
        <v>375</v>
      </c>
      <c r="G1464" s="36"/>
      <c r="H1464" s="36"/>
      <c r="I1464" s="36"/>
      <c r="J1464" s="36"/>
      <c r="K1464" s="36"/>
      <c r="L1464" s="36"/>
      <c r="M1464" s="36"/>
      <c r="N1464" s="36"/>
      <c r="O1464" s="36"/>
      <c r="P1464" s="36"/>
      <c r="Q1464" s="36"/>
      <c r="R1464" s="36"/>
      <c r="S1464" s="36"/>
      <c r="T1464" s="36"/>
      <c r="U1464" s="36"/>
      <c r="V1464" s="36"/>
      <c r="W1464" s="36"/>
      <c r="X1464" s="36"/>
      <c r="Y1464" s="36"/>
      <c r="Z1464" s="36"/>
    </row>
    <row r="1465" spans="1:26" x14ac:dyDescent="0.2">
      <c r="A1465" s="36" t="s">
        <v>21</v>
      </c>
      <c r="B1465" s="36" t="s">
        <v>247</v>
      </c>
      <c r="C1465" s="36">
        <v>0</v>
      </c>
      <c r="D1465" s="36">
        <v>2176495</v>
      </c>
      <c r="E1465" s="36">
        <v>2176495</v>
      </c>
      <c r="F1465" s="36" t="s">
        <v>387</v>
      </c>
      <c r="G1465" s="36"/>
      <c r="H1465" s="36"/>
      <c r="I1465" s="36"/>
      <c r="J1465" s="36"/>
      <c r="K1465" s="36"/>
      <c r="L1465" s="36"/>
      <c r="M1465" s="36"/>
      <c r="N1465" s="36"/>
      <c r="O1465" s="36"/>
      <c r="P1465" s="36"/>
      <c r="Q1465" s="36"/>
      <c r="R1465" s="36"/>
      <c r="S1465" s="36"/>
      <c r="T1465" s="36"/>
      <c r="U1465" s="36"/>
      <c r="V1465" s="36"/>
      <c r="W1465" s="36"/>
      <c r="X1465" s="36"/>
      <c r="Y1465" s="36"/>
      <c r="Z1465" s="36"/>
    </row>
    <row r="1466" spans="1:26" x14ac:dyDescent="0.2">
      <c r="A1466" s="36" t="s">
        <v>21</v>
      </c>
      <c r="B1466" s="36" t="s">
        <v>248</v>
      </c>
      <c r="C1466" s="36">
        <v>807011</v>
      </c>
      <c r="D1466" s="36">
        <v>4834650</v>
      </c>
      <c r="E1466" s="36">
        <v>5641661</v>
      </c>
      <c r="F1466" s="36"/>
      <c r="G1466" s="36"/>
      <c r="H1466" s="36"/>
      <c r="I1466" s="36"/>
      <c r="J1466" s="36"/>
      <c r="K1466" s="36"/>
      <c r="L1466" s="36"/>
      <c r="M1466" s="36"/>
      <c r="N1466" s="36"/>
      <c r="O1466" s="36"/>
      <c r="P1466" s="36"/>
      <c r="Q1466" s="36"/>
      <c r="R1466" s="36"/>
      <c r="S1466" s="36"/>
      <c r="T1466" s="36"/>
      <c r="U1466" s="36"/>
      <c r="V1466" s="36"/>
      <c r="W1466" s="36"/>
      <c r="X1466" s="36"/>
      <c r="Y1466" s="36"/>
      <c r="Z1466" s="36"/>
    </row>
    <row r="1467" spans="1:26" x14ac:dyDescent="0.2">
      <c r="A1467" s="36" t="s">
        <v>21</v>
      </c>
      <c r="B1467" s="36" t="s">
        <v>249</v>
      </c>
      <c r="C1467" s="36">
        <v>0</v>
      </c>
      <c r="D1467" s="36">
        <v>1793431</v>
      </c>
      <c r="E1467" s="36">
        <v>1793431</v>
      </c>
      <c r="F1467" s="36" t="s">
        <v>392</v>
      </c>
      <c r="G1467" s="36"/>
      <c r="H1467" s="36"/>
      <c r="I1467" s="36"/>
      <c r="J1467" s="36"/>
      <c r="K1467" s="36"/>
      <c r="L1467" s="36"/>
      <c r="M1467" s="36"/>
      <c r="N1467" s="36"/>
      <c r="O1467" s="36"/>
      <c r="P1467" s="36"/>
      <c r="Q1467" s="36"/>
      <c r="R1467" s="36"/>
      <c r="S1467" s="36"/>
      <c r="T1467" s="36"/>
      <c r="U1467" s="36"/>
      <c r="V1467" s="36"/>
      <c r="W1467" s="36"/>
      <c r="X1467" s="36"/>
      <c r="Y1467" s="36"/>
      <c r="Z1467" s="36"/>
    </row>
    <row r="1468" spans="1:26" x14ac:dyDescent="0.2">
      <c r="A1468" s="36" t="s">
        <v>21</v>
      </c>
      <c r="B1468" s="36" t="s">
        <v>250</v>
      </c>
      <c r="C1468" s="36">
        <v>392472</v>
      </c>
      <c r="D1468" s="36">
        <v>2997004</v>
      </c>
      <c r="E1468" s="36">
        <v>3389476</v>
      </c>
      <c r="F1468" s="36"/>
      <c r="G1468" s="36"/>
      <c r="H1468" s="36"/>
      <c r="I1468" s="36"/>
      <c r="J1468" s="36"/>
      <c r="K1468" s="36"/>
      <c r="L1468" s="36"/>
      <c r="M1468" s="36"/>
      <c r="N1468" s="36"/>
      <c r="O1468" s="36"/>
      <c r="P1468" s="36"/>
      <c r="Q1468" s="36"/>
      <c r="R1468" s="36"/>
      <c r="S1468" s="36"/>
      <c r="T1468" s="36"/>
      <c r="U1468" s="36"/>
      <c r="V1468" s="36"/>
      <c r="W1468" s="36"/>
      <c r="X1468" s="36"/>
      <c r="Y1468" s="36"/>
      <c r="Z1468" s="36"/>
    </row>
    <row r="1469" spans="1:26" x14ac:dyDescent="0.2">
      <c r="A1469" s="36" t="s">
        <v>21</v>
      </c>
      <c r="B1469" s="36" t="s">
        <v>251</v>
      </c>
      <c r="C1469" s="36">
        <v>0</v>
      </c>
      <c r="D1469" s="36">
        <v>3879208</v>
      </c>
      <c r="E1469" s="36">
        <v>3879208</v>
      </c>
      <c r="F1469" s="36" t="s">
        <v>384</v>
      </c>
      <c r="G1469" s="36"/>
      <c r="H1469" s="36"/>
      <c r="I1469" s="36"/>
      <c r="J1469" s="36"/>
      <c r="K1469" s="36"/>
      <c r="L1469" s="36"/>
      <c r="M1469" s="36"/>
      <c r="N1469" s="36"/>
      <c r="O1469" s="36"/>
      <c r="P1469" s="36"/>
      <c r="Q1469" s="36"/>
      <c r="R1469" s="36"/>
      <c r="S1469" s="36"/>
      <c r="T1469" s="36"/>
      <c r="U1469" s="36"/>
      <c r="V1469" s="36"/>
      <c r="W1469" s="36"/>
      <c r="X1469" s="36"/>
      <c r="Y1469" s="36"/>
      <c r="Z1469" s="36"/>
    </row>
    <row r="1470" spans="1:26" x14ac:dyDescent="0.2">
      <c r="A1470" s="36" t="s">
        <v>21</v>
      </c>
      <c r="B1470" s="36" t="s">
        <v>252</v>
      </c>
      <c r="C1470" s="36">
        <v>0</v>
      </c>
      <c r="D1470" s="36">
        <v>1474416</v>
      </c>
      <c r="E1470" s="36">
        <v>1474416</v>
      </c>
      <c r="F1470" s="36" t="s">
        <v>381</v>
      </c>
      <c r="G1470" s="36"/>
      <c r="H1470" s="36"/>
      <c r="I1470" s="36"/>
      <c r="J1470" s="36"/>
      <c r="K1470" s="36"/>
      <c r="L1470" s="36"/>
      <c r="M1470" s="36"/>
      <c r="N1470" s="36"/>
      <c r="O1470" s="36"/>
      <c r="P1470" s="36"/>
      <c r="Q1470" s="36"/>
      <c r="R1470" s="36"/>
      <c r="S1470" s="36"/>
      <c r="T1470" s="36"/>
      <c r="U1470" s="36"/>
      <c r="V1470" s="36"/>
      <c r="W1470" s="36"/>
      <c r="X1470" s="36"/>
      <c r="Y1470" s="36"/>
      <c r="Z1470" s="36"/>
    </row>
    <row r="1471" spans="1:26" x14ac:dyDescent="0.2">
      <c r="A1471" s="36" t="s">
        <v>21</v>
      </c>
      <c r="B1471" s="36" t="s">
        <v>253</v>
      </c>
      <c r="C1471" s="36">
        <v>0</v>
      </c>
      <c r="D1471" s="36">
        <v>4149160</v>
      </c>
      <c r="E1471" s="36">
        <v>4149160</v>
      </c>
      <c r="F1471" s="36" t="s">
        <v>383</v>
      </c>
      <c r="G1471" s="36"/>
      <c r="H1471" s="36"/>
      <c r="I1471" s="36"/>
      <c r="J1471" s="36"/>
      <c r="K1471" s="36"/>
      <c r="L1471" s="36"/>
      <c r="M1471" s="36"/>
      <c r="N1471" s="36"/>
      <c r="O1471" s="36"/>
      <c r="P1471" s="36"/>
      <c r="Q1471" s="36"/>
      <c r="R1471" s="36"/>
      <c r="S1471" s="36"/>
      <c r="T1471" s="36"/>
      <c r="U1471" s="36"/>
      <c r="V1471" s="36"/>
      <c r="W1471" s="36"/>
      <c r="X1471" s="36"/>
      <c r="Y1471" s="36"/>
      <c r="Z1471" s="36"/>
    </row>
    <row r="1472" spans="1:26" x14ac:dyDescent="0.2">
      <c r="A1472" s="36" t="s">
        <v>21</v>
      </c>
      <c r="B1472" s="36" t="s">
        <v>254</v>
      </c>
      <c r="C1472" s="36">
        <v>0</v>
      </c>
      <c r="D1472" s="36">
        <v>3306187</v>
      </c>
      <c r="E1472" s="36">
        <v>3306187</v>
      </c>
      <c r="F1472" s="36" t="s">
        <v>384</v>
      </c>
      <c r="G1472" s="36"/>
      <c r="H1472" s="36"/>
      <c r="I1472" s="36"/>
      <c r="J1472" s="36"/>
      <c r="K1472" s="36"/>
      <c r="L1472" s="36"/>
      <c r="M1472" s="36"/>
      <c r="N1472" s="36"/>
      <c r="O1472" s="36"/>
      <c r="P1472" s="36"/>
      <c r="Q1472" s="36"/>
      <c r="R1472" s="36"/>
      <c r="S1472" s="36"/>
      <c r="T1472" s="36"/>
      <c r="U1472" s="36"/>
      <c r="V1472" s="36"/>
      <c r="W1472" s="36"/>
      <c r="X1472" s="36"/>
      <c r="Y1472" s="36"/>
      <c r="Z1472" s="36"/>
    </row>
    <row r="1473" spans="1:26" x14ac:dyDescent="0.2">
      <c r="A1473" s="36" t="s">
        <v>21</v>
      </c>
      <c r="B1473" s="36" t="s">
        <v>255</v>
      </c>
      <c r="C1473" s="36">
        <v>0</v>
      </c>
      <c r="D1473" s="36">
        <v>1356465</v>
      </c>
      <c r="E1473" s="36">
        <v>1356465</v>
      </c>
      <c r="F1473" s="36" t="s">
        <v>374</v>
      </c>
      <c r="G1473" s="36"/>
      <c r="H1473" s="36"/>
      <c r="I1473" s="36"/>
      <c r="J1473" s="36"/>
      <c r="K1473" s="36"/>
      <c r="L1473" s="36"/>
      <c r="M1473" s="36"/>
      <c r="N1473" s="36"/>
      <c r="O1473" s="36"/>
      <c r="P1473" s="36"/>
      <c r="Q1473" s="36"/>
      <c r="R1473" s="36"/>
      <c r="S1473" s="36"/>
      <c r="T1473" s="36"/>
      <c r="U1473" s="36"/>
      <c r="V1473" s="36"/>
      <c r="W1473" s="36"/>
      <c r="X1473" s="36"/>
      <c r="Y1473" s="36"/>
      <c r="Z1473" s="36"/>
    </row>
    <row r="1474" spans="1:26" x14ac:dyDescent="0.2">
      <c r="A1474" s="36" t="s">
        <v>21</v>
      </c>
      <c r="B1474" s="36" t="s">
        <v>256</v>
      </c>
      <c r="C1474" s="36">
        <v>2709542</v>
      </c>
      <c r="D1474" s="36">
        <v>7705516</v>
      </c>
      <c r="E1474" s="36">
        <v>10415058</v>
      </c>
      <c r="F1474" s="36"/>
      <c r="G1474" s="36"/>
      <c r="H1474" s="36"/>
      <c r="I1474" s="36"/>
      <c r="J1474" s="36"/>
      <c r="K1474" s="36"/>
      <c r="L1474" s="36"/>
      <c r="M1474" s="36"/>
      <c r="N1474" s="36"/>
      <c r="O1474" s="36"/>
      <c r="P1474" s="36"/>
      <c r="Q1474" s="36"/>
      <c r="R1474" s="36"/>
      <c r="S1474" s="36"/>
      <c r="T1474" s="36"/>
      <c r="U1474" s="36"/>
      <c r="V1474" s="36"/>
      <c r="W1474" s="36"/>
      <c r="X1474" s="36"/>
      <c r="Y1474" s="36"/>
      <c r="Z1474" s="36"/>
    </row>
    <row r="1475" spans="1:26" x14ac:dyDescent="0.2">
      <c r="A1475" s="36" t="s">
        <v>21</v>
      </c>
      <c r="B1475" s="36" t="s">
        <v>257</v>
      </c>
      <c r="C1475" s="36">
        <v>0</v>
      </c>
      <c r="D1475" s="36">
        <v>1020730</v>
      </c>
      <c r="E1475" s="36">
        <v>1020730</v>
      </c>
      <c r="F1475" s="36"/>
      <c r="G1475" s="36"/>
      <c r="H1475" s="36"/>
      <c r="I1475" s="36"/>
      <c r="J1475" s="36"/>
      <c r="K1475" s="36"/>
      <c r="L1475" s="36"/>
      <c r="M1475" s="36"/>
      <c r="N1475" s="36"/>
      <c r="O1475" s="36"/>
      <c r="P1475" s="36"/>
      <c r="Q1475" s="36"/>
      <c r="R1475" s="36"/>
      <c r="S1475" s="36"/>
      <c r="T1475" s="36"/>
      <c r="U1475" s="36"/>
      <c r="V1475" s="36"/>
      <c r="W1475" s="36"/>
      <c r="X1475" s="36"/>
      <c r="Y1475" s="36"/>
      <c r="Z1475" s="36"/>
    </row>
    <row r="1476" spans="1:26" x14ac:dyDescent="0.2">
      <c r="A1476" s="36" t="s">
        <v>21</v>
      </c>
      <c r="B1476" s="36" t="s">
        <v>258</v>
      </c>
      <c r="C1476" s="36">
        <v>0</v>
      </c>
      <c r="D1476" s="36">
        <v>302911</v>
      </c>
      <c r="E1476" s="36">
        <v>302911</v>
      </c>
      <c r="F1476" s="36"/>
      <c r="G1476" s="36"/>
      <c r="H1476" s="36"/>
      <c r="I1476" s="36"/>
      <c r="J1476" s="36"/>
      <c r="K1476" s="36"/>
      <c r="L1476" s="36"/>
      <c r="M1476" s="36"/>
      <c r="N1476" s="36"/>
      <c r="O1476" s="36"/>
      <c r="P1476" s="36"/>
      <c r="Q1476" s="36"/>
      <c r="R1476" s="36"/>
      <c r="S1476" s="36"/>
      <c r="T1476" s="36"/>
      <c r="U1476" s="36"/>
      <c r="V1476" s="36"/>
      <c r="W1476" s="36"/>
      <c r="X1476" s="36"/>
      <c r="Y1476" s="36"/>
      <c r="Z1476" s="36"/>
    </row>
    <row r="1477" spans="1:26" x14ac:dyDescent="0.2">
      <c r="A1477" s="36" t="s">
        <v>21</v>
      </c>
      <c r="B1477" s="36" t="s">
        <v>259</v>
      </c>
      <c r="C1477" s="36">
        <v>0</v>
      </c>
      <c r="D1477" s="36">
        <v>1213850</v>
      </c>
      <c r="E1477" s="36">
        <v>1213850</v>
      </c>
      <c r="F1477" s="36" t="s">
        <v>381</v>
      </c>
      <c r="G1477" s="36"/>
      <c r="H1477" s="36"/>
      <c r="I1477" s="36"/>
      <c r="J1477" s="36"/>
      <c r="K1477" s="36"/>
      <c r="L1477" s="36"/>
      <c r="M1477" s="36"/>
      <c r="N1477" s="36"/>
      <c r="O1477" s="36"/>
      <c r="P1477" s="36"/>
      <c r="Q1477" s="36"/>
      <c r="R1477" s="36"/>
      <c r="S1477" s="36"/>
      <c r="T1477" s="36"/>
      <c r="U1477" s="36"/>
      <c r="V1477" s="36"/>
      <c r="W1477" s="36"/>
      <c r="X1477" s="36"/>
      <c r="Y1477" s="36"/>
      <c r="Z1477" s="36"/>
    </row>
    <row r="1478" spans="1:26" x14ac:dyDescent="0.2">
      <c r="A1478" s="36" t="s">
        <v>21</v>
      </c>
      <c r="B1478" s="36" t="s">
        <v>260</v>
      </c>
      <c r="C1478" s="36">
        <v>1311982</v>
      </c>
      <c r="D1478" s="36">
        <v>3241596</v>
      </c>
      <c r="E1478" s="36">
        <v>4553578</v>
      </c>
      <c r="F1478" s="36"/>
      <c r="G1478" s="36"/>
      <c r="H1478" s="36"/>
      <c r="I1478" s="36"/>
      <c r="J1478" s="36"/>
      <c r="K1478" s="36"/>
      <c r="L1478" s="36"/>
      <c r="M1478" s="36"/>
      <c r="N1478" s="36"/>
      <c r="O1478" s="36"/>
      <c r="P1478" s="36"/>
      <c r="Q1478" s="36"/>
      <c r="R1478" s="36"/>
      <c r="S1478" s="36"/>
      <c r="T1478" s="36"/>
      <c r="U1478" s="36"/>
      <c r="V1478" s="36"/>
      <c r="W1478" s="36"/>
      <c r="X1478" s="36"/>
      <c r="Y1478" s="36"/>
      <c r="Z1478" s="36"/>
    </row>
    <row r="1479" spans="1:26" x14ac:dyDescent="0.2">
      <c r="A1479" s="36" t="s">
        <v>21</v>
      </c>
      <c r="B1479" s="36" t="s">
        <v>261</v>
      </c>
      <c r="C1479" s="36">
        <v>0</v>
      </c>
      <c r="D1479" s="36">
        <v>10436389</v>
      </c>
      <c r="E1479" s="36">
        <v>10436389</v>
      </c>
      <c r="F1479" s="36" t="s">
        <v>384</v>
      </c>
      <c r="G1479" s="36"/>
      <c r="H1479" s="36"/>
      <c r="I1479" s="36"/>
      <c r="J1479" s="36"/>
      <c r="K1479" s="36"/>
      <c r="L1479" s="36"/>
      <c r="M1479" s="36"/>
      <c r="N1479" s="36"/>
      <c r="O1479" s="36"/>
      <c r="P1479" s="36"/>
      <c r="Q1479" s="36"/>
      <c r="R1479" s="36"/>
      <c r="S1479" s="36"/>
      <c r="T1479" s="36"/>
      <c r="U1479" s="36"/>
      <c r="V1479" s="36"/>
      <c r="W1479" s="36"/>
      <c r="X1479" s="36"/>
      <c r="Y1479" s="36"/>
      <c r="Z1479" s="36"/>
    </row>
    <row r="1480" spans="1:26" x14ac:dyDescent="0.2">
      <c r="A1480" s="36" t="s">
        <v>21</v>
      </c>
      <c r="B1480" s="36" t="s">
        <v>262</v>
      </c>
      <c r="C1480" s="36">
        <v>0</v>
      </c>
      <c r="D1480" s="36">
        <v>5875816</v>
      </c>
      <c r="E1480" s="36">
        <v>5875816</v>
      </c>
      <c r="F1480" s="36" t="s">
        <v>377</v>
      </c>
      <c r="G1480" s="36"/>
      <c r="H1480" s="36"/>
      <c r="I1480" s="36"/>
      <c r="J1480" s="36"/>
      <c r="K1480" s="36"/>
      <c r="L1480" s="36"/>
      <c r="M1480" s="36"/>
      <c r="N1480" s="36"/>
      <c r="O1480" s="36"/>
      <c r="P1480" s="36"/>
      <c r="Q1480" s="36"/>
      <c r="R1480" s="36"/>
      <c r="S1480" s="36"/>
      <c r="T1480" s="36"/>
      <c r="U1480" s="36"/>
      <c r="V1480" s="36"/>
      <c r="W1480" s="36"/>
      <c r="X1480" s="36"/>
      <c r="Y1480" s="36"/>
      <c r="Z1480" s="36"/>
    </row>
    <row r="1481" spans="1:26" x14ac:dyDescent="0.2">
      <c r="A1481" s="36" t="s">
        <v>21</v>
      </c>
      <c r="B1481" s="36" t="s">
        <v>263</v>
      </c>
      <c r="C1481" s="36">
        <v>0</v>
      </c>
      <c r="D1481" s="36">
        <v>7179255</v>
      </c>
      <c r="E1481" s="36">
        <v>7179255</v>
      </c>
      <c r="F1481" s="36" t="s">
        <v>391</v>
      </c>
      <c r="G1481" s="36"/>
      <c r="H1481" s="36"/>
      <c r="I1481" s="36"/>
      <c r="J1481" s="36"/>
      <c r="K1481" s="36"/>
      <c r="L1481" s="36"/>
      <c r="M1481" s="36"/>
      <c r="N1481" s="36"/>
      <c r="O1481" s="36"/>
      <c r="P1481" s="36"/>
      <c r="Q1481" s="36"/>
      <c r="R1481" s="36"/>
      <c r="S1481" s="36"/>
      <c r="T1481" s="36"/>
      <c r="U1481" s="36"/>
      <c r="V1481" s="36"/>
      <c r="W1481" s="36"/>
      <c r="X1481" s="36"/>
      <c r="Y1481" s="36"/>
      <c r="Z1481" s="36"/>
    </row>
    <row r="1482" spans="1:26" x14ac:dyDescent="0.2">
      <c r="A1482" s="36" t="s">
        <v>21</v>
      </c>
      <c r="B1482" s="36" t="s">
        <v>264</v>
      </c>
      <c r="C1482" s="36">
        <v>0</v>
      </c>
      <c r="D1482" s="36">
        <v>2002613</v>
      </c>
      <c r="E1482" s="36">
        <v>2002613</v>
      </c>
      <c r="F1482" s="36" t="s">
        <v>376</v>
      </c>
      <c r="G1482" s="36"/>
      <c r="H1482" s="36"/>
      <c r="I1482" s="36"/>
      <c r="J1482" s="36"/>
      <c r="K1482" s="36"/>
      <c r="L1482" s="36"/>
      <c r="M1482" s="36"/>
      <c r="N1482" s="36"/>
      <c r="O1482" s="36"/>
      <c r="P1482" s="36"/>
      <c r="Q1482" s="36"/>
      <c r="R1482" s="36"/>
      <c r="S1482" s="36"/>
      <c r="T1482" s="36"/>
      <c r="U1482" s="36"/>
      <c r="V1482" s="36"/>
      <c r="W1482" s="36"/>
      <c r="X1482" s="36"/>
      <c r="Y1482" s="36"/>
      <c r="Z1482" s="36"/>
    </row>
    <row r="1483" spans="1:26" x14ac:dyDescent="0.2">
      <c r="A1483" s="36" t="s">
        <v>21</v>
      </c>
      <c r="B1483" s="36" t="s">
        <v>265</v>
      </c>
      <c r="C1483" s="36">
        <v>0</v>
      </c>
      <c r="D1483" s="36">
        <v>2798055</v>
      </c>
      <c r="E1483" s="36">
        <v>2798055</v>
      </c>
      <c r="F1483" s="36" t="s">
        <v>391</v>
      </c>
      <c r="G1483" s="36"/>
      <c r="H1483" s="36"/>
      <c r="I1483" s="36"/>
      <c r="J1483" s="36"/>
      <c r="K1483" s="36"/>
      <c r="L1483" s="36"/>
      <c r="M1483" s="36"/>
      <c r="N1483" s="36"/>
      <c r="O1483" s="36"/>
      <c r="P1483" s="36"/>
      <c r="Q1483" s="36"/>
      <c r="R1483" s="36"/>
      <c r="S1483" s="36"/>
      <c r="T1483" s="36"/>
      <c r="U1483" s="36"/>
      <c r="V1483" s="36"/>
      <c r="W1483" s="36"/>
      <c r="X1483" s="36"/>
      <c r="Y1483" s="36"/>
      <c r="Z1483" s="36"/>
    </row>
    <row r="1484" spans="1:26" x14ac:dyDescent="0.2">
      <c r="A1484" s="36" t="s">
        <v>21</v>
      </c>
      <c r="B1484" s="36" t="s">
        <v>266</v>
      </c>
      <c r="C1484" s="36">
        <v>0</v>
      </c>
      <c r="D1484" s="36">
        <v>1412143</v>
      </c>
      <c r="E1484" s="36">
        <v>1412143</v>
      </c>
      <c r="F1484" s="36" t="s">
        <v>381</v>
      </c>
      <c r="G1484" s="36"/>
      <c r="H1484" s="36"/>
      <c r="I1484" s="36"/>
      <c r="J1484" s="36"/>
      <c r="K1484" s="36"/>
      <c r="L1484" s="36"/>
      <c r="M1484" s="36"/>
      <c r="N1484" s="36"/>
      <c r="O1484" s="36"/>
      <c r="P1484" s="36"/>
      <c r="Q1484" s="36"/>
      <c r="R1484" s="36"/>
      <c r="S1484" s="36"/>
      <c r="T1484" s="36"/>
      <c r="U1484" s="36"/>
      <c r="V1484" s="36"/>
      <c r="W1484" s="36"/>
      <c r="X1484" s="36"/>
      <c r="Y1484" s="36"/>
      <c r="Z1484" s="36"/>
    </row>
    <row r="1485" spans="1:26" x14ac:dyDescent="0.2">
      <c r="A1485" s="36" t="s">
        <v>21</v>
      </c>
      <c r="B1485" s="36" t="s">
        <v>267</v>
      </c>
      <c r="C1485" s="36">
        <v>0</v>
      </c>
      <c r="D1485" s="36">
        <v>3832517</v>
      </c>
      <c r="E1485" s="36">
        <v>3832517</v>
      </c>
      <c r="F1485" s="36" t="s">
        <v>374</v>
      </c>
      <c r="G1485" s="36"/>
      <c r="H1485" s="36"/>
      <c r="I1485" s="36"/>
      <c r="J1485" s="36"/>
      <c r="K1485" s="36"/>
      <c r="L1485" s="36"/>
      <c r="M1485" s="36"/>
      <c r="N1485" s="36"/>
      <c r="O1485" s="36"/>
      <c r="P1485" s="36"/>
      <c r="Q1485" s="36"/>
      <c r="R1485" s="36"/>
      <c r="S1485" s="36"/>
      <c r="T1485" s="36"/>
      <c r="U1485" s="36"/>
      <c r="V1485" s="36"/>
      <c r="W1485" s="36"/>
      <c r="X1485" s="36"/>
      <c r="Y1485" s="36"/>
      <c r="Z1485" s="36"/>
    </row>
    <row r="1486" spans="1:26" x14ac:dyDescent="0.2">
      <c r="A1486" s="36" t="s">
        <v>21</v>
      </c>
      <c r="B1486" s="36" t="s">
        <v>268</v>
      </c>
      <c r="C1486" s="36">
        <v>0</v>
      </c>
      <c r="D1486" s="36">
        <v>857916</v>
      </c>
      <c r="E1486" s="36">
        <v>857916</v>
      </c>
      <c r="F1486" s="36"/>
      <c r="G1486" s="36"/>
      <c r="H1486" s="36"/>
      <c r="I1486" s="36"/>
      <c r="J1486" s="36"/>
      <c r="K1486" s="36"/>
      <c r="L1486" s="36"/>
      <c r="M1486" s="36"/>
      <c r="N1486" s="36"/>
      <c r="O1486" s="36"/>
      <c r="P1486" s="36"/>
      <c r="Q1486" s="36"/>
      <c r="R1486" s="36"/>
      <c r="S1486" s="36"/>
      <c r="T1486" s="36"/>
      <c r="U1486" s="36"/>
      <c r="V1486" s="36"/>
      <c r="W1486" s="36"/>
      <c r="X1486" s="36"/>
      <c r="Y1486" s="36"/>
      <c r="Z1486" s="36"/>
    </row>
    <row r="1487" spans="1:26" x14ac:dyDescent="0.2">
      <c r="A1487" s="36" t="s">
        <v>21</v>
      </c>
      <c r="B1487" s="36" t="s">
        <v>269</v>
      </c>
      <c r="C1487" s="36">
        <v>485471</v>
      </c>
      <c r="D1487" s="36">
        <v>3289405</v>
      </c>
      <c r="E1487" s="36">
        <v>3774876</v>
      </c>
      <c r="F1487" s="36"/>
      <c r="G1487" s="36"/>
      <c r="H1487" s="36"/>
      <c r="I1487" s="36"/>
      <c r="J1487" s="36"/>
      <c r="K1487" s="36"/>
      <c r="L1487" s="36"/>
      <c r="M1487" s="36"/>
      <c r="N1487" s="36"/>
      <c r="O1487" s="36"/>
      <c r="P1487" s="36"/>
      <c r="Q1487" s="36"/>
      <c r="R1487" s="36"/>
      <c r="S1487" s="36"/>
      <c r="T1487" s="36"/>
      <c r="U1487" s="36"/>
      <c r="V1487" s="36"/>
      <c r="W1487" s="36"/>
      <c r="X1487" s="36"/>
      <c r="Y1487" s="36"/>
      <c r="Z1487" s="36"/>
    </row>
    <row r="1488" spans="1:26" x14ac:dyDescent="0.2">
      <c r="A1488" s="36" t="s">
        <v>21</v>
      </c>
      <c r="B1488" s="36" t="s">
        <v>270</v>
      </c>
      <c r="C1488" s="36">
        <v>0</v>
      </c>
      <c r="D1488" s="36">
        <v>997125</v>
      </c>
      <c r="E1488" s="36">
        <v>997125</v>
      </c>
      <c r="F1488" s="36" t="s">
        <v>372</v>
      </c>
      <c r="G1488" s="36"/>
      <c r="H1488" s="36"/>
      <c r="I1488" s="36"/>
      <c r="J1488" s="36"/>
      <c r="K1488" s="36"/>
      <c r="L1488" s="36"/>
      <c r="M1488" s="36"/>
      <c r="N1488" s="36"/>
      <c r="O1488" s="36"/>
      <c r="P1488" s="36"/>
      <c r="Q1488" s="36"/>
      <c r="R1488" s="36"/>
      <c r="S1488" s="36"/>
      <c r="T1488" s="36"/>
      <c r="U1488" s="36"/>
      <c r="V1488" s="36"/>
      <c r="W1488" s="36"/>
      <c r="X1488" s="36"/>
      <c r="Y1488" s="36"/>
      <c r="Z1488" s="36"/>
    </row>
    <row r="1489" spans="1:26" x14ac:dyDescent="0.2">
      <c r="A1489" s="36" t="s">
        <v>21</v>
      </c>
      <c r="B1489" s="36" t="s">
        <v>271</v>
      </c>
      <c r="C1489" s="36">
        <v>0</v>
      </c>
      <c r="D1489" s="36">
        <v>1868226</v>
      </c>
      <c r="E1489" s="36">
        <v>1868226</v>
      </c>
      <c r="F1489" s="36" t="s">
        <v>374</v>
      </c>
      <c r="G1489" s="36"/>
      <c r="H1489" s="36"/>
      <c r="I1489" s="36"/>
      <c r="J1489" s="36"/>
      <c r="K1489" s="36"/>
      <c r="L1489" s="36"/>
      <c r="M1489" s="36"/>
      <c r="N1489" s="36"/>
      <c r="O1489" s="36"/>
      <c r="P1489" s="36"/>
      <c r="Q1489" s="36"/>
      <c r="R1489" s="36"/>
      <c r="S1489" s="36"/>
      <c r="T1489" s="36"/>
      <c r="U1489" s="36"/>
      <c r="V1489" s="36"/>
      <c r="W1489" s="36"/>
      <c r="X1489" s="36"/>
      <c r="Y1489" s="36"/>
      <c r="Z1489" s="36"/>
    </row>
    <row r="1490" spans="1:26" x14ac:dyDescent="0.2">
      <c r="A1490" s="36" t="s">
        <v>21</v>
      </c>
      <c r="B1490" s="36" t="s">
        <v>272</v>
      </c>
      <c r="C1490" s="36">
        <v>0</v>
      </c>
      <c r="D1490" s="36">
        <v>5374390</v>
      </c>
      <c r="E1490" s="36">
        <v>5374390</v>
      </c>
      <c r="F1490" s="36" t="s">
        <v>383</v>
      </c>
      <c r="G1490" s="36"/>
      <c r="H1490" s="36"/>
      <c r="I1490" s="36"/>
      <c r="J1490" s="36"/>
      <c r="K1490" s="36"/>
      <c r="L1490" s="36"/>
      <c r="M1490" s="36"/>
      <c r="N1490" s="36"/>
      <c r="O1490" s="36"/>
      <c r="P1490" s="36"/>
      <c r="Q1490" s="36"/>
      <c r="R1490" s="36"/>
      <c r="S1490" s="36"/>
      <c r="T1490" s="36"/>
      <c r="U1490" s="36"/>
      <c r="V1490" s="36"/>
      <c r="W1490" s="36"/>
      <c r="X1490" s="36"/>
      <c r="Y1490" s="36"/>
      <c r="Z1490" s="36"/>
    </row>
    <row r="1491" spans="1:26" x14ac:dyDescent="0.2">
      <c r="A1491" s="36" t="s">
        <v>21</v>
      </c>
      <c r="B1491" s="36" t="s">
        <v>273</v>
      </c>
      <c r="C1491" s="36">
        <v>0</v>
      </c>
      <c r="D1491" s="36">
        <v>13219880</v>
      </c>
      <c r="E1491" s="36">
        <v>13219880</v>
      </c>
      <c r="F1491" s="36" t="s">
        <v>379</v>
      </c>
      <c r="G1491" s="36"/>
      <c r="H1491" s="36"/>
      <c r="I1491" s="36"/>
      <c r="J1491" s="36"/>
      <c r="K1491" s="36"/>
      <c r="L1491" s="36"/>
      <c r="M1491" s="36"/>
      <c r="N1491" s="36"/>
      <c r="O1491" s="36"/>
      <c r="P1491" s="36"/>
      <c r="Q1491" s="36"/>
      <c r="R1491" s="36"/>
      <c r="S1491" s="36"/>
      <c r="T1491" s="36"/>
      <c r="U1491" s="36"/>
      <c r="V1491" s="36"/>
      <c r="W1491" s="36"/>
      <c r="X1491" s="36"/>
      <c r="Y1491" s="36"/>
      <c r="Z1491" s="36"/>
    </row>
    <row r="1492" spans="1:26" x14ac:dyDescent="0.2">
      <c r="A1492" s="36" t="s">
        <v>21</v>
      </c>
      <c r="B1492" s="36" t="s">
        <v>274</v>
      </c>
      <c r="C1492" s="36">
        <v>0</v>
      </c>
      <c r="D1492" s="36">
        <v>1462035</v>
      </c>
      <c r="E1492" s="36">
        <v>1462035</v>
      </c>
      <c r="F1492" s="36" t="s">
        <v>381</v>
      </c>
      <c r="G1492" s="36"/>
      <c r="H1492" s="36"/>
      <c r="I1492" s="36"/>
      <c r="J1492" s="36"/>
      <c r="K1492" s="36"/>
      <c r="L1492" s="36"/>
      <c r="M1492" s="36"/>
      <c r="N1492" s="36"/>
      <c r="O1492" s="36"/>
      <c r="P1492" s="36"/>
      <c r="Q1492" s="36"/>
      <c r="R1492" s="36"/>
      <c r="S1492" s="36"/>
      <c r="T1492" s="36"/>
      <c r="U1492" s="36"/>
      <c r="V1492" s="36"/>
      <c r="W1492" s="36"/>
      <c r="X1492" s="36"/>
      <c r="Y1492" s="36"/>
      <c r="Z1492" s="36"/>
    </row>
    <row r="1493" spans="1:26" x14ac:dyDescent="0.2">
      <c r="A1493" s="36" t="s">
        <v>21</v>
      </c>
      <c r="B1493" s="36" t="s">
        <v>275</v>
      </c>
      <c r="C1493" s="36">
        <v>0</v>
      </c>
      <c r="D1493" s="36">
        <v>2198225</v>
      </c>
      <c r="E1493" s="36">
        <v>2198225</v>
      </c>
      <c r="F1493" s="36" t="s">
        <v>382</v>
      </c>
      <c r="G1493" s="36"/>
      <c r="H1493" s="36"/>
      <c r="I1493" s="36"/>
      <c r="J1493" s="36"/>
      <c r="K1493" s="36"/>
      <c r="L1493" s="36"/>
      <c r="M1493" s="36"/>
      <c r="N1493" s="36"/>
      <c r="O1493" s="36"/>
      <c r="P1493" s="36"/>
      <c r="Q1493" s="36"/>
      <c r="R1493" s="36"/>
      <c r="S1493" s="36"/>
      <c r="T1493" s="36"/>
      <c r="U1493" s="36"/>
      <c r="V1493" s="36"/>
      <c r="W1493" s="36"/>
      <c r="X1493" s="36"/>
      <c r="Y1493" s="36"/>
      <c r="Z1493" s="36"/>
    </row>
    <row r="1494" spans="1:26" x14ac:dyDescent="0.2">
      <c r="A1494" s="36" t="s">
        <v>21</v>
      </c>
      <c r="B1494" s="36" t="s">
        <v>276</v>
      </c>
      <c r="C1494" s="36">
        <v>0</v>
      </c>
      <c r="D1494" s="36">
        <v>4518976</v>
      </c>
      <c r="E1494" s="36">
        <v>4518976</v>
      </c>
      <c r="F1494" s="36" t="s">
        <v>372</v>
      </c>
      <c r="G1494" s="36"/>
      <c r="H1494" s="36"/>
      <c r="I1494" s="36"/>
      <c r="J1494" s="36"/>
      <c r="K1494" s="36"/>
      <c r="L1494" s="36"/>
      <c r="M1494" s="36"/>
      <c r="N1494" s="36"/>
      <c r="O1494" s="36"/>
      <c r="P1494" s="36"/>
      <c r="Q1494" s="36"/>
      <c r="R1494" s="36"/>
      <c r="S1494" s="36"/>
      <c r="T1494" s="36"/>
      <c r="U1494" s="36"/>
      <c r="V1494" s="36"/>
      <c r="W1494" s="36"/>
      <c r="X1494" s="36"/>
      <c r="Y1494" s="36"/>
      <c r="Z1494" s="36"/>
    </row>
    <row r="1495" spans="1:26" x14ac:dyDescent="0.2">
      <c r="A1495" s="36" t="s">
        <v>21</v>
      </c>
      <c r="B1495" s="36" t="s">
        <v>277</v>
      </c>
      <c r="C1495" s="36">
        <v>0</v>
      </c>
      <c r="D1495" s="36">
        <v>6552648</v>
      </c>
      <c r="E1495" s="36">
        <v>6552648</v>
      </c>
      <c r="F1495" s="36" t="s">
        <v>379</v>
      </c>
      <c r="G1495" s="36"/>
      <c r="H1495" s="36"/>
      <c r="I1495" s="36"/>
      <c r="J1495" s="36"/>
      <c r="K1495" s="36"/>
      <c r="L1495" s="36"/>
      <c r="M1495" s="36"/>
      <c r="N1495" s="36"/>
      <c r="O1495" s="36"/>
      <c r="P1495" s="36"/>
      <c r="Q1495" s="36"/>
      <c r="R1495" s="36"/>
      <c r="S1495" s="36"/>
      <c r="T1495" s="36"/>
      <c r="U1495" s="36"/>
      <c r="V1495" s="36"/>
      <c r="W1495" s="36"/>
      <c r="X1495" s="36"/>
      <c r="Y1495" s="36"/>
      <c r="Z1495" s="36"/>
    </row>
    <row r="1496" spans="1:26" x14ac:dyDescent="0.2">
      <c r="A1496" s="36" t="s">
        <v>21</v>
      </c>
      <c r="B1496" s="36" t="s">
        <v>278</v>
      </c>
      <c r="C1496" s="36">
        <v>0</v>
      </c>
      <c r="D1496" s="36">
        <v>13349003</v>
      </c>
      <c r="E1496" s="36">
        <v>13349003</v>
      </c>
      <c r="F1496" s="36" t="s">
        <v>379</v>
      </c>
      <c r="G1496" s="36"/>
      <c r="H1496" s="36"/>
      <c r="I1496" s="36"/>
      <c r="J1496" s="36"/>
      <c r="K1496" s="36"/>
      <c r="L1496" s="36"/>
      <c r="M1496" s="36"/>
      <c r="N1496" s="36"/>
      <c r="O1496" s="36"/>
      <c r="P1496" s="36"/>
      <c r="Q1496" s="36"/>
      <c r="R1496" s="36"/>
      <c r="S1496" s="36"/>
      <c r="T1496" s="36"/>
      <c r="U1496" s="36"/>
      <c r="V1496" s="36"/>
      <c r="W1496" s="36"/>
      <c r="X1496" s="36"/>
      <c r="Y1496" s="36"/>
      <c r="Z1496" s="36"/>
    </row>
    <row r="1497" spans="1:26" x14ac:dyDescent="0.2">
      <c r="A1497" s="36" t="s">
        <v>21</v>
      </c>
      <c r="B1497" s="36" t="s">
        <v>279</v>
      </c>
      <c r="C1497" s="36">
        <v>0</v>
      </c>
      <c r="D1497" s="36">
        <v>2834457</v>
      </c>
      <c r="E1497" s="36">
        <v>2834457</v>
      </c>
      <c r="F1497" s="36" t="s">
        <v>373</v>
      </c>
      <c r="G1497" s="36"/>
      <c r="H1497" s="36"/>
      <c r="I1497" s="36"/>
      <c r="J1497" s="36"/>
      <c r="K1497" s="36"/>
      <c r="L1497" s="36"/>
      <c r="M1497" s="36"/>
      <c r="N1497" s="36"/>
      <c r="O1497" s="36"/>
      <c r="P1497" s="36"/>
      <c r="Q1497" s="36"/>
      <c r="R1497" s="36"/>
      <c r="S1497" s="36"/>
      <c r="T1497" s="36"/>
      <c r="U1497" s="36"/>
      <c r="V1497" s="36"/>
      <c r="W1497" s="36"/>
      <c r="X1497" s="36"/>
      <c r="Y1497" s="36"/>
      <c r="Z1497" s="36"/>
    </row>
    <row r="1498" spans="1:26" x14ac:dyDescent="0.2">
      <c r="A1498" s="36" t="s">
        <v>21</v>
      </c>
      <c r="B1498" s="36" t="s">
        <v>280</v>
      </c>
      <c r="C1498" s="36">
        <v>0</v>
      </c>
      <c r="D1498" s="36">
        <v>5776357</v>
      </c>
      <c r="E1498" s="36">
        <v>5776357</v>
      </c>
      <c r="F1498" s="36" t="s">
        <v>376</v>
      </c>
      <c r="G1498" s="36"/>
      <c r="H1498" s="36"/>
      <c r="I1498" s="36"/>
      <c r="J1498" s="36"/>
      <c r="K1498" s="36"/>
      <c r="L1498" s="36"/>
      <c r="M1498" s="36"/>
      <c r="N1498" s="36"/>
      <c r="O1498" s="36"/>
      <c r="P1498" s="36"/>
      <c r="Q1498" s="36"/>
      <c r="R1498" s="36"/>
      <c r="S1498" s="36"/>
      <c r="T1498" s="36"/>
      <c r="U1498" s="36"/>
      <c r="V1498" s="36"/>
      <c r="W1498" s="36"/>
      <c r="X1498" s="36"/>
      <c r="Y1498" s="36"/>
      <c r="Z1498" s="36"/>
    </row>
    <row r="1499" spans="1:26" x14ac:dyDescent="0.2">
      <c r="A1499" s="36" t="s">
        <v>21</v>
      </c>
      <c r="B1499" s="36" t="s">
        <v>281</v>
      </c>
      <c r="C1499" s="36">
        <v>0</v>
      </c>
      <c r="D1499" s="36">
        <v>2552407</v>
      </c>
      <c r="E1499" s="36">
        <v>2552407</v>
      </c>
      <c r="F1499" s="36" t="s">
        <v>377</v>
      </c>
      <c r="G1499" s="36"/>
      <c r="H1499" s="36"/>
      <c r="I1499" s="36"/>
      <c r="J1499" s="36"/>
      <c r="K1499" s="36"/>
      <c r="L1499" s="36"/>
      <c r="M1499" s="36"/>
      <c r="N1499" s="36"/>
      <c r="O1499" s="36"/>
      <c r="P1499" s="36"/>
      <c r="Q1499" s="36"/>
      <c r="R1499" s="36"/>
      <c r="S1499" s="36"/>
      <c r="T1499" s="36"/>
      <c r="U1499" s="36"/>
      <c r="V1499" s="36"/>
      <c r="W1499" s="36"/>
      <c r="X1499" s="36"/>
      <c r="Y1499" s="36"/>
      <c r="Z1499" s="36"/>
    </row>
    <row r="1500" spans="1:26" x14ac:dyDescent="0.2">
      <c r="A1500" s="36" t="s">
        <v>21</v>
      </c>
      <c r="B1500" s="36" t="s">
        <v>282</v>
      </c>
      <c r="C1500" s="36">
        <v>0</v>
      </c>
      <c r="D1500" s="36">
        <v>30523181</v>
      </c>
      <c r="E1500" s="36">
        <v>30523181</v>
      </c>
      <c r="F1500" s="36" t="s">
        <v>379</v>
      </c>
      <c r="G1500" s="36"/>
      <c r="H1500" s="36"/>
      <c r="I1500" s="36"/>
      <c r="J1500" s="36"/>
      <c r="K1500" s="36"/>
      <c r="L1500" s="36"/>
      <c r="M1500" s="36"/>
      <c r="N1500" s="36"/>
      <c r="O1500" s="36"/>
      <c r="P1500" s="36"/>
      <c r="Q1500" s="36"/>
      <c r="R1500" s="36"/>
      <c r="S1500" s="36"/>
      <c r="T1500" s="36"/>
      <c r="U1500" s="36"/>
      <c r="V1500" s="36"/>
      <c r="W1500" s="36"/>
      <c r="X1500" s="36"/>
      <c r="Y1500" s="36"/>
      <c r="Z1500" s="36"/>
    </row>
    <row r="1501" spans="1:26" x14ac:dyDescent="0.2">
      <c r="A1501" s="36" t="s">
        <v>21</v>
      </c>
      <c r="B1501" s="36" t="s">
        <v>283</v>
      </c>
      <c r="C1501" s="36">
        <v>0</v>
      </c>
      <c r="D1501" s="36">
        <v>1571574</v>
      </c>
      <c r="E1501" s="36">
        <v>1571574</v>
      </c>
      <c r="F1501" s="36" t="s">
        <v>378</v>
      </c>
      <c r="G1501" s="36"/>
      <c r="H1501" s="36"/>
      <c r="I1501" s="36"/>
      <c r="J1501" s="36"/>
      <c r="K1501" s="36"/>
      <c r="L1501" s="36"/>
      <c r="M1501" s="36"/>
      <c r="N1501" s="36"/>
      <c r="O1501" s="36"/>
      <c r="P1501" s="36"/>
      <c r="Q1501" s="36"/>
      <c r="R1501" s="36"/>
      <c r="S1501" s="36"/>
      <c r="T1501" s="36"/>
      <c r="U1501" s="36"/>
      <c r="V1501" s="36"/>
      <c r="W1501" s="36"/>
      <c r="X1501" s="36"/>
      <c r="Y1501" s="36"/>
      <c r="Z1501" s="36"/>
    </row>
    <row r="1502" spans="1:26" x14ac:dyDescent="0.2">
      <c r="A1502" s="36" t="s">
        <v>21</v>
      </c>
      <c r="B1502" s="36" t="s">
        <v>284</v>
      </c>
      <c r="C1502" s="36">
        <v>0</v>
      </c>
      <c r="D1502" s="36">
        <v>3500879</v>
      </c>
      <c r="E1502" s="36">
        <v>3500879</v>
      </c>
      <c r="F1502" s="36" t="s">
        <v>390</v>
      </c>
      <c r="G1502" s="36"/>
      <c r="H1502" s="36"/>
      <c r="I1502" s="36"/>
      <c r="J1502" s="36"/>
      <c r="K1502" s="36"/>
      <c r="L1502" s="36"/>
      <c r="M1502" s="36"/>
      <c r="N1502" s="36"/>
      <c r="O1502" s="36"/>
      <c r="P1502" s="36"/>
      <c r="Q1502" s="36"/>
      <c r="R1502" s="36"/>
      <c r="S1502" s="36"/>
      <c r="T1502" s="36"/>
      <c r="U1502" s="36"/>
      <c r="V1502" s="36"/>
      <c r="W1502" s="36"/>
      <c r="X1502" s="36"/>
      <c r="Y1502" s="36"/>
      <c r="Z1502" s="36"/>
    </row>
    <row r="1503" spans="1:26" x14ac:dyDescent="0.2">
      <c r="A1503" s="36" t="s">
        <v>21</v>
      </c>
      <c r="B1503" s="36" t="s">
        <v>285</v>
      </c>
      <c r="C1503" s="36">
        <v>0</v>
      </c>
      <c r="D1503" s="36">
        <v>680935</v>
      </c>
      <c r="E1503" s="36">
        <v>680935</v>
      </c>
      <c r="F1503" s="36" t="s">
        <v>385</v>
      </c>
      <c r="G1503" s="36"/>
      <c r="H1503" s="36"/>
      <c r="I1503" s="36"/>
      <c r="J1503" s="36"/>
      <c r="K1503" s="36"/>
      <c r="L1503" s="36"/>
      <c r="M1503" s="36"/>
      <c r="N1503" s="36"/>
      <c r="O1503" s="36"/>
      <c r="P1503" s="36"/>
      <c r="Q1503" s="36"/>
      <c r="R1503" s="36"/>
      <c r="S1503" s="36"/>
      <c r="T1503" s="36"/>
      <c r="U1503" s="36"/>
      <c r="V1503" s="36"/>
      <c r="W1503" s="36"/>
      <c r="X1503" s="36"/>
      <c r="Y1503" s="36"/>
      <c r="Z1503" s="36"/>
    </row>
    <row r="1504" spans="1:26" x14ac:dyDescent="0.2">
      <c r="A1504" s="36" t="s">
        <v>21</v>
      </c>
      <c r="B1504" s="36" t="s">
        <v>286</v>
      </c>
      <c r="C1504" s="36">
        <v>0</v>
      </c>
      <c r="D1504" s="36">
        <v>2642879</v>
      </c>
      <c r="E1504" s="36">
        <v>2642879</v>
      </c>
      <c r="F1504" s="36" t="s">
        <v>390</v>
      </c>
      <c r="G1504" s="36"/>
      <c r="H1504" s="36"/>
      <c r="I1504" s="36"/>
      <c r="J1504" s="36"/>
      <c r="K1504" s="36"/>
      <c r="L1504" s="36"/>
      <c r="M1504" s="36"/>
      <c r="N1504" s="36"/>
      <c r="O1504" s="36"/>
      <c r="P1504" s="36"/>
      <c r="Q1504" s="36"/>
      <c r="R1504" s="36"/>
      <c r="S1504" s="36"/>
      <c r="T1504" s="36"/>
      <c r="U1504" s="36"/>
      <c r="V1504" s="36"/>
      <c r="W1504" s="36"/>
      <c r="X1504" s="36"/>
      <c r="Y1504" s="36"/>
      <c r="Z1504" s="36"/>
    </row>
    <row r="1505" spans="1:26" x14ac:dyDescent="0.2">
      <c r="A1505" s="36" t="s">
        <v>21</v>
      </c>
      <c r="B1505" s="36" t="s">
        <v>287</v>
      </c>
      <c r="C1505" s="36">
        <v>0</v>
      </c>
      <c r="D1505" s="36">
        <v>1278639</v>
      </c>
      <c r="E1505" s="36">
        <v>1278639</v>
      </c>
      <c r="F1505" s="36" t="s">
        <v>381</v>
      </c>
      <c r="G1505" s="36"/>
      <c r="H1505" s="36"/>
      <c r="I1505" s="36"/>
      <c r="J1505" s="36"/>
      <c r="K1505" s="36"/>
      <c r="L1505" s="36"/>
      <c r="M1505" s="36"/>
      <c r="N1505" s="36"/>
      <c r="O1505" s="36"/>
      <c r="P1505" s="36"/>
      <c r="Q1505" s="36"/>
      <c r="R1505" s="36"/>
      <c r="S1505" s="36"/>
      <c r="T1505" s="36"/>
      <c r="U1505" s="36"/>
      <c r="V1505" s="36"/>
      <c r="W1505" s="36"/>
      <c r="X1505" s="36"/>
      <c r="Y1505" s="36"/>
      <c r="Z1505" s="36"/>
    </row>
    <row r="1506" spans="1:26" x14ac:dyDescent="0.2">
      <c r="A1506" s="36" t="s">
        <v>21</v>
      </c>
      <c r="B1506" s="36" t="s">
        <v>288</v>
      </c>
      <c r="C1506" s="36">
        <v>0</v>
      </c>
      <c r="D1506" s="36">
        <v>1221857</v>
      </c>
      <c r="E1506" s="36">
        <v>1221857</v>
      </c>
      <c r="F1506" s="36" t="s">
        <v>381</v>
      </c>
      <c r="G1506" s="36"/>
      <c r="H1506" s="36"/>
      <c r="I1506" s="36"/>
      <c r="J1506" s="36"/>
      <c r="K1506" s="36"/>
      <c r="L1506" s="36"/>
      <c r="M1506" s="36"/>
      <c r="N1506" s="36"/>
      <c r="O1506" s="36"/>
      <c r="P1506" s="36"/>
      <c r="Q1506" s="36"/>
      <c r="R1506" s="36"/>
      <c r="S1506" s="36"/>
      <c r="T1506" s="36"/>
      <c r="U1506" s="36"/>
      <c r="V1506" s="36"/>
      <c r="W1506" s="36"/>
      <c r="X1506" s="36"/>
      <c r="Y1506" s="36"/>
      <c r="Z1506" s="36"/>
    </row>
    <row r="1507" spans="1:26" x14ac:dyDescent="0.2">
      <c r="A1507" s="36" t="s">
        <v>21</v>
      </c>
      <c r="B1507" s="36" t="s">
        <v>289</v>
      </c>
      <c r="C1507" s="36">
        <v>0</v>
      </c>
      <c r="D1507" s="36">
        <v>5705703</v>
      </c>
      <c r="E1507" s="36">
        <v>5705703</v>
      </c>
      <c r="F1507" s="36" t="s">
        <v>376</v>
      </c>
      <c r="G1507" s="36"/>
      <c r="H1507" s="36"/>
      <c r="I1507" s="36"/>
      <c r="J1507" s="36"/>
      <c r="K1507" s="36"/>
      <c r="L1507" s="36"/>
      <c r="M1507" s="36"/>
      <c r="N1507" s="36"/>
      <c r="O1507" s="36"/>
      <c r="P1507" s="36"/>
      <c r="Q1507" s="36"/>
      <c r="R1507" s="36"/>
      <c r="S1507" s="36"/>
      <c r="T1507" s="36"/>
      <c r="U1507" s="36"/>
      <c r="V1507" s="36"/>
      <c r="W1507" s="36"/>
      <c r="X1507" s="36"/>
      <c r="Y1507" s="36"/>
      <c r="Z1507" s="36"/>
    </row>
    <row r="1508" spans="1:26" x14ac:dyDescent="0.2">
      <c r="A1508" s="36" t="s">
        <v>21</v>
      </c>
      <c r="B1508" s="36" t="s">
        <v>290</v>
      </c>
      <c r="C1508" s="36">
        <v>0</v>
      </c>
      <c r="D1508" s="36">
        <v>1653612</v>
      </c>
      <c r="E1508" s="36">
        <v>1653612</v>
      </c>
      <c r="F1508" s="36" t="s">
        <v>388</v>
      </c>
      <c r="G1508" s="36"/>
      <c r="H1508" s="36"/>
      <c r="I1508" s="36"/>
      <c r="J1508" s="36"/>
      <c r="K1508" s="36"/>
      <c r="L1508" s="36"/>
      <c r="M1508" s="36"/>
      <c r="N1508" s="36"/>
      <c r="O1508" s="36"/>
      <c r="P1508" s="36"/>
      <c r="Q1508" s="36"/>
      <c r="R1508" s="36"/>
      <c r="S1508" s="36"/>
      <c r="T1508" s="36"/>
      <c r="U1508" s="36"/>
      <c r="V1508" s="36"/>
      <c r="W1508" s="36"/>
      <c r="X1508" s="36"/>
      <c r="Y1508" s="36"/>
      <c r="Z1508" s="36"/>
    </row>
    <row r="1509" spans="1:26" x14ac:dyDescent="0.2">
      <c r="A1509" s="36" t="s">
        <v>21</v>
      </c>
      <c r="B1509" s="36" t="s">
        <v>291</v>
      </c>
      <c r="C1509" s="36">
        <v>0</v>
      </c>
      <c r="D1509" s="36">
        <v>5909683</v>
      </c>
      <c r="E1509" s="36">
        <v>5909683</v>
      </c>
      <c r="F1509" s="36" t="s">
        <v>372</v>
      </c>
      <c r="G1509" s="36"/>
      <c r="H1509" s="36"/>
      <c r="I1509" s="36"/>
      <c r="J1509" s="36"/>
      <c r="K1509" s="36"/>
      <c r="L1509" s="36"/>
      <c r="M1509" s="36"/>
      <c r="N1509" s="36"/>
      <c r="O1509" s="36"/>
      <c r="P1509" s="36"/>
      <c r="Q1509" s="36"/>
      <c r="R1509" s="36"/>
      <c r="S1509" s="36"/>
      <c r="T1509" s="36"/>
      <c r="U1509" s="36"/>
      <c r="V1509" s="36"/>
      <c r="W1509" s="36"/>
      <c r="X1509" s="36"/>
      <c r="Y1509" s="36"/>
      <c r="Z1509" s="36"/>
    </row>
    <row r="1510" spans="1:26" x14ac:dyDescent="0.2">
      <c r="A1510" s="36" t="s">
        <v>21</v>
      </c>
      <c r="B1510" s="36" t="s">
        <v>292</v>
      </c>
      <c r="C1510" s="36">
        <v>0</v>
      </c>
      <c r="D1510" s="36">
        <v>4386440</v>
      </c>
      <c r="E1510" s="36">
        <v>4386440</v>
      </c>
      <c r="F1510" s="36" t="s">
        <v>374</v>
      </c>
      <c r="G1510" s="36"/>
      <c r="H1510" s="36"/>
      <c r="I1510" s="36"/>
      <c r="J1510" s="36"/>
      <c r="K1510" s="36"/>
      <c r="L1510" s="36"/>
      <c r="M1510" s="36"/>
      <c r="N1510" s="36"/>
      <c r="O1510" s="36"/>
      <c r="P1510" s="36"/>
      <c r="Q1510" s="36"/>
      <c r="R1510" s="36"/>
      <c r="S1510" s="36"/>
      <c r="T1510" s="36"/>
      <c r="U1510" s="36"/>
      <c r="V1510" s="36"/>
      <c r="W1510" s="36"/>
      <c r="X1510" s="36"/>
      <c r="Y1510" s="36"/>
      <c r="Z1510" s="36"/>
    </row>
    <row r="1511" spans="1:26" x14ac:dyDescent="0.2">
      <c r="A1511" s="36" t="s">
        <v>21</v>
      </c>
      <c r="B1511" s="36" t="s">
        <v>293</v>
      </c>
      <c r="C1511" s="36">
        <v>0</v>
      </c>
      <c r="D1511" s="36">
        <v>1802612</v>
      </c>
      <c r="E1511" s="36">
        <v>1802612</v>
      </c>
      <c r="F1511" s="36" t="s">
        <v>381</v>
      </c>
      <c r="G1511" s="36"/>
      <c r="H1511" s="36"/>
      <c r="I1511" s="36"/>
      <c r="J1511" s="36"/>
      <c r="K1511" s="36"/>
      <c r="L1511" s="36"/>
      <c r="M1511" s="36"/>
      <c r="N1511" s="36"/>
      <c r="O1511" s="36"/>
      <c r="P1511" s="36"/>
      <c r="Q1511" s="36"/>
      <c r="R1511" s="36"/>
      <c r="S1511" s="36"/>
      <c r="T1511" s="36"/>
      <c r="U1511" s="36"/>
      <c r="V1511" s="36"/>
      <c r="W1511" s="36"/>
      <c r="X1511" s="36"/>
      <c r="Y1511" s="36"/>
      <c r="Z1511" s="36"/>
    </row>
    <row r="1512" spans="1:26" x14ac:dyDescent="0.2">
      <c r="A1512" s="36" t="s">
        <v>21</v>
      </c>
      <c r="B1512" s="36" t="s">
        <v>294</v>
      </c>
      <c r="C1512" s="36">
        <v>0</v>
      </c>
      <c r="D1512" s="36">
        <v>4792384</v>
      </c>
      <c r="E1512" s="36">
        <v>4792384</v>
      </c>
      <c r="F1512" s="36" t="s">
        <v>372</v>
      </c>
      <c r="G1512" s="36"/>
      <c r="H1512" s="36"/>
      <c r="I1512" s="36"/>
      <c r="J1512" s="36"/>
      <c r="K1512" s="36"/>
      <c r="L1512" s="36"/>
      <c r="M1512" s="36"/>
      <c r="N1512" s="36"/>
      <c r="O1512" s="36"/>
      <c r="P1512" s="36"/>
      <c r="Q1512" s="36"/>
      <c r="R1512" s="36"/>
      <c r="S1512" s="36"/>
      <c r="T1512" s="36"/>
      <c r="U1512" s="36"/>
      <c r="V1512" s="36"/>
      <c r="W1512" s="36"/>
      <c r="X1512" s="36"/>
      <c r="Y1512" s="36"/>
      <c r="Z1512" s="36"/>
    </row>
    <row r="1513" spans="1:26" x14ac:dyDescent="0.2">
      <c r="A1513" s="36" t="s">
        <v>21</v>
      </c>
      <c r="B1513" s="36" t="s">
        <v>295</v>
      </c>
      <c r="C1513" s="36">
        <v>0</v>
      </c>
      <c r="D1513" s="36">
        <v>12728592</v>
      </c>
      <c r="E1513" s="36">
        <v>12728592</v>
      </c>
      <c r="F1513" s="36" t="s">
        <v>378</v>
      </c>
      <c r="G1513" s="36"/>
      <c r="H1513" s="36"/>
      <c r="I1513" s="36"/>
      <c r="J1513" s="36"/>
      <c r="K1513" s="36"/>
      <c r="L1513" s="36"/>
      <c r="M1513" s="36"/>
      <c r="N1513" s="36"/>
      <c r="O1513" s="36"/>
      <c r="P1513" s="36"/>
      <c r="Q1513" s="36"/>
      <c r="R1513" s="36"/>
      <c r="S1513" s="36"/>
      <c r="T1513" s="36"/>
      <c r="U1513" s="36"/>
      <c r="V1513" s="36"/>
      <c r="W1513" s="36"/>
      <c r="X1513" s="36"/>
      <c r="Y1513" s="36"/>
      <c r="Z1513" s="36"/>
    </row>
    <row r="1514" spans="1:26" x14ac:dyDescent="0.2">
      <c r="A1514" s="36" t="s">
        <v>21</v>
      </c>
      <c r="B1514" s="36" t="s">
        <v>296</v>
      </c>
      <c r="C1514" s="36">
        <v>0</v>
      </c>
      <c r="D1514" s="36">
        <v>3245909</v>
      </c>
      <c r="E1514" s="36">
        <v>3245909</v>
      </c>
      <c r="F1514" s="36" t="s">
        <v>383</v>
      </c>
      <c r="G1514" s="36"/>
      <c r="H1514" s="36"/>
      <c r="I1514" s="36"/>
      <c r="J1514" s="36"/>
      <c r="K1514" s="36"/>
      <c r="L1514" s="36"/>
      <c r="M1514" s="36"/>
      <c r="N1514" s="36"/>
      <c r="O1514" s="36"/>
      <c r="P1514" s="36"/>
      <c r="Q1514" s="36"/>
      <c r="R1514" s="36"/>
      <c r="S1514" s="36"/>
      <c r="T1514" s="36"/>
      <c r="U1514" s="36"/>
      <c r="V1514" s="36"/>
      <c r="W1514" s="36"/>
      <c r="X1514" s="36"/>
      <c r="Y1514" s="36"/>
      <c r="Z1514" s="36"/>
    </row>
    <row r="1515" spans="1:26" x14ac:dyDescent="0.2">
      <c r="A1515" s="36" t="s">
        <v>21</v>
      </c>
      <c r="B1515" s="36" t="s">
        <v>297</v>
      </c>
      <c r="C1515" s="36">
        <v>0</v>
      </c>
      <c r="D1515" s="36">
        <v>5588079</v>
      </c>
      <c r="E1515" s="36">
        <v>5588079</v>
      </c>
      <c r="F1515" s="36" t="s">
        <v>391</v>
      </c>
      <c r="G1515" s="36"/>
      <c r="H1515" s="36"/>
      <c r="I1515" s="36"/>
      <c r="J1515" s="36"/>
      <c r="K1515" s="36"/>
      <c r="L1515" s="36"/>
      <c r="M1515" s="36"/>
      <c r="N1515" s="36"/>
      <c r="O1515" s="36"/>
      <c r="P1515" s="36"/>
      <c r="Q1515" s="36"/>
      <c r="R1515" s="36"/>
      <c r="S1515" s="36"/>
      <c r="T1515" s="36"/>
      <c r="U1515" s="36"/>
      <c r="V1515" s="36"/>
      <c r="W1515" s="36"/>
      <c r="X1515" s="36"/>
      <c r="Y1515" s="36"/>
      <c r="Z1515" s="36"/>
    </row>
    <row r="1516" spans="1:26" x14ac:dyDescent="0.2">
      <c r="A1516" s="36" t="s">
        <v>21</v>
      </c>
      <c r="B1516" s="36" t="s">
        <v>298</v>
      </c>
      <c r="C1516" s="36">
        <v>0</v>
      </c>
      <c r="D1516" s="36">
        <v>3683875</v>
      </c>
      <c r="E1516" s="36">
        <v>3683875</v>
      </c>
      <c r="F1516" s="36" t="s">
        <v>373</v>
      </c>
      <c r="G1516" s="36"/>
      <c r="H1516" s="36"/>
      <c r="I1516" s="36"/>
      <c r="J1516" s="36"/>
      <c r="K1516" s="36"/>
      <c r="L1516" s="36"/>
      <c r="M1516" s="36"/>
      <c r="N1516" s="36"/>
      <c r="O1516" s="36"/>
      <c r="P1516" s="36"/>
      <c r="Q1516" s="36"/>
      <c r="R1516" s="36"/>
      <c r="S1516" s="36"/>
      <c r="T1516" s="36"/>
      <c r="U1516" s="36"/>
      <c r="V1516" s="36"/>
      <c r="W1516" s="36"/>
      <c r="X1516" s="36"/>
      <c r="Y1516" s="36"/>
      <c r="Z1516" s="36"/>
    </row>
    <row r="1517" spans="1:26" x14ac:dyDescent="0.2">
      <c r="A1517" s="36" t="s">
        <v>21</v>
      </c>
      <c r="B1517" s="36" t="s">
        <v>299</v>
      </c>
      <c r="C1517" s="36">
        <v>0</v>
      </c>
      <c r="D1517" s="36">
        <v>3123645</v>
      </c>
      <c r="E1517" s="36">
        <v>3123645</v>
      </c>
      <c r="F1517" s="36" t="s">
        <v>391</v>
      </c>
      <c r="G1517" s="36"/>
      <c r="H1517" s="36"/>
      <c r="I1517" s="36"/>
      <c r="J1517" s="36"/>
      <c r="K1517" s="36"/>
      <c r="L1517" s="36"/>
      <c r="M1517" s="36"/>
      <c r="N1517" s="36"/>
      <c r="O1517" s="36"/>
      <c r="P1517" s="36"/>
      <c r="Q1517" s="36"/>
      <c r="R1517" s="36"/>
      <c r="S1517" s="36"/>
      <c r="T1517" s="36"/>
      <c r="U1517" s="36"/>
      <c r="V1517" s="36"/>
      <c r="W1517" s="36"/>
      <c r="X1517" s="36"/>
      <c r="Y1517" s="36"/>
      <c r="Z1517" s="36"/>
    </row>
    <row r="1518" spans="1:26" x14ac:dyDescent="0.2">
      <c r="A1518" s="36" t="s">
        <v>21</v>
      </c>
      <c r="B1518" s="36" t="s">
        <v>300</v>
      </c>
      <c r="C1518" s="36">
        <v>0</v>
      </c>
      <c r="D1518" s="36">
        <v>1673780</v>
      </c>
      <c r="E1518" s="36">
        <v>1673780</v>
      </c>
      <c r="F1518" s="36" t="s">
        <v>389</v>
      </c>
      <c r="G1518" s="36"/>
      <c r="H1518" s="36"/>
      <c r="I1518" s="36"/>
      <c r="J1518" s="36"/>
      <c r="K1518" s="36"/>
      <c r="L1518" s="36"/>
      <c r="M1518" s="36"/>
      <c r="N1518" s="36"/>
      <c r="O1518" s="36"/>
      <c r="P1518" s="36"/>
      <c r="Q1518" s="36"/>
      <c r="R1518" s="36"/>
      <c r="S1518" s="36"/>
      <c r="T1518" s="36"/>
      <c r="U1518" s="36"/>
      <c r="V1518" s="36"/>
      <c r="W1518" s="36"/>
      <c r="X1518" s="36"/>
      <c r="Y1518" s="36"/>
      <c r="Z1518" s="36"/>
    </row>
    <row r="1519" spans="1:26" x14ac:dyDescent="0.2">
      <c r="A1519" s="36" t="s">
        <v>21</v>
      </c>
      <c r="B1519" s="36" t="s">
        <v>301</v>
      </c>
      <c r="C1519" s="36">
        <v>0</v>
      </c>
      <c r="D1519" s="36">
        <v>7441002</v>
      </c>
      <c r="E1519" s="36">
        <v>7441002</v>
      </c>
      <c r="F1519" s="36" t="s">
        <v>391</v>
      </c>
      <c r="G1519" s="36"/>
      <c r="H1519" s="36"/>
      <c r="I1519" s="36"/>
      <c r="J1519" s="36"/>
      <c r="K1519" s="36"/>
      <c r="L1519" s="36"/>
      <c r="M1519" s="36"/>
      <c r="N1519" s="36"/>
      <c r="O1519" s="36"/>
      <c r="P1519" s="36"/>
      <c r="Q1519" s="36"/>
      <c r="R1519" s="36"/>
      <c r="S1519" s="36"/>
      <c r="T1519" s="36"/>
      <c r="U1519" s="36"/>
      <c r="V1519" s="36"/>
      <c r="W1519" s="36"/>
      <c r="X1519" s="36"/>
      <c r="Y1519" s="36"/>
      <c r="Z1519" s="36"/>
    </row>
    <row r="1520" spans="1:26" x14ac:dyDescent="0.2">
      <c r="A1520" s="36" t="s">
        <v>21</v>
      </c>
      <c r="B1520" s="36" t="s">
        <v>302</v>
      </c>
      <c r="C1520" s="36">
        <v>0</v>
      </c>
      <c r="D1520" s="36">
        <v>3368826</v>
      </c>
      <c r="E1520" s="36">
        <v>3368826</v>
      </c>
      <c r="F1520" s="36" t="s">
        <v>392</v>
      </c>
      <c r="G1520" s="36"/>
      <c r="H1520" s="36"/>
      <c r="I1520" s="36"/>
      <c r="J1520" s="36"/>
      <c r="K1520" s="36"/>
      <c r="L1520" s="36"/>
      <c r="M1520" s="36"/>
      <c r="N1520" s="36"/>
      <c r="O1520" s="36"/>
      <c r="P1520" s="36"/>
      <c r="Q1520" s="36"/>
      <c r="R1520" s="36"/>
      <c r="S1520" s="36"/>
      <c r="T1520" s="36"/>
      <c r="U1520" s="36"/>
      <c r="V1520" s="36"/>
      <c r="W1520" s="36"/>
      <c r="X1520" s="36"/>
      <c r="Y1520" s="36"/>
      <c r="Z1520" s="36"/>
    </row>
    <row r="1521" spans="1:26" x14ac:dyDescent="0.2">
      <c r="A1521" s="36" t="s">
        <v>21</v>
      </c>
      <c r="B1521" s="36" t="s">
        <v>303</v>
      </c>
      <c r="C1521" s="36">
        <v>0</v>
      </c>
      <c r="D1521" s="36">
        <v>794983</v>
      </c>
      <c r="E1521" s="36">
        <v>794983</v>
      </c>
      <c r="F1521" s="36"/>
      <c r="G1521" s="36"/>
      <c r="H1521" s="36"/>
      <c r="I1521" s="36"/>
      <c r="J1521" s="36"/>
      <c r="K1521" s="36"/>
      <c r="L1521" s="36"/>
      <c r="M1521" s="36"/>
      <c r="N1521" s="36"/>
      <c r="O1521" s="36"/>
      <c r="P1521" s="36"/>
      <c r="Q1521" s="36"/>
      <c r="R1521" s="36"/>
      <c r="S1521" s="36"/>
      <c r="T1521" s="36"/>
      <c r="U1521" s="36"/>
      <c r="V1521" s="36"/>
      <c r="W1521" s="36"/>
      <c r="X1521" s="36"/>
      <c r="Y1521" s="36"/>
      <c r="Z1521" s="36"/>
    </row>
    <row r="1522" spans="1:26" x14ac:dyDescent="0.2">
      <c r="A1522" s="36" t="s">
        <v>21</v>
      </c>
      <c r="B1522" s="36" t="s">
        <v>304</v>
      </c>
      <c r="C1522" s="36">
        <v>0</v>
      </c>
      <c r="D1522" s="36">
        <v>1957530</v>
      </c>
      <c r="E1522" s="36">
        <v>1957530</v>
      </c>
      <c r="F1522" s="36" t="s">
        <v>375</v>
      </c>
      <c r="G1522" s="36"/>
      <c r="H1522" s="36"/>
      <c r="I1522" s="36"/>
      <c r="J1522" s="36"/>
      <c r="K1522" s="36"/>
      <c r="L1522" s="36"/>
      <c r="M1522" s="36"/>
      <c r="N1522" s="36"/>
      <c r="O1522" s="36"/>
      <c r="P1522" s="36"/>
      <c r="Q1522" s="36"/>
      <c r="R1522" s="36"/>
      <c r="S1522" s="36"/>
      <c r="T1522" s="36"/>
      <c r="U1522" s="36"/>
      <c r="V1522" s="36"/>
      <c r="W1522" s="36"/>
      <c r="X1522" s="36"/>
      <c r="Y1522" s="36"/>
      <c r="Z1522" s="36"/>
    </row>
    <row r="1523" spans="1:26" x14ac:dyDescent="0.2">
      <c r="A1523" s="36" t="s">
        <v>21</v>
      </c>
      <c r="B1523" s="36" t="s">
        <v>305</v>
      </c>
      <c r="C1523" s="36">
        <v>0</v>
      </c>
      <c r="D1523" s="36">
        <v>945772</v>
      </c>
      <c r="E1523" s="36">
        <v>945772</v>
      </c>
      <c r="F1523" s="36" t="s">
        <v>375</v>
      </c>
      <c r="G1523" s="36"/>
      <c r="H1523" s="36"/>
      <c r="I1523" s="36"/>
      <c r="J1523" s="36"/>
      <c r="K1523" s="36"/>
      <c r="L1523" s="36"/>
      <c r="M1523" s="36"/>
      <c r="N1523" s="36"/>
      <c r="O1523" s="36"/>
      <c r="P1523" s="36"/>
      <c r="Q1523" s="36"/>
      <c r="R1523" s="36"/>
      <c r="S1523" s="36"/>
      <c r="T1523" s="36"/>
      <c r="U1523" s="36"/>
      <c r="V1523" s="36"/>
      <c r="W1523" s="36"/>
      <c r="X1523" s="36"/>
      <c r="Y1523" s="36"/>
      <c r="Z1523" s="36"/>
    </row>
    <row r="1524" spans="1:26" x14ac:dyDescent="0.2">
      <c r="A1524" s="36" t="s">
        <v>21</v>
      </c>
      <c r="B1524" s="36" t="s">
        <v>306</v>
      </c>
      <c r="C1524" s="36">
        <v>0</v>
      </c>
      <c r="D1524" s="36">
        <v>12529256</v>
      </c>
      <c r="E1524" s="36">
        <v>12529256</v>
      </c>
      <c r="F1524" s="36" t="s">
        <v>389</v>
      </c>
      <c r="G1524" s="36"/>
      <c r="H1524" s="36"/>
      <c r="I1524" s="36"/>
      <c r="J1524" s="36"/>
      <c r="K1524" s="36"/>
      <c r="L1524" s="36"/>
      <c r="M1524" s="36"/>
      <c r="N1524" s="36"/>
      <c r="O1524" s="36"/>
      <c r="P1524" s="36"/>
      <c r="Q1524" s="36"/>
      <c r="R1524" s="36"/>
      <c r="S1524" s="36"/>
      <c r="T1524" s="36"/>
      <c r="U1524" s="36"/>
      <c r="V1524" s="36"/>
      <c r="W1524" s="36"/>
      <c r="X1524" s="36"/>
      <c r="Y1524" s="36"/>
      <c r="Z1524" s="36"/>
    </row>
    <row r="1525" spans="1:26" x14ac:dyDescent="0.2">
      <c r="A1525" s="36" t="s">
        <v>21</v>
      </c>
      <c r="B1525" s="36" t="s">
        <v>307</v>
      </c>
      <c r="C1525" s="36">
        <v>0</v>
      </c>
      <c r="D1525" s="36">
        <v>809047</v>
      </c>
      <c r="E1525" s="36">
        <v>809047</v>
      </c>
      <c r="F1525" s="36" t="s">
        <v>382</v>
      </c>
      <c r="G1525" s="36"/>
      <c r="H1525" s="36"/>
      <c r="I1525" s="36"/>
      <c r="J1525" s="36"/>
      <c r="K1525" s="36"/>
      <c r="L1525" s="36"/>
      <c r="M1525" s="36"/>
      <c r="N1525" s="36"/>
      <c r="O1525" s="36"/>
      <c r="P1525" s="36"/>
      <c r="Q1525" s="36"/>
      <c r="R1525" s="36"/>
      <c r="S1525" s="36"/>
      <c r="T1525" s="36"/>
      <c r="U1525" s="36"/>
      <c r="V1525" s="36"/>
      <c r="W1525" s="36"/>
      <c r="X1525" s="36"/>
      <c r="Y1525" s="36"/>
      <c r="Z1525" s="36"/>
    </row>
    <row r="1526" spans="1:26" x14ac:dyDescent="0.2">
      <c r="A1526" s="36" t="s">
        <v>21</v>
      </c>
      <c r="B1526" s="36" t="s">
        <v>308</v>
      </c>
      <c r="C1526" s="36">
        <v>0</v>
      </c>
      <c r="D1526" s="36">
        <v>2599917</v>
      </c>
      <c r="E1526" s="36">
        <v>2599917</v>
      </c>
      <c r="F1526" s="36" t="s">
        <v>393</v>
      </c>
      <c r="G1526" s="36"/>
      <c r="H1526" s="36"/>
      <c r="I1526" s="36"/>
      <c r="J1526" s="36"/>
      <c r="K1526" s="36"/>
      <c r="L1526" s="36"/>
      <c r="M1526" s="36"/>
      <c r="N1526" s="36"/>
      <c r="O1526" s="36"/>
      <c r="P1526" s="36"/>
      <c r="Q1526" s="36"/>
      <c r="R1526" s="36"/>
      <c r="S1526" s="36"/>
      <c r="T1526" s="36"/>
      <c r="U1526" s="36"/>
      <c r="V1526" s="36"/>
      <c r="W1526" s="36"/>
      <c r="X1526" s="36"/>
      <c r="Y1526" s="36"/>
      <c r="Z1526" s="36"/>
    </row>
    <row r="1527" spans="1:26" x14ac:dyDescent="0.2">
      <c r="A1527" s="36" t="s">
        <v>21</v>
      </c>
      <c r="B1527" s="36" t="s">
        <v>309</v>
      </c>
      <c r="C1527" s="36">
        <v>0</v>
      </c>
      <c r="D1527" s="36">
        <v>1012657</v>
      </c>
      <c r="E1527" s="36">
        <v>1012657</v>
      </c>
      <c r="F1527" s="36" t="s">
        <v>372</v>
      </c>
      <c r="G1527" s="36"/>
      <c r="H1527" s="36"/>
      <c r="I1527" s="36"/>
      <c r="J1527" s="36"/>
      <c r="K1527" s="36"/>
      <c r="L1527" s="36"/>
      <c r="M1527" s="36"/>
      <c r="N1527" s="36"/>
      <c r="O1527" s="36"/>
      <c r="P1527" s="36"/>
      <c r="Q1527" s="36"/>
      <c r="R1527" s="36"/>
      <c r="S1527" s="36"/>
      <c r="T1527" s="36"/>
      <c r="U1527" s="36"/>
      <c r="V1527" s="36"/>
      <c r="W1527" s="36"/>
      <c r="X1527" s="36"/>
      <c r="Y1527" s="36"/>
      <c r="Z1527" s="36"/>
    </row>
    <row r="1528" spans="1:26" x14ac:dyDescent="0.2">
      <c r="A1528" s="36" t="s">
        <v>21</v>
      </c>
      <c r="B1528" s="36" t="s">
        <v>310</v>
      </c>
      <c r="C1528" s="36">
        <v>0</v>
      </c>
      <c r="D1528" s="36">
        <v>1764759</v>
      </c>
      <c r="E1528" s="36">
        <v>1764759</v>
      </c>
      <c r="F1528" s="36" t="s">
        <v>376</v>
      </c>
      <c r="G1528" s="36"/>
      <c r="H1528" s="36"/>
      <c r="I1528" s="36"/>
      <c r="J1528" s="36"/>
      <c r="K1528" s="36"/>
      <c r="L1528" s="36"/>
      <c r="M1528" s="36"/>
      <c r="N1528" s="36"/>
      <c r="O1528" s="36"/>
      <c r="P1528" s="36"/>
      <c r="Q1528" s="36"/>
      <c r="R1528" s="36"/>
      <c r="S1528" s="36"/>
      <c r="T1528" s="36"/>
      <c r="U1528" s="36"/>
      <c r="V1528" s="36"/>
      <c r="W1528" s="36"/>
      <c r="X1528" s="36"/>
      <c r="Y1528" s="36"/>
      <c r="Z1528" s="36"/>
    </row>
    <row r="1529" spans="1:26" x14ac:dyDescent="0.2">
      <c r="A1529" s="36" t="s">
        <v>21</v>
      </c>
      <c r="B1529" s="36" t="s">
        <v>311</v>
      </c>
      <c r="C1529" s="36">
        <v>0</v>
      </c>
      <c r="D1529" s="36">
        <v>13258882</v>
      </c>
      <c r="E1529" s="36">
        <v>13258882</v>
      </c>
      <c r="F1529" s="36" t="s">
        <v>391</v>
      </c>
      <c r="G1529" s="36"/>
      <c r="H1529" s="36"/>
      <c r="I1529" s="36"/>
      <c r="J1529" s="36"/>
      <c r="K1529" s="36"/>
      <c r="L1529" s="36"/>
      <c r="M1529" s="36"/>
      <c r="N1529" s="36"/>
      <c r="O1529" s="36"/>
      <c r="P1529" s="36"/>
      <c r="Q1529" s="36"/>
      <c r="R1529" s="36"/>
      <c r="S1529" s="36"/>
      <c r="T1529" s="36"/>
      <c r="U1529" s="36"/>
      <c r="V1529" s="36"/>
      <c r="W1529" s="36"/>
      <c r="X1529" s="36"/>
      <c r="Y1529" s="36"/>
      <c r="Z1529" s="36"/>
    </row>
    <row r="1530" spans="1:26" x14ac:dyDescent="0.2">
      <c r="A1530" s="36" t="s">
        <v>21</v>
      </c>
      <c r="B1530" s="36" t="s">
        <v>312</v>
      </c>
      <c r="C1530" s="36">
        <v>0</v>
      </c>
      <c r="D1530" s="36">
        <v>1603987</v>
      </c>
      <c r="E1530" s="36">
        <v>1603987</v>
      </c>
      <c r="F1530" s="36"/>
      <c r="G1530" s="36"/>
      <c r="H1530" s="36"/>
      <c r="I1530" s="36"/>
      <c r="J1530" s="36"/>
      <c r="K1530" s="36"/>
      <c r="L1530" s="36"/>
      <c r="M1530" s="36"/>
      <c r="N1530" s="36"/>
      <c r="O1530" s="36"/>
      <c r="P1530" s="36"/>
      <c r="Q1530" s="36"/>
      <c r="R1530" s="36"/>
      <c r="S1530" s="36"/>
      <c r="T1530" s="36"/>
      <c r="U1530" s="36"/>
      <c r="V1530" s="36"/>
      <c r="W1530" s="36"/>
      <c r="X1530" s="36"/>
      <c r="Y1530" s="36"/>
      <c r="Z1530" s="36"/>
    </row>
    <row r="1531" spans="1:26" x14ac:dyDescent="0.2">
      <c r="A1531" s="36" t="s">
        <v>21</v>
      </c>
      <c r="B1531" s="36" t="s">
        <v>313</v>
      </c>
      <c r="C1531" s="36">
        <v>0</v>
      </c>
      <c r="D1531" s="36">
        <v>2071692</v>
      </c>
      <c r="E1531" s="36">
        <v>2071692</v>
      </c>
      <c r="F1531" s="36" t="s">
        <v>380</v>
      </c>
      <c r="G1531" s="36"/>
      <c r="H1531" s="36"/>
      <c r="I1531" s="36"/>
      <c r="J1531" s="36"/>
      <c r="K1531" s="36"/>
      <c r="L1531" s="36"/>
      <c r="M1531" s="36"/>
      <c r="N1531" s="36"/>
      <c r="O1531" s="36"/>
      <c r="P1531" s="36"/>
      <c r="Q1531" s="36"/>
      <c r="R1531" s="36"/>
      <c r="S1531" s="36"/>
      <c r="T1531" s="36"/>
      <c r="U1531" s="36"/>
      <c r="V1531" s="36"/>
      <c r="W1531" s="36"/>
      <c r="X1531" s="36"/>
      <c r="Y1531" s="36"/>
      <c r="Z1531" s="36"/>
    </row>
    <row r="1532" spans="1:26" x14ac:dyDescent="0.2">
      <c r="A1532" s="36" t="s">
        <v>21</v>
      </c>
      <c r="B1532" s="36" t="s">
        <v>314</v>
      </c>
      <c r="C1532" s="36">
        <v>0</v>
      </c>
      <c r="D1532" s="36">
        <v>13155135</v>
      </c>
      <c r="E1532" s="36">
        <v>13155135</v>
      </c>
      <c r="F1532" s="36" t="s">
        <v>379</v>
      </c>
      <c r="G1532" s="36"/>
      <c r="H1532" s="36"/>
      <c r="I1532" s="36"/>
      <c r="J1532" s="36"/>
      <c r="K1532" s="36"/>
      <c r="L1532" s="36"/>
      <c r="M1532" s="36"/>
      <c r="N1532" s="36"/>
      <c r="O1532" s="36"/>
      <c r="P1532" s="36"/>
      <c r="Q1532" s="36"/>
      <c r="R1532" s="36"/>
      <c r="S1532" s="36"/>
      <c r="T1532" s="36"/>
      <c r="U1532" s="36"/>
      <c r="V1532" s="36"/>
      <c r="W1532" s="36"/>
      <c r="X1532" s="36"/>
      <c r="Y1532" s="36"/>
      <c r="Z1532" s="36"/>
    </row>
    <row r="1533" spans="1:26" x14ac:dyDescent="0.2">
      <c r="A1533" s="36" t="s">
        <v>21</v>
      </c>
      <c r="B1533" s="36" t="s">
        <v>315</v>
      </c>
      <c r="C1533" s="36">
        <v>0</v>
      </c>
      <c r="D1533" s="36">
        <v>1043704</v>
      </c>
      <c r="E1533" s="36">
        <v>1043704</v>
      </c>
      <c r="F1533" s="36"/>
      <c r="G1533" s="36"/>
      <c r="H1533" s="36"/>
      <c r="I1533" s="36"/>
      <c r="J1533" s="36"/>
      <c r="K1533" s="36"/>
      <c r="L1533" s="36"/>
      <c r="M1533" s="36"/>
      <c r="N1533" s="36"/>
      <c r="O1533" s="36"/>
      <c r="P1533" s="36"/>
      <c r="Q1533" s="36"/>
      <c r="R1533" s="36"/>
      <c r="S1533" s="36"/>
      <c r="T1533" s="36"/>
      <c r="U1533" s="36"/>
      <c r="V1533" s="36"/>
      <c r="W1533" s="36"/>
      <c r="X1533" s="36"/>
      <c r="Y1533" s="36"/>
      <c r="Z1533" s="36"/>
    </row>
    <row r="1534" spans="1:26" x14ac:dyDescent="0.2">
      <c r="A1534" s="36" t="s">
        <v>21</v>
      </c>
      <c r="B1534" s="36" t="s">
        <v>316</v>
      </c>
      <c r="C1534" s="36">
        <v>0</v>
      </c>
      <c r="D1534" s="36">
        <v>1516244</v>
      </c>
      <c r="E1534" s="36">
        <v>1516244</v>
      </c>
      <c r="F1534" s="36" t="s">
        <v>372</v>
      </c>
      <c r="G1534" s="36"/>
      <c r="H1534" s="36"/>
      <c r="I1534" s="36"/>
      <c r="J1534" s="36"/>
      <c r="K1534" s="36"/>
      <c r="L1534" s="36"/>
      <c r="M1534" s="36"/>
      <c r="N1534" s="36"/>
      <c r="O1534" s="36"/>
      <c r="P1534" s="36"/>
      <c r="Q1534" s="36"/>
      <c r="R1534" s="36"/>
      <c r="S1534" s="36"/>
      <c r="T1534" s="36"/>
      <c r="U1534" s="36"/>
      <c r="V1534" s="36"/>
      <c r="W1534" s="36"/>
      <c r="X1534" s="36"/>
      <c r="Y1534" s="36"/>
      <c r="Z1534" s="36"/>
    </row>
    <row r="1535" spans="1:26" x14ac:dyDescent="0.2">
      <c r="A1535" s="36" t="s">
        <v>21</v>
      </c>
      <c r="B1535" s="36" t="s">
        <v>317</v>
      </c>
      <c r="C1535" s="36">
        <v>0</v>
      </c>
      <c r="D1535" s="36">
        <v>1909582</v>
      </c>
      <c r="E1535" s="36">
        <v>1909582</v>
      </c>
      <c r="F1535" s="36" t="s">
        <v>389</v>
      </c>
      <c r="G1535" s="36"/>
      <c r="H1535" s="36"/>
      <c r="I1535" s="36"/>
      <c r="J1535" s="36"/>
      <c r="K1535" s="36"/>
      <c r="L1535" s="36"/>
      <c r="M1535" s="36"/>
      <c r="N1535" s="36"/>
      <c r="O1535" s="36"/>
      <c r="P1535" s="36"/>
      <c r="Q1535" s="36"/>
      <c r="R1535" s="36"/>
      <c r="S1535" s="36"/>
      <c r="T1535" s="36"/>
      <c r="U1535" s="36"/>
      <c r="V1535" s="36"/>
      <c r="W1535" s="36"/>
      <c r="X1535" s="36"/>
      <c r="Y1535" s="36"/>
      <c r="Z1535" s="36"/>
    </row>
    <row r="1536" spans="1:26" x14ac:dyDescent="0.2">
      <c r="A1536" s="36" t="s">
        <v>21</v>
      </c>
      <c r="B1536" s="36" t="s">
        <v>318</v>
      </c>
      <c r="C1536" s="36">
        <v>0</v>
      </c>
      <c r="D1536" s="36">
        <v>17549797</v>
      </c>
      <c r="E1536" s="36">
        <v>17549797</v>
      </c>
      <c r="F1536" s="36" t="s">
        <v>393</v>
      </c>
      <c r="G1536" s="36"/>
      <c r="H1536" s="36"/>
      <c r="I1536" s="36"/>
      <c r="J1536" s="36"/>
      <c r="K1536" s="36"/>
      <c r="L1536" s="36"/>
      <c r="M1536" s="36"/>
      <c r="N1536" s="36"/>
      <c r="O1536" s="36"/>
      <c r="P1536" s="36"/>
      <c r="Q1536" s="36"/>
      <c r="R1536" s="36"/>
      <c r="S1536" s="36"/>
      <c r="T1536" s="36"/>
      <c r="U1536" s="36"/>
      <c r="V1536" s="36"/>
      <c r="W1536" s="36"/>
      <c r="X1536" s="36"/>
      <c r="Y1536" s="36"/>
      <c r="Z1536" s="36"/>
    </row>
    <row r="1537" spans="1:26" x14ac:dyDescent="0.2">
      <c r="A1537" s="36" t="s">
        <v>21</v>
      </c>
      <c r="B1537" s="36" t="s">
        <v>319</v>
      </c>
      <c r="C1537" s="36">
        <v>0</v>
      </c>
      <c r="D1537" s="36">
        <v>2109885</v>
      </c>
      <c r="E1537" s="36">
        <v>2109885</v>
      </c>
      <c r="F1537" s="36" t="s">
        <v>381</v>
      </c>
      <c r="G1537" s="36"/>
      <c r="H1537" s="36"/>
      <c r="I1537" s="36"/>
      <c r="J1537" s="36"/>
      <c r="K1537" s="36"/>
      <c r="L1537" s="36"/>
      <c r="M1537" s="36"/>
      <c r="N1537" s="36"/>
      <c r="O1537" s="36"/>
      <c r="P1537" s="36"/>
      <c r="Q1537" s="36"/>
      <c r="R1537" s="36"/>
      <c r="S1537" s="36"/>
      <c r="T1537" s="36"/>
      <c r="U1537" s="36"/>
      <c r="V1537" s="36"/>
      <c r="W1537" s="36"/>
      <c r="X1537" s="36"/>
      <c r="Y1537" s="36"/>
      <c r="Z1537" s="36"/>
    </row>
    <row r="1538" spans="1:26" x14ac:dyDescent="0.2">
      <c r="A1538" s="36" t="s">
        <v>21</v>
      </c>
      <c r="B1538" s="36" t="s">
        <v>320</v>
      </c>
      <c r="C1538" s="36">
        <v>0</v>
      </c>
      <c r="D1538" s="36">
        <v>33433222</v>
      </c>
      <c r="E1538" s="36">
        <v>33433222</v>
      </c>
      <c r="F1538" s="36" t="s">
        <v>391</v>
      </c>
      <c r="G1538" s="36"/>
      <c r="H1538" s="36"/>
      <c r="I1538" s="36"/>
      <c r="J1538" s="36"/>
      <c r="K1538" s="36"/>
      <c r="L1538" s="36"/>
      <c r="M1538" s="36"/>
      <c r="N1538" s="36"/>
      <c r="O1538" s="36"/>
      <c r="P1538" s="36"/>
      <c r="Q1538" s="36"/>
      <c r="R1538" s="36"/>
      <c r="S1538" s="36"/>
      <c r="T1538" s="36"/>
      <c r="U1538" s="36"/>
      <c r="V1538" s="36"/>
      <c r="W1538" s="36"/>
      <c r="X1538" s="36"/>
      <c r="Y1538" s="36"/>
      <c r="Z1538" s="36"/>
    </row>
    <row r="1539" spans="1:26" x14ac:dyDescent="0.2">
      <c r="A1539" s="36" t="s">
        <v>21</v>
      </c>
      <c r="B1539" s="36" t="s">
        <v>321</v>
      </c>
      <c r="C1539" s="36">
        <v>0</v>
      </c>
      <c r="D1539" s="36">
        <v>8153475</v>
      </c>
      <c r="E1539" s="36">
        <v>8153475</v>
      </c>
      <c r="F1539" s="36" t="s">
        <v>372</v>
      </c>
      <c r="G1539" s="36"/>
      <c r="H1539" s="36"/>
      <c r="I1539" s="36"/>
      <c r="J1539" s="36"/>
      <c r="K1539" s="36"/>
      <c r="L1539" s="36"/>
      <c r="M1539" s="36"/>
      <c r="N1539" s="36"/>
      <c r="O1539" s="36"/>
      <c r="P1539" s="36"/>
      <c r="Q1539" s="36"/>
      <c r="R1539" s="36"/>
      <c r="S1539" s="36"/>
      <c r="T1539" s="36"/>
      <c r="U1539" s="36"/>
      <c r="V1539" s="36"/>
      <c r="W1539" s="36"/>
      <c r="X1539" s="36"/>
      <c r="Y1539" s="36"/>
      <c r="Z1539" s="36"/>
    </row>
    <row r="1540" spans="1:26" x14ac:dyDescent="0.2">
      <c r="A1540" s="36" t="s">
        <v>21</v>
      </c>
      <c r="B1540" s="36" t="s">
        <v>322</v>
      </c>
      <c r="C1540" s="36">
        <v>0</v>
      </c>
      <c r="D1540" s="36">
        <v>1206666</v>
      </c>
      <c r="E1540" s="36">
        <v>1206666</v>
      </c>
      <c r="F1540" s="36" t="s">
        <v>374</v>
      </c>
      <c r="G1540" s="36"/>
      <c r="H1540" s="36"/>
      <c r="I1540" s="36"/>
      <c r="J1540" s="36"/>
      <c r="K1540" s="36"/>
      <c r="L1540" s="36"/>
      <c r="M1540" s="36"/>
      <c r="N1540" s="36"/>
      <c r="O1540" s="36"/>
      <c r="P1540" s="36"/>
      <c r="Q1540" s="36"/>
      <c r="R1540" s="36"/>
      <c r="S1540" s="36"/>
      <c r="T1540" s="36"/>
      <c r="U1540" s="36"/>
      <c r="V1540" s="36"/>
      <c r="W1540" s="36"/>
      <c r="X1540" s="36"/>
      <c r="Y1540" s="36"/>
      <c r="Z1540" s="36"/>
    </row>
    <row r="1541" spans="1:26" x14ac:dyDescent="0.2">
      <c r="A1541" s="36" t="s">
        <v>21</v>
      </c>
      <c r="B1541" s="36" t="s">
        <v>323</v>
      </c>
      <c r="C1541" s="36">
        <v>0</v>
      </c>
      <c r="D1541" s="36">
        <v>919891</v>
      </c>
      <c r="E1541" s="36">
        <v>919891</v>
      </c>
      <c r="F1541" s="36" t="s">
        <v>390</v>
      </c>
      <c r="G1541" s="36"/>
      <c r="H1541" s="36"/>
      <c r="I1541" s="36"/>
      <c r="J1541" s="36"/>
      <c r="K1541" s="36"/>
      <c r="L1541" s="36"/>
      <c r="M1541" s="36"/>
      <c r="N1541" s="36"/>
      <c r="O1541" s="36"/>
      <c r="P1541" s="36"/>
      <c r="Q1541" s="36"/>
      <c r="R1541" s="36"/>
      <c r="S1541" s="36"/>
      <c r="T1541" s="36"/>
      <c r="U1541" s="36"/>
      <c r="V1541" s="36"/>
      <c r="W1541" s="36"/>
      <c r="X1541" s="36"/>
      <c r="Y1541" s="36"/>
      <c r="Z1541" s="36"/>
    </row>
    <row r="1542" spans="1:26" x14ac:dyDescent="0.2">
      <c r="A1542" s="36" t="s">
        <v>21</v>
      </c>
      <c r="B1542" s="36" t="s">
        <v>324</v>
      </c>
      <c r="C1542" s="36">
        <v>0</v>
      </c>
      <c r="D1542" s="36">
        <v>3470414</v>
      </c>
      <c r="E1542" s="36">
        <v>3470414</v>
      </c>
      <c r="F1542" s="36" t="s">
        <v>392</v>
      </c>
      <c r="G1542" s="36"/>
      <c r="H1542" s="36"/>
      <c r="I1542" s="36"/>
      <c r="J1542" s="36"/>
      <c r="K1542" s="36"/>
      <c r="L1542" s="36"/>
      <c r="M1542" s="36"/>
      <c r="N1542" s="36"/>
      <c r="O1542" s="36"/>
      <c r="P1542" s="36"/>
      <c r="Q1542" s="36"/>
      <c r="R1542" s="36"/>
      <c r="S1542" s="36"/>
      <c r="T1542" s="36"/>
      <c r="U1542" s="36"/>
      <c r="V1542" s="36"/>
      <c r="W1542" s="36"/>
      <c r="X1542" s="36"/>
      <c r="Y1542" s="36"/>
      <c r="Z1542" s="36"/>
    </row>
    <row r="1543" spans="1:26" x14ac:dyDescent="0.2">
      <c r="A1543" s="36" t="s">
        <v>21</v>
      </c>
      <c r="B1543" s="36" t="s">
        <v>325</v>
      </c>
      <c r="C1543" s="36">
        <v>0</v>
      </c>
      <c r="D1543" s="36">
        <v>2033152</v>
      </c>
      <c r="E1543" s="36">
        <v>2033152</v>
      </c>
      <c r="F1543" s="36"/>
      <c r="G1543" s="36"/>
      <c r="H1543" s="36"/>
      <c r="I1543" s="36"/>
      <c r="J1543" s="36"/>
      <c r="K1543" s="36"/>
      <c r="L1543" s="36"/>
      <c r="M1543" s="36"/>
      <c r="N1543" s="36"/>
      <c r="O1543" s="36"/>
      <c r="P1543" s="36"/>
      <c r="Q1543" s="36"/>
      <c r="R1543" s="36"/>
      <c r="S1543" s="36"/>
      <c r="T1543" s="36"/>
      <c r="U1543" s="36"/>
      <c r="V1543" s="36"/>
      <c r="W1543" s="36"/>
      <c r="X1543" s="36"/>
      <c r="Y1543" s="36"/>
      <c r="Z1543" s="36"/>
    </row>
    <row r="1544" spans="1:26" x14ac:dyDescent="0.2">
      <c r="A1544" s="36" t="s">
        <v>21</v>
      </c>
      <c r="B1544" s="36" t="s">
        <v>326</v>
      </c>
      <c r="C1544" s="36">
        <v>0</v>
      </c>
      <c r="D1544" s="36">
        <v>7934162</v>
      </c>
      <c r="E1544" s="36">
        <v>7934162</v>
      </c>
      <c r="F1544" s="36" t="s">
        <v>381</v>
      </c>
      <c r="G1544" s="36"/>
      <c r="H1544" s="36"/>
      <c r="I1544" s="36"/>
      <c r="J1544" s="36"/>
      <c r="K1544" s="36"/>
      <c r="L1544" s="36"/>
      <c r="M1544" s="36"/>
      <c r="N1544" s="36"/>
      <c r="O1544" s="36"/>
      <c r="P1544" s="36"/>
      <c r="Q1544" s="36"/>
      <c r="R1544" s="36"/>
      <c r="S1544" s="36"/>
      <c r="T1544" s="36"/>
      <c r="U1544" s="36"/>
      <c r="V1544" s="36"/>
      <c r="W1544" s="36"/>
      <c r="X1544" s="36"/>
      <c r="Y1544" s="36"/>
      <c r="Z1544" s="36"/>
    </row>
    <row r="1545" spans="1:26" x14ac:dyDescent="0.2">
      <c r="A1545" s="36" t="s">
        <v>21</v>
      </c>
      <c r="B1545" s="36" t="s">
        <v>327</v>
      </c>
      <c r="C1545" s="36">
        <v>0</v>
      </c>
      <c r="D1545" s="36">
        <v>3397374</v>
      </c>
      <c r="E1545" s="36">
        <v>3397374</v>
      </c>
      <c r="F1545" s="36" t="s">
        <v>376</v>
      </c>
      <c r="G1545" s="36"/>
      <c r="H1545" s="36"/>
      <c r="I1545" s="36"/>
      <c r="J1545" s="36"/>
      <c r="K1545" s="36"/>
      <c r="L1545" s="36"/>
      <c r="M1545" s="36"/>
      <c r="N1545" s="36"/>
      <c r="O1545" s="36"/>
      <c r="P1545" s="36"/>
      <c r="Q1545" s="36"/>
      <c r="R1545" s="36"/>
      <c r="S1545" s="36"/>
      <c r="T1545" s="36"/>
      <c r="U1545" s="36"/>
      <c r="V1545" s="36"/>
      <c r="W1545" s="36"/>
      <c r="X1545" s="36"/>
      <c r="Y1545" s="36"/>
      <c r="Z1545" s="36"/>
    </row>
    <row r="1546" spans="1:26" x14ac:dyDescent="0.2">
      <c r="A1546" s="36" t="s">
        <v>21</v>
      </c>
      <c r="B1546" s="36" t="s">
        <v>328</v>
      </c>
      <c r="C1546" s="36">
        <v>0</v>
      </c>
      <c r="D1546" s="36">
        <v>1229889</v>
      </c>
      <c r="E1546" s="36">
        <v>1229889</v>
      </c>
      <c r="F1546" s="36" t="s">
        <v>394</v>
      </c>
      <c r="G1546" s="36"/>
      <c r="H1546" s="36"/>
      <c r="I1546" s="36"/>
      <c r="J1546" s="36"/>
      <c r="K1546" s="36"/>
      <c r="L1546" s="36"/>
      <c r="M1546" s="36"/>
      <c r="N1546" s="36"/>
      <c r="O1546" s="36"/>
      <c r="P1546" s="36"/>
      <c r="Q1546" s="36"/>
      <c r="R1546" s="36"/>
      <c r="S1546" s="36"/>
      <c r="T1546" s="36"/>
      <c r="U1546" s="36"/>
      <c r="V1546" s="36"/>
      <c r="W1546" s="36"/>
      <c r="X1546" s="36"/>
      <c r="Y1546" s="36"/>
      <c r="Z1546" s="36"/>
    </row>
    <row r="1547" spans="1:26" x14ac:dyDescent="0.2">
      <c r="A1547" s="36" t="s">
        <v>21</v>
      </c>
      <c r="B1547" s="36" t="s">
        <v>329</v>
      </c>
      <c r="C1547" s="36">
        <v>0</v>
      </c>
      <c r="D1547" s="36">
        <v>7831249</v>
      </c>
      <c r="E1547" s="36">
        <v>7831249</v>
      </c>
      <c r="F1547" s="36" t="s">
        <v>388</v>
      </c>
      <c r="G1547" s="36"/>
      <c r="H1547" s="36"/>
      <c r="I1547" s="36"/>
      <c r="J1547" s="36"/>
      <c r="K1547" s="36"/>
      <c r="L1547" s="36"/>
      <c r="M1547" s="36"/>
      <c r="N1547" s="36"/>
      <c r="O1547" s="36"/>
      <c r="P1547" s="36"/>
      <c r="Q1547" s="36"/>
      <c r="R1547" s="36"/>
      <c r="S1547" s="36"/>
      <c r="T1547" s="36"/>
      <c r="U1547" s="36"/>
      <c r="V1547" s="36"/>
      <c r="W1547" s="36"/>
      <c r="X1547" s="36"/>
      <c r="Y1547" s="36"/>
      <c r="Z1547" s="36"/>
    </row>
    <row r="1548" spans="1:26" x14ac:dyDescent="0.2">
      <c r="A1548" s="36" t="s">
        <v>21</v>
      </c>
      <c r="B1548" s="36" t="s">
        <v>330</v>
      </c>
      <c r="C1548" s="36">
        <v>0</v>
      </c>
      <c r="D1548" s="36">
        <v>1033730</v>
      </c>
      <c r="E1548" s="36">
        <v>1033730</v>
      </c>
      <c r="F1548" s="36" t="s">
        <v>375</v>
      </c>
      <c r="G1548" s="36"/>
      <c r="H1548" s="36"/>
      <c r="I1548" s="36"/>
      <c r="J1548" s="36"/>
      <c r="K1548" s="36"/>
      <c r="L1548" s="36"/>
      <c r="M1548" s="36"/>
      <c r="N1548" s="36"/>
      <c r="O1548" s="36"/>
      <c r="P1548" s="36"/>
      <c r="Q1548" s="36"/>
      <c r="R1548" s="36"/>
      <c r="S1548" s="36"/>
      <c r="T1548" s="36"/>
      <c r="U1548" s="36"/>
      <c r="V1548" s="36"/>
      <c r="W1548" s="36"/>
      <c r="X1548" s="36"/>
      <c r="Y1548" s="36"/>
      <c r="Z1548" s="36"/>
    </row>
    <row r="1549" spans="1:26" x14ac:dyDescent="0.2">
      <c r="A1549" s="36" t="s">
        <v>21</v>
      </c>
      <c r="B1549" s="36" t="s">
        <v>331</v>
      </c>
      <c r="C1549" s="36">
        <v>0</v>
      </c>
      <c r="D1549" s="36">
        <v>1434416</v>
      </c>
      <c r="E1549" s="36">
        <v>1434416</v>
      </c>
      <c r="F1549" s="36" t="s">
        <v>380</v>
      </c>
      <c r="G1549" s="36"/>
      <c r="H1549" s="36"/>
      <c r="I1549" s="36"/>
      <c r="J1549" s="36"/>
      <c r="K1549" s="36"/>
      <c r="L1549" s="36"/>
      <c r="M1549" s="36"/>
      <c r="N1549" s="36"/>
      <c r="O1549" s="36"/>
      <c r="P1549" s="36"/>
      <c r="Q1549" s="36"/>
      <c r="R1549" s="36"/>
      <c r="S1549" s="36"/>
      <c r="T1549" s="36"/>
      <c r="U1549" s="36"/>
      <c r="V1549" s="36"/>
      <c r="W1549" s="36"/>
      <c r="X1549" s="36"/>
      <c r="Y1549" s="36"/>
      <c r="Z1549" s="36"/>
    </row>
    <row r="1550" spans="1:26" x14ac:dyDescent="0.2">
      <c r="A1550" s="36" t="s">
        <v>21</v>
      </c>
      <c r="B1550" s="36" t="s">
        <v>332</v>
      </c>
      <c r="C1550" s="36">
        <v>0</v>
      </c>
      <c r="D1550" s="36">
        <v>2730965</v>
      </c>
      <c r="E1550" s="36">
        <v>2730965</v>
      </c>
      <c r="F1550" s="36" t="s">
        <v>380</v>
      </c>
      <c r="G1550" s="36"/>
      <c r="H1550" s="36"/>
      <c r="I1550" s="36"/>
      <c r="J1550" s="36"/>
      <c r="K1550" s="36"/>
      <c r="L1550" s="36"/>
      <c r="M1550" s="36"/>
      <c r="N1550" s="36"/>
      <c r="O1550" s="36"/>
      <c r="P1550" s="36"/>
      <c r="Q1550" s="36"/>
      <c r="R1550" s="36"/>
      <c r="S1550" s="36"/>
      <c r="T1550" s="36"/>
      <c r="U1550" s="36"/>
      <c r="V1550" s="36"/>
      <c r="W1550" s="36"/>
      <c r="X1550" s="36"/>
      <c r="Y1550" s="36"/>
      <c r="Z1550" s="36"/>
    </row>
    <row r="1551" spans="1:26" x14ac:dyDescent="0.2">
      <c r="A1551" s="36" t="s">
        <v>21</v>
      </c>
      <c r="B1551" s="36" t="s">
        <v>333</v>
      </c>
      <c r="C1551" s="36">
        <v>0</v>
      </c>
      <c r="D1551" s="36">
        <v>16588431</v>
      </c>
      <c r="E1551" s="36">
        <v>16588431</v>
      </c>
      <c r="F1551" s="36" t="s">
        <v>374</v>
      </c>
      <c r="G1551" s="36"/>
      <c r="H1551" s="36"/>
      <c r="I1551" s="36"/>
      <c r="J1551" s="36"/>
      <c r="K1551" s="36"/>
      <c r="L1551" s="36"/>
      <c r="M1551" s="36"/>
      <c r="N1551" s="36"/>
      <c r="O1551" s="36"/>
      <c r="P1551" s="36"/>
      <c r="Q1551" s="36"/>
      <c r="R1551" s="36"/>
      <c r="S1551" s="36"/>
      <c r="T1551" s="36"/>
      <c r="U1551" s="36"/>
      <c r="V1551" s="36"/>
      <c r="W1551" s="36"/>
      <c r="X1551" s="36"/>
      <c r="Y1551" s="36"/>
      <c r="Z1551" s="36"/>
    </row>
    <row r="1552" spans="1:26" x14ac:dyDescent="0.2">
      <c r="A1552" s="36" t="s">
        <v>21</v>
      </c>
      <c r="B1552" s="36" t="s">
        <v>334</v>
      </c>
      <c r="C1552" s="36">
        <v>0</v>
      </c>
      <c r="D1552" s="36">
        <v>2201335</v>
      </c>
      <c r="E1552" s="36">
        <v>2201335</v>
      </c>
      <c r="F1552" s="36" t="s">
        <v>393</v>
      </c>
      <c r="G1552" s="36"/>
      <c r="H1552" s="36"/>
      <c r="I1552" s="36"/>
      <c r="J1552" s="36"/>
      <c r="K1552" s="36"/>
      <c r="L1552" s="36"/>
      <c r="M1552" s="36"/>
      <c r="N1552" s="36"/>
      <c r="O1552" s="36"/>
      <c r="P1552" s="36"/>
      <c r="Q1552" s="36"/>
      <c r="R1552" s="36"/>
      <c r="S1552" s="36"/>
      <c r="T1552" s="36"/>
      <c r="U1552" s="36"/>
      <c r="V1552" s="36"/>
      <c r="W1552" s="36"/>
      <c r="X1552" s="36"/>
      <c r="Y1552" s="36"/>
      <c r="Z1552" s="36"/>
    </row>
    <row r="1553" spans="1:26" x14ac:dyDescent="0.2">
      <c r="A1553" s="36" t="s">
        <v>21</v>
      </c>
      <c r="B1553" s="36" t="s">
        <v>335</v>
      </c>
      <c r="C1553" s="36">
        <v>0</v>
      </c>
      <c r="D1553" s="36">
        <v>1843208</v>
      </c>
      <c r="E1553" s="36">
        <v>1843208</v>
      </c>
      <c r="F1553" s="36" t="s">
        <v>374</v>
      </c>
      <c r="G1553" s="36"/>
      <c r="H1553" s="36"/>
      <c r="I1553" s="36"/>
      <c r="J1553" s="36"/>
      <c r="K1553" s="36"/>
      <c r="L1553" s="36"/>
      <c r="M1553" s="36"/>
      <c r="N1553" s="36"/>
      <c r="O1553" s="36"/>
      <c r="P1553" s="36"/>
      <c r="Q1553" s="36"/>
      <c r="R1553" s="36"/>
      <c r="S1553" s="36"/>
      <c r="T1553" s="36"/>
      <c r="U1553" s="36"/>
      <c r="V1553" s="36"/>
      <c r="W1553" s="36"/>
      <c r="X1553" s="36"/>
      <c r="Y1553" s="36"/>
      <c r="Z1553" s="36"/>
    </row>
    <row r="1554" spans="1:26" x14ac:dyDescent="0.2">
      <c r="A1554" s="36" t="s">
        <v>341</v>
      </c>
      <c r="B1554" s="36"/>
      <c r="C1554" s="36">
        <v>13537938</v>
      </c>
      <c r="D1554" s="36">
        <v>1445427715</v>
      </c>
      <c r="E1554" s="36">
        <v>1458965653</v>
      </c>
      <c r="F1554" s="36"/>
      <c r="G1554" s="36"/>
      <c r="H1554" s="36"/>
      <c r="I1554" s="36"/>
      <c r="J1554" s="36"/>
      <c r="K1554" s="36"/>
      <c r="L1554" s="36"/>
      <c r="M1554" s="36"/>
      <c r="N1554" s="36"/>
      <c r="O1554" s="36"/>
      <c r="P1554" s="36"/>
      <c r="Q1554" s="36"/>
      <c r="R1554" s="36"/>
      <c r="S1554" s="36"/>
      <c r="T1554" s="36"/>
      <c r="U1554" s="36"/>
      <c r="V1554" s="36"/>
      <c r="W1554" s="36"/>
      <c r="X1554" s="36"/>
      <c r="Y1554" s="36"/>
      <c r="Z1554" s="36"/>
    </row>
    <row r="1555" spans="1:26" x14ac:dyDescent="0.2">
      <c r="A1555" s="36" t="s">
        <v>22</v>
      </c>
      <c r="B1555" s="36" t="s">
        <v>28</v>
      </c>
      <c r="C1555" s="36">
        <v>65384902</v>
      </c>
      <c r="D1555" s="36">
        <v>3764461</v>
      </c>
      <c r="E1555" s="36">
        <v>69149363</v>
      </c>
      <c r="F1555" s="36" t="s">
        <v>372</v>
      </c>
      <c r="G1555" s="36"/>
      <c r="H1555" s="36"/>
      <c r="I1555" s="36"/>
      <c r="J1555" s="36"/>
      <c r="K1555" s="36"/>
      <c r="L1555" s="36"/>
      <c r="M1555" s="36"/>
      <c r="N1555" s="36"/>
      <c r="O1555" s="36"/>
      <c r="P1555" s="36"/>
      <c r="Q1555" s="36"/>
      <c r="R1555" s="36"/>
      <c r="S1555" s="36"/>
      <c r="T1555" s="36"/>
      <c r="U1555" s="36"/>
      <c r="V1555" s="36"/>
      <c r="W1555" s="36"/>
      <c r="X1555" s="36"/>
      <c r="Y1555" s="36"/>
      <c r="Z1555" s="36"/>
    </row>
    <row r="1556" spans="1:26" x14ac:dyDescent="0.2">
      <c r="A1556" s="36" t="s">
        <v>22</v>
      </c>
      <c r="B1556" s="36" t="s">
        <v>29</v>
      </c>
      <c r="C1556" s="36">
        <v>130943030</v>
      </c>
      <c r="D1556" s="36">
        <v>11507504</v>
      </c>
      <c r="E1556" s="36">
        <v>142450534</v>
      </c>
      <c r="F1556" s="36" t="s">
        <v>373</v>
      </c>
      <c r="G1556" s="36"/>
      <c r="H1556" s="36"/>
      <c r="I1556" s="36"/>
      <c r="J1556" s="36"/>
      <c r="K1556" s="36"/>
      <c r="L1556" s="36"/>
      <c r="M1556" s="36"/>
      <c r="N1556" s="36"/>
      <c r="O1556" s="36"/>
      <c r="P1556" s="36"/>
      <c r="Q1556" s="36"/>
      <c r="R1556" s="36"/>
      <c r="S1556" s="36"/>
      <c r="T1556" s="36"/>
      <c r="U1556" s="36"/>
      <c r="V1556" s="36"/>
      <c r="W1556" s="36"/>
      <c r="X1556" s="36"/>
      <c r="Y1556" s="36"/>
      <c r="Z1556" s="36"/>
    </row>
    <row r="1557" spans="1:26" x14ac:dyDescent="0.2">
      <c r="A1557" s="36" t="s">
        <v>22</v>
      </c>
      <c r="B1557" s="36" t="s">
        <v>30</v>
      </c>
      <c r="C1557" s="36">
        <v>3853760</v>
      </c>
      <c r="D1557" s="36">
        <v>668715</v>
      </c>
      <c r="E1557" s="36">
        <v>4522475</v>
      </c>
      <c r="F1557" s="36" t="s">
        <v>374</v>
      </c>
      <c r="G1557" s="36"/>
      <c r="H1557" s="36"/>
      <c r="I1557" s="36"/>
      <c r="J1557" s="36"/>
      <c r="K1557" s="36"/>
      <c r="L1557" s="36"/>
      <c r="M1557" s="36"/>
      <c r="N1557" s="36"/>
      <c r="O1557" s="36"/>
      <c r="P1557" s="36"/>
      <c r="Q1557" s="36"/>
      <c r="R1557" s="36"/>
      <c r="S1557" s="36"/>
      <c r="T1557" s="36"/>
      <c r="U1557" s="36"/>
      <c r="V1557" s="36"/>
      <c r="W1557" s="36"/>
      <c r="X1557" s="36"/>
      <c r="Y1557" s="36"/>
      <c r="Z1557" s="36"/>
    </row>
    <row r="1558" spans="1:26" x14ac:dyDescent="0.2">
      <c r="A1558" s="36" t="s">
        <v>22</v>
      </c>
      <c r="B1558" s="36" t="s">
        <v>31</v>
      </c>
      <c r="C1558" s="36">
        <v>117474</v>
      </c>
      <c r="D1558" s="36">
        <v>1561796</v>
      </c>
      <c r="E1558" s="36">
        <v>1679270</v>
      </c>
      <c r="F1558" s="36" t="s">
        <v>375</v>
      </c>
      <c r="G1558" s="36"/>
      <c r="H1558" s="36"/>
      <c r="I1558" s="36"/>
      <c r="J1558" s="36"/>
      <c r="K1558" s="36"/>
      <c r="L1558" s="36"/>
      <c r="M1558" s="36"/>
      <c r="N1558" s="36"/>
      <c r="O1558" s="36"/>
      <c r="P1558" s="36"/>
      <c r="Q1558" s="36"/>
      <c r="R1558" s="36"/>
      <c r="S1558" s="36"/>
      <c r="T1558" s="36"/>
      <c r="U1558" s="36"/>
      <c r="V1558" s="36"/>
      <c r="W1558" s="36"/>
      <c r="X1558" s="36"/>
      <c r="Y1558" s="36"/>
      <c r="Z1558" s="36"/>
    </row>
    <row r="1559" spans="1:26" x14ac:dyDescent="0.2">
      <c r="A1559" s="36" t="s">
        <v>22</v>
      </c>
      <c r="B1559" s="36" t="s">
        <v>32</v>
      </c>
      <c r="C1559" s="36">
        <v>119574600</v>
      </c>
      <c r="D1559" s="36">
        <v>5694167</v>
      </c>
      <c r="E1559" s="36">
        <v>125268767</v>
      </c>
      <c r="F1559" s="36" t="s">
        <v>373</v>
      </c>
      <c r="G1559" s="36"/>
      <c r="H1559" s="36"/>
      <c r="I1559" s="36"/>
      <c r="J1559" s="36"/>
      <c r="K1559" s="36"/>
      <c r="L1559" s="36"/>
      <c r="M1559" s="36"/>
      <c r="N1559" s="36"/>
      <c r="O1559" s="36"/>
      <c r="P1559" s="36"/>
      <c r="Q1559" s="36"/>
      <c r="R1559" s="36"/>
      <c r="S1559" s="36"/>
      <c r="T1559" s="36"/>
      <c r="U1559" s="36"/>
      <c r="V1559" s="36"/>
      <c r="W1559" s="36"/>
      <c r="X1559" s="36"/>
      <c r="Y1559" s="36"/>
      <c r="Z1559" s="36"/>
    </row>
    <row r="1560" spans="1:26" x14ac:dyDescent="0.2">
      <c r="A1560" s="36" t="s">
        <v>22</v>
      </c>
      <c r="B1560" s="36" t="s">
        <v>33</v>
      </c>
      <c r="C1560" s="36">
        <v>10542646</v>
      </c>
      <c r="D1560" s="36">
        <v>8420025</v>
      </c>
      <c r="E1560" s="36">
        <v>18962671</v>
      </c>
      <c r="F1560" s="36" t="s">
        <v>376</v>
      </c>
      <c r="G1560" s="36"/>
      <c r="H1560" s="36"/>
      <c r="I1560" s="36"/>
      <c r="J1560" s="36"/>
      <c r="K1560" s="36"/>
      <c r="L1560" s="36"/>
      <c r="M1560" s="36"/>
      <c r="N1560" s="36"/>
      <c r="O1560" s="36"/>
      <c r="P1560" s="36"/>
      <c r="Q1560" s="36"/>
      <c r="R1560" s="36"/>
      <c r="S1560" s="36"/>
      <c r="T1560" s="36"/>
      <c r="U1560" s="36"/>
      <c r="V1560" s="36"/>
      <c r="W1560" s="36"/>
      <c r="X1560" s="36"/>
      <c r="Y1560" s="36"/>
      <c r="Z1560" s="36"/>
    </row>
    <row r="1561" spans="1:26" x14ac:dyDescent="0.2">
      <c r="A1561" s="36" t="s">
        <v>22</v>
      </c>
      <c r="B1561" s="36" t="s">
        <v>34</v>
      </c>
      <c r="C1561" s="36">
        <v>8348291</v>
      </c>
      <c r="D1561" s="36">
        <v>1461992</v>
      </c>
      <c r="E1561" s="36">
        <v>9810283</v>
      </c>
      <c r="F1561" s="36" t="s">
        <v>377</v>
      </c>
      <c r="G1561" s="36"/>
      <c r="H1561" s="36"/>
      <c r="I1561" s="36"/>
      <c r="J1561" s="36"/>
      <c r="K1561" s="36"/>
      <c r="L1561" s="36"/>
      <c r="M1561" s="36"/>
      <c r="N1561" s="36"/>
      <c r="O1561" s="36"/>
      <c r="P1561" s="36"/>
      <c r="Q1561" s="36"/>
      <c r="R1561" s="36"/>
      <c r="S1561" s="36"/>
      <c r="T1561" s="36"/>
      <c r="U1561" s="36"/>
      <c r="V1561" s="36"/>
      <c r="W1561" s="36"/>
      <c r="X1561" s="36"/>
      <c r="Y1561" s="36"/>
      <c r="Z1561" s="36"/>
    </row>
    <row r="1562" spans="1:26" x14ac:dyDescent="0.2">
      <c r="A1562" s="36" t="s">
        <v>22</v>
      </c>
      <c r="B1562" s="36" t="s">
        <v>35</v>
      </c>
      <c r="C1562" s="36">
        <v>32289401</v>
      </c>
      <c r="D1562" s="36">
        <v>3270764</v>
      </c>
      <c r="E1562" s="36">
        <v>35560165</v>
      </c>
      <c r="F1562" s="36" t="s">
        <v>372</v>
      </c>
      <c r="G1562" s="36"/>
      <c r="H1562" s="36"/>
      <c r="I1562" s="36"/>
      <c r="J1562" s="36"/>
      <c r="K1562" s="36"/>
      <c r="L1562" s="36"/>
      <c r="M1562" s="36"/>
      <c r="N1562" s="36"/>
      <c r="O1562" s="36"/>
      <c r="P1562" s="36"/>
      <c r="Q1562" s="36"/>
      <c r="R1562" s="36"/>
      <c r="S1562" s="36"/>
      <c r="T1562" s="36"/>
      <c r="U1562" s="36"/>
      <c r="V1562" s="36"/>
      <c r="W1562" s="36"/>
      <c r="X1562" s="36"/>
      <c r="Y1562" s="36"/>
      <c r="Z1562" s="36"/>
    </row>
    <row r="1563" spans="1:26" x14ac:dyDescent="0.2">
      <c r="A1563" s="36" t="s">
        <v>22</v>
      </c>
      <c r="B1563" s="36" t="s">
        <v>36</v>
      </c>
      <c r="C1563" s="36">
        <v>105166062</v>
      </c>
      <c r="D1563" s="36">
        <v>12345608</v>
      </c>
      <c r="E1563" s="36">
        <v>117511670</v>
      </c>
      <c r="F1563" s="36" t="s">
        <v>378</v>
      </c>
      <c r="G1563" s="36"/>
      <c r="H1563" s="36"/>
      <c r="I1563" s="36"/>
      <c r="J1563" s="36"/>
      <c r="K1563" s="36"/>
      <c r="L1563" s="36"/>
      <c r="M1563" s="36"/>
      <c r="N1563" s="36"/>
      <c r="O1563" s="36"/>
      <c r="P1563" s="36"/>
      <c r="Q1563" s="36"/>
      <c r="R1563" s="36"/>
      <c r="S1563" s="36"/>
      <c r="T1563" s="36"/>
      <c r="U1563" s="36"/>
      <c r="V1563" s="36"/>
      <c r="W1563" s="36"/>
      <c r="X1563" s="36"/>
      <c r="Y1563" s="36"/>
      <c r="Z1563" s="36"/>
    </row>
    <row r="1564" spans="1:26" x14ac:dyDescent="0.2">
      <c r="A1564" s="36" t="s">
        <v>22</v>
      </c>
      <c r="B1564" s="36" t="s">
        <v>37</v>
      </c>
      <c r="C1564" s="36">
        <v>12653318</v>
      </c>
      <c r="D1564" s="36">
        <v>1252436</v>
      </c>
      <c r="E1564" s="36">
        <v>13905754</v>
      </c>
      <c r="F1564" s="36" t="s">
        <v>379</v>
      </c>
      <c r="G1564" s="36"/>
      <c r="H1564" s="36"/>
      <c r="I1564" s="36"/>
      <c r="J1564" s="36"/>
      <c r="K1564" s="36"/>
      <c r="L1564" s="36"/>
      <c r="M1564" s="36"/>
      <c r="N1564" s="36"/>
      <c r="O1564" s="36"/>
      <c r="P1564" s="36"/>
      <c r="Q1564" s="36"/>
      <c r="R1564" s="36"/>
      <c r="S1564" s="36"/>
      <c r="T1564" s="36"/>
      <c r="U1564" s="36"/>
      <c r="V1564" s="36"/>
      <c r="W1564" s="36"/>
      <c r="X1564" s="36"/>
      <c r="Y1564" s="36"/>
      <c r="Z1564" s="36"/>
    </row>
    <row r="1565" spans="1:26" x14ac:dyDescent="0.2">
      <c r="A1565" s="36" t="s">
        <v>22</v>
      </c>
      <c r="B1565" s="36" t="s">
        <v>38</v>
      </c>
      <c r="C1565" s="36">
        <v>21126</v>
      </c>
      <c r="D1565" s="36">
        <v>316491</v>
      </c>
      <c r="E1565" s="36">
        <v>337617</v>
      </c>
      <c r="F1565" s="36" t="s">
        <v>376</v>
      </c>
      <c r="G1565" s="36"/>
      <c r="H1565" s="36"/>
      <c r="I1565" s="36"/>
      <c r="J1565" s="36"/>
      <c r="K1565" s="36"/>
      <c r="L1565" s="36"/>
      <c r="M1565" s="36"/>
      <c r="N1565" s="36"/>
      <c r="O1565" s="36"/>
      <c r="P1565" s="36"/>
      <c r="Q1565" s="36"/>
      <c r="R1565" s="36"/>
      <c r="S1565" s="36"/>
      <c r="T1565" s="36"/>
      <c r="U1565" s="36"/>
      <c r="V1565" s="36"/>
      <c r="W1565" s="36"/>
      <c r="X1565" s="36"/>
      <c r="Y1565" s="36"/>
      <c r="Z1565" s="36"/>
    </row>
    <row r="1566" spans="1:26" x14ac:dyDescent="0.2">
      <c r="A1566" s="36" t="s">
        <v>22</v>
      </c>
      <c r="B1566" s="36" t="s">
        <v>39</v>
      </c>
      <c r="C1566" s="36">
        <v>102558883</v>
      </c>
      <c r="D1566" s="36">
        <v>4269179</v>
      </c>
      <c r="E1566" s="36">
        <v>106828062</v>
      </c>
      <c r="F1566" s="36" t="s">
        <v>378</v>
      </c>
      <c r="G1566" s="36"/>
      <c r="H1566" s="36"/>
      <c r="I1566" s="36"/>
      <c r="J1566" s="36"/>
      <c r="K1566" s="36"/>
      <c r="L1566" s="36"/>
      <c r="M1566" s="36"/>
      <c r="N1566" s="36"/>
      <c r="O1566" s="36"/>
      <c r="P1566" s="36"/>
      <c r="Q1566" s="36"/>
      <c r="R1566" s="36"/>
      <c r="S1566" s="36"/>
      <c r="T1566" s="36"/>
      <c r="U1566" s="36"/>
      <c r="V1566" s="36"/>
      <c r="W1566" s="36"/>
      <c r="X1566" s="36"/>
      <c r="Y1566" s="36"/>
      <c r="Z1566" s="36"/>
    </row>
    <row r="1567" spans="1:26" x14ac:dyDescent="0.2">
      <c r="A1567" s="36" t="s">
        <v>22</v>
      </c>
      <c r="B1567" s="36" t="s">
        <v>40</v>
      </c>
      <c r="C1567" s="36">
        <v>212597</v>
      </c>
      <c r="D1567" s="36">
        <v>372729</v>
      </c>
      <c r="E1567" s="36">
        <v>585326</v>
      </c>
      <c r="F1567" s="36" t="s">
        <v>380</v>
      </c>
      <c r="G1567" s="36"/>
      <c r="H1567" s="36"/>
      <c r="I1567" s="36"/>
      <c r="J1567" s="36"/>
      <c r="K1567" s="36"/>
      <c r="L1567" s="36"/>
      <c r="M1567" s="36"/>
      <c r="N1567" s="36"/>
      <c r="O1567" s="36"/>
      <c r="P1567" s="36"/>
      <c r="Q1567" s="36"/>
      <c r="R1567" s="36"/>
      <c r="S1567" s="36"/>
      <c r="T1567" s="36"/>
      <c r="U1567" s="36"/>
      <c r="V1567" s="36"/>
      <c r="W1567" s="36"/>
      <c r="X1567" s="36"/>
      <c r="Y1567" s="36"/>
      <c r="Z1567" s="36"/>
    </row>
    <row r="1568" spans="1:26" x14ac:dyDescent="0.2">
      <c r="A1568" s="36" t="s">
        <v>22</v>
      </c>
      <c r="B1568" s="36" t="s">
        <v>41</v>
      </c>
      <c r="C1568" s="36">
        <v>9162647</v>
      </c>
      <c r="D1568" s="36">
        <v>811803</v>
      </c>
      <c r="E1568" s="36">
        <v>9974450</v>
      </c>
      <c r="F1568" s="36" t="s">
        <v>381</v>
      </c>
      <c r="G1568" s="36"/>
      <c r="H1568" s="36"/>
      <c r="I1568" s="36"/>
      <c r="J1568" s="36"/>
      <c r="K1568" s="36"/>
      <c r="L1568" s="36"/>
      <c r="M1568" s="36"/>
      <c r="N1568" s="36"/>
      <c r="O1568" s="36"/>
      <c r="P1568" s="36"/>
      <c r="Q1568" s="36"/>
      <c r="R1568" s="36"/>
      <c r="S1568" s="36"/>
      <c r="T1568" s="36"/>
      <c r="U1568" s="36"/>
      <c r="V1568" s="36"/>
      <c r="W1568" s="36"/>
      <c r="X1568" s="36"/>
      <c r="Y1568" s="36"/>
      <c r="Z1568" s="36"/>
    </row>
    <row r="1569" spans="1:26" x14ac:dyDescent="0.2">
      <c r="A1569" s="36" t="s">
        <v>22</v>
      </c>
      <c r="B1569" s="36" t="s">
        <v>42</v>
      </c>
      <c r="C1569" s="36">
        <v>233886</v>
      </c>
      <c r="D1569" s="36">
        <v>679513</v>
      </c>
      <c r="E1569" s="36">
        <v>913399</v>
      </c>
      <c r="F1569" s="36" t="s">
        <v>376</v>
      </c>
      <c r="G1569" s="36"/>
      <c r="H1569" s="36"/>
      <c r="I1569" s="36"/>
      <c r="J1569" s="36"/>
      <c r="K1569" s="36"/>
      <c r="L1569" s="36"/>
      <c r="M1569" s="36"/>
      <c r="N1569" s="36"/>
      <c r="O1569" s="36"/>
      <c r="P1569" s="36"/>
      <c r="Q1569" s="36"/>
      <c r="R1569" s="36"/>
      <c r="S1569" s="36"/>
      <c r="T1569" s="36"/>
      <c r="U1569" s="36"/>
      <c r="V1569" s="36"/>
      <c r="W1569" s="36"/>
      <c r="X1569" s="36"/>
      <c r="Y1569" s="36"/>
      <c r="Z1569" s="36"/>
    </row>
    <row r="1570" spans="1:26" x14ac:dyDescent="0.2">
      <c r="A1570" s="36" t="s">
        <v>22</v>
      </c>
      <c r="B1570" s="36" t="s">
        <v>43</v>
      </c>
      <c r="C1570" s="36">
        <v>130389450</v>
      </c>
      <c r="D1570" s="36">
        <v>1207329</v>
      </c>
      <c r="E1570" s="36">
        <v>131596779</v>
      </c>
      <c r="F1570" s="36" t="s">
        <v>382</v>
      </c>
      <c r="G1570" s="36"/>
      <c r="H1570" s="36"/>
      <c r="I1570" s="36"/>
      <c r="J1570" s="36"/>
      <c r="K1570" s="36"/>
      <c r="L1570" s="36"/>
      <c r="M1570" s="36"/>
      <c r="N1570" s="36"/>
      <c r="O1570" s="36"/>
      <c r="P1570" s="36"/>
      <c r="Q1570" s="36"/>
      <c r="R1570" s="36"/>
      <c r="S1570" s="36"/>
      <c r="T1570" s="36"/>
      <c r="U1570" s="36"/>
      <c r="V1570" s="36"/>
      <c r="W1570" s="36"/>
      <c r="X1570" s="36"/>
      <c r="Y1570" s="36"/>
      <c r="Z1570" s="36"/>
    </row>
    <row r="1571" spans="1:26" x14ac:dyDescent="0.2">
      <c r="A1571" s="36" t="s">
        <v>22</v>
      </c>
      <c r="B1571" s="36" t="s">
        <v>44</v>
      </c>
      <c r="C1571" s="36">
        <v>55488811</v>
      </c>
      <c r="D1571" s="36">
        <v>6945995</v>
      </c>
      <c r="E1571" s="36">
        <v>62434806</v>
      </c>
      <c r="F1571" s="36" t="s">
        <v>379</v>
      </c>
      <c r="G1571" s="36"/>
      <c r="H1571" s="36"/>
      <c r="I1571" s="36"/>
      <c r="J1571" s="36"/>
      <c r="K1571" s="36"/>
      <c r="L1571" s="36"/>
      <c r="M1571" s="36"/>
      <c r="N1571" s="36"/>
      <c r="O1571" s="36"/>
      <c r="P1571" s="36"/>
      <c r="Q1571" s="36"/>
      <c r="R1571" s="36"/>
      <c r="S1571" s="36"/>
      <c r="T1571" s="36"/>
      <c r="U1571" s="36"/>
      <c r="V1571" s="36"/>
      <c r="W1571" s="36"/>
      <c r="X1571" s="36"/>
      <c r="Y1571" s="36"/>
      <c r="Z1571" s="36"/>
    </row>
    <row r="1572" spans="1:26" x14ac:dyDescent="0.2">
      <c r="A1572" s="36" t="s">
        <v>22</v>
      </c>
      <c r="B1572" s="36" t="s">
        <v>45</v>
      </c>
      <c r="C1572" s="36">
        <v>463603</v>
      </c>
      <c r="D1572" s="36">
        <v>500257</v>
      </c>
      <c r="E1572" s="36">
        <v>963860</v>
      </c>
      <c r="F1572" s="36" t="s">
        <v>383</v>
      </c>
      <c r="G1572" s="36"/>
      <c r="H1572" s="36"/>
      <c r="I1572" s="36"/>
      <c r="J1572" s="36"/>
      <c r="K1572" s="36"/>
      <c r="L1572" s="36"/>
      <c r="M1572" s="36"/>
      <c r="N1572" s="36"/>
      <c r="O1572" s="36"/>
      <c r="P1572" s="36"/>
      <c r="Q1572" s="36"/>
      <c r="R1572" s="36"/>
      <c r="S1572" s="36"/>
      <c r="T1572" s="36"/>
      <c r="U1572" s="36"/>
      <c r="V1572" s="36"/>
      <c r="W1572" s="36"/>
      <c r="X1572" s="36"/>
      <c r="Y1572" s="36"/>
      <c r="Z1572" s="36"/>
    </row>
    <row r="1573" spans="1:26" x14ac:dyDescent="0.2">
      <c r="A1573" s="36" t="s">
        <v>22</v>
      </c>
      <c r="B1573" s="36" t="s">
        <v>46</v>
      </c>
      <c r="C1573" s="36">
        <v>16494427</v>
      </c>
      <c r="D1573" s="36">
        <v>2930788</v>
      </c>
      <c r="E1573" s="36">
        <v>19425215</v>
      </c>
      <c r="F1573" s="36" t="s">
        <v>384</v>
      </c>
      <c r="G1573" s="36"/>
      <c r="H1573" s="36"/>
      <c r="I1573" s="36"/>
      <c r="J1573" s="36"/>
      <c r="K1573" s="36"/>
      <c r="L1573" s="36"/>
      <c r="M1573" s="36"/>
      <c r="N1573" s="36"/>
      <c r="O1573" s="36"/>
      <c r="P1573" s="36"/>
      <c r="Q1573" s="36"/>
      <c r="R1573" s="36"/>
      <c r="S1573" s="36"/>
      <c r="T1573" s="36"/>
      <c r="U1573" s="36"/>
      <c r="V1573" s="36"/>
      <c r="W1573" s="36"/>
      <c r="X1573" s="36"/>
      <c r="Y1573" s="36"/>
      <c r="Z1573" s="36"/>
    </row>
    <row r="1574" spans="1:26" x14ac:dyDescent="0.2">
      <c r="A1574" s="36" t="s">
        <v>22</v>
      </c>
      <c r="B1574" s="36" t="s">
        <v>47</v>
      </c>
      <c r="C1574" s="36">
        <v>1124175</v>
      </c>
      <c r="D1574" s="36">
        <v>525394</v>
      </c>
      <c r="E1574" s="36">
        <v>1649569</v>
      </c>
      <c r="F1574" s="36" t="s">
        <v>382</v>
      </c>
      <c r="G1574" s="36"/>
      <c r="H1574" s="36"/>
      <c r="I1574" s="36"/>
      <c r="J1574" s="36"/>
      <c r="K1574" s="36"/>
      <c r="L1574" s="36"/>
      <c r="M1574" s="36"/>
      <c r="N1574" s="36"/>
      <c r="O1574" s="36"/>
      <c r="P1574" s="36"/>
      <c r="Q1574" s="36"/>
      <c r="R1574" s="36"/>
      <c r="S1574" s="36"/>
      <c r="T1574" s="36"/>
      <c r="U1574" s="36"/>
      <c r="V1574" s="36"/>
      <c r="W1574" s="36"/>
      <c r="X1574" s="36"/>
      <c r="Y1574" s="36"/>
      <c r="Z1574" s="36"/>
    </row>
    <row r="1575" spans="1:26" x14ac:dyDescent="0.2">
      <c r="A1575" s="36" t="s">
        <v>22</v>
      </c>
      <c r="B1575" s="36" t="s">
        <v>48</v>
      </c>
      <c r="C1575" s="36">
        <v>21690906</v>
      </c>
      <c r="D1575" s="36">
        <v>577663</v>
      </c>
      <c r="E1575" s="36">
        <v>22268569</v>
      </c>
      <c r="F1575" s="36" t="s">
        <v>384</v>
      </c>
      <c r="G1575" s="36"/>
      <c r="H1575" s="36"/>
      <c r="I1575" s="36"/>
      <c r="J1575" s="36"/>
      <c r="K1575" s="36"/>
      <c r="L1575" s="36"/>
      <c r="M1575" s="36"/>
      <c r="N1575" s="36"/>
      <c r="O1575" s="36"/>
      <c r="P1575" s="36"/>
      <c r="Q1575" s="36"/>
      <c r="R1575" s="36"/>
      <c r="S1575" s="36"/>
      <c r="T1575" s="36"/>
      <c r="U1575" s="36"/>
      <c r="V1575" s="36"/>
      <c r="W1575" s="36"/>
      <c r="X1575" s="36"/>
      <c r="Y1575" s="36"/>
      <c r="Z1575" s="36"/>
    </row>
    <row r="1576" spans="1:26" x14ac:dyDescent="0.2">
      <c r="A1576" s="36" t="s">
        <v>22</v>
      </c>
      <c r="B1576" s="36" t="s">
        <v>49</v>
      </c>
      <c r="C1576" s="36">
        <v>491505</v>
      </c>
      <c r="D1576" s="36">
        <v>214402</v>
      </c>
      <c r="E1576" s="36">
        <v>705907</v>
      </c>
      <c r="F1576" s="36" t="s">
        <v>385</v>
      </c>
      <c r="G1576" s="36"/>
      <c r="H1576" s="36"/>
      <c r="I1576" s="36"/>
      <c r="J1576" s="36"/>
      <c r="K1576" s="36"/>
      <c r="L1576" s="36"/>
      <c r="M1576" s="36"/>
      <c r="N1576" s="36"/>
      <c r="O1576" s="36"/>
      <c r="P1576" s="36"/>
      <c r="Q1576" s="36"/>
      <c r="R1576" s="36"/>
      <c r="S1576" s="36"/>
      <c r="T1576" s="36"/>
      <c r="U1576" s="36"/>
      <c r="V1576" s="36"/>
      <c r="W1576" s="36"/>
      <c r="X1576" s="36"/>
      <c r="Y1576" s="36"/>
      <c r="Z1576" s="36"/>
    </row>
    <row r="1577" spans="1:26" x14ac:dyDescent="0.2">
      <c r="A1577" s="36" t="s">
        <v>22</v>
      </c>
      <c r="B1577" s="36" t="s">
        <v>50</v>
      </c>
      <c r="C1577" s="36">
        <v>634904</v>
      </c>
      <c r="D1577" s="36">
        <v>726678</v>
      </c>
      <c r="E1577" s="36">
        <v>1361582</v>
      </c>
      <c r="F1577" s="36" t="s">
        <v>386</v>
      </c>
      <c r="G1577" s="36"/>
      <c r="H1577" s="36"/>
      <c r="I1577" s="36"/>
      <c r="J1577" s="36"/>
      <c r="K1577" s="36"/>
      <c r="L1577" s="36"/>
      <c r="M1577" s="36"/>
      <c r="N1577" s="36"/>
      <c r="O1577" s="36"/>
      <c r="P1577" s="36"/>
      <c r="Q1577" s="36"/>
      <c r="R1577" s="36"/>
      <c r="S1577" s="36"/>
      <c r="T1577" s="36"/>
      <c r="U1577" s="36"/>
      <c r="V1577" s="36"/>
      <c r="W1577" s="36"/>
      <c r="X1577" s="36"/>
      <c r="Y1577" s="36"/>
      <c r="Z1577" s="36"/>
    </row>
    <row r="1578" spans="1:26" x14ac:dyDescent="0.2">
      <c r="A1578" s="36" t="s">
        <v>22</v>
      </c>
      <c r="B1578" s="36" t="s">
        <v>51</v>
      </c>
      <c r="C1578" s="36">
        <v>4148869</v>
      </c>
      <c r="D1578" s="36">
        <v>221296</v>
      </c>
      <c r="E1578" s="36">
        <v>4370165</v>
      </c>
      <c r="F1578" s="36" t="s">
        <v>382</v>
      </c>
      <c r="G1578" s="36"/>
      <c r="H1578" s="36"/>
      <c r="I1578" s="36"/>
      <c r="J1578" s="36"/>
      <c r="K1578" s="36"/>
      <c r="L1578" s="36"/>
      <c r="M1578" s="36"/>
      <c r="N1578" s="36"/>
      <c r="O1578" s="36"/>
      <c r="P1578" s="36"/>
      <c r="Q1578" s="36"/>
      <c r="R1578" s="36"/>
      <c r="S1578" s="36"/>
      <c r="T1578" s="36"/>
      <c r="U1578" s="36"/>
      <c r="V1578" s="36"/>
      <c r="W1578" s="36"/>
      <c r="X1578" s="36"/>
      <c r="Y1578" s="36"/>
      <c r="Z1578" s="36"/>
    </row>
    <row r="1579" spans="1:26" x14ac:dyDescent="0.2">
      <c r="A1579" s="36" t="s">
        <v>22</v>
      </c>
      <c r="B1579" s="36" t="s">
        <v>52</v>
      </c>
      <c r="C1579" s="36">
        <v>92130464</v>
      </c>
      <c r="D1579" s="36">
        <v>8501368</v>
      </c>
      <c r="E1579" s="36">
        <v>100631832</v>
      </c>
      <c r="F1579" s="36" t="s">
        <v>379</v>
      </c>
      <c r="G1579" s="36"/>
      <c r="H1579" s="36"/>
      <c r="I1579" s="36"/>
      <c r="J1579" s="36"/>
      <c r="K1579" s="36"/>
      <c r="L1579" s="36"/>
      <c r="M1579" s="36"/>
      <c r="N1579" s="36"/>
      <c r="O1579" s="36"/>
      <c r="P1579" s="36"/>
      <c r="Q1579" s="36"/>
      <c r="R1579" s="36"/>
      <c r="S1579" s="36"/>
      <c r="T1579" s="36"/>
      <c r="U1579" s="36"/>
      <c r="V1579" s="36"/>
      <c r="W1579" s="36"/>
      <c r="X1579" s="36"/>
      <c r="Y1579" s="36"/>
      <c r="Z1579" s="36"/>
    </row>
    <row r="1580" spans="1:26" x14ac:dyDescent="0.2">
      <c r="A1580" s="36" t="s">
        <v>22</v>
      </c>
      <c r="B1580" s="36" t="s">
        <v>53</v>
      </c>
      <c r="C1580" s="36">
        <v>13402867</v>
      </c>
      <c r="D1580" s="36">
        <v>5623738</v>
      </c>
      <c r="E1580" s="36">
        <v>19026605</v>
      </c>
      <c r="F1580" s="36" t="s">
        <v>387</v>
      </c>
      <c r="G1580" s="36"/>
      <c r="H1580" s="36"/>
      <c r="I1580" s="36"/>
      <c r="J1580" s="36"/>
      <c r="K1580" s="36"/>
      <c r="L1580" s="36"/>
      <c r="M1580" s="36"/>
      <c r="N1580" s="36"/>
      <c r="O1580" s="36"/>
      <c r="P1580" s="36"/>
      <c r="Q1580" s="36"/>
      <c r="R1580" s="36"/>
      <c r="S1580" s="36"/>
      <c r="T1580" s="36"/>
      <c r="U1580" s="36"/>
      <c r="V1580" s="36"/>
      <c r="W1580" s="36"/>
      <c r="X1580" s="36"/>
      <c r="Y1580" s="36"/>
      <c r="Z1580" s="36"/>
    </row>
    <row r="1581" spans="1:26" x14ac:dyDescent="0.2">
      <c r="A1581" s="36" t="s">
        <v>22</v>
      </c>
      <c r="B1581" s="36" t="s">
        <v>54</v>
      </c>
      <c r="C1581" s="36">
        <v>4138242</v>
      </c>
      <c r="D1581" s="36">
        <v>1643416</v>
      </c>
      <c r="E1581" s="36">
        <v>5781658</v>
      </c>
      <c r="F1581" s="36" t="s">
        <v>388</v>
      </c>
      <c r="G1581" s="36"/>
      <c r="H1581" s="36"/>
      <c r="I1581" s="36"/>
      <c r="J1581" s="36"/>
      <c r="K1581" s="36"/>
      <c r="L1581" s="36"/>
      <c r="M1581" s="36"/>
      <c r="N1581" s="36"/>
      <c r="O1581" s="36"/>
      <c r="P1581" s="36"/>
      <c r="Q1581" s="36"/>
      <c r="R1581" s="36"/>
      <c r="S1581" s="36"/>
      <c r="T1581" s="36"/>
      <c r="U1581" s="36"/>
      <c r="V1581" s="36"/>
      <c r="W1581" s="36"/>
      <c r="X1581" s="36"/>
      <c r="Y1581" s="36"/>
      <c r="Z1581" s="36"/>
    </row>
    <row r="1582" spans="1:26" x14ac:dyDescent="0.2">
      <c r="A1582" s="36" t="s">
        <v>22</v>
      </c>
      <c r="B1582" s="36" t="s">
        <v>55</v>
      </c>
      <c r="C1582" s="36">
        <v>66525342</v>
      </c>
      <c r="D1582" s="36">
        <v>4927796</v>
      </c>
      <c r="E1582" s="36">
        <v>71453138</v>
      </c>
      <c r="F1582" s="36" t="s">
        <v>373</v>
      </c>
      <c r="G1582" s="36"/>
      <c r="H1582" s="36"/>
      <c r="I1582" s="36"/>
      <c r="J1582" s="36"/>
      <c r="K1582" s="36"/>
      <c r="L1582" s="36"/>
      <c r="M1582" s="36"/>
      <c r="N1582" s="36"/>
      <c r="O1582" s="36"/>
      <c r="P1582" s="36"/>
      <c r="Q1582" s="36"/>
      <c r="R1582" s="36"/>
      <c r="S1582" s="36"/>
      <c r="T1582" s="36"/>
      <c r="U1582" s="36"/>
      <c r="V1582" s="36"/>
      <c r="W1582" s="36"/>
      <c r="X1582" s="36"/>
      <c r="Y1582" s="36"/>
      <c r="Z1582" s="36"/>
    </row>
    <row r="1583" spans="1:26" x14ac:dyDescent="0.2">
      <c r="A1583" s="36" t="s">
        <v>22</v>
      </c>
      <c r="B1583" s="36" t="s">
        <v>56</v>
      </c>
      <c r="C1583" s="36">
        <v>26000453</v>
      </c>
      <c r="D1583" s="36">
        <v>2589622</v>
      </c>
      <c r="E1583" s="36">
        <v>28590075</v>
      </c>
      <c r="F1583" s="36"/>
      <c r="G1583" s="36"/>
      <c r="H1583" s="36"/>
      <c r="I1583" s="36"/>
      <c r="J1583" s="36"/>
      <c r="K1583" s="36"/>
      <c r="L1583" s="36"/>
      <c r="M1583" s="36"/>
      <c r="N1583" s="36"/>
      <c r="O1583" s="36"/>
      <c r="P1583" s="36"/>
      <c r="Q1583" s="36"/>
      <c r="R1583" s="36"/>
      <c r="S1583" s="36"/>
      <c r="T1583" s="36"/>
      <c r="U1583" s="36"/>
      <c r="V1583" s="36"/>
      <c r="W1583" s="36"/>
      <c r="X1583" s="36"/>
      <c r="Y1583" s="36"/>
      <c r="Z1583" s="36"/>
    </row>
    <row r="1584" spans="1:26" x14ac:dyDescent="0.2">
      <c r="A1584" s="36" t="s">
        <v>22</v>
      </c>
      <c r="B1584" s="36" t="s">
        <v>57</v>
      </c>
      <c r="C1584" s="36">
        <v>11801603</v>
      </c>
      <c r="D1584" s="36">
        <v>1075448</v>
      </c>
      <c r="E1584" s="36">
        <v>12877051</v>
      </c>
      <c r="F1584" s="36" t="s">
        <v>386</v>
      </c>
      <c r="G1584" s="36"/>
      <c r="H1584" s="36"/>
      <c r="I1584" s="36"/>
      <c r="J1584" s="36"/>
      <c r="K1584" s="36"/>
      <c r="L1584" s="36"/>
      <c r="M1584" s="36"/>
      <c r="N1584" s="36"/>
      <c r="O1584" s="36"/>
      <c r="P1584" s="36"/>
      <c r="Q1584" s="36"/>
      <c r="R1584" s="36"/>
      <c r="S1584" s="36"/>
      <c r="T1584" s="36"/>
      <c r="U1584" s="36"/>
      <c r="V1584" s="36"/>
      <c r="W1584" s="36"/>
      <c r="X1584" s="36"/>
      <c r="Y1584" s="36"/>
      <c r="Z1584" s="36"/>
    </row>
    <row r="1585" spans="1:26" x14ac:dyDescent="0.2">
      <c r="A1585" s="36" t="s">
        <v>22</v>
      </c>
      <c r="B1585" s="36" t="s">
        <v>58</v>
      </c>
      <c r="C1585" s="36">
        <v>45786502</v>
      </c>
      <c r="D1585" s="36">
        <v>2654274</v>
      </c>
      <c r="E1585" s="36">
        <v>48440776</v>
      </c>
      <c r="F1585" s="36" t="s">
        <v>389</v>
      </c>
      <c r="G1585" s="36"/>
      <c r="H1585" s="36"/>
      <c r="I1585" s="36"/>
      <c r="J1585" s="36"/>
      <c r="K1585" s="36"/>
      <c r="L1585" s="36"/>
      <c r="M1585" s="36"/>
      <c r="N1585" s="36"/>
      <c r="O1585" s="36"/>
      <c r="P1585" s="36"/>
      <c r="Q1585" s="36"/>
      <c r="R1585" s="36"/>
      <c r="S1585" s="36"/>
      <c r="T1585" s="36"/>
      <c r="U1585" s="36"/>
      <c r="V1585" s="36"/>
      <c r="W1585" s="36"/>
      <c r="X1585" s="36"/>
      <c r="Y1585" s="36"/>
      <c r="Z1585" s="36"/>
    </row>
    <row r="1586" spans="1:26" x14ac:dyDescent="0.2">
      <c r="A1586" s="36" t="s">
        <v>22</v>
      </c>
      <c r="B1586" s="36" t="s">
        <v>59</v>
      </c>
      <c r="C1586" s="36">
        <v>15409296</v>
      </c>
      <c r="D1586" s="36">
        <v>1277580</v>
      </c>
      <c r="E1586" s="36">
        <v>16686876</v>
      </c>
      <c r="F1586" s="36" t="s">
        <v>390</v>
      </c>
      <c r="G1586" s="36"/>
      <c r="H1586" s="36"/>
      <c r="I1586" s="36"/>
      <c r="J1586" s="36"/>
      <c r="K1586" s="36"/>
      <c r="L1586" s="36"/>
      <c r="M1586" s="36"/>
      <c r="N1586" s="36"/>
      <c r="O1586" s="36"/>
      <c r="P1586" s="36"/>
      <c r="Q1586" s="36"/>
      <c r="R1586" s="36"/>
      <c r="S1586" s="36"/>
      <c r="T1586" s="36"/>
      <c r="U1586" s="36"/>
      <c r="V1586" s="36"/>
      <c r="W1586" s="36"/>
      <c r="X1586" s="36"/>
      <c r="Y1586" s="36"/>
      <c r="Z1586" s="36"/>
    </row>
    <row r="1587" spans="1:26" x14ac:dyDescent="0.2">
      <c r="A1587" s="36" t="s">
        <v>22</v>
      </c>
      <c r="B1587" s="36" t="s">
        <v>60</v>
      </c>
      <c r="C1587" s="36">
        <v>2338873</v>
      </c>
      <c r="D1587" s="36">
        <v>1755420</v>
      </c>
      <c r="E1587" s="36">
        <v>4094293</v>
      </c>
      <c r="F1587" s="36" t="s">
        <v>381</v>
      </c>
      <c r="G1587" s="36"/>
      <c r="H1587" s="36"/>
      <c r="I1587" s="36"/>
      <c r="J1587" s="36"/>
      <c r="K1587" s="36"/>
      <c r="L1587" s="36"/>
      <c r="M1587" s="36"/>
      <c r="N1587" s="36"/>
      <c r="O1587" s="36"/>
      <c r="P1587" s="36"/>
      <c r="Q1587" s="36"/>
      <c r="R1587" s="36"/>
      <c r="S1587" s="36"/>
      <c r="T1587" s="36"/>
      <c r="U1587" s="36"/>
      <c r="V1587" s="36"/>
      <c r="W1587" s="36"/>
      <c r="X1587" s="36"/>
      <c r="Y1587" s="36"/>
      <c r="Z1587" s="36"/>
    </row>
    <row r="1588" spans="1:26" x14ac:dyDescent="0.2">
      <c r="A1588" s="36" t="s">
        <v>22</v>
      </c>
      <c r="B1588" s="36" t="s">
        <v>61</v>
      </c>
      <c r="C1588" s="36">
        <v>9344209</v>
      </c>
      <c r="D1588" s="36">
        <v>3942926</v>
      </c>
      <c r="E1588" s="36">
        <v>13287135</v>
      </c>
      <c r="F1588" s="36" t="s">
        <v>391</v>
      </c>
      <c r="G1588" s="36"/>
      <c r="H1588" s="36"/>
      <c r="I1588" s="36"/>
      <c r="J1588" s="36"/>
      <c r="K1588" s="36"/>
      <c r="L1588" s="36"/>
      <c r="M1588" s="36"/>
      <c r="N1588" s="36"/>
      <c r="O1588" s="36"/>
      <c r="P1588" s="36"/>
      <c r="Q1588" s="36"/>
      <c r="R1588" s="36"/>
      <c r="S1588" s="36"/>
      <c r="T1588" s="36"/>
      <c r="U1588" s="36"/>
      <c r="V1588" s="36"/>
      <c r="W1588" s="36"/>
      <c r="X1588" s="36"/>
      <c r="Y1588" s="36"/>
      <c r="Z1588" s="36"/>
    </row>
    <row r="1589" spans="1:26" x14ac:dyDescent="0.2">
      <c r="A1589" s="36" t="s">
        <v>22</v>
      </c>
      <c r="B1589" s="36" t="s">
        <v>62</v>
      </c>
      <c r="C1589" s="36">
        <v>1500358</v>
      </c>
      <c r="D1589" s="36">
        <v>1402884</v>
      </c>
      <c r="E1589" s="36">
        <v>2903242</v>
      </c>
      <c r="F1589" s="36" t="s">
        <v>375</v>
      </c>
      <c r="G1589" s="36"/>
      <c r="H1589" s="36"/>
      <c r="I1589" s="36"/>
      <c r="J1589" s="36"/>
      <c r="K1589" s="36"/>
      <c r="L1589" s="36"/>
      <c r="M1589" s="36"/>
      <c r="N1589" s="36"/>
      <c r="O1589" s="36"/>
      <c r="P1589" s="36"/>
      <c r="Q1589" s="36"/>
      <c r="R1589" s="36"/>
      <c r="S1589" s="36"/>
      <c r="T1589" s="36"/>
      <c r="U1589" s="36"/>
      <c r="V1589" s="36"/>
      <c r="W1589" s="36"/>
      <c r="X1589" s="36"/>
      <c r="Y1589" s="36"/>
      <c r="Z1589" s="36"/>
    </row>
    <row r="1590" spans="1:26" x14ac:dyDescent="0.2">
      <c r="A1590" s="36" t="s">
        <v>22</v>
      </c>
      <c r="B1590" s="36" t="s">
        <v>63</v>
      </c>
      <c r="C1590" s="36">
        <v>196029</v>
      </c>
      <c r="D1590" s="36">
        <v>346424</v>
      </c>
      <c r="E1590" s="36">
        <v>542453</v>
      </c>
      <c r="F1590" s="36" t="s">
        <v>385</v>
      </c>
      <c r="G1590" s="36"/>
      <c r="H1590" s="36"/>
      <c r="I1590" s="36"/>
      <c r="J1590" s="36"/>
      <c r="K1590" s="36"/>
      <c r="L1590" s="36"/>
      <c r="M1590" s="36"/>
      <c r="N1590" s="36"/>
      <c r="O1590" s="36"/>
      <c r="P1590" s="36"/>
      <c r="Q1590" s="36"/>
      <c r="R1590" s="36"/>
      <c r="S1590" s="36"/>
      <c r="T1590" s="36"/>
      <c r="U1590" s="36"/>
      <c r="V1590" s="36"/>
      <c r="W1590" s="36"/>
      <c r="X1590" s="36"/>
      <c r="Y1590" s="36"/>
      <c r="Z1590" s="36"/>
    </row>
    <row r="1591" spans="1:26" x14ac:dyDescent="0.2">
      <c r="A1591" s="36" t="s">
        <v>22</v>
      </c>
      <c r="B1591" s="36" t="s">
        <v>64</v>
      </c>
      <c r="C1591" s="36">
        <v>2758014</v>
      </c>
      <c r="D1591" s="36">
        <v>1652250</v>
      </c>
      <c r="E1591" s="36">
        <v>4410264</v>
      </c>
      <c r="F1591" s="36" t="s">
        <v>378</v>
      </c>
      <c r="G1591" s="36"/>
      <c r="H1591" s="36"/>
      <c r="I1591" s="36"/>
      <c r="J1591" s="36"/>
      <c r="K1591" s="36"/>
      <c r="L1591" s="36"/>
      <c r="M1591" s="36"/>
      <c r="N1591" s="36"/>
      <c r="O1591" s="36"/>
      <c r="P1591" s="36"/>
      <c r="Q1591" s="36"/>
      <c r="R1591" s="36"/>
      <c r="S1591" s="36"/>
      <c r="T1591" s="36"/>
      <c r="U1591" s="36"/>
      <c r="V1591" s="36"/>
      <c r="W1591" s="36"/>
      <c r="X1591" s="36"/>
      <c r="Y1591" s="36"/>
      <c r="Z1591" s="36"/>
    </row>
    <row r="1592" spans="1:26" x14ac:dyDescent="0.2">
      <c r="A1592" s="36" t="s">
        <v>22</v>
      </c>
      <c r="B1592" s="36" t="s">
        <v>65</v>
      </c>
      <c r="C1592" s="36">
        <v>395505638</v>
      </c>
      <c r="D1592" s="36">
        <v>11779573</v>
      </c>
      <c r="E1592" s="36">
        <v>407285211</v>
      </c>
      <c r="F1592" s="36" t="s">
        <v>373</v>
      </c>
      <c r="G1592" s="36"/>
      <c r="H1592" s="36"/>
      <c r="I1592" s="36"/>
      <c r="J1592" s="36"/>
      <c r="K1592" s="36"/>
      <c r="L1592" s="36"/>
      <c r="M1592" s="36"/>
      <c r="N1592" s="36"/>
      <c r="O1592" s="36"/>
      <c r="P1592" s="36"/>
      <c r="Q1592" s="36"/>
      <c r="R1592" s="36"/>
      <c r="S1592" s="36"/>
      <c r="T1592" s="36"/>
      <c r="U1592" s="36"/>
      <c r="V1592" s="36"/>
      <c r="W1592" s="36"/>
      <c r="X1592" s="36"/>
      <c r="Y1592" s="36"/>
      <c r="Z1592" s="36"/>
    </row>
    <row r="1593" spans="1:26" x14ac:dyDescent="0.2">
      <c r="A1593" s="36" t="s">
        <v>22</v>
      </c>
      <c r="B1593" s="36" t="s">
        <v>66</v>
      </c>
      <c r="C1593" s="36">
        <v>15716634</v>
      </c>
      <c r="D1593" s="36">
        <v>542775</v>
      </c>
      <c r="E1593" s="36">
        <v>16259409</v>
      </c>
      <c r="F1593" s="36" t="s">
        <v>385</v>
      </c>
      <c r="G1593" s="36"/>
      <c r="H1593" s="36"/>
      <c r="I1593" s="36"/>
      <c r="J1593" s="36"/>
      <c r="K1593" s="36"/>
      <c r="L1593" s="36"/>
      <c r="M1593" s="36"/>
      <c r="N1593" s="36"/>
      <c r="O1593" s="36"/>
      <c r="P1593" s="36"/>
      <c r="Q1593" s="36"/>
      <c r="R1593" s="36"/>
      <c r="S1593" s="36"/>
      <c r="T1593" s="36"/>
      <c r="U1593" s="36"/>
      <c r="V1593" s="36"/>
      <c r="W1593" s="36"/>
      <c r="X1593" s="36"/>
      <c r="Y1593" s="36"/>
      <c r="Z1593" s="36"/>
    </row>
    <row r="1594" spans="1:26" x14ac:dyDescent="0.2">
      <c r="A1594" s="36" t="s">
        <v>22</v>
      </c>
      <c r="B1594" s="36" t="s">
        <v>67</v>
      </c>
      <c r="C1594" s="36">
        <v>47003166</v>
      </c>
      <c r="D1594" s="36">
        <v>2226650</v>
      </c>
      <c r="E1594" s="36">
        <v>49229816</v>
      </c>
      <c r="F1594" s="36" t="s">
        <v>384</v>
      </c>
      <c r="G1594" s="36"/>
      <c r="H1594" s="36"/>
      <c r="I1594" s="36"/>
      <c r="J1594" s="36"/>
      <c r="K1594" s="36"/>
      <c r="L1594" s="36"/>
      <c r="M1594" s="36"/>
      <c r="N1594" s="36"/>
      <c r="O1594" s="36"/>
      <c r="P1594" s="36"/>
      <c r="Q1594" s="36"/>
      <c r="R1594" s="36"/>
      <c r="S1594" s="36"/>
      <c r="T1594" s="36"/>
      <c r="U1594" s="36"/>
      <c r="V1594" s="36"/>
      <c r="W1594" s="36"/>
      <c r="X1594" s="36"/>
      <c r="Y1594" s="36"/>
      <c r="Z1594" s="36"/>
    </row>
    <row r="1595" spans="1:26" x14ac:dyDescent="0.2">
      <c r="A1595" s="36" t="s">
        <v>22</v>
      </c>
      <c r="B1595" s="36" t="s">
        <v>68</v>
      </c>
      <c r="C1595" s="36">
        <v>1652838</v>
      </c>
      <c r="D1595" s="36">
        <v>1986694</v>
      </c>
      <c r="E1595" s="36">
        <v>3639532</v>
      </c>
      <c r="F1595" s="36" t="s">
        <v>387</v>
      </c>
      <c r="G1595" s="36"/>
      <c r="H1595" s="36"/>
      <c r="I1595" s="36"/>
      <c r="J1595" s="36"/>
      <c r="K1595" s="36"/>
      <c r="L1595" s="36"/>
      <c r="M1595" s="36"/>
      <c r="N1595" s="36"/>
      <c r="O1595" s="36"/>
      <c r="P1595" s="36"/>
      <c r="Q1595" s="36"/>
      <c r="R1595" s="36"/>
      <c r="S1595" s="36"/>
      <c r="T1595" s="36"/>
      <c r="U1595" s="36"/>
      <c r="V1595" s="36"/>
      <c r="W1595" s="36"/>
      <c r="X1595" s="36"/>
      <c r="Y1595" s="36"/>
      <c r="Z1595" s="36"/>
    </row>
    <row r="1596" spans="1:26" x14ac:dyDescent="0.2">
      <c r="A1596" s="36" t="s">
        <v>22</v>
      </c>
      <c r="B1596" s="36" t="s">
        <v>69</v>
      </c>
      <c r="C1596" s="36">
        <v>162109035</v>
      </c>
      <c r="D1596" s="36">
        <v>28381260</v>
      </c>
      <c r="E1596" s="36">
        <v>190490295</v>
      </c>
      <c r="F1596" s="36" t="s">
        <v>388</v>
      </c>
      <c r="G1596" s="36"/>
      <c r="H1596" s="36"/>
      <c r="I1596" s="36"/>
      <c r="J1596" s="36"/>
      <c r="K1596" s="36"/>
      <c r="L1596" s="36"/>
      <c r="M1596" s="36"/>
      <c r="N1596" s="36"/>
      <c r="O1596" s="36"/>
      <c r="P1596" s="36"/>
      <c r="Q1596" s="36"/>
      <c r="R1596" s="36"/>
      <c r="S1596" s="36"/>
      <c r="T1596" s="36"/>
      <c r="U1596" s="36"/>
      <c r="V1596" s="36"/>
      <c r="W1596" s="36"/>
      <c r="X1596" s="36"/>
      <c r="Y1596" s="36"/>
      <c r="Z1596" s="36"/>
    </row>
    <row r="1597" spans="1:26" x14ac:dyDescent="0.2">
      <c r="A1597" s="36" t="s">
        <v>22</v>
      </c>
      <c r="B1597" s="36" t="s">
        <v>70</v>
      </c>
      <c r="C1597" s="36">
        <v>1559829</v>
      </c>
      <c r="D1597" s="36">
        <v>352015</v>
      </c>
      <c r="E1597" s="36">
        <v>1911844</v>
      </c>
      <c r="F1597" s="36" t="s">
        <v>382</v>
      </c>
      <c r="G1597" s="36"/>
      <c r="H1597" s="36"/>
      <c r="I1597" s="36"/>
      <c r="J1597" s="36"/>
      <c r="K1597" s="36"/>
      <c r="L1597" s="36"/>
      <c r="M1597" s="36"/>
      <c r="N1597" s="36"/>
      <c r="O1597" s="36"/>
      <c r="P1597" s="36"/>
      <c r="Q1597" s="36"/>
      <c r="R1597" s="36"/>
      <c r="S1597" s="36"/>
      <c r="T1597" s="36"/>
      <c r="U1597" s="36"/>
      <c r="V1597" s="36"/>
      <c r="W1597" s="36"/>
      <c r="X1597" s="36"/>
      <c r="Y1597" s="36"/>
      <c r="Z1597" s="36"/>
    </row>
    <row r="1598" spans="1:26" x14ac:dyDescent="0.2">
      <c r="A1598" s="36" t="s">
        <v>22</v>
      </c>
      <c r="B1598" s="36" t="s">
        <v>71</v>
      </c>
      <c r="C1598" s="36">
        <v>64913127</v>
      </c>
      <c r="D1598" s="36">
        <v>5942312</v>
      </c>
      <c r="E1598" s="36">
        <v>70855439</v>
      </c>
      <c r="F1598" s="36" t="s">
        <v>379</v>
      </c>
      <c r="G1598" s="36"/>
      <c r="H1598" s="36"/>
      <c r="I1598" s="36"/>
      <c r="J1598" s="36"/>
      <c r="K1598" s="36"/>
      <c r="L1598" s="36"/>
      <c r="M1598" s="36"/>
      <c r="N1598" s="36"/>
      <c r="O1598" s="36"/>
      <c r="P1598" s="36"/>
      <c r="Q1598" s="36"/>
      <c r="R1598" s="36"/>
      <c r="S1598" s="36"/>
      <c r="T1598" s="36"/>
      <c r="U1598" s="36"/>
      <c r="V1598" s="36"/>
      <c r="W1598" s="36"/>
      <c r="X1598" s="36"/>
      <c r="Y1598" s="36"/>
      <c r="Z1598" s="36"/>
    </row>
    <row r="1599" spans="1:26" x14ac:dyDescent="0.2">
      <c r="A1599" s="36" t="s">
        <v>22</v>
      </c>
      <c r="B1599" s="36" t="s">
        <v>72</v>
      </c>
      <c r="C1599" s="36">
        <v>32980686</v>
      </c>
      <c r="D1599" s="36">
        <v>3279273</v>
      </c>
      <c r="E1599" s="36">
        <v>36259959</v>
      </c>
      <c r="F1599" s="36" t="s">
        <v>386</v>
      </c>
      <c r="G1599" s="36"/>
      <c r="H1599" s="36"/>
      <c r="I1599" s="36"/>
      <c r="J1599" s="36"/>
      <c r="K1599" s="36"/>
      <c r="L1599" s="36"/>
      <c r="M1599" s="36"/>
      <c r="N1599" s="36"/>
      <c r="O1599" s="36"/>
      <c r="P1599" s="36"/>
      <c r="Q1599" s="36"/>
      <c r="R1599" s="36"/>
      <c r="S1599" s="36"/>
      <c r="T1599" s="36"/>
      <c r="U1599" s="36"/>
      <c r="V1599" s="36"/>
      <c r="W1599" s="36"/>
      <c r="X1599" s="36"/>
      <c r="Y1599" s="36"/>
      <c r="Z1599" s="36"/>
    </row>
    <row r="1600" spans="1:26" x14ac:dyDescent="0.2">
      <c r="A1600" s="36" t="s">
        <v>22</v>
      </c>
      <c r="B1600" s="36" t="s">
        <v>73</v>
      </c>
      <c r="C1600" s="36">
        <v>21391000</v>
      </c>
      <c r="D1600" s="36">
        <v>3371754</v>
      </c>
      <c r="E1600" s="36">
        <v>24762754</v>
      </c>
      <c r="F1600" s="36" t="s">
        <v>382</v>
      </c>
      <c r="G1600" s="36"/>
      <c r="H1600" s="36"/>
      <c r="I1600" s="36"/>
      <c r="J1600" s="36"/>
      <c r="K1600" s="36"/>
      <c r="L1600" s="36"/>
      <c r="M1600" s="36"/>
      <c r="N1600" s="36"/>
      <c r="O1600" s="36"/>
      <c r="P1600" s="36"/>
      <c r="Q1600" s="36"/>
      <c r="R1600" s="36"/>
      <c r="S1600" s="36"/>
      <c r="T1600" s="36"/>
      <c r="U1600" s="36"/>
      <c r="V1600" s="36"/>
      <c r="W1600" s="36"/>
      <c r="X1600" s="36"/>
      <c r="Y1600" s="36"/>
      <c r="Z1600" s="36"/>
    </row>
    <row r="1601" spans="1:26" x14ac:dyDescent="0.2">
      <c r="A1601" s="36" t="s">
        <v>22</v>
      </c>
      <c r="B1601" s="36" t="s">
        <v>74</v>
      </c>
      <c r="C1601" s="36">
        <v>1629849</v>
      </c>
      <c r="D1601" s="36">
        <v>600932</v>
      </c>
      <c r="E1601" s="36">
        <v>2230781</v>
      </c>
      <c r="F1601" s="36" t="s">
        <v>383</v>
      </c>
      <c r="G1601" s="36"/>
      <c r="H1601" s="36"/>
      <c r="I1601" s="36"/>
      <c r="J1601" s="36"/>
      <c r="K1601" s="36"/>
      <c r="L1601" s="36"/>
      <c r="M1601" s="36"/>
      <c r="N1601" s="36"/>
      <c r="O1601" s="36"/>
      <c r="P1601" s="36"/>
      <c r="Q1601" s="36"/>
      <c r="R1601" s="36"/>
      <c r="S1601" s="36"/>
      <c r="T1601" s="36"/>
      <c r="U1601" s="36"/>
      <c r="V1601" s="36"/>
      <c r="W1601" s="36"/>
      <c r="X1601" s="36"/>
      <c r="Y1601" s="36"/>
      <c r="Z1601" s="36"/>
    </row>
    <row r="1602" spans="1:26" x14ac:dyDescent="0.2">
      <c r="A1602" s="36" t="s">
        <v>22</v>
      </c>
      <c r="B1602" s="36" t="s">
        <v>75</v>
      </c>
      <c r="C1602" s="36">
        <v>45110414</v>
      </c>
      <c r="D1602" s="36">
        <v>3566273</v>
      </c>
      <c r="E1602" s="36">
        <v>48676687</v>
      </c>
      <c r="F1602" s="36" t="s">
        <v>384</v>
      </c>
      <c r="G1602" s="36"/>
      <c r="H1602" s="36"/>
      <c r="I1602" s="36"/>
      <c r="J1602" s="36"/>
      <c r="K1602" s="36"/>
      <c r="L1602" s="36"/>
      <c r="M1602" s="36"/>
      <c r="N1602" s="36"/>
      <c r="O1602" s="36"/>
      <c r="P1602" s="36"/>
      <c r="Q1602" s="36"/>
      <c r="R1602" s="36"/>
      <c r="S1602" s="36"/>
      <c r="T1602" s="36"/>
      <c r="U1602" s="36"/>
      <c r="V1602" s="36"/>
      <c r="W1602" s="36"/>
      <c r="X1602" s="36"/>
      <c r="Y1602" s="36"/>
      <c r="Z1602" s="36"/>
    </row>
    <row r="1603" spans="1:26" x14ac:dyDescent="0.2">
      <c r="A1603" s="36" t="s">
        <v>22</v>
      </c>
      <c r="B1603" s="36" t="s">
        <v>76</v>
      </c>
      <c r="C1603" s="36">
        <v>2220265</v>
      </c>
      <c r="D1603" s="36">
        <v>986062</v>
      </c>
      <c r="E1603" s="36">
        <v>3206327</v>
      </c>
      <c r="F1603" s="36" t="s">
        <v>378</v>
      </c>
      <c r="G1603" s="36"/>
      <c r="H1603" s="36"/>
      <c r="I1603" s="36"/>
      <c r="J1603" s="36"/>
      <c r="K1603" s="36"/>
      <c r="L1603" s="36"/>
      <c r="M1603" s="36"/>
      <c r="N1603" s="36"/>
      <c r="O1603" s="36"/>
      <c r="P1603" s="36"/>
      <c r="Q1603" s="36"/>
      <c r="R1603" s="36"/>
      <c r="S1603" s="36"/>
      <c r="T1603" s="36"/>
      <c r="U1603" s="36"/>
      <c r="V1603" s="36"/>
      <c r="W1603" s="36"/>
      <c r="X1603" s="36"/>
      <c r="Y1603" s="36"/>
      <c r="Z1603" s="36"/>
    </row>
    <row r="1604" spans="1:26" x14ac:dyDescent="0.2">
      <c r="A1604" s="36" t="s">
        <v>22</v>
      </c>
      <c r="B1604" s="36" t="s">
        <v>77</v>
      </c>
      <c r="C1604" s="36">
        <v>7621620</v>
      </c>
      <c r="D1604" s="36">
        <v>1191954</v>
      </c>
      <c r="E1604" s="36">
        <v>8813574</v>
      </c>
      <c r="F1604" s="36" t="s">
        <v>375</v>
      </c>
      <c r="G1604" s="36"/>
      <c r="H1604" s="36"/>
      <c r="I1604" s="36"/>
      <c r="J1604" s="36"/>
      <c r="K1604" s="36"/>
      <c r="L1604" s="36"/>
      <c r="M1604" s="36"/>
      <c r="N1604" s="36"/>
      <c r="O1604" s="36"/>
      <c r="P1604" s="36"/>
      <c r="Q1604" s="36"/>
      <c r="R1604" s="36"/>
      <c r="S1604" s="36"/>
      <c r="T1604" s="36"/>
      <c r="U1604" s="36"/>
      <c r="V1604" s="36"/>
      <c r="W1604" s="36"/>
      <c r="X1604" s="36"/>
      <c r="Y1604" s="36"/>
      <c r="Z1604" s="36"/>
    </row>
    <row r="1605" spans="1:26" x14ac:dyDescent="0.2">
      <c r="A1605" s="36" t="s">
        <v>22</v>
      </c>
      <c r="B1605" s="36" t="s">
        <v>78</v>
      </c>
      <c r="C1605" s="36">
        <v>7607946</v>
      </c>
      <c r="D1605" s="36">
        <v>173825</v>
      </c>
      <c r="E1605" s="36">
        <v>7781771</v>
      </c>
      <c r="F1605" s="36" t="s">
        <v>392</v>
      </c>
      <c r="G1605" s="36"/>
      <c r="H1605" s="36"/>
      <c r="I1605" s="36"/>
      <c r="J1605" s="36"/>
      <c r="K1605" s="36"/>
      <c r="L1605" s="36"/>
      <c r="M1605" s="36"/>
      <c r="N1605" s="36"/>
      <c r="O1605" s="36"/>
      <c r="P1605" s="36"/>
      <c r="Q1605" s="36"/>
      <c r="R1605" s="36"/>
      <c r="S1605" s="36"/>
      <c r="T1605" s="36"/>
      <c r="U1605" s="36"/>
      <c r="V1605" s="36"/>
      <c r="W1605" s="36"/>
      <c r="X1605" s="36"/>
      <c r="Y1605" s="36"/>
      <c r="Z1605" s="36"/>
    </row>
    <row r="1606" spans="1:26" x14ac:dyDescent="0.2">
      <c r="A1606" s="36" t="s">
        <v>22</v>
      </c>
      <c r="B1606" s="36" t="s">
        <v>79</v>
      </c>
      <c r="C1606" s="36">
        <v>144305233</v>
      </c>
      <c r="D1606" s="36">
        <v>24107593</v>
      </c>
      <c r="E1606" s="36">
        <v>168412826</v>
      </c>
      <c r="F1606" s="36" t="s">
        <v>388</v>
      </c>
      <c r="G1606" s="36"/>
      <c r="H1606" s="36"/>
      <c r="I1606" s="36"/>
      <c r="J1606" s="36"/>
      <c r="K1606" s="36"/>
      <c r="L1606" s="36"/>
      <c r="M1606" s="36"/>
      <c r="N1606" s="36"/>
      <c r="O1606" s="36"/>
      <c r="P1606" s="36"/>
      <c r="Q1606" s="36"/>
      <c r="R1606" s="36"/>
      <c r="S1606" s="36"/>
      <c r="T1606" s="36"/>
      <c r="U1606" s="36"/>
      <c r="V1606" s="36"/>
      <c r="W1606" s="36"/>
      <c r="X1606" s="36"/>
      <c r="Y1606" s="36"/>
      <c r="Z1606" s="36"/>
    </row>
    <row r="1607" spans="1:26" x14ac:dyDescent="0.2">
      <c r="A1607" s="36" t="s">
        <v>22</v>
      </c>
      <c r="B1607" s="36" t="s">
        <v>80</v>
      </c>
      <c r="C1607" s="36">
        <v>12175406</v>
      </c>
      <c r="D1607" s="36">
        <v>2910217</v>
      </c>
      <c r="E1607" s="36">
        <v>15085623</v>
      </c>
      <c r="F1607" s="36" t="s">
        <v>380</v>
      </c>
      <c r="G1607" s="36"/>
      <c r="H1607" s="36"/>
      <c r="I1607" s="36"/>
      <c r="J1607" s="36"/>
      <c r="K1607" s="36"/>
      <c r="L1607" s="36"/>
      <c r="M1607" s="36"/>
      <c r="N1607" s="36"/>
      <c r="O1607" s="36"/>
      <c r="P1607" s="36"/>
      <c r="Q1607" s="36"/>
      <c r="R1607" s="36"/>
      <c r="S1607" s="36"/>
      <c r="T1607" s="36"/>
      <c r="U1607" s="36"/>
      <c r="V1607" s="36"/>
      <c r="W1607" s="36"/>
      <c r="X1607" s="36"/>
      <c r="Y1607" s="36"/>
      <c r="Z1607" s="36"/>
    </row>
    <row r="1608" spans="1:26" x14ac:dyDescent="0.2">
      <c r="A1608" s="36" t="s">
        <v>22</v>
      </c>
      <c r="B1608" s="36" t="s">
        <v>81</v>
      </c>
      <c r="C1608" s="36">
        <v>1765728</v>
      </c>
      <c r="D1608" s="36">
        <v>952437</v>
      </c>
      <c r="E1608" s="36">
        <v>2718165</v>
      </c>
      <c r="F1608" s="36" t="s">
        <v>393</v>
      </c>
      <c r="G1608" s="36"/>
      <c r="H1608" s="36"/>
      <c r="I1608" s="36"/>
      <c r="J1608" s="36"/>
      <c r="K1608" s="36"/>
      <c r="L1608" s="36"/>
      <c r="M1608" s="36"/>
      <c r="N1608" s="36"/>
      <c r="O1608" s="36"/>
      <c r="P1608" s="36"/>
      <c r="Q1608" s="36"/>
      <c r="R1608" s="36"/>
      <c r="S1608" s="36"/>
      <c r="T1608" s="36"/>
      <c r="U1608" s="36"/>
      <c r="V1608" s="36"/>
      <c r="W1608" s="36"/>
      <c r="X1608" s="36"/>
      <c r="Y1608" s="36"/>
      <c r="Z1608" s="36"/>
    </row>
    <row r="1609" spans="1:26" x14ac:dyDescent="0.2">
      <c r="A1609" s="36" t="s">
        <v>22</v>
      </c>
      <c r="B1609" s="36" t="s">
        <v>82</v>
      </c>
      <c r="C1609" s="36">
        <v>5010736</v>
      </c>
      <c r="D1609" s="36">
        <v>1896946</v>
      </c>
      <c r="E1609" s="36">
        <v>6907682</v>
      </c>
      <c r="F1609" s="36" t="s">
        <v>378</v>
      </c>
      <c r="G1609" s="36"/>
      <c r="H1609" s="36"/>
      <c r="I1609" s="36"/>
      <c r="J1609" s="36"/>
      <c r="K1609" s="36"/>
      <c r="L1609" s="36"/>
      <c r="M1609" s="36"/>
      <c r="N1609" s="36"/>
      <c r="O1609" s="36"/>
      <c r="P1609" s="36"/>
      <c r="Q1609" s="36"/>
      <c r="R1609" s="36"/>
      <c r="S1609" s="36"/>
      <c r="T1609" s="36"/>
      <c r="U1609" s="36"/>
      <c r="V1609" s="36"/>
      <c r="W1609" s="36"/>
      <c r="X1609" s="36"/>
      <c r="Y1609" s="36"/>
      <c r="Z1609" s="36"/>
    </row>
    <row r="1610" spans="1:26" x14ac:dyDescent="0.2">
      <c r="A1610" s="36" t="s">
        <v>22</v>
      </c>
      <c r="B1610" s="36" t="s">
        <v>83</v>
      </c>
      <c r="C1610" s="36">
        <v>34922585</v>
      </c>
      <c r="D1610" s="36">
        <v>5005140</v>
      </c>
      <c r="E1610" s="36">
        <v>39927725</v>
      </c>
      <c r="F1610" s="36" t="s">
        <v>378</v>
      </c>
      <c r="G1610" s="36"/>
      <c r="H1610" s="36"/>
      <c r="I1610" s="36"/>
      <c r="J1610" s="36"/>
      <c r="K1610" s="36"/>
      <c r="L1610" s="36"/>
      <c r="M1610" s="36"/>
      <c r="N1610" s="36"/>
      <c r="O1610" s="36"/>
      <c r="P1610" s="36"/>
      <c r="Q1610" s="36"/>
      <c r="R1610" s="36"/>
      <c r="S1610" s="36"/>
      <c r="T1610" s="36"/>
      <c r="U1610" s="36"/>
      <c r="V1610" s="36"/>
      <c r="W1610" s="36"/>
      <c r="X1610" s="36"/>
      <c r="Y1610" s="36"/>
      <c r="Z1610" s="36"/>
    </row>
    <row r="1611" spans="1:26" x14ac:dyDescent="0.2">
      <c r="A1611" s="36" t="s">
        <v>22</v>
      </c>
      <c r="B1611" s="36" t="s">
        <v>84</v>
      </c>
      <c r="C1611" s="36">
        <v>2667853</v>
      </c>
      <c r="D1611" s="36">
        <v>484697</v>
      </c>
      <c r="E1611" s="36">
        <v>3152550</v>
      </c>
      <c r="F1611" s="36"/>
      <c r="G1611" s="36"/>
      <c r="H1611" s="36"/>
      <c r="I1611" s="36"/>
      <c r="J1611" s="36"/>
      <c r="K1611" s="36"/>
      <c r="L1611" s="36"/>
      <c r="M1611" s="36"/>
      <c r="N1611" s="36"/>
      <c r="O1611" s="36"/>
      <c r="P1611" s="36"/>
      <c r="Q1611" s="36"/>
      <c r="R1611" s="36"/>
      <c r="S1611" s="36"/>
      <c r="T1611" s="36"/>
      <c r="U1611" s="36"/>
      <c r="V1611" s="36"/>
      <c r="W1611" s="36"/>
      <c r="X1611" s="36"/>
      <c r="Y1611" s="36"/>
      <c r="Z1611" s="36"/>
    </row>
    <row r="1612" spans="1:26" x14ac:dyDescent="0.2">
      <c r="A1612" s="36" t="s">
        <v>22</v>
      </c>
      <c r="B1612" s="36" t="s">
        <v>85</v>
      </c>
      <c r="C1612" s="36">
        <v>227225</v>
      </c>
      <c r="D1612" s="36">
        <v>910798</v>
      </c>
      <c r="E1612" s="36">
        <v>1138023</v>
      </c>
      <c r="F1612" s="36"/>
      <c r="G1612" s="36"/>
      <c r="H1612" s="36"/>
      <c r="I1612" s="36"/>
      <c r="J1612" s="36"/>
      <c r="K1612" s="36"/>
      <c r="L1612" s="36"/>
      <c r="M1612" s="36"/>
      <c r="N1612" s="36"/>
      <c r="O1612" s="36"/>
      <c r="P1612" s="36"/>
      <c r="Q1612" s="36"/>
      <c r="R1612" s="36"/>
      <c r="S1612" s="36"/>
      <c r="T1612" s="36"/>
      <c r="U1612" s="36"/>
      <c r="V1612" s="36"/>
      <c r="W1612" s="36"/>
      <c r="X1612" s="36"/>
      <c r="Y1612" s="36"/>
      <c r="Z1612" s="36"/>
    </row>
    <row r="1613" spans="1:26" x14ac:dyDescent="0.2">
      <c r="A1613" s="36" t="s">
        <v>22</v>
      </c>
      <c r="B1613" s="36" t="s">
        <v>86</v>
      </c>
      <c r="C1613" s="36">
        <v>8978251</v>
      </c>
      <c r="D1613" s="36">
        <v>3597643</v>
      </c>
      <c r="E1613" s="36">
        <v>12575894</v>
      </c>
      <c r="F1613" s="36"/>
      <c r="G1613" s="36"/>
      <c r="H1613" s="36"/>
      <c r="I1613" s="36"/>
      <c r="J1613" s="36"/>
      <c r="K1613" s="36"/>
      <c r="L1613" s="36"/>
      <c r="M1613" s="36"/>
      <c r="N1613" s="36"/>
      <c r="O1613" s="36"/>
      <c r="P1613" s="36"/>
      <c r="Q1613" s="36"/>
      <c r="R1613" s="36"/>
      <c r="S1613" s="36"/>
      <c r="T1613" s="36"/>
      <c r="U1613" s="36"/>
      <c r="V1613" s="36"/>
      <c r="W1613" s="36"/>
      <c r="X1613" s="36"/>
      <c r="Y1613" s="36"/>
      <c r="Z1613" s="36"/>
    </row>
    <row r="1614" spans="1:26" x14ac:dyDescent="0.2">
      <c r="A1614" s="36" t="s">
        <v>22</v>
      </c>
      <c r="B1614" s="36" t="s">
        <v>87</v>
      </c>
      <c r="C1614" s="36">
        <v>1522180</v>
      </c>
      <c r="D1614" s="36">
        <v>2062010</v>
      </c>
      <c r="E1614" s="36">
        <v>3584190</v>
      </c>
      <c r="F1614" s="36" t="s">
        <v>389</v>
      </c>
      <c r="G1614" s="36"/>
      <c r="H1614" s="36"/>
      <c r="I1614" s="36"/>
      <c r="J1614" s="36"/>
      <c r="K1614" s="36"/>
      <c r="L1614" s="36"/>
      <c r="M1614" s="36"/>
      <c r="N1614" s="36"/>
      <c r="O1614" s="36"/>
      <c r="P1614" s="36"/>
      <c r="Q1614" s="36"/>
      <c r="R1614" s="36"/>
      <c r="S1614" s="36"/>
      <c r="T1614" s="36"/>
      <c r="U1614" s="36"/>
      <c r="V1614" s="36"/>
      <c r="W1614" s="36"/>
      <c r="X1614" s="36"/>
      <c r="Y1614" s="36"/>
      <c r="Z1614" s="36"/>
    </row>
    <row r="1615" spans="1:26" x14ac:dyDescent="0.2">
      <c r="A1615" s="36" t="s">
        <v>22</v>
      </c>
      <c r="B1615" s="36" t="s">
        <v>88</v>
      </c>
      <c r="C1615" s="36">
        <v>21164337</v>
      </c>
      <c r="D1615" s="36">
        <v>912231</v>
      </c>
      <c r="E1615" s="36">
        <v>22076568</v>
      </c>
      <c r="F1615" s="36" t="s">
        <v>385</v>
      </c>
      <c r="G1615" s="36"/>
      <c r="H1615" s="36"/>
      <c r="I1615" s="36"/>
      <c r="J1615" s="36"/>
      <c r="K1615" s="36"/>
      <c r="L1615" s="36"/>
      <c r="M1615" s="36"/>
      <c r="N1615" s="36"/>
      <c r="O1615" s="36"/>
      <c r="P1615" s="36"/>
      <c r="Q1615" s="36"/>
      <c r="R1615" s="36"/>
      <c r="S1615" s="36"/>
      <c r="T1615" s="36"/>
      <c r="U1615" s="36"/>
      <c r="V1615" s="36"/>
      <c r="W1615" s="36"/>
      <c r="X1615" s="36"/>
      <c r="Y1615" s="36"/>
      <c r="Z1615" s="36"/>
    </row>
    <row r="1616" spans="1:26" x14ac:dyDescent="0.2">
      <c r="A1616" s="36" t="s">
        <v>22</v>
      </c>
      <c r="B1616" s="36" t="s">
        <v>89</v>
      </c>
      <c r="C1616" s="36">
        <v>94900934</v>
      </c>
      <c r="D1616" s="36">
        <v>3401486</v>
      </c>
      <c r="E1616" s="36">
        <v>98302420</v>
      </c>
      <c r="F1616" s="36" t="s">
        <v>390</v>
      </c>
      <c r="G1616" s="36"/>
      <c r="H1616" s="36"/>
      <c r="I1616" s="36"/>
      <c r="J1616" s="36"/>
      <c r="K1616" s="36"/>
      <c r="L1616" s="36"/>
      <c r="M1616" s="36"/>
      <c r="N1616" s="36"/>
      <c r="O1616" s="36"/>
      <c r="P1616" s="36"/>
      <c r="Q1616" s="36"/>
      <c r="R1616" s="36"/>
      <c r="S1616" s="36"/>
      <c r="T1616" s="36"/>
      <c r="U1616" s="36"/>
      <c r="V1616" s="36"/>
      <c r="W1616" s="36"/>
      <c r="X1616" s="36"/>
      <c r="Y1616" s="36"/>
      <c r="Z1616" s="36"/>
    </row>
    <row r="1617" spans="1:26" x14ac:dyDescent="0.2">
      <c r="A1617" s="36" t="s">
        <v>22</v>
      </c>
      <c r="B1617" s="36" t="s">
        <v>90</v>
      </c>
      <c r="C1617" s="36">
        <v>736988</v>
      </c>
      <c r="D1617" s="36">
        <v>892059</v>
      </c>
      <c r="E1617" s="36">
        <v>1629047</v>
      </c>
      <c r="F1617" s="36" t="s">
        <v>381</v>
      </c>
      <c r="G1617" s="36"/>
      <c r="H1617" s="36"/>
      <c r="I1617" s="36"/>
      <c r="J1617" s="36"/>
      <c r="K1617" s="36"/>
      <c r="L1617" s="36"/>
      <c r="M1617" s="36"/>
      <c r="N1617" s="36"/>
      <c r="O1617" s="36"/>
      <c r="P1617" s="36"/>
      <c r="Q1617" s="36"/>
      <c r="R1617" s="36"/>
      <c r="S1617" s="36"/>
      <c r="T1617" s="36"/>
      <c r="U1617" s="36"/>
      <c r="V1617" s="36"/>
      <c r="W1617" s="36"/>
      <c r="X1617" s="36"/>
      <c r="Y1617" s="36"/>
      <c r="Z1617" s="36"/>
    </row>
    <row r="1618" spans="1:26" x14ac:dyDescent="0.2">
      <c r="A1618" s="36" t="s">
        <v>22</v>
      </c>
      <c r="B1618" s="36" t="s">
        <v>91</v>
      </c>
      <c r="C1618" s="36">
        <v>7927071</v>
      </c>
      <c r="D1618" s="36">
        <v>329045</v>
      </c>
      <c r="E1618" s="36">
        <v>8256116</v>
      </c>
      <c r="F1618" s="36" t="s">
        <v>374</v>
      </c>
      <c r="G1618" s="36"/>
      <c r="H1618" s="36"/>
      <c r="I1618" s="36"/>
      <c r="J1618" s="36"/>
      <c r="K1618" s="36"/>
      <c r="L1618" s="36"/>
      <c r="M1618" s="36"/>
      <c r="N1618" s="36"/>
      <c r="O1618" s="36"/>
      <c r="P1618" s="36"/>
      <c r="Q1618" s="36"/>
      <c r="R1618" s="36"/>
      <c r="S1618" s="36"/>
      <c r="T1618" s="36"/>
      <c r="U1618" s="36"/>
      <c r="V1618" s="36"/>
      <c r="W1618" s="36"/>
      <c r="X1618" s="36"/>
      <c r="Y1618" s="36"/>
      <c r="Z1618" s="36"/>
    </row>
    <row r="1619" spans="1:26" x14ac:dyDescent="0.2">
      <c r="A1619" s="36" t="s">
        <v>22</v>
      </c>
      <c r="B1619" s="36" t="s">
        <v>92</v>
      </c>
      <c r="C1619" s="36">
        <v>31321910</v>
      </c>
      <c r="D1619" s="36">
        <v>1778860</v>
      </c>
      <c r="E1619" s="36">
        <v>33100770</v>
      </c>
      <c r="F1619" s="36" t="s">
        <v>384</v>
      </c>
      <c r="G1619" s="36"/>
      <c r="H1619" s="36"/>
      <c r="I1619" s="36"/>
      <c r="J1619" s="36"/>
      <c r="K1619" s="36"/>
      <c r="L1619" s="36"/>
      <c r="M1619" s="36"/>
      <c r="N1619" s="36"/>
      <c r="O1619" s="36"/>
      <c r="P1619" s="36"/>
      <c r="Q1619" s="36"/>
      <c r="R1619" s="36"/>
      <c r="S1619" s="36"/>
      <c r="T1619" s="36"/>
      <c r="U1619" s="36"/>
      <c r="V1619" s="36"/>
      <c r="W1619" s="36"/>
      <c r="X1619" s="36"/>
      <c r="Y1619" s="36"/>
      <c r="Z1619" s="36"/>
    </row>
    <row r="1620" spans="1:26" x14ac:dyDescent="0.2">
      <c r="A1620" s="36" t="s">
        <v>22</v>
      </c>
      <c r="B1620" s="36" t="s">
        <v>93</v>
      </c>
      <c r="C1620" s="36">
        <v>17305948</v>
      </c>
      <c r="D1620" s="36">
        <v>15795637</v>
      </c>
      <c r="E1620" s="36">
        <v>33101585</v>
      </c>
      <c r="F1620" s="36" t="s">
        <v>379</v>
      </c>
      <c r="G1620" s="36"/>
      <c r="H1620" s="36"/>
      <c r="I1620" s="36"/>
      <c r="J1620" s="36"/>
      <c r="K1620" s="36"/>
      <c r="L1620" s="36"/>
      <c r="M1620" s="36"/>
      <c r="N1620" s="36"/>
      <c r="O1620" s="36"/>
      <c r="P1620" s="36"/>
      <c r="Q1620" s="36"/>
      <c r="R1620" s="36"/>
      <c r="S1620" s="36"/>
      <c r="T1620" s="36"/>
      <c r="U1620" s="36"/>
      <c r="V1620" s="36"/>
      <c r="W1620" s="36"/>
      <c r="X1620" s="36"/>
      <c r="Y1620" s="36"/>
      <c r="Z1620" s="36"/>
    </row>
    <row r="1621" spans="1:26" x14ac:dyDescent="0.2">
      <c r="A1621" s="36" t="s">
        <v>22</v>
      </c>
      <c r="B1621" s="36" t="s">
        <v>94</v>
      </c>
      <c r="C1621" s="36">
        <v>2883950</v>
      </c>
      <c r="D1621" s="36">
        <v>283461</v>
      </c>
      <c r="E1621" s="36">
        <v>3167411</v>
      </c>
      <c r="F1621" s="36" t="s">
        <v>386</v>
      </c>
      <c r="G1621" s="36"/>
      <c r="H1621" s="36"/>
      <c r="I1621" s="36"/>
      <c r="J1621" s="36"/>
      <c r="K1621" s="36"/>
      <c r="L1621" s="36"/>
      <c r="M1621" s="36"/>
      <c r="N1621" s="36"/>
      <c r="O1621" s="36"/>
      <c r="P1621" s="36"/>
      <c r="Q1621" s="36"/>
      <c r="R1621" s="36"/>
      <c r="S1621" s="36"/>
      <c r="T1621" s="36"/>
      <c r="U1621" s="36"/>
      <c r="V1621" s="36"/>
      <c r="W1621" s="36"/>
      <c r="X1621" s="36"/>
      <c r="Y1621" s="36"/>
      <c r="Z1621" s="36"/>
    </row>
    <row r="1622" spans="1:26" x14ac:dyDescent="0.2">
      <c r="A1622" s="36" t="s">
        <v>22</v>
      </c>
      <c r="B1622" s="36" t="s">
        <v>95</v>
      </c>
      <c r="C1622" s="36">
        <v>28441340</v>
      </c>
      <c r="D1622" s="36">
        <v>7293769</v>
      </c>
      <c r="E1622" s="36">
        <v>35735109</v>
      </c>
      <c r="F1622" s="36" t="s">
        <v>394</v>
      </c>
      <c r="G1622" s="36"/>
      <c r="H1622" s="36"/>
      <c r="I1622" s="36"/>
      <c r="J1622" s="36"/>
      <c r="K1622" s="36"/>
      <c r="L1622" s="36"/>
      <c r="M1622" s="36"/>
      <c r="N1622" s="36"/>
      <c r="O1622" s="36"/>
      <c r="P1622" s="36"/>
      <c r="Q1622" s="36"/>
      <c r="R1622" s="36"/>
      <c r="S1622" s="36"/>
      <c r="T1622" s="36"/>
      <c r="U1622" s="36"/>
      <c r="V1622" s="36"/>
      <c r="W1622" s="36"/>
      <c r="X1622" s="36"/>
      <c r="Y1622" s="36"/>
      <c r="Z1622" s="36"/>
    </row>
    <row r="1623" spans="1:26" x14ac:dyDescent="0.2">
      <c r="A1623" s="36" t="s">
        <v>22</v>
      </c>
      <c r="B1623" s="36" t="s">
        <v>96</v>
      </c>
      <c r="C1623" s="36">
        <v>11746407</v>
      </c>
      <c r="D1623" s="36">
        <v>1235733</v>
      </c>
      <c r="E1623" s="36">
        <v>12982140</v>
      </c>
      <c r="F1623" s="36" t="s">
        <v>387</v>
      </c>
      <c r="G1623" s="36"/>
      <c r="H1623" s="36"/>
      <c r="I1623" s="36"/>
      <c r="J1623" s="36"/>
      <c r="K1623" s="36"/>
      <c r="L1623" s="36"/>
      <c r="M1623" s="36"/>
      <c r="N1623" s="36"/>
      <c r="O1623" s="36"/>
      <c r="P1623" s="36"/>
      <c r="Q1623" s="36"/>
      <c r="R1623" s="36"/>
      <c r="S1623" s="36"/>
      <c r="T1623" s="36"/>
      <c r="U1623" s="36"/>
      <c r="V1623" s="36"/>
      <c r="W1623" s="36"/>
      <c r="X1623" s="36"/>
      <c r="Y1623" s="36"/>
      <c r="Z1623" s="36"/>
    </row>
    <row r="1624" spans="1:26" x14ac:dyDescent="0.2">
      <c r="A1624" s="36" t="s">
        <v>22</v>
      </c>
      <c r="B1624" s="36" t="s">
        <v>97</v>
      </c>
      <c r="C1624" s="36">
        <v>5132288</v>
      </c>
      <c r="D1624" s="36">
        <v>439378</v>
      </c>
      <c r="E1624" s="36">
        <v>5571666</v>
      </c>
      <c r="F1624" s="36" t="s">
        <v>385</v>
      </c>
      <c r="G1624" s="36"/>
      <c r="H1624" s="36"/>
      <c r="I1624" s="36"/>
      <c r="J1624" s="36"/>
      <c r="K1624" s="36"/>
      <c r="L1624" s="36"/>
      <c r="M1624" s="36"/>
      <c r="N1624" s="36"/>
      <c r="O1624" s="36"/>
      <c r="P1624" s="36"/>
      <c r="Q1624" s="36"/>
      <c r="R1624" s="36"/>
      <c r="S1624" s="36"/>
      <c r="T1624" s="36"/>
      <c r="U1624" s="36"/>
      <c r="V1624" s="36"/>
      <c r="W1624" s="36"/>
      <c r="X1624" s="36"/>
      <c r="Y1624" s="36"/>
      <c r="Z1624" s="36"/>
    </row>
    <row r="1625" spans="1:26" x14ac:dyDescent="0.2">
      <c r="A1625" s="36" t="s">
        <v>22</v>
      </c>
      <c r="B1625" s="36" t="s">
        <v>98</v>
      </c>
      <c r="C1625" s="36">
        <v>3779859</v>
      </c>
      <c r="D1625" s="36">
        <v>1041414</v>
      </c>
      <c r="E1625" s="36">
        <v>4821273</v>
      </c>
      <c r="F1625" s="36" t="s">
        <v>374</v>
      </c>
      <c r="G1625" s="36"/>
      <c r="H1625" s="36"/>
      <c r="I1625" s="36"/>
      <c r="J1625" s="36"/>
      <c r="K1625" s="36"/>
      <c r="L1625" s="36"/>
      <c r="M1625" s="36"/>
      <c r="N1625" s="36"/>
      <c r="O1625" s="36"/>
      <c r="P1625" s="36"/>
      <c r="Q1625" s="36"/>
      <c r="R1625" s="36"/>
      <c r="S1625" s="36"/>
      <c r="T1625" s="36"/>
      <c r="U1625" s="36"/>
      <c r="V1625" s="36"/>
      <c r="W1625" s="36"/>
      <c r="X1625" s="36"/>
      <c r="Y1625" s="36"/>
      <c r="Z1625" s="36"/>
    </row>
    <row r="1626" spans="1:26" x14ac:dyDescent="0.2">
      <c r="A1626" s="36" t="s">
        <v>22</v>
      </c>
      <c r="B1626" s="36" t="s">
        <v>99</v>
      </c>
      <c r="C1626" s="36">
        <v>14474431</v>
      </c>
      <c r="D1626" s="36">
        <v>419214</v>
      </c>
      <c r="E1626" s="36">
        <v>14893645</v>
      </c>
      <c r="F1626" s="36" t="s">
        <v>376</v>
      </c>
      <c r="G1626" s="36"/>
      <c r="H1626" s="36"/>
      <c r="I1626" s="36"/>
      <c r="J1626" s="36"/>
      <c r="K1626" s="36"/>
      <c r="L1626" s="36"/>
      <c r="M1626" s="36"/>
      <c r="N1626" s="36"/>
      <c r="O1626" s="36"/>
      <c r="P1626" s="36"/>
      <c r="Q1626" s="36"/>
      <c r="R1626" s="36"/>
      <c r="S1626" s="36"/>
      <c r="T1626" s="36"/>
      <c r="U1626" s="36"/>
      <c r="V1626" s="36"/>
      <c r="W1626" s="36"/>
      <c r="X1626" s="36"/>
      <c r="Y1626" s="36"/>
      <c r="Z1626" s="36"/>
    </row>
    <row r="1627" spans="1:26" x14ac:dyDescent="0.2">
      <c r="A1627" s="36" t="s">
        <v>22</v>
      </c>
      <c r="B1627" s="36" t="s">
        <v>100</v>
      </c>
      <c r="C1627" s="36">
        <v>255532121</v>
      </c>
      <c r="D1627" s="36">
        <v>729462</v>
      </c>
      <c r="E1627" s="36">
        <v>256261583</v>
      </c>
      <c r="F1627" s="36" t="s">
        <v>382</v>
      </c>
      <c r="G1627" s="36"/>
      <c r="H1627" s="36"/>
      <c r="I1627" s="36"/>
      <c r="J1627" s="36"/>
      <c r="K1627" s="36"/>
      <c r="L1627" s="36"/>
      <c r="M1627" s="36"/>
      <c r="N1627" s="36"/>
      <c r="O1627" s="36"/>
      <c r="P1627" s="36"/>
      <c r="Q1627" s="36"/>
      <c r="R1627" s="36"/>
      <c r="S1627" s="36"/>
      <c r="T1627" s="36"/>
      <c r="U1627" s="36"/>
      <c r="V1627" s="36"/>
      <c r="W1627" s="36"/>
      <c r="X1627" s="36"/>
      <c r="Y1627" s="36"/>
      <c r="Z1627" s="36"/>
    </row>
    <row r="1628" spans="1:26" x14ac:dyDescent="0.2">
      <c r="A1628" s="36" t="s">
        <v>22</v>
      </c>
      <c r="B1628" s="36" t="s">
        <v>101</v>
      </c>
      <c r="C1628" s="36">
        <v>1796044</v>
      </c>
      <c r="D1628" s="36">
        <v>743512</v>
      </c>
      <c r="E1628" s="36">
        <v>2539556</v>
      </c>
      <c r="F1628" s="36" t="s">
        <v>383</v>
      </c>
      <c r="G1628" s="36"/>
      <c r="H1628" s="36"/>
      <c r="I1628" s="36"/>
      <c r="J1628" s="36"/>
      <c r="K1628" s="36"/>
      <c r="L1628" s="36"/>
      <c r="M1628" s="36"/>
      <c r="N1628" s="36"/>
      <c r="O1628" s="36"/>
      <c r="P1628" s="36"/>
      <c r="Q1628" s="36"/>
      <c r="R1628" s="36"/>
      <c r="S1628" s="36"/>
      <c r="T1628" s="36"/>
      <c r="U1628" s="36"/>
      <c r="V1628" s="36"/>
      <c r="W1628" s="36"/>
      <c r="X1628" s="36"/>
      <c r="Y1628" s="36"/>
      <c r="Z1628" s="36"/>
    </row>
    <row r="1629" spans="1:26" x14ac:dyDescent="0.2">
      <c r="A1629" s="36" t="s">
        <v>22</v>
      </c>
      <c r="B1629" s="36" t="s">
        <v>102</v>
      </c>
      <c r="C1629" s="36">
        <v>10195708</v>
      </c>
      <c r="D1629" s="36">
        <v>1780409</v>
      </c>
      <c r="E1629" s="36">
        <v>11976117</v>
      </c>
      <c r="F1629" s="36" t="s">
        <v>387</v>
      </c>
      <c r="G1629" s="36"/>
      <c r="H1629" s="36"/>
      <c r="I1629" s="36"/>
      <c r="J1629" s="36"/>
      <c r="K1629" s="36"/>
      <c r="L1629" s="36"/>
      <c r="M1629" s="36"/>
      <c r="N1629" s="36"/>
      <c r="O1629" s="36"/>
      <c r="P1629" s="36"/>
      <c r="Q1629" s="36"/>
      <c r="R1629" s="36"/>
      <c r="S1629" s="36"/>
      <c r="T1629" s="36"/>
      <c r="U1629" s="36"/>
      <c r="V1629" s="36"/>
      <c r="W1629" s="36"/>
      <c r="X1629" s="36"/>
      <c r="Y1629" s="36"/>
      <c r="Z1629" s="36"/>
    </row>
    <row r="1630" spans="1:26" x14ac:dyDescent="0.2">
      <c r="A1630" s="36" t="s">
        <v>22</v>
      </c>
      <c r="B1630" s="36" t="s">
        <v>103</v>
      </c>
      <c r="C1630" s="36">
        <v>25616922</v>
      </c>
      <c r="D1630" s="36">
        <v>937401</v>
      </c>
      <c r="E1630" s="36">
        <v>26554323</v>
      </c>
      <c r="F1630" s="36" t="s">
        <v>384</v>
      </c>
      <c r="G1630" s="36"/>
      <c r="H1630" s="36"/>
      <c r="I1630" s="36"/>
      <c r="J1630" s="36"/>
      <c r="K1630" s="36"/>
      <c r="L1630" s="36"/>
      <c r="M1630" s="36"/>
      <c r="N1630" s="36"/>
      <c r="O1630" s="36"/>
      <c r="P1630" s="36"/>
      <c r="Q1630" s="36"/>
      <c r="R1630" s="36"/>
      <c r="S1630" s="36"/>
      <c r="T1630" s="36"/>
      <c r="U1630" s="36"/>
      <c r="V1630" s="36"/>
      <c r="W1630" s="36"/>
      <c r="X1630" s="36"/>
      <c r="Y1630" s="36"/>
      <c r="Z1630" s="36"/>
    </row>
    <row r="1631" spans="1:26" x14ac:dyDescent="0.2">
      <c r="A1631" s="36" t="s">
        <v>22</v>
      </c>
      <c r="B1631" s="36" t="s">
        <v>104</v>
      </c>
      <c r="C1631" s="36">
        <v>11866745</v>
      </c>
      <c r="D1631" s="36">
        <v>3677080</v>
      </c>
      <c r="E1631" s="36">
        <v>15543825</v>
      </c>
      <c r="F1631" s="36" t="s">
        <v>392</v>
      </c>
      <c r="G1631" s="36"/>
      <c r="H1631" s="36"/>
      <c r="I1631" s="36"/>
      <c r="J1631" s="36"/>
      <c r="K1631" s="36"/>
      <c r="L1631" s="36"/>
      <c r="M1631" s="36"/>
      <c r="N1631" s="36"/>
      <c r="O1631" s="36"/>
      <c r="P1631" s="36"/>
      <c r="Q1631" s="36"/>
      <c r="R1631" s="36"/>
      <c r="S1631" s="36"/>
      <c r="T1631" s="36"/>
      <c r="U1631" s="36"/>
      <c r="V1631" s="36"/>
      <c r="W1631" s="36"/>
      <c r="X1631" s="36"/>
      <c r="Y1631" s="36"/>
      <c r="Z1631" s="36"/>
    </row>
    <row r="1632" spans="1:26" x14ac:dyDescent="0.2">
      <c r="A1632" s="36" t="s">
        <v>22</v>
      </c>
      <c r="B1632" s="36" t="s">
        <v>105</v>
      </c>
      <c r="C1632" s="36">
        <v>2127215</v>
      </c>
      <c r="D1632" s="36">
        <v>995206</v>
      </c>
      <c r="E1632" s="36">
        <v>3122421</v>
      </c>
      <c r="F1632" s="36" t="s">
        <v>387</v>
      </c>
      <c r="G1632" s="36"/>
      <c r="H1632" s="36"/>
      <c r="I1632" s="36"/>
      <c r="J1632" s="36"/>
      <c r="K1632" s="36"/>
      <c r="L1632" s="36"/>
      <c r="M1632" s="36"/>
      <c r="N1632" s="36"/>
      <c r="O1632" s="36"/>
      <c r="P1632" s="36"/>
      <c r="Q1632" s="36"/>
      <c r="R1632" s="36"/>
      <c r="S1632" s="36"/>
      <c r="T1632" s="36"/>
      <c r="U1632" s="36"/>
      <c r="V1632" s="36"/>
      <c r="W1632" s="36"/>
      <c r="X1632" s="36"/>
      <c r="Y1632" s="36"/>
      <c r="Z1632" s="36"/>
    </row>
    <row r="1633" spans="1:26" x14ac:dyDescent="0.2">
      <c r="A1633" s="36" t="s">
        <v>22</v>
      </c>
      <c r="B1633" s="36" t="s">
        <v>106</v>
      </c>
      <c r="C1633" s="36">
        <v>189322818</v>
      </c>
      <c r="D1633" s="36">
        <v>12865150</v>
      </c>
      <c r="E1633" s="36">
        <v>202187968</v>
      </c>
      <c r="F1633" s="36" t="s">
        <v>390</v>
      </c>
      <c r="G1633" s="36"/>
      <c r="H1633" s="36"/>
      <c r="I1633" s="36"/>
      <c r="J1633" s="36"/>
      <c r="K1633" s="36"/>
      <c r="L1633" s="36"/>
      <c r="M1633" s="36"/>
      <c r="N1633" s="36"/>
      <c r="O1633" s="36"/>
      <c r="P1633" s="36"/>
      <c r="Q1633" s="36"/>
      <c r="R1633" s="36"/>
      <c r="S1633" s="36"/>
      <c r="T1633" s="36"/>
      <c r="U1633" s="36"/>
      <c r="V1633" s="36"/>
      <c r="W1633" s="36"/>
      <c r="X1633" s="36"/>
      <c r="Y1633" s="36"/>
      <c r="Z1633" s="36"/>
    </row>
    <row r="1634" spans="1:26" x14ac:dyDescent="0.2">
      <c r="A1634" s="36" t="s">
        <v>22</v>
      </c>
      <c r="B1634" s="36" t="s">
        <v>107</v>
      </c>
      <c r="C1634" s="36">
        <v>15805837</v>
      </c>
      <c r="D1634" s="36">
        <v>1360386</v>
      </c>
      <c r="E1634" s="36">
        <v>17166223</v>
      </c>
      <c r="F1634" s="36" t="s">
        <v>390</v>
      </c>
      <c r="G1634" s="36"/>
      <c r="H1634" s="36"/>
      <c r="I1634" s="36"/>
      <c r="J1634" s="36"/>
      <c r="K1634" s="36"/>
      <c r="L1634" s="36"/>
      <c r="M1634" s="36"/>
      <c r="N1634" s="36"/>
      <c r="O1634" s="36"/>
      <c r="P1634" s="36"/>
      <c r="Q1634" s="36"/>
      <c r="R1634" s="36"/>
      <c r="S1634" s="36"/>
      <c r="T1634" s="36"/>
      <c r="U1634" s="36"/>
      <c r="V1634" s="36"/>
      <c r="W1634" s="36"/>
      <c r="X1634" s="36"/>
      <c r="Y1634" s="36"/>
      <c r="Z1634" s="36"/>
    </row>
    <row r="1635" spans="1:26" x14ac:dyDescent="0.2">
      <c r="A1635" s="36" t="s">
        <v>22</v>
      </c>
      <c r="B1635" s="36" t="s">
        <v>108</v>
      </c>
      <c r="C1635" s="36">
        <v>79062078</v>
      </c>
      <c r="D1635" s="36">
        <v>303075</v>
      </c>
      <c r="E1635" s="36">
        <v>79365153</v>
      </c>
      <c r="F1635" s="36" t="s">
        <v>372</v>
      </c>
      <c r="G1635" s="36"/>
      <c r="H1635" s="36"/>
      <c r="I1635" s="36"/>
      <c r="J1635" s="36"/>
      <c r="K1635" s="36"/>
      <c r="L1635" s="36"/>
      <c r="M1635" s="36"/>
      <c r="N1635" s="36"/>
      <c r="O1635" s="36"/>
      <c r="P1635" s="36"/>
      <c r="Q1635" s="36"/>
      <c r="R1635" s="36"/>
      <c r="S1635" s="36"/>
      <c r="T1635" s="36"/>
      <c r="U1635" s="36"/>
      <c r="V1635" s="36"/>
      <c r="W1635" s="36"/>
      <c r="X1635" s="36"/>
      <c r="Y1635" s="36"/>
      <c r="Z1635" s="36"/>
    </row>
    <row r="1636" spans="1:26" x14ac:dyDescent="0.2">
      <c r="A1636" s="36" t="s">
        <v>22</v>
      </c>
      <c r="B1636" s="36" t="s">
        <v>109</v>
      </c>
      <c r="C1636" s="36">
        <v>32587642</v>
      </c>
      <c r="D1636" s="36">
        <v>1937088</v>
      </c>
      <c r="E1636" s="36">
        <v>34524730</v>
      </c>
      <c r="F1636" s="36" t="s">
        <v>384</v>
      </c>
      <c r="G1636" s="36"/>
      <c r="H1636" s="36"/>
      <c r="I1636" s="36"/>
      <c r="J1636" s="36"/>
      <c r="K1636" s="36"/>
      <c r="L1636" s="36"/>
      <c r="M1636" s="36"/>
      <c r="N1636" s="36"/>
      <c r="O1636" s="36"/>
      <c r="P1636" s="36"/>
      <c r="Q1636" s="36"/>
      <c r="R1636" s="36"/>
      <c r="S1636" s="36"/>
      <c r="T1636" s="36"/>
      <c r="U1636" s="36"/>
      <c r="V1636" s="36"/>
      <c r="W1636" s="36"/>
      <c r="X1636" s="36"/>
      <c r="Y1636" s="36"/>
      <c r="Z1636" s="36"/>
    </row>
    <row r="1637" spans="1:26" x14ac:dyDescent="0.2">
      <c r="A1637" s="36" t="s">
        <v>22</v>
      </c>
      <c r="B1637" s="36" t="s">
        <v>110</v>
      </c>
      <c r="C1637" s="36">
        <v>7841</v>
      </c>
      <c r="D1637" s="36">
        <v>91105</v>
      </c>
      <c r="E1637" s="36">
        <v>98946</v>
      </c>
      <c r="F1637" s="36"/>
      <c r="G1637" s="36"/>
      <c r="H1637" s="36"/>
      <c r="I1637" s="36"/>
      <c r="J1637" s="36"/>
      <c r="K1637" s="36"/>
      <c r="L1637" s="36"/>
      <c r="M1637" s="36"/>
      <c r="N1637" s="36"/>
      <c r="O1637" s="36"/>
      <c r="P1637" s="36"/>
      <c r="Q1637" s="36"/>
      <c r="R1637" s="36"/>
      <c r="S1637" s="36"/>
      <c r="T1637" s="36"/>
      <c r="U1637" s="36"/>
      <c r="V1637" s="36"/>
      <c r="W1637" s="36"/>
      <c r="X1637" s="36"/>
      <c r="Y1637" s="36"/>
      <c r="Z1637" s="36"/>
    </row>
    <row r="1638" spans="1:26" x14ac:dyDescent="0.2">
      <c r="A1638" s="36" t="s">
        <v>22</v>
      </c>
      <c r="B1638" s="36" t="s">
        <v>111</v>
      </c>
      <c r="C1638" s="36">
        <v>63647723</v>
      </c>
      <c r="D1638" s="36">
        <v>4978396</v>
      </c>
      <c r="E1638" s="36">
        <v>68626119</v>
      </c>
      <c r="F1638" s="36" t="s">
        <v>383</v>
      </c>
      <c r="G1638" s="36"/>
      <c r="H1638" s="36"/>
      <c r="I1638" s="36"/>
      <c r="J1638" s="36"/>
      <c r="K1638" s="36"/>
      <c r="L1638" s="36"/>
      <c r="M1638" s="36"/>
      <c r="N1638" s="36"/>
      <c r="O1638" s="36"/>
      <c r="P1638" s="36"/>
      <c r="Q1638" s="36"/>
      <c r="R1638" s="36"/>
      <c r="S1638" s="36"/>
      <c r="T1638" s="36"/>
      <c r="U1638" s="36"/>
      <c r="V1638" s="36"/>
      <c r="W1638" s="36"/>
      <c r="X1638" s="36"/>
      <c r="Y1638" s="36"/>
      <c r="Z1638" s="36"/>
    </row>
    <row r="1639" spans="1:26" x14ac:dyDescent="0.2">
      <c r="A1639" s="36" t="s">
        <v>22</v>
      </c>
      <c r="B1639" s="36" t="s">
        <v>112</v>
      </c>
      <c r="C1639" s="36">
        <v>268588</v>
      </c>
      <c r="D1639" s="36">
        <v>496583</v>
      </c>
      <c r="E1639" s="36">
        <v>765171</v>
      </c>
      <c r="F1639" s="36" t="s">
        <v>385</v>
      </c>
      <c r="G1639" s="36"/>
      <c r="H1639" s="36"/>
      <c r="I1639" s="36"/>
      <c r="J1639" s="36"/>
      <c r="K1639" s="36"/>
      <c r="L1639" s="36"/>
      <c r="M1639" s="36"/>
      <c r="N1639" s="36"/>
      <c r="O1639" s="36"/>
      <c r="P1639" s="36"/>
      <c r="Q1639" s="36"/>
      <c r="R1639" s="36"/>
      <c r="S1639" s="36"/>
      <c r="T1639" s="36"/>
      <c r="U1639" s="36"/>
      <c r="V1639" s="36"/>
      <c r="W1639" s="36"/>
      <c r="X1639" s="36"/>
      <c r="Y1639" s="36"/>
      <c r="Z1639" s="36"/>
    </row>
    <row r="1640" spans="1:26" x14ac:dyDescent="0.2">
      <c r="A1640" s="36" t="s">
        <v>22</v>
      </c>
      <c r="B1640" s="36" t="s">
        <v>113</v>
      </c>
      <c r="C1640" s="36">
        <v>4103386</v>
      </c>
      <c r="D1640" s="36">
        <v>562909</v>
      </c>
      <c r="E1640" s="36">
        <v>4666295</v>
      </c>
      <c r="F1640" s="36" t="s">
        <v>382</v>
      </c>
      <c r="G1640" s="36"/>
      <c r="H1640" s="36"/>
      <c r="I1640" s="36"/>
      <c r="J1640" s="36"/>
      <c r="K1640" s="36"/>
      <c r="L1640" s="36"/>
      <c r="M1640" s="36"/>
      <c r="N1640" s="36"/>
      <c r="O1640" s="36"/>
      <c r="P1640" s="36"/>
      <c r="Q1640" s="36"/>
      <c r="R1640" s="36"/>
      <c r="S1640" s="36"/>
      <c r="T1640" s="36"/>
      <c r="U1640" s="36"/>
      <c r="V1640" s="36"/>
      <c r="W1640" s="36"/>
      <c r="X1640" s="36"/>
      <c r="Y1640" s="36"/>
      <c r="Z1640" s="36"/>
    </row>
    <row r="1641" spans="1:26" x14ac:dyDescent="0.2">
      <c r="A1641" s="36" t="s">
        <v>22</v>
      </c>
      <c r="B1641" s="36" t="s">
        <v>114</v>
      </c>
      <c r="C1641" s="36">
        <v>2441865</v>
      </c>
      <c r="D1641" s="36">
        <v>2434533</v>
      </c>
      <c r="E1641" s="36">
        <v>4876398</v>
      </c>
      <c r="F1641" s="36" t="s">
        <v>385</v>
      </c>
      <c r="G1641" s="36"/>
      <c r="H1641" s="36"/>
      <c r="I1641" s="36"/>
      <c r="J1641" s="36"/>
      <c r="K1641" s="36"/>
      <c r="L1641" s="36"/>
      <c r="M1641" s="36"/>
      <c r="N1641" s="36"/>
      <c r="O1641" s="36"/>
      <c r="P1641" s="36"/>
      <c r="Q1641" s="36"/>
      <c r="R1641" s="36"/>
      <c r="S1641" s="36"/>
      <c r="T1641" s="36"/>
      <c r="U1641" s="36"/>
      <c r="V1641" s="36"/>
      <c r="W1641" s="36"/>
      <c r="X1641" s="36"/>
      <c r="Y1641" s="36"/>
      <c r="Z1641" s="36"/>
    </row>
    <row r="1642" spans="1:26" x14ac:dyDescent="0.2">
      <c r="A1642" s="36" t="s">
        <v>22</v>
      </c>
      <c r="B1642" s="36" t="s">
        <v>115</v>
      </c>
      <c r="C1642" s="36">
        <v>3729999</v>
      </c>
      <c r="D1642" s="36">
        <v>1344320</v>
      </c>
      <c r="E1642" s="36">
        <v>5074319</v>
      </c>
      <c r="F1642" s="36" t="s">
        <v>372</v>
      </c>
      <c r="G1642" s="36"/>
      <c r="H1642" s="36"/>
      <c r="I1642" s="36"/>
      <c r="J1642" s="36"/>
      <c r="K1642" s="36"/>
      <c r="L1642" s="36"/>
      <c r="M1642" s="36"/>
      <c r="N1642" s="36"/>
      <c r="O1642" s="36"/>
      <c r="P1642" s="36"/>
      <c r="Q1642" s="36"/>
      <c r="R1642" s="36"/>
      <c r="S1642" s="36"/>
      <c r="T1642" s="36"/>
      <c r="U1642" s="36"/>
      <c r="V1642" s="36"/>
      <c r="W1642" s="36"/>
      <c r="X1642" s="36"/>
      <c r="Y1642" s="36"/>
      <c r="Z1642" s="36"/>
    </row>
    <row r="1643" spans="1:26" x14ac:dyDescent="0.2">
      <c r="A1643" s="36" t="s">
        <v>22</v>
      </c>
      <c r="B1643" s="36" t="s">
        <v>116</v>
      </c>
      <c r="C1643" s="36">
        <v>12958646</v>
      </c>
      <c r="D1643" s="36">
        <v>3956784</v>
      </c>
      <c r="E1643" s="36">
        <v>16915430</v>
      </c>
      <c r="F1643" s="36" t="s">
        <v>391</v>
      </c>
      <c r="G1643" s="36"/>
      <c r="H1643" s="36"/>
      <c r="I1643" s="36"/>
      <c r="J1643" s="36"/>
      <c r="K1643" s="36"/>
      <c r="L1643" s="36"/>
      <c r="M1643" s="36"/>
      <c r="N1643" s="36"/>
      <c r="O1643" s="36"/>
      <c r="P1643" s="36"/>
      <c r="Q1643" s="36"/>
      <c r="R1643" s="36"/>
      <c r="S1643" s="36"/>
      <c r="T1643" s="36"/>
      <c r="U1643" s="36"/>
      <c r="V1643" s="36"/>
      <c r="W1643" s="36"/>
      <c r="X1643" s="36"/>
      <c r="Y1643" s="36"/>
      <c r="Z1643" s="36"/>
    </row>
    <row r="1644" spans="1:26" x14ac:dyDescent="0.2">
      <c r="A1644" s="36" t="s">
        <v>22</v>
      </c>
      <c r="B1644" s="36" t="s">
        <v>117</v>
      </c>
      <c r="C1644" s="36">
        <v>26062584</v>
      </c>
      <c r="D1644" s="36">
        <v>4209864</v>
      </c>
      <c r="E1644" s="36">
        <v>30272448</v>
      </c>
      <c r="F1644" s="36" t="s">
        <v>388</v>
      </c>
      <c r="G1644" s="36"/>
      <c r="H1644" s="36"/>
      <c r="I1644" s="36"/>
      <c r="J1644" s="36"/>
      <c r="K1644" s="36"/>
      <c r="L1644" s="36"/>
      <c r="M1644" s="36"/>
      <c r="N1644" s="36"/>
      <c r="O1644" s="36"/>
      <c r="P1644" s="36"/>
      <c r="Q1644" s="36"/>
      <c r="R1644" s="36"/>
      <c r="S1644" s="36"/>
      <c r="T1644" s="36"/>
      <c r="U1644" s="36"/>
      <c r="V1644" s="36"/>
      <c r="W1644" s="36"/>
      <c r="X1644" s="36"/>
      <c r="Y1644" s="36"/>
      <c r="Z1644" s="36"/>
    </row>
    <row r="1645" spans="1:26" x14ac:dyDescent="0.2">
      <c r="A1645" s="36" t="s">
        <v>22</v>
      </c>
      <c r="B1645" s="36" t="s">
        <v>118</v>
      </c>
      <c r="C1645" s="36">
        <v>523695516</v>
      </c>
      <c r="D1645" s="36">
        <v>3755241</v>
      </c>
      <c r="E1645" s="36">
        <v>527450757</v>
      </c>
      <c r="F1645" s="36" t="s">
        <v>373</v>
      </c>
      <c r="G1645" s="36"/>
      <c r="H1645" s="36"/>
      <c r="I1645" s="36"/>
      <c r="J1645" s="36"/>
      <c r="K1645" s="36"/>
      <c r="L1645" s="36"/>
      <c r="M1645" s="36"/>
      <c r="N1645" s="36"/>
      <c r="O1645" s="36"/>
      <c r="P1645" s="36"/>
      <c r="Q1645" s="36"/>
      <c r="R1645" s="36"/>
      <c r="S1645" s="36"/>
      <c r="T1645" s="36"/>
      <c r="U1645" s="36"/>
      <c r="V1645" s="36"/>
      <c r="W1645" s="36"/>
      <c r="X1645" s="36"/>
      <c r="Y1645" s="36"/>
      <c r="Z1645" s="36"/>
    </row>
    <row r="1646" spans="1:26" x14ac:dyDescent="0.2">
      <c r="A1646" s="36" t="s">
        <v>22</v>
      </c>
      <c r="B1646" s="36" t="s">
        <v>119</v>
      </c>
      <c r="C1646" s="36">
        <v>4075219</v>
      </c>
      <c r="D1646" s="36">
        <v>1992309</v>
      </c>
      <c r="E1646" s="36">
        <v>6067528</v>
      </c>
      <c r="F1646" s="36" t="s">
        <v>375</v>
      </c>
      <c r="G1646" s="36"/>
      <c r="H1646" s="36"/>
      <c r="I1646" s="36"/>
      <c r="J1646" s="36"/>
      <c r="K1646" s="36"/>
      <c r="L1646" s="36"/>
      <c r="M1646" s="36"/>
      <c r="N1646" s="36"/>
      <c r="O1646" s="36"/>
      <c r="P1646" s="36"/>
      <c r="Q1646" s="36"/>
      <c r="R1646" s="36"/>
      <c r="S1646" s="36"/>
      <c r="T1646" s="36"/>
      <c r="U1646" s="36"/>
      <c r="V1646" s="36"/>
      <c r="W1646" s="36"/>
      <c r="X1646" s="36"/>
      <c r="Y1646" s="36"/>
      <c r="Z1646" s="36"/>
    </row>
    <row r="1647" spans="1:26" x14ac:dyDescent="0.2">
      <c r="A1647" s="36" t="s">
        <v>22</v>
      </c>
      <c r="B1647" s="36" t="s">
        <v>120</v>
      </c>
      <c r="C1647" s="36">
        <v>79071354</v>
      </c>
      <c r="D1647" s="36">
        <v>5986991</v>
      </c>
      <c r="E1647" s="36">
        <v>85058345</v>
      </c>
      <c r="F1647" s="36" t="s">
        <v>375</v>
      </c>
      <c r="G1647" s="36"/>
      <c r="H1647" s="36"/>
      <c r="I1647" s="36"/>
      <c r="J1647" s="36"/>
      <c r="K1647" s="36"/>
      <c r="L1647" s="36"/>
      <c r="M1647" s="36"/>
      <c r="N1647" s="36"/>
      <c r="O1647" s="36"/>
      <c r="P1647" s="36"/>
      <c r="Q1647" s="36"/>
      <c r="R1647" s="36"/>
      <c r="S1647" s="36"/>
      <c r="T1647" s="36"/>
      <c r="U1647" s="36"/>
      <c r="V1647" s="36"/>
      <c r="W1647" s="36"/>
      <c r="X1647" s="36"/>
      <c r="Y1647" s="36"/>
      <c r="Z1647" s="36"/>
    </row>
    <row r="1648" spans="1:26" x14ac:dyDescent="0.2">
      <c r="A1648" s="36" t="s">
        <v>22</v>
      </c>
      <c r="B1648" s="36" t="s">
        <v>121</v>
      </c>
      <c r="C1648" s="36">
        <v>38407322</v>
      </c>
      <c r="D1648" s="36">
        <v>9898035</v>
      </c>
      <c r="E1648" s="36">
        <v>48305357</v>
      </c>
      <c r="F1648" s="36" t="s">
        <v>393</v>
      </c>
      <c r="G1648" s="36"/>
      <c r="H1648" s="36"/>
      <c r="I1648" s="36"/>
      <c r="J1648" s="36"/>
      <c r="K1648" s="36"/>
      <c r="L1648" s="36"/>
      <c r="M1648" s="36"/>
      <c r="N1648" s="36"/>
      <c r="O1648" s="36"/>
      <c r="P1648" s="36"/>
      <c r="Q1648" s="36"/>
      <c r="R1648" s="36"/>
      <c r="S1648" s="36"/>
      <c r="T1648" s="36"/>
      <c r="U1648" s="36"/>
      <c r="V1648" s="36"/>
      <c r="W1648" s="36"/>
      <c r="X1648" s="36"/>
      <c r="Y1648" s="36"/>
      <c r="Z1648" s="36"/>
    </row>
    <row r="1649" spans="1:26" x14ac:dyDescent="0.2">
      <c r="A1649" s="36" t="s">
        <v>22</v>
      </c>
      <c r="B1649" s="36" t="s">
        <v>122</v>
      </c>
      <c r="C1649" s="36">
        <v>7592629</v>
      </c>
      <c r="D1649" s="36">
        <v>6528982</v>
      </c>
      <c r="E1649" s="36">
        <v>14121611</v>
      </c>
      <c r="F1649" s="36" t="s">
        <v>376</v>
      </c>
      <c r="G1649" s="36"/>
      <c r="H1649" s="36"/>
      <c r="I1649" s="36"/>
      <c r="J1649" s="36"/>
      <c r="K1649" s="36"/>
      <c r="L1649" s="36"/>
      <c r="M1649" s="36"/>
      <c r="N1649" s="36"/>
      <c r="O1649" s="36"/>
      <c r="P1649" s="36"/>
      <c r="Q1649" s="36"/>
      <c r="R1649" s="36"/>
      <c r="S1649" s="36"/>
      <c r="T1649" s="36"/>
      <c r="U1649" s="36"/>
      <c r="V1649" s="36"/>
      <c r="W1649" s="36"/>
      <c r="X1649" s="36"/>
      <c r="Y1649" s="36"/>
      <c r="Z1649" s="36"/>
    </row>
    <row r="1650" spans="1:26" x14ac:dyDescent="0.2">
      <c r="A1650" s="36" t="s">
        <v>22</v>
      </c>
      <c r="B1650" s="36" t="s">
        <v>123</v>
      </c>
      <c r="C1650" s="36">
        <v>283166198</v>
      </c>
      <c r="D1650" s="36">
        <v>25444235</v>
      </c>
      <c r="E1650" s="36">
        <v>308610433</v>
      </c>
      <c r="F1650" s="36" t="s">
        <v>391</v>
      </c>
      <c r="G1650" s="36"/>
      <c r="H1650" s="36"/>
      <c r="I1650" s="36"/>
      <c r="J1650" s="36"/>
      <c r="K1650" s="36"/>
      <c r="L1650" s="36"/>
      <c r="M1650" s="36"/>
      <c r="N1650" s="36"/>
      <c r="O1650" s="36"/>
      <c r="P1650" s="36"/>
      <c r="Q1650" s="36"/>
      <c r="R1650" s="36"/>
      <c r="S1650" s="36"/>
      <c r="T1650" s="36"/>
      <c r="U1650" s="36"/>
      <c r="V1650" s="36"/>
      <c r="W1650" s="36"/>
      <c r="X1650" s="36"/>
      <c r="Y1650" s="36"/>
      <c r="Z1650" s="36"/>
    </row>
    <row r="1651" spans="1:26" x14ac:dyDescent="0.2">
      <c r="A1651" s="36" t="s">
        <v>22</v>
      </c>
      <c r="B1651" s="36" t="s">
        <v>124</v>
      </c>
      <c r="C1651" s="36">
        <v>53852458</v>
      </c>
      <c r="D1651" s="36">
        <v>15263623</v>
      </c>
      <c r="E1651" s="36">
        <v>69116081</v>
      </c>
      <c r="F1651" s="36" t="s">
        <v>387</v>
      </c>
      <c r="G1651" s="36"/>
      <c r="H1651" s="36"/>
      <c r="I1651" s="36"/>
      <c r="J1651" s="36"/>
      <c r="K1651" s="36"/>
      <c r="L1651" s="36"/>
      <c r="M1651" s="36"/>
      <c r="N1651" s="36"/>
      <c r="O1651" s="36"/>
      <c r="P1651" s="36"/>
      <c r="Q1651" s="36"/>
      <c r="R1651" s="36"/>
      <c r="S1651" s="36"/>
      <c r="T1651" s="36"/>
      <c r="U1651" s="36"/>
      <c r="V1651" s="36"/>
      <c r="W1651" s="36"/>
      <c r="X1651" s="36"/>
      <c r="Y1651" s="36"/>
      <c r="Z1651" s="36"/>
    </row>
    <row r="1652" spans="1:26" x14ac:dyDescent="0.2">
      <c r="A1652" s="36" t="s">
        <v>22</v>
      </c>
      <c r="B1652" s="36" t="s">
        <v>125</v>
      </c>
      <c r="C1652" s="36">
        <v>7064976</v>
      </c>
      <c r="D1652" s="36">
        <v>725943</v>
      </c>
      <c r="E1652" s="36">
        <v>7790919</v>
      </c>
      <c r="F1652" s="36" t="s">
        <v>382</v>
      </c>
      <c r="G1652" s="36"/>
      <c r="H1652" s="36"/>
      <c r="I1652" s="36"/>
      <c r="J1652" s="36"/>
      <c r="K1652" s="36"/>
      <c r="L1652" s="36"/>
      <c r="M1652" s="36"/>
      <c r="N1652" s="36"/>
      <c r="O1652" s="36"/>
      <c r="P1652" s="36"/>
      <c r="Q1652" s="36"/>
      <c r="R1652" s="36"/>
      <c r="S1652" s="36"/>
      <c r="T1652" s="36"/>
      <c r="U1652" s="36"/>
      <c r="V1652" s="36"/>
      <c r="W1652" s="36"/>
      <c r="X1652" s="36"/>
      <c r="Y1652" s="36"/>
      <c r="Z1652" s="36"/>
    </row>
    <row r="1653" spans="1:26" x14ac:dyDescent="0.2">
      <c r="A1653" s="36" t="s">
        <v>22</v>
      </c>
      <c r="B1653" s="36" t="s">
        <v>126</v>
      </c>
      <c r="C1653" s="36">
        <v>9833866</v>
      </c>
      <c r="D1653" s="36">
        <v>523378</v>
      </c>
      <c r="E1653" s="36">
        <v>10357244</v>
      </c>
      <c r="F1653" s="36" t="s">
        <v>372</v>
      </c>
      <c r="G1653" s="36"/>
      <c r="H1653" s="36"/>
      <c r="I1653" s="36"/>
      <c r="J1653" s="36"/>
      <c r="K1653" s="36"/>
      <c r="L1653" s="36"/>
      <c r="M1653" s="36"/>
      <c r="N1653" s="36"/>
      <c r="O1653" s="36"/>
      <c r="P1653" s="36"/>
      <c r="Q1653" s="36"/>
      <c r="R1653" s="36"/>
      <c r="S1653" s="36"/>
      <c r="T1653" s="36"/>
      <c r="U1653" s="36"/>
      <c r="V1653" s="36"/>
      <c r="W1653" s="36"/>
      <c r="X1653" s="36"/>
      <c r="Y1653" s="36"/>
      <c r="Z1653" s="36"/>
    </row>
    <row r="1654" spans="1:26" x14ac:dyDescent="0.2">
      <c r="A1654" s="36" t="s">
        <v>22</v>
      </c>
      <c r="B1654" s="36" t="s">
        <v>127</v>
      </c>
      <c r="C1654" s="36">
        <v>845629051</v>
      </c>
      <c r="D1654" s="36">
        <v>8677803</v>
      </c>
      <c r="E1654" s="36">
        <v>854306854</v>
      </c>
      <c r="F1654" s="36" t="s">
        <v>390</v>
      </c>
      <c r="G1654" s="36"/>
      <c r="H1654" s="36"/>
      <c r="I1654" s="36"/>
      <c r="J1654" s="36"/>
      <c r="K1654" s="36"/>
      <c r="L1654" s="36"/>
      <c r="M1654" s="36"/>
      <c r="N1654" s="36"/>
      <c r="O1654" s="36"/>
      <c r="P1654" s="36"/>
      <c r="Q1654" s="36"/>
      <c r="R1654" s="36"/>
      <c r="S1654" s="36"/>
      <c r="T1654" s="36"/>
      <c r="U1654" s="36"/>
      <c r="V1654" s="36"/>
      <c r="W1654" s="36"/>
      <c r="X1654" s="36"/>
      <c r="Y1654" s="36"/>
      <c r="Z1654" s="36"/>
    </row>
    <row r="1655" spans="1:26" x14ac:dyDescent="0.2">
      <c r="A1655" s="36" t="s">
        <v>22</v>
      </c>
      <c r="B1655" s="36" t="s">
        <v>128</v>
      </c>
      <c r="C1655" s="36">
        <v>600615</v>
      </c>
      <c r="D1655" s="36">
        <v>604671</v>
      </c>
      <c r="E1655" s="36">
        <v>1205286</v>
      </c>
      <c r="F1655" s="36" t="s">
        <v>383</v>
      </c>
      <c r="G1655" s="36"/>
      <c r="H1655" s="36"/>
      <c r="I1655" s="36"/>
      <c r="J1655" s="36"/>
      <c r="K1655" s="36"/>
      <c r="L1655" s="36"/>
      <c r="M1655" s="36"/>
      <c r="N1655" s="36"/>
      <c r="O1655" s="36"/>
      <c r="P1655" s="36"/>
      <c r="Q1655" s="36"/>
      <c r="R1655" s="36"/>
      <c r="S1655" s="36"/>
      <c r="T1655" s="36"/>
      <c r="U1655" s="36"/>
      <c r="V1655" s="36"/>
      <c r="W1655" s="36"/>
      <c r="X1655" s="36"/>
      <c r="Y1655" s="36"/>
      <c r="Z1655" s="36"/>
    </row>
    <row r="1656" spans="1:26" x14ac:dyDescent="0.2">
      <c r="A1656" s="36" t="s">
        <v>22</v>
      </c>
      <c r="B1656" s="36" t="s">
        <v>129</v>
      </c>
      <c r="C1656" s="36">
        <v>683150</v>
      </c>
      <c r="D1656" s="36">
        <v>424940</v>
      </c>
      <c r="E1656" s="36">
        <v>1108090</v>
      </c>
      <c r="F1656" s="36" t="s">
        <v>386</v>
      </c>
      <c r="G1656" s="36"/>
      <c r="H1656" s="36"/>
      <c r="I1656" s="36"/>
      <c r="J1656" s="36"/>
      <c r="K1656" s="36"/>
      <c r="L1656" s="36"/>
      <c r="M1656" s="36"/>
      <c r="N1656" s="36"/>
      <c r="O1656" s="36"/>
      <c r="P1656" s="36"/>
      <c r="Q1656" s="36"/>
      <c r="R1656" s="36"/>
      <c r="S1656" s="36"/>
      <c r="T1656" s="36"/>
      <c r="U1656" s="36"/>
      <c r="V1656" s="36"/>
      <c r="W1656" s="36"/>
      <c r="X1656" s="36"/>
      <c r="Y1656" s="36"/>
      <c r="Z1656" s="36"/>
    </row>
    <row r="1657" spans="1:26" x14ac:dyDescent="0.2">
      <c r="A1657" s="36" t="s">
        <v>22</v>
      </c>
      <c r="B1657" s="36" t="s">
        <v>130</v>
      </c>
      <c r="C1657" s="36">
        <v>943429</v>
      </c>
      <c r="D1657" s="36">
        <v>659260</v>
      </c>
      <c r="E1657" s="36">
        <v>1602689</v>
      </c>
      <c r="F1657" s="36" t="s">
        <v>383</v>
      </c>
      <c r="G1657" s="36"/>
      <c r="H1657" s="36"/>
      <c r="I1657" s="36"/>
      <c r="J1657" s="36"/>
      <c r="K1657" s="36"/>
      <c r="L1657" s="36"/>
      <c r="M1657" s="36"/>
      <c r="N1657" s="36"/>
      <c r="O1657" s="36"/>
      <c r="P1657" s="36"/>
      <c r="Q1657" s="36"/>
      <c r="R1657" s="36"/>
      <c r="S1657" s="36"/>
      <c r="T1657" s="36"/>
      <c r="U1657" s="36"/>
      <c r="V1657" s="36"/>
      <c r="W1657" s="36"/>
      <c r="X1657" s="36"/>
      <c r="Y1657" s="36"/>
      <c r="Z1657" s="36"/>
    </row>
    <row r="1658" spans="1:26" x14ac:dyDescent="0.2">
      <c r="A1658" s="36" t="s">
        <v>22</v>
      </c>
      <c r="B1658" s="36" t="s">
        <v>131</v>
      </c>
      <c r="C1658" s="36">
        <v>726502</v>
      </c>
      <c r="D1658" s="36">
        <v>504792</v>
      </c>
      <c r="E1658" s="36">
        <v>1231294</v>
      </c>
      <c r="F1658" s="36" t="s">
        <v>381</v>
      </c>
      <c r="G1658" s="36"/>
      <c r="H1658" s="36"/>
      <c r="I1658" s="36"/>
      <c r="J1658" s="36"/>
      <c r="K1658" s="36"/>
      <c r="L1658" s="36"/>
      <c r="M1658" s="36"/>
      <c r="N1658" s="36"/>
      <c r="O1658" s="36"/>
      <c r="P1658" s="36"/>
      <c r="Q1658" s="36"/>
      <c r="R1658" s="36"/>
      <c r="S1658" s="36"/>
      <c r="T1658" s="36"/>
      <c r="U1658" s="36"/>
      <c r="V1658" s="36"/>
      <c r="W1658" s="36"/>
      <c r="X1658" s="36"/>
      <c r="Y1658" s="36"/>
      <c r="Z1658" s="36"/>
    </row>
    <row r="1659" spans="1:26" x14ac:dyDescent="0.2">
      <c r="A1659" s="36" t="s">
        <v>22</v>
      </c>
      <c r="B1659" s="36" t="s">
        <v>132</v>
      </c>
      <c r="C1659" s="36">
        <v>320092</v>
      </c>
      <c r="D1659" s="36">
        <v>173612</v>
      </c>
      <c r="E1659" s="36">
        <v>493704</v>
      </c>
      <c r="F1659" s="36" t="s">
        <v>385</v>
      </c>
      <c r="G1659" s="36"/>
      <c r="H1659" s="36"/>
      <c r="I1659" s="36"/>
      <c r="J1659" s="36"/>
      <c r="K1659" s="36"/>
      <c r="L1659" s="36"/>
      <c r="M1659" s="36"/>
      <c r="N1659" s="36"/>
      <c r="O1659" s="36"/>
      <c r="P1659" s="36"/>
      <c r="Q1659" s="36"/>
      <c r="R1659" s="36"/>
      <c r="S1659" s="36"/>
      <c r="T1659" s="36"/>
      <c r="U1659" s="36"/>
      <c r="V1659" s="36"/>
      <c r="W1659" s="36"/>
      <c r="X1659" s="36"/>
      <c r="Y1659" s="36"/>
      <c r="Z1659" s="36"/>
    </row>
    <row r="1660" spans="1:26" x14ac:dyDescent="0.2">
      <c r="A1660" s="36" t="s">
        <v>22</v>
      </c>
      <c r="B1660" s="36" t="s">
        <v>133</v>
      </c>
      <c r="C1660" s="36">
        <v>4213897</v>
      </c>
      <c r="D1660" s="36">
        <v>9102542</v>
      </c>
      <c r="E1660" s="36">
        <v>13316439</v>
      </c>
      <c r="F1660" s="36"/>
      <c r="G1660" s="36"/>
      <c r="H1660" s="36"/>
      <c r="I1660" s="36"/>
      <c r="J1660" s="36"/>
      <c r="K1660" s="36"/>
      <c r="L1660" s="36"/>
      <c r="M1660" s="36"/>
      <c r="N1660" s="36"/>
      <c r="O1660" s="36"/>
      <c r="P1660" s="36"/>
      <c r="Q1660" s="36"/>
      <c r="R1660" s="36"/>
      <c r="S1660" s="36"/>
      <c r="T1660" s="36"/>
      <c r="U1660" s="36"/>
      <c r="V1660" s="36"/>
      <c r="W1660" s="36"/>
      <c r="X1660" s="36"/>
      <c r="Y1660" s="36"/>
      <c r="Z1660" s="36"/>
    </row>
    <row r="1661" spans="1:26" x14ac:dyDescent="0.2">
      <c r="A1661" s="36" t="s">
        <v>22</v>
      </c>
      <c r="B1661" s="36" t="s">
        <v>134</v>
      </c>
      <c r="C1661" s="36">
        <v>13658516</v>
      </c>
      <c r="D1661" s="36">
        <v>3368776</v>
      </c>
      <c r="E1661" s="36">
        <v>17027292</v>
      </c>
      <c r="F1661" s="36" t="s">
        <v>383</v>
      </c>
      <c r="G1661" s="36"/>
      <c r="H1661" s="36"/>
      <c r="I1661" s="36"/>
      <c r="J1661" s="36"/>
      <c r="K1661" s="36"/>
      <c r="L1661" s="36"/>
      <c r="M1661" s="36"/>
      <c r="N1661" s="36"/>
      <c r="O1661" s="36"/>
      <c r="P1661" s="36"/>
      <c r="Q1661" s="36"/>
      <c r="R1661" s="36"/>
      <c r="S1661" s="36"/>
      <c r="T1661" s="36"/>
      <c r="U1661" s="36"/>
      <c r="V1661" s="36"/>
      <c r="W1661" s="36"/>
      <c r="X1661" s="36"/>
      <c r="Y1661" s="36"/>
      <c r="Z1661" s="36"/>
    </row>
    <row r="1662" spans="1:26" x14ac:dyDescent="0.2">
      <c r="A1662" s="36" t="s">
        <v>22</v>
      </c>
      <c r="B1662" s="36" t="s">
        <v>135</v>
      </c>
      <c r="C1662" s="36">
        <v>2787436</v>
      </c>
      <c r="D1662" s="36">
        <v>317452</v>
      </c>
      <c r="E1662" s="36">
        <v>3104888</v>
      </c>
      <c r="F1662" s="36" t="s">
        <v>385</v>
      </c>
      <c r="G1662" s="36"/>
      <c r="H1662" s="36"/>
      <c r="I1662" s="36"/>
      <c r="J1662" s="36"/>
      <c r="K1662" s="36"/>
      <c r="L1662" s="36"/>
      <c r="M1662" s="36"/>
      <c r="N1662" s="36"/>
      <c r="O1662" s="36"/>
      <c r="P1662" s="36"/>
      <c r="Q1662" s="36"/>
      <c r="R1662" s="36"/>
      <c r="S1662" s="36"/>
      <c r="T1662" s="36"/>
      <c r="U1662" s="36"/>
      <c r="V1662" s="36"/>
      <c r="W1662" s="36"/>
      <c r="X1662" s="36"/>
      <c r="Y1662" s="36"/>
      <c r="Z1662" s="36"/>
    </row>
    <row r="1663" spans="1:26" x14ac:dyDescent="0.2">
      <c r="A1663" s="36" t="s">
        <v>22</v>
      </c>
      <c r="B1663" s="36" t="s">
        <v>136</v>
      </c>
      <c r="C1663" s="36">
        <v>276561</v>
      </c>
      <c r="D1663" s="36">
        <v>360236</v>
      </c>
      <c r="E1663" s="36">
        <v>636797</v>
      </c>
      <c r="F1663" s="36" t="s">
        <v>390</v>
      </c>
      <c r="G1663" s="36"/>
      <c r="H1663" s="36"/>
      <c r="I1663" s="36"/>
      <c r="J1663" s="36"/>
      <c r="K1663" s="36"/>
      <c r="L1663" s="36"/>
      <c r="M1663" s="36"/>
      <c r="N1663" s="36"/>
      <c r="O1663" s="36"/>
      <c r="P1663" s="36"/>
      <c r="Q1663" s="36"/>
      <c r="R1663" s="36"/>
      <c r="S1663" s="36"/>
      <c r="T1663" s="36"/>
      <c r="U1663" s="36"/>
      <c r="V1663" s="36"/>
      <c r="W1663" s="36"/>
      <c r="X1663" s="36"/>
      <c r="Y1663" s="36"/>
      <c r="Z1663" s="36"/>
    </row>
    <row r="1664" spans="1:26" x14ac:dyDescent="0.2">
      <c r="A1664" s="36" t="s">
        <v>22</v>
      </c>
      <c r="B1664" s="36" t="s">
        <v>137</v>
      </c>
      <c r="C1664" s="36">
        <v>4734511</v>
      </c>
      <c r="D1664" s="36">
        <v>377063</v>
      </c>
      <c r="E1664" s="36">
        <v>5111574</v>
      </c>
      <c r="F1664" s="36" t="s">
        <v>384</v>
      </c>
      <c r="G1664" s="36"/>
      <c r="H1664" s="36"/>
      <c r="I1664" s="36"/>
      <c r="J1664" s="36"/>
      <c r="K1664" s="36"/>
      <c r="L1664" s="36"/>
      <c r="M1664" s="36"/>
      <c r="N1664" s="36"/>
      <c r="O1664" s="36"/>
      <c r="P1664" s="36"/>
      <c r="Q1664" s="36"/>
      <c r="R1664" s="36"/>
      <c r="S1664" s="36"/>
      <c r="T1664" s="36"/>
      <c r="U1664" s="36"/>
      <c r="V1664" s="36"/>
      <c r="W1664" s="36"/>
      <c r="X1664" s="36"/>
      <c r="Y1664" s="36"/>
      <c r="Z1664" s="36"/>
    </row>
    <row r="1665" spans="1:26" x14ac:dyDescent="0.2">
      <c r="A1665" s="36" t="s">
        <v>22</v>
      </c>
      <c r="B1665" s="36" t="s">
        <v>138</v>
      </c>
      <c r="C1665" s="36">
        <v>58299953</v>
      </c>
      <c r="D1665" s="36">
        <v>13954461</v>
      </c>
      <c r="E1665" s="36">
        <v>72254414</v>
      </c>
      <c r="F1665" s="36" t="s">
        <v>391</v>
      </c>
      <c r="G1665" s="36"/>
      <c r="H1665" s="36"/>
      <c r="I1665" s="36"/>
      <c r="J1665" s="36"/>
      <c r="K1665" s="36"/>
      <c r="L1665" s="36"/>
      <c r="M1665" s="36"/>
      <c r="N1665" s="36"/>
      <c r="O1665" s="36"/>
      <c r="P1665" s="36"/>
      <c r="Q1665" s="36"/>
      <c r="R1665" s="36"/>
      <c r="S1665" s="36"/>
      <c r="T1665" s="36"/>
      <c r="U1665" s="36"/>
      <c r="V1665" s="36"/>
      <c r="W1665" s="36"/>
      <c r="X1665" s="36"/>
      <c r="Y1665" s="36"/>
      <c r="Z1665" s="36"/>
    </row>
    <row r="1666" spans="1:26" x14ac:dyDescent="0.2">
      <c r="A1666" s="36" t="s">
        <v>22</v>
      </c>
      <c r="B1666" s="36" t="s">
        <v>139</v>
      </c>
      <c r="C1666" s="36">
        <v>4154006</v>
      </c>
      <c r="D1666" s="36">
        <v>1261822</v>
      </c>
      <c r="E1666" s="36">
        <v>5415828</v>
      </c>
      <c r="F1666" s="36" t="s">
        <v>383</v>
      </c>
      <c r="G1666" s="36"/>
      <c r="H1666" s="36"/>
      <c r="I1666" s="36"/>
      <c r="J1666" s="36"/>
      <c r="K1666" s="36"/>
      <c r="L1666" s="36"/>
      <c r="M1666" s="36"/>
      <c r="N1666" s="36"/>
      <c r="O1666" s="36"/>
      <c r="P1666" s="36"/>
      <c r="Q1666" s="36"/>
      <c r="R1666" s="36"/>
      <c r="S1666" s="36"/>
      <c r="T1666" s="36"/>
      <c r="U1666" s="36"/>
      <c r="V1666" s="36"/>
      <c r="W1666" s="36"/>
      <c r="X1666" s="36"/>
      <c r="Y1666" s="36"/>
      <c r="Z1666" s="36"/>
    </row>
    <row r="1667" spans="1:26" x14ac:dyDescent="0.2">
      <c r="A1667" s="36" t="s">
        <v>22</v>
      </c>
      <c r="B1667" s="36" t="s">
        <v>140</v>
      </c>
      <c r="C1667" s="36">
        <v>2030595</v>
      </c>
      <c r="D1667" s="36">
        <v>4761214</v>
      </c>
      <c r="E1667" s="36">
        <v>6791809</v>
      </c>
      <c r="F1667" s="36" t="s">
        <v>377</v>
      </c>
      <c r="G1667" s="36"/>
      <c r="H1667" s="36"/>
      <c r="I1667" s="36"/>
      <c r="J1667" s="36"/>
      <c r="K1667" s="36"/>
      <c r="L1667" s="36"/>
      <c r="M1667" s="36"/>
      <c r="N1667" s="36"/>
      <c r="O1667" s="36"/>
      <c r="P1667" s="36"/>
      <c r="Q1667" s="36"/>
      <c r="R1667" s="36"/>
      <c r="S1667" s="36"/>
      <c r="T1667" s="36"/>
      <c r="U1667" s="36"/>
      <c r="V1667" s="36"/>
      <c r="W1667" s="36"/>
      <c r="X1667" s="36"/>
      <c r="Y1667" s="36"/>
      <c r="Z1667" s="36"/>
    </row>
    <row r="1668" spans="1:26" x14ac:dyDescent="0.2">
      <c r="A1668" s="36" t="s">
        <v>22</v>
      </c>
      <c r="B1668" s="36" t="s">
        <v>141</v>
      </c>
      <c r="C1668" s="36">
        <v>56169160</v>
      </c>
      <c r="D1668" s="36">
        <v>4027225</v>
      </c>
      <c r="E1668" s="36">
        <v>60196385</v>
      </c>
      <c r="F1668" s="36" t="s">
        <v>383</v>
      </c>
      <c r="G1668" s="36"/>
      <c r="H1668" s="36"/>
      <c r="I1668" s="36"/>
      <c r="J1668" s="36"/>
      <c r="K1668" s="36"/>
      <c r="L1668" s="36"/>
      <c r="M1668" s="36"/>
      <c r="N1668" s="36"/>
      <c r="O1668" s="36"/>
      <c r="P1668" s="36"/>
      <c r="Q1668" s="36"/>
      <c r="R1668" s="36"/>
      <c r="S1668" s="36"/>
      <c r="T1668" s="36"/>
      <c r="U1668" s="36"/>
      <c r="V1668" s="36"/>
      <c r="W1668" s="36"/>
      <c r="X1668" s="36"/>
      <c r="Y1668" s="36"/>
      <c r="Z1668" s="36"/>
    </row>
    <row r="1669" spans="1:26" x14ac:dyDescent="0.2">
      <c r="A1669" s="36" t="s">
        <v>22</v>
      </c>
      <c r="B1669" s="36" t="s">
        <v>142</v>
      </c>
      <c r="C1669" s="36">
        <v>354359018</v>
      </c>
      <c r="D1669" s="36">
        <v>37791982</v>
      </c>
      <c r="E1669" s="36">
        <v>392151000</v>
      </c>
      <c r="F1669" s="36" t="s">
        <v>393</v>
      </c>
      <c r="G1669" s="36"/>
      <c r="H1669" s="36"/>
      <c r="I1669" s="36"/>
      <c r="J1669" s="36"/>
      <c r="K1669" s="36"/>
      <c r="L1669" s="36"/>
      <c r="M1669" s="36"/>
      <c r="N1669" s="36"/>
      <c r="O1669" s="36"/>
      <c r="P1669" s="36"/>
      <c r="Q1669" s="36"/>
      <c r="R1669" s="36"/>
      <c r="S1669" s="36"/>
      <c r="T1669" s="36"/>
      <c r="U1669" s="36"/>
      <c r="V1669" s="36"/>
      <c r="W1669" s="36"/>
      <c r="X1669" s="36"/>
      <c r="Y1669" s="36"/>
      <c r="Z1669" s="36"/>
    </row>
    <row r="1670" spans="1:26" x14ac:dyDescent="0.2">
      <c r="A1670" s="36" t="s">
        <v>22</v>
      </c>
      <c r="B1670" s="36" t="s">
        <v>143</v>
      </c>
      <c r="C1670" s="36">
        <v>2687618</v>
      </c>
      <c r="D1670" s="36">
        <v>1990813</v>
      </c>
      <c r="E1670" s="36">
        <v>4678431</v>
      </c>
      <c r="F1670" s="36"/>
      <c r="G1670" s="36"/>
      <c r="H1670" s="36"/>
      <c r="I1670" s="36"/>
      <c r="J1670" s="36"/>
      <c r="K1670" s="36"/>
      <c r="L1670" s="36"/>
      <c r="M1670" s="36"/>
      <c r="N1670" s="36"/>
      <c r="O1670" s="36"/>
      <c r="P1670" s="36"/>
      <c r="Q1670" s="36"/>
      <c r="R1670" s="36"/>
      <c r="S1670" s="36"/>
      <c r="T1670" s="36"/>
      <c r="U1670" s="36"/>
      <c r="V1670" s="36"/>
      <c r="W1670" s="36"/>
      <c r="X1670" s="36"/>
      <c r="Y1670" s="36"/>
      <c r="Z1670" s="36"/>
    </row>
    <row r="1671" spans="1:26" x14ac:dyDescent="0.2">
      <c r="A1671" s="36" t="s">
        <v>22</v>
      </c>
      <c r="B1671" s="36" t="s">
        <v>144</v>
      </c>
      <c r="C1671" s="36">
        <v>325547</v>
      </c>
      <c r="D1671" s="36">
        <v>1249948</v>
      </c>
      <c r="E1671" s="36">
        <v>1575495</v>
      </c>
      <c r="F1671" s="36" t="s">
        <v>394</v>
      </c>
      <c r="G1671" s="36"/>
      <c r="H1671" s="36"/>
      <c r="I1671" s="36"/>
      <c r="J1671" s="36"/>
      <c r="K1671" s="36"/>
      <c r="L1671" s="36"/>
      <c r="M1671" s="36"/>
      <c r="N1671" s="36"/>
      <c r="O1671" s="36"/>
      <c r="P1671" s="36"/>
      <c r="Q1671" s="36"/>
      <c r="R1671" s="36"/>
      <c r="S1671" s="36"/>
      <c r="T1671" s="36"/>
      <c r="U1671" s="36"/>
      <c r="V1671" s="36"/>
      <c r="W1671" s="36"/>
      <c r="X1671" s="36"/>
      <c r="Y1671" s="36"/>
      <c r="Z1671" s="36"/>
    </row>
    <row r="1672" spans="1:26" x14ac:dyDescent="0.2">
      <c r="A1672" s="36" t="s">
        <v>22</v>
      </c>
      <c r="B1672" s="36" t="s">
        <v>145</v>
      </c>
      <c r="C1672" s="36">
        <v>98128627</v>
      </c>
      <c r="D1672" s="36">
        <v>5229342</v>
      </c>
      <c r="E1672" s="36">
        <v>103357969</v>
      </c>
      <c r="F1672" s="36" t="s">
        <v>373</v>
      </c>
      <c r="G1672" s="36"/>
      <c r="H1672" s="36"/>
      <c r="I1672" s="36"/>
      <c r="J1672" s="36"/>
      <c r="K1672" s="36"/>
      <c r="L1672" s="36"/>
      <c r="M1672" s="36"/>
      <c r="N1672" s="36"/>
      <c r="O1672" s="36"/>
      <c r="P1672" s="36"/>
      <c r="Q1672" s="36"/>
      <c r="R1672" s="36"/>
      <c r="S1672" s="36"/>
      <c r="T1672" s="36"/>
      <c r="U1672" s="36"/>
      <c r="V1672" s="36"/>
      <c r="W1672" s="36"/>
      <c r="X1672" s="36"/>
      <c r="Y1672" s="36"/>
      <c r="Z1672" s="36"/>
    </row>
    <row r="1673" spans="1:26" x14ac:dyDescent="0.2">
      <c r="A1673" s="36" t="s">
        <v>22</v>
      </c>
      <c r="B1673" s="36" t="s">
        <v>146</v>
      </c>
      <c r="C1673" s="36">
        <v>8000826</v>
      </c>
      <c r="D1673" s="36">
        <v>754364</v>
      </c>
      <c r="E1673" s="36">
        <v>8755190</v>
      </c>
      <c r="F1673" s="36"/>
      <c r="G1673" s="36"/>
      <c r="H1673" s="36"/>
      <c r="I1673" s="36"/>
      <c r="J1673" s="36"/>
      <c r="K1673" s="36"/>
      <c r="L1673" s="36"/>
      <c r="M1673" s="36"/>
      <c r="N1673" s="36"/>
      <c r="O1673" s="36"/>
      <c r="P1673" s="36"/>
      <c r="Q1673" s="36"/>
      <c r="R1673" s="36"/>
      <c r="S1673" s="36"/>
      <c r="T1673" s="36"/>
      <c r="U1673" s="36"/>
      <c r="V1673" s="36"/>
      <c r="W1673" s="36"/>
      <c r="X1673" s="36"/>
      <c r="Y1673" s="36"/>
      <c r="Z1673" s="36"/>
    </row>
    <row r="1674" spans="1:26" x14ac:dyDescent="0.2">
      <c r="A1674" s="36" t="s">
        <v>22</v>
      </c>
      <c r="B1674" s="36" t="s">
        <v>147</v>
      </c>
      <c r="C1674" s="36">
        <v>4995424</v>
      </c>
      <c r="D1674" s="36">
        <v>3847324</v>
      </c>
      <c r="E1674" s="36">
        <v>8842748</v>
      </c>
      <c r="F1674" s="36" t="s">
        <v>376</v>
      </c>
      <c r="G1674" s="36"/>
      <c r="H1674" s="36"/>
      <c r="I1674" s="36"/>
      <c r="J1674" s="36"/>
      <c r="K1674" s="36"/>
      <c r="L1674" s="36"/>
      <c r="M1674" s="36"/>
      <c r="N1674" s="36"/>
      <c r="O1674" s="36"/>
      <c r="P1674" s="36"/>
      <c r="Q1674" s="36"/>
      <c r="R1674" s="36"/>
      <c r="S1674" s="36"/>
      <c r="T1674" s="36"/>
      <c r="U1674" s="36"/>
      <c r="V1674" s="36"/>
      <c r="W1674" s="36"/>
      <c r="X1674" s="36"/>
      <c r="Y1674" s="36"/>
      <c r="Z1674" s="36"/>
    </row>
    <row r="1675" spans="1:26" x14ac:dyDescent="0.2">
      <c r="A1675" s="36" t="s">
        <v>22</v>
      </c>
      <c r="B1675" s="36" t="s">
        <v>148</v>
      </c>
      <c r="C1675" s="36">
        <v>8016834</v>
      </c>
      <c r="D1675" s="36">
        <v>5659852</v>
      </c>
      <c r="E1675" s="36">
        <v>13676686</v>
      </c>
      <c r="F1675" s="36" t="s">
        <v>376</v>
      </c>
      <c r="G1675" s="36"/>
      <c r="H1675" s="36"/>
      <c r="I1675" s="36"/>
      <c r="J1675" s="36"/>
      <c r="K1675" s="36"/>
      <c r="L1675" s="36"/>
      <c r="M1675" s="36"/>
      <c r="N1675" s="36"/>
      <c r="O1675" s="36"/>
      <c r="P1675" s="36"/>
      <c r="Q1675" s="36"/>
      <c r="R1675" s="36"/>
      <c r="S1675" s="36"/>
      <c r="T1675" s="36"/>
      <c r="U1675" s="36"/>
      <c r="V1675" s="36"/>
      <c r="W1675" s="36"/>
      <c r="X1675" s="36"/>
      <c r="Y1675" s="36"/>
      <c r="Z1675" s="36"/>
    </row>
    <row r="1676" spans="1:26" x14ac:dyDescent="0.2">
      <c r="A1676" s="36" t="s">
        <v>22</v>
      </c>
      <c r="B1676" s="36" t="s">
        <v>149</v>
      </c>
      <c r="C1676" s="36">
        <v>302618</v>
      </c>
      <c r="D1676" s="36">
        <v>99643</v>
      </c>
      <c r="E1676" s="36">
        <v>402261</v>
      </c>
      <c r="F1676" s="36"/>
      <c r="G1676" s="36"/>
      <c r="H1676" s="36"/>
      <c r="I1676" s="36"/>
      <c r="J1676" s="36"/>
      <c r="K1676" s="36"/>
      <c r="L1676" s="36"/>
      <c r="M1676" s="36"/>
      <c r="N1676" s="36"/>
      <c r="O1676" s="36"/>
      <c r="P1676" s="36"/>
      <c r="Q1676" s="36"/>
      <c r="R1676" s="36"/>
      <c r="S1676" s="36"/>
      <c r="T1676" s="36"/>
      <c r="U1676" s="36"/>
      <c r="V1676" s="36"/>
      <c r="W1676" s="36"/>
      <c r="X1676" s="36"/>
      <c r="Y1676" s="36"/>
      <c r="Z1676" s="36"/>
    </row>
    <row r="1677" spans="1:26" x14ac:dyDescent="0.2">
      <c r="A1677" s="36" t="s">
        <v>22</v>
      </c>
      <c r="B1677" s="36" t="s">
        <v>150</v>
      </c>
      <c r="C1677" s="36">
        <v>2030430</v>
      </c>
      <c r="D1677" s="36">
        <v>759134</v>
      </c>
      <c r="E1677" s="36">
        <v>2789564</v>
      </c>
      <c r="F1677" s="36"/>
      <c r="G1677" s="36"/>
      <c r="H1677" s="36"/>
      <c r="I1677" s="36"/>
      <c r="J1677" s="36"/>
      <c r="K1677" s="36"/>
      <c r="L1677" s="36"/>
      <c r="M1677" s="36"/>
      <c r="N1677" s="36"/>
      <c r="O1677" s="36"/>
      <c r="P1677" s="36"/>
      <c r="Q1677" s="36"/>
      <c r="R1677" s="36"/>
      <c r="S1677" s="36"/>
      <c r="T1677" s="36"/>
      <c r="U1677" s="36"/>
      <c r="V1677" s="36"/>
      <c r="W1677" s="36"/>
      <c r="X1677" s="36"/>
      <c r="Y1677" s="36"/>
      <c r="Z1677" s="36"/>
    </row>
    <row r="1678" spans="1:26" x14ac:dyDescent="0.2">
      <c r="A1678" s="36" t="s">
        <v>22</v>
      </c>
      <c r="B1678" s="36" t="s">
        <v>151</v>
      </c>
      <c r="C1678" s="36">
        <v>11300706</v>
      </c>
      <c r="D1678" s="36">
        <v>2644297</v>
      </c>
      <c r="E1678" s="36">
        <v>13945003</v>
      </c>
      <c r="F1678" s="36" t="s">
        <v>381</v>
      </c>
      <c r="G1678" s="36"/>
      <c r="H1678" s="36"/>
      <c r="I1678" s="36"/>
      <c r="J1678" s="36"/>
      <c r="K1678" s="36"/>
      <c r="L1678" s="36"/>
      <c r="M1678" s="36"/>
      <c r="N1678" s="36"/>
      <c r="O1678" s="36"/>
      <c r="P1678" s="36"/>
      <c r="Q1678" s="36"/>
      <c r="R1678" s="36"/>
      <c r="S1678" s="36"/>
      <c r="T1678" s="36"/>
      <c r="U1678" s="36"/>
      <c r="V1678" s="36"/>
      <c r="W1678" s="36"/>
      <c r="X1678" s="36"/>
      <c r="Y1678" s="36"/>
      <c r="Z1678" s="36"/>
    </row>
    <row r="1679" spans="1:26" x14ac:dyDescent="0.2">
      <c r="A1679" s="36" t="s">
        <v>22</v>
      </c>
      <c r="B1679" s="36" t="s">
        <v>152</v>
      </c>
      <c r="C1679" s="36">
        <v>273919180</v>
      </c>
      <c r="D1679" s="36">
        <v>21096736</v>
      </c>
      <c r="E1679" s="36">
        <v>295015916</v>
      </c>
      <c r="F1679" s="36" t="s">
        <v>386</v>
      </c>
      <c r="G1679" s="36"/>
      <c r="H1679" s="36"/>
      <c r="I1679" s="36"/>
      <c r="J1679" s="36"/>
      <c r="K1679" s="36"/>
      <c r="L1679" s="36"/>
      <c r="M1679" s="36"/>
      <c r="N1679" s="36"/>
      <c r="O1679" s="36"/>
      <c r="P1679" s="36"/>
      <c r="Q1679" s="36"/>
      <c r="R1679" s="36"/>
      <c r="S1679" s="36"/>
      <c r="T1679" s="36"/>
      <c r="U1679" s="36"/>
      <c r="V1679" s="36"/>
      <c r="W1679" s="36"/>
      <c r="X1679" s="36"/>
      <c r="Y1679" s="36"/>
      <c r="Z1679" s="36"/>
    </row>
    <row r="1680" spans="1:26" x14ac:dyDescent="0.2">
      <c r="A1680" s="36" t="s">
        <v>22</v>
      </c>
      <c r="B1680" s="36" t="s">
        <v>153</v>
      </c>
      <c r="C1680" s="36">
        <v>107487873</v>
      </c>
      <c r="D1680" s="36">
        <v>53090772</v>
      </c>
      <c r="E1680" s="36">
        <v>160578645</v>
      </c>
      <c r="F1680" s="36" t="s">
        <v>379</v>
      </c>
      <c r="G1680" s="36"/>
      <c r="H1680" s="36"/>
      <c r="I1680" s="36"/>
      <c r="J1680" s="36"/>
      <c r="K1680" s="36"/>
      <c r="L1680" s="36"/>
      <c r="M1680" s="36"/>
      <c r="N1680" s="36"/>
      <c r="O1680" s="36"/>
      <c r="P1680" s="36"/>
      <c r="Q1680" s="36"/>
      <c r="R1680" s="36"/>
      <c r="S1680" s="36"/>
      <c r="T1680" s="36"/>
      <c r="U1680" s="36"/>
      <c r="V1680" s="36"/>
      <c r="W1680" s="36"/>
      <c r="X1680" s="36"/>
      <c r="Y1680" s="36"/>
      <c r="Z1680" s="36"/>
    </row>
    <row r="1681" spans="1:26" x14ac:dyDescent="0.2">
      <c r="A1681" s="36" t="s">
        <v>22</v>
      </c>
      <c r="B1681" s="36" t="s">
        <v>154</v>
      </c>
      <c r="C1681" s="36">
        <v>54239311</v>
      </c>
      <c r="D1681" s="36">
        <v>9974085</v>
      </c>
      <c r="E1681" s="36">
        <v>64213396</v>
      </c>
      <c r="F1681" s="36" t="s">
        <v>376</v>
      </c>
      <c r="G1681" s="36"/>
      <c r="H1681" s="36"/>
      <c r="I1681" s="36"/>
      <c r="J1681" s="36"/>
      <c r="K1681" s="36"/>
      <c r="L1681" s="36"/>
      <c r="M1681" s="36"/>
      <c r="N1681" s="36"/>
      <c r="O1681" s="36"/>
      <c r="P1681" s="36"/>
      <c r="Q1681" s="36"/>
      <c r="R1681" s="36"/>
      <c r="S1681" s="36"/>
      <c r="T1681" s="36"/>
      <c r="U1681" s="36"/>
      <c r="V1681" s="36"/>
      <c r="W1681" s="36"/>
      <c r="X1681" s="36"/>
      <c r="Y1681" s="36"/>
      <c r="Z1681" s="36"/>
    </row>
    <row r="1682" spans="1:26" x14ac:dyDescent="0.2">
      <c r="A1682" s="36" t="s">
        <v>22</v>
      </c>
      <c r="B1682" s="36" t="s">
        <v>155</v>
      </c>
      <c r="C1682" s="36">
        <v>197770822</v>
      </c>
      <c r="D1682" s="36">
        <v>17773366</v>
      </c>
      <c r="E1682" s="36">
        <v>215544188</v>
      </c>
      <c r="F1682" s="36" t="s">
        <v>379</v>
      </c>
      <c r="G1682" s="36"/>
      <c r="H1682" s="36"/>
      <c r="I1682" s="36"/>
      <c r="J1682" s="36"/>
      <c r="K1682" s="36"/>
      <c r="L1682" s="36"/>
      <c r="M1682" s="36"/>
      <c r="N1682" s="36"/>
      <c r="O1682" s="36"/>
      <c r="P1682" s="36"/>
      <c r="Q1682" s="36"/>
      <c r="R1682" s="36"/>
      <c r="S1682" s="36"/>
      <c r="T1682" s="36"/>
      <c r="U1682" s="36"/>
      <c r="V1682" s="36"/>
      <c r="W1682" s="36"/>
      <c r="X1682" s="36"/>
      <c r="Y1682" s="36"/>
      <c r="Z1682" s="36"/>
    </row>
    <row r="1683" spans="1:26" x14ac:dyDescent="0.2">
      <c r="A1683" s="36" t="s">
        <v>22</v>
      </c>
      <c r="B1683" s="36" t="s">
        <v>156</v>
      </c>
      <c r="C1683" s="36">
        <v>9589599</v>
      </c>
      <c r="D1683" s="36">
        <v>2715392</v>
      </c>
      <c r="E1683" s="36">
        <v>12304991</v>
      </c>
      <c r="F1683" s="36" t="s">
        <v>378</v>
      </c>
      <c r="G1683" s="36"/>
      <c r="H1683" s="36"/>
      <c r="I1683" s="36"/>
      <c r="J1683" s="36"/>
      <c r="K1683" s="36"/>
      <c r="L1683" s="36"/>
      <c r="M1683" s="36"/>
      <c r="N1683" s="36"/>
      <c r="O1683" s="36"/>
      <c r="P1683" s="36"/>
      <c r="Q1683" s="36"/>
      <c r="R1683" s="36"/>
      <c r="S1683" s="36"/>
      <c r="T1683" s="36"/>
      <c r="U1683" s="36"/>
      <c r="V1683" s="36"/>
      <c r="W1683" s="36"/>
      <c r="X1683" s="36"/>
      <c r="Y1683" s="36"/>
      <c r="Z1683" s="36"/>
    </row>
    <row r="1684" spans="1:26" x14ac:dyDescent="0.2">
      <c r="A1684" s="36" t="s">
        <v>22</v>
      </c>
      <c r="B1684" s="36" t="s">
        <v>157</v>
      </c>
      <c r="C1684" s="36">
        <v>19672478</v>
      </c>
      <c r="D1684" s="36">
        <v>2194560</v>
      </c>
      <c r="E1684" s="36">
        <v>21867038</v>
      </c>
      <c r="F1684" s="36" t="s">
        <v>390</v>
      </c>
      <c r="G1684" s="36"/>
      <c r="H1684" s="36"/>
      <c r="I1684" s="36"/>
      <c r="J1684" s="36"/>
      <c r="K1684" s="36"/>
      <c r="L1684" s="36"/>
      <c r="M1684" s="36"/>
      <c r="N1684" s="36"/>
      <c r="O1684" s="36"/>
      <c r="P1684" s="36"/>
      <c r="Q1684" s="36"/>
      <c r="R1684" s="36"/>
      <c r="S1684" s="36"/>
      <c r="T1684" s="36"/>
      <c r="U1684" s="36"/>
      <c r="V1684" s="36"/>
      <c r="W1684" s="36"/>
      <c r="X1684" s="36"/>
      <c r="Y1684" s="36"/>
      <c r="Z1684" s="36"/>
    </row>
    <row r="1685" spans="1:26" x14ac:dyDescent="0.2">
      <c r="A1685" s="36" t="s">
        <v>22</v>
      </c>
      <c r="B1685" s="36" t="s">
        <v>158</v>
      </c>
      <c r="C1685" s="36">
        <v>22454775</v>
      </c>
      <c r="D1685" s="36">
        <v>7414783</v>
      </c>
      <c r="E1685" s="36">
        <v>29869558</v>
      </c>
      <c r="F1685" s="36" t="s">
        <v>387</v>
      </c>
      <c r="G1685" s="36"/>
      <c r="H1685" s="36"/>
      <c r="I1685" s="36"/>
      <c r="J1685" s="36"/>
      <c r="K1685" s="36"/>
      <c r="L1685" s="36"/>
      <c r="M1685" s="36"/>
      <c r="N1685" s="36"/>
      <c r="O1685" s="36"/>
      <c r="P1685" s="36"/>
      <c r="Q1685" s="36"/>
      <c r="R1685" s="36"/>
      <c r="S1685" s="36"/>
      <c r="T1685" s="36"/>
      <c r="U1685" s="36"/>
      <c r="V1685" s="36"/>
      <c r="W1685" s="36"/>
      <c r="X1685" s="36"/>
      <c r="Y1685" s="36"/>
      <c r="Z1685" s="36"/>
    </row>
    <row r="1686" spans="1:26" x14ac:dyDescent="0.2">
      <c r="A1686" s="36" t="s">
        <v>22</v>
      </c>
      <c r="B1686" s="36" t="s">
        <v>159</v>
      </c>
      <c r="C1686" s="36">
        <v>6469698</v>
      </c>
      <c r="D1686" s="36">
        <v>1152065</v>
      </c>
      <c r="E1686" s="36">
        <v>7621763</v>
      </c>
      <c r="F1686" s="36" t="s">
        <v>372</v>
      </c>
      <c r="G1686" s="36"/>
      <c r="H1686" s="36"/>
      <c r="I1686" s="36"/>
      <c r="J1686" s="36"/>
      <c r="K1686" s="36"/>
      <c r="L1686" s="36"/>
      <c r="M1686" s="36"/>
      <c r="N1686" s="36"/>
      <c r="O1686" s="36"/>
      <c r="P1686" s="36"/>
      <c r="Q1686" s="36"/>
      <c r="R1686" s="36"/>
      <c r="S1686" s="36"/>
      <c r="T1686" s="36"/>
      <c r="U1686" s="36"/>
      <c r="V1686" s="36"/>
      <c r="W1686" s="36"/>
      <c r="X1686" s="36"/>
      <c r="Y1686" s="36"/>
      <c r="Z1686" s="36"/>
    </row>
    <row r="1687" spans="1:26" x14ac:dyDescent="0.2">
      <c r="A1687" s="36" t="s">
        <v>22</v>
      </c>
      <c r="B1687" s="36" t="s">
        <v>160</v>
      </c>
      <c r="C1687" s="36">
        <v>4467716</v>
      </c>
      <c r="D1687" s="36">
        <v>2337036</v>
      </c>
      <c r="E1687" s="36">
        <v>6804752</v>
      </c>
      <c r="F1687" s="36" t="s">
        <v>380</v>
      </c>
      <c r="G1687" s="36"/>
      <c r="H1687" s="36"/>
      <c r="I1687" s="36"/>
      <c r="J1687" s="36"/>
      <c r="K1687" s="36"/>
      <c r="L1687" s="36"/>
      <c r="M1687" s="36"/>
      <c r="N1687" s="36"/>
      <c r="O1687" s="36"/>
      <c r="P1687" s="36"/>
      <c r="Q1687" s="36"/>
      <c r="R1687" s="36"/>
      <c r="S1687" s="36"/>
      <c r="T1687" s="36"/>
      <c r="U1687" s="36"/>
      <c r="V1687" s="36"/>
      <c r="W1687" s="36"/>
      <c r="X1687" s="36"/>
      <c r="Y1687" s="36"/>
      <c r="Z1687" s="36"/>
    </row>
    <row r="1688" spans="1:26" x14ac:dyDescent="0.2">
      <c r="A1688" s="36" t="s">
        <v>22</v>
      </c>
      <c r="B1688" s="36" t="s">
        <v>161</v>
      </c>
      <c r="C1688" s="36">
        <v>9178260</v>
      </c>
      <c r="D1688" s="36">
        <v>2325409</v>
      </c>
      <c r="E1688" s="36">
        <v>11503669</v>
      </c>
      <c r="F1688" s="36"/>
      <c r="G1688" s="36"/>
      <c r="H1688" s="36"/>
      <c r="I1688" s="36"/>
      <c r="J1688" s="36"/>
      <c r="K1688" s="36"/>
      <c r="L1688" s="36"/>
      <c r="M1688" s="36"/>
      <c r="N1688" s="36"/>
      <c r="O1688" s="36"/>
      <c r="P1688" s="36"/>
      <c r="Q1688" s="36"/>
      <c r="R1688" s="36"/>
      <c r="S1688" s="36"/>
      <c r="T1688" s="36"/>
      <c r="U1688" s="36"/>
      <c r="V1688" s="36"/>
      <c r="W1688" s="36"/>
      <c r="X1688" s="36"/>
      <c r="Y1688" s="36"/>
      <c r="Z1688" s="36"/>
    </row>
    <row r="1689" spans="1:26" x14ac:dyDescent="0.2">
      <c r="A1689" s="36" t="s">
        <v>22</v>
      </c>
      <c r="B1689" s="36" t="s">
        <v>162</v>
      </c>
      <c r="C1689" s="36">
        <v>2731603</v>
      </c>
      <c r="D1689" s="36">
        <v>912903</v>
      </c>
      <c r="E1689" s="36">
        <v>3644506</v>
      </c>
      <c r="F1689" s="36"/>
      <c r="G1689" s="36"/>
      <c r="H1689" s="36"/>
      <c r="I1689" s="36"/>
      <c r="J1689" s="36"/>
      <c r="K1689" s="36"/>
      <c r="L1689" s="36"/>
      <c r="M1689" s="36"/>
      <c r="N1689" s="36"/>
      <c r="O1689" s="36"/>
      <c r="P1689" s="36"/>
      <c r="Q1689" s="36"/>
      <c r="R1689" s="36"/>
      <c r="S1689" s="36"/>
      <c r="T1689" s="36"/>
      <c r="U1689" s="36"/>
      <c r="V1689" s="36"/>
      <c r="W1689" s="36"/>
      <c r="X1689" s="36"/>
      <c r="Y1689" s="36"/>
      <c r="Z1689" s="36"/>
    </row>
    <row r="1690" spans="1:26" x14ac:dyDescent="0.2">
      <c r="A1690" s="36" t="s">
        <v>22</v>
      </c>
      <c r="B1690" s="36" t="s">
        <v>163</v>
      </c>
      <c r="C1690" s="36">
        <v>22870303</v>
      </c>
      <c r="D1690" s="36">
        <v>7932620</v>
      </c>
      <c r="E1690" s="36">
        <v>30802923</v>
      </c>
      <c r="F1690" s="36" t="s">
        <v>379</v>
      </c>
      <c r="G1690" s="36"/>
      <c r="H1690" s="36"/>
      <c r="I1690" s="36"/>
      <c r="J1690" s="36"/>
      <c r="K1690" s="36"/>
      <c r="L1690" s="36"/>
      <c r="M1690" s="36"/>
      <c r="N1690" s="36"/>
      <c r="O1690" s="36"/>
      <c r="P1690" s="36"/>
      <c r="Q1690" s="36"/>
      <c r="R1690" s="36"/>
      <c r="S1690" s="36"/>
      <c r="T1690" s="36"/>
      <c r="U1690" s="36"/>
      <c r="V1690" s="36"/>
      <c r="W1690" s="36"/>
      <c r="X1690" s="36"/>
      <c r="Y1690" s="36"/>
      <c r="Z1690" s="36"/>
    </row>
    <row r="1691" spans="1:26" x14ac:dyDescent="0.2">
      <c r="A1691" s="36" t="s">
        <v>22</v>
      </c>
      <c r="B1691" s="36" t="s">
        <v>164</v>
      </c>
      <c r="C1691" s="36">
        <v>778607266</v>
      </c>
      <c r="D1691" s="36">
        <v>23796172</v>
      </c>
      <c r="E1691" s="36">
        <v>802403438</v>
      </c>
      <c r="F1691" s="36" t="s">
        <v>391</v>
      </c>
      <c r="G1691" s="36"/>
      <c r="H1691" s="36"/>
      <c r="I1691" s="36"/>
      <c r="J1691" s="36"/>
      <c r="K1691" s="36"/>
      <c r="L1691" s="36"/>
      <c r="M1691" s="36"/>
      <c r="N1691" s="36"/>
      <c r="O1691" s="36"/>
      <c r="P1691" s="36"/>
      <c r="Q1691" s="36"/>
      <c r="R1691" s="36"/>
      <c r="S1691" s="36"/>
      <c r="T1691" s="36"/>
      <c r="U1691" s="36"/>
      <c r="V1691" s="36"/>
      <c r="W1691" s="36"/>
      <c r="X1691" s="36"/>
      <c r="Y1691" s="36"/>
      <c r="Z1691" s="36"/>
    </row>
    <row r="1692" spans="1:26" x14ac:dyDescent="0.2">
      <c r="A1692" s="36" t="s">
        <v>22</v>
      </c>
      <c r="B1692" s="36" t="s">
        <v>165</v>
      </c>
      <c r="C1692" s="36">
        <v>117306418</v>
      </c>
      <c r="D1692" s="36">
        <v>1552865</v>
      </c>
      <c r="E1692" s="36">
        <v>118859283</v>
      </c>
      <c r="F1692" s="36" t="s">
        <v>374</v>
      </c>
      <c r="G1692" s="36"/>
      <c r="H1692" s="36"/>
      <c r="I1692" s="36"/>
      <c r="J1692" s="36"/>
      <c r="K1692" s="36"/>
      <c r="L1692" s="36"/>
      <c r="M1692" s="36"/>
      <c r="N1692" s="36"/>
      <c r="O1692" s="36"/>
      <c r="P1692" s="36"/>
      <c r="Q1692" s="36"/>
      <c r="R1692" s="36"/>
      <c r="S1692" s="36"/>
      <c r="T1692" s="36"/>
      <c r="U1692" s="36"/>
      <c r="V1692" s="36"/>
      <c r="W1692" s="36"/>
      <c r="X1692" s="36"/>
      <c r="Y1692" s="36"/>
      <c r="Z1692" s="36"/>
    </row>
    <row r="1693" spans="1:26" x14ac:dyDescent="0.2">
      <c r="A1693" s="36" t="s">
        <v>22</v>
      </c>
      <c r="B1693" s="36" t="s">
        <v>166</v>
      </c>
      <c r="C1693" s="36">
        <v>1615745</v>
      </c>
      <c r="D1693" s="36">
        <v>310953</v>
      </c>
      <c r="E1693" s="36">
        <v>1926698</v>
      </c>
      <c r="F1693" s="36" t="s">
        <v>383</v>
      </c>
      <c r="G1693" s="36"/>
      <c r="H1693" s="36"/>
      <c r="I1693" s="36"/>
      <c r="J1693" s="36"/>
      <c r="K1693" s="36"/>
      <c r="L1693" s="36"/>
      <c r="M1693" s="36"/>
      <c r="N1693" s="36"/>
      <c r="O1693" s="36"/>
      <c r="P1693" s="36"/>
      <c r="Q1693" s="36"/>
      <c r="R1693" s="36"/>
      <c r="S1693" s="36"/>
      <c r="T1693" s="36"/>
      <c r="U1693" s="36"/>
      <c r="V1693" s="36"/>
      <c r="W1693" s="36"/>
      <c r="X1693" s="36"/>
      <c r="Y1693" s="36"/>
      <c r="Z1693" s="36"/>
    </row>
    <row r="1694" spans="1:26" x14ac:dyDescent="0.2">
      <c r="A1694" s="36" t="s">
        <v>22</v>
      </c>
      <c r="B1694" s="36" t="s">
        <v>167</v>
      </c>
      <c r="C1694" s="36">
        <v>29512174</v>
      </c>
      <c r="D1694" s="36">
        <v>5117607</v>
      </c>
      <c r="E1694" s="36">
        <v>34629781</v>
      </c>
      <c r="F1694" s="36" t="s">
        <v>387</v>
      </c>
      <c r="G1694" s="36"/>
      <c r="H1694" s="36"/>
      <c r="I1694" s="36"/>
      <c r="J1694" s="36"/>
      <c r="K1694" s="36"/>
      <c r="L1694" s="36"/>
      <c r="M1694" s="36"/>
      <c r="N1694" s="36"/>
      <c r="O1694" s="36"/>
      <c r="P1694" s="36"/>
      <c r="Q1694" s="36"/>
      <c r="R1694" s="36"/>
      <c r="S1694" s="36"/>
      <c r="T1694" s="36"/>
      <c r="U1694" s="36"/>
      <c r="V1694" s="36"/>
      <c r="W1694" s="36"/>
      <c r="X1694" s="36"/>
      <c r="Y1694" s="36"/>
      <c r="Z1694" s="36"/>
    </row>
    <row r="1695" spans="1:26" x14ac:dyDescent="0.2">
      <c r="A1695" s="36" t="s">
        <v>22</v>
      </c>
      <c r="B1695" s="36" t="s">
        <v>168</v>
      </c>
      <c r="C1695" s="36">
        <v>388612501</v>
      </c>
      <c r="D1695" s="36">
        <v>9509050</v>
      </c>
      <c r="E1695" s="36">
        <v>398121551</v>
      </c>
      <c r="F1695" s="36" t="s">
        <v>386</v>
      </c>
      <c r="G1695" s="36"/>
      <c r="H1695" s="36"/>
      <c r="I1695" s="36"/>
      <c r="J1695" s="36"/>
      <c r="K1695" s="36"/>
      <c r="L1695" s="36"/>
      <c r="M1695" s="36"/>
      <c r="N1695" s="36"/>
      <c r="O1695" s="36"/>
      <c r="P1695" s="36"/>
      <c r="Q1695" s="36"/>
      <c r="R1695" s="36"/>
      <c r="S1695" s="36"/>
      <c r="T1695" s="36"/>
      <c r="U1695" s="36"/>
      <c r="V1695" s="36"/>
      <c r="W1695" s="36"/>
      <c r="X1695" s="36"/>
      <c r="Y1695" s="36"/>
      <c r="Z1695" s="36"/>
    </row>
    <row r="1696" spans="1:26" x14ac:dyDescent="0.2">
      <c r="A1696" s="36" t="s">
        <v>22</v>
      </c>
      <c r="B1696" s="36" t="s">
        <v>169</v>
      </c>
      <c r="C1696" s="36">
        <v>1973158</v>
      </c>
      <c r="D1696" s="36">
        <v>470282</v>
      </c>
      <c r="E1696" s="36">
        <v>2443440</v>
      </c>
      <c r="F1696" s="36" t="s">
        <v>385</v>
      </c>
      <c r="G1696" s="36"/>
      <c r="H1696" s="36"/>
      <c r="I1696" s="36"/>
      <c r="J1696" s="36"/>
      <c r="K1696" s="36"/>
      <c r="L1696" s="36"/>
      <c r="M1696" s="36"/>
      <c r="N1696" s="36"/>
      <c r="O1696" s="36"/>
      <c r="P1696" s="36"/>
      <c r="Q1696" s="36"/>
      <c r="R1696" s="36"/>
      <c r="S1696" s="36"/>
      <c r="T1696" s="36"/>
      <c r="U1696" s="36"/>
      <c r="V1696" s="36"/>
      <c r="W1696" s="36"/>
      <c r="X1696" s="36"/>
      <c r="Y1696" s="36"/>
      <c r="Z1696" s="36"/>
    </row>
    <row r="1697" spans="1:26" x14ac:dyDescent="0.2">
      <c r="A1697" s="36" t="s">
        <v>22</v>
      </c>
      <c r="B1697" s="36" t="s">
        <v>170</v>
      </c>
      <c r="C1697" s="36">
        <v>197641599</v>
      </c>
      <c r="D1697" s="36">
        <v>17813224</v>
      </c>
      <c r="E1697" s="36">
        <v>215454823</v>
      </c>
      <c r="F1697" s="36" t="s">
        <v>391</v>
      </c>
      <c r="G1697" s="36"/>
      <c r="H1697" s="36"/>
      <c r="I1697" s="36"/>
      <c r="J1697" s="36"/>
      <c r="K1697" s="36"/>
      <c r="L1697" s="36"/>
      <c r="M1697" s="36"/>
      <c r="N1697" s="36"/>
      <c r="O1697" s="36"/>
      <c r="P1697" s="36"/>
      <c r="Q1697" s="36"/>
      <c r="R1697" s="36"/>
      <c r="S1697" s="36"/>
      <c r="T1697" s="36"/>
      <c r="U1697" s="36"/>
      <c r="V1697" s="36"/>
      <c r="W1697" s="36"/>
      <c r="X1697" s="36"/>
      <c r="Y1697" s="36"/>
      <c r="Z1697" s="36"/>
    </row>
    <row r="1698" spans="1:26" x14ac:dyDescent="0.2">
      <c r="A1698" s="36" t="s">
        <v>22</v>
      </c>
      <c r="B1698" s="36" t="s">
        <v>171</v>
      </c>
      <c r="C1698" s="36">
        <v>50284639</v>
      </c>
      <c r="D1698" s="36">
        <v>1007916</v>
      </c>
      <c r="E1698" s="36">
        <v>51292555</v>
      </c>
      <c r="F1698" s="36" t="s">
        <v>390</v>
      </c>
      <c r="G1698" s="36"/>
      <c r="H1698" s="36"/>
      <c r="I1698" s="36"/>
      <c r="J1698" s="36"/>
      <c r="K1698" s="36"/>
      <c r="L1698" s="36"/>
      <c r="M1698" s="36"/>
      <c r="N1698" s="36"/>
      <c r="O1698" s="36"/>
      <c r="P1698" s="36"/>
      <c r="Q1698" s="36"/>
      <c r="R1698" s="36"/>
      <c r="S1698" s="36"/>
      <c r="T1698" s="36"/>
      <c r="U1698" s="36"/>
      <c r="V1698" s="36"/>
      <c r="W1698" s="36"/>
      <c r="X1698" s="36"/>
      <c r="Y1698" s="36"/>
      <c r="Z1698" s="36"/>
    </row>
    <row r="1699" spans="1:26" x14ac:dyDescent="0.2">
      <c r="A1699" s="36" t="s">
        <v>22</v>
      </c>
      <c r="B1699" s="36" t="s">
        <v>172</v>
      </c>
      <c r="C1699" s="36">
        <v>754650</v>
      </c>
      <c r="D1699" s="36">
        <v>477639</v>
      </c>
      <c r="E1699" s="36">
        <v>1232289</v>
      </c>
      <c r="F1699" s="36" t="s">
        <v>383</v>
      </c>
      <c r="G1699" s="36"/>
      <c r="H1699" s="36"/>
      <c r="I1699" s="36"/>
      <c r="J1699" s="36"/>
      <c r="K1699" s="36"/>
      <c r="L1699" s="36"/>
      <c r="M1699" s="36"/>
      <c r="N1699" s="36"/>
      <c r="O1699" s="36"/>
      <c r="P1699" s="36"/>
      <c r="Q1699" s="36"/>
      <c r="R1699" s="36"/>
      <c r="S1699" s="36"/>
      <c r="T1699" s="36"/>
      <c r="U1699" s="36"/>
      <c r="V1699" s="36"/>
      <c r="W1699" s="36"/>
      <c r="X1699" s="36"/>
      <c r="Y1699" s="36"/>
      <c r="Z1699" s="36"/>
    </row>
    <row r="1700" spans="1:26" x14ac:dyDescent="0.2">
      <c r="A1700" s="36" t="s">
        <v>22</v>
      </c>
      <c r="B1700" s="36" t="s">
        <v>173</v>
      </c>
      <c r="C1700" s="36">
        <v>1537350</v>
      </c>
      <c r="D1700" s="36">
        <v>1696211</v>
      </c>
      <c r="E1700" s="36">
        <v>3233561</v>
      </c>
      <c r="F1700" s="36" t="s">
        <v>389</v>
      </c>
      <c r="G1700" s="36"/>
      <c r="H1700" s="36"/>
      <c r="I1700" s="36"/>
      <c r="J1700" s="36"/>
      <c r="K1700" s="36"/>
      <c r="L1700" s="36"/>
      <c r="M1700" s="36"/>
      <c r="N1700" s="36"/>
      <c r="O1700" s="36"/>
      <c r="P1700" s="36"/>
      <c r="Q1700" s="36"/>
      <c r="R1700" s="36"/>
      <c r="S1700" s="36"/>
      <c r="T1700" s="36"/>
      <c r="U1700" s="36"/>
      <c r="V1700" s="36"/>
      <c r="W1700" s="36"/>
      <c r="X1700" s="36"/>
      <c r="Y1700" s="36"/>
      <c r="Z1700" s="36"/>
    </row>
    <row r="1701" spans="1:26" x14ac:dyDescent="0.2">
      <c r="A1701" s="36" t="s">
        <v>22</v>
      </c>
      <c r="B1701" s="36" t="s">
        <v>174</v>
      </c>
      <c r="C1701" s="36">
        <v>232187</v>
      </c>
      <c r="D1701" s="36">
        <v>510904</v>
      </c>
      <c r="E1701" s="36">
        <v>743091</v>
      </c>
      <c r="F1701" s="36" t="s">
        <v>382</v>
      </c>
      <c r="G1701" s="36"/>
      <c r="H1701" s="36"/>
      <c r="I1701" s="36"/>
      <c r="J1701" s="36"/>
      <c r="K1701" s="36"/>
      <c r="L1701" s="36"/>
      <c r="M1701" s="36"/>
      <c r="N1701" s="36"/>
      <c r="O1701" s="36"/>
      <c r="P1701" s="36"/>
      <c r="Q1701" s="36"/>
      <c r="R1701" s="36"/>
      <c r="S1701" s="36"/>
      <c r="T1701" s="36"/>
      <c r="U1701" s="36"/>
      <c r="V1701" s="36"/>
      <c r="W1701" s="36"/>
      <c r="X1701" s="36"/>
      <c r="Y1701" s="36"/>
      <c r="Z1701" s="36"/>
    </row>
    <row r="1702" spans="1:26" x14ac:dyDescent="0.2">
      <c r="A1702" s="36" t="s">
        <v>22</v>
      </c>
      <c r="B1702" s="36" t="s">
        <v>175</v>
      </c>
      <c r="C1702" s="36">
        <v>0</v>
      </c>
      <c r="D1702" s="36">
        <v>405988</v>
      </c>
      <c r="E1702" s="36">
        <v>405988</v>
      </c>
      <c r="F1702" s="36" t="s">
        <v>381</v>
      </c>
      <c r="G1702" s="36"/>
      <c r="H1702" s="36"/>
      <c r="I1702" s="36"/>
      <c r="J1702" s="36"/>
      <c r="K1702" s="36"/>
      <c r="L1702" s="36"/>
      <c r="M1702" s="36"/>
      <c r="N1702" s="36"/>
      <c r="O1702" s="36"/>
      <c r="P1702" s="36"/>
      <c r="Q1702" s="36"/>
      <c r="R1702" s="36"/>
      <c r="S1702" s="36"/>
      <c r="T1702" s="36"/>
      <c r="U1702" s="36"/>
      <c r="V1702" s="36"/>
      <c r="W1702" s="36"/>
      <c r="X1702" s="36"/>
      <c r="Y1702" s="36"/>
      <c r="Z1702" s="36"/>
    </row>
    <row r="1703" spans="1:26" x14ac:dyDescent="0.2">
      <c r="A1703" s="36" t="s">
        <v>22</v>
      </c>
      <c r="B1703" s="36" t="s">
        <v>176</v>
      </c>
      <c r="C1703" s="36">
        <v>5689205</v>
      </c>
      <c r="D1703" s="36">
        <v>1059147</v>
      </c>
      <c r="E1703" s="36">
        <v>6748352</v>
      </c>
      <c r="F1703" s="36" t="s">
        <v>390</v>
      </c>
      <c r="G1703" s="36"/>
      <c r="H1703" s="36"/>
      <c r="I1703" s="36"/>
      <c r="J1703" s="36"/>
      <c r="K1703" s="36"/>
      <c r="L1703" s="36"/>
      <c r="M1703" s="36"/>
      <c r="N1703" s="36"/>
      <c r="O1703" s="36"/>
      <c r="P1703" s="36"/>
      <c r="Q1703" s="36"/>
      <c r="R1703" s="36"/>
      <c r="S1703" s="36"/>
      <c r="T1703" s="36"/>
      <c r="U1703" s="36"/>
      <c r="V1703" s="36"/>
      <c r="W1703" s="36"/>
      <c r="X1703" s="36"/>
      <c r="Y1703" s="36"/>
      <c r="Z1703" s="36"/>
    </row>
    <row r="1704" spans="1:26" x14ac:dyDescent="0.2">
      <c r="A1704" s="36" t="s">
        <v>22</v>
      </c>
      <c r="B1704" s="36" t="s">
        <v>177</v>
      </c>
      <c r="C1704" s="36">
        <v>2213877</v>
      </c>
      <c r="D1704" s="36">
        <v>801700</v>
      </c>
      <c r="E1704" s="36">
        <v>3015577</v>
      </c>
      <c r="F1704" s="36" t="s">
        <v>390</v>
      </c>
      <c r="G1704" s="36"/>
      <c r="H1704" s="36"/>
      <c r="I1704" s="36"/>
      <c r="J1704" s="36"/>
      <c r="K1704" s="36"/>
      <c r="L1704" s="36"/>
      <c r="M1704" s="36"/>
      <c r="N1704" s="36"/>
      <c r="O1704" s="36"/>
      <c r="P1704" s="36"/>
      <c r="Q1704" s="36"/>
      <c r="R1704" s="36"/>
      <c r="S1704" s="36"/>
      <c r="T1704" s="36"/>
      <c r="U1704" s="36"/>
      <c r="V1704" s="36"/>
      <c r="W1704" s="36"/>
      <c r="X1704" s="36"/>
      <c r="Y1704" s="36"/>
      <c r="Z1704" s="36"/>
    </row>
    <row r="1705" spans="1:26" x14ac:dyDescent="0.2">
      <c r="A1705" s="36" t="s">
        <v>22</v>
      </c>
      <c r="B1705" s="36" t="s">
        <v>178</v>
      </c>
      <c r="C1705" s="36">
        <v>3155085</v>
      </c>
      <c r="D1705" s="36">
        <v>1029670</v>
      </c>
      <c r="E1705" s="36">
        <v>4184755</v>
      </c>
      <c r="F1705" s="36" t="s">
        <v>380</v>
      </c>
      <c r="G1705" s="36"/>
      <c r="H1705" s="36"/>
      <c r="I1705" s="36"/>
      <c r="J1705" s="36"/>
      <c r="K1705" s="36"/>
      <c r="L1705" s="36"/>
      <c r="M1705" s="36"/>
      <c r="N1705" s="36"/>
      <c r="O1705" s="36"/>
      <c r="P1705" s="36"/>
      <c r="Q1705" s="36"/>
      <c r="R1705" s="36"/>
      <c r="S1705" s="36"/>
      <c r="T1705" s="36"/>
      <c r="U1705" s="36"/>
      <c r="V1705" s="36"/>
      <c r="W1705" s="36"/>
      <c r="X1705" s="36"/>
      <c r="Y1705" s="36"/>
      <c r="Z1705" s="36"/>
    </row>
    <row r="1706" spans="1:26" x14ac:dyDescent="0.2">
      <c r="A1706" s="36" t="s">
        <v>22</v>
      </c>
      <c r="B1706" s="36" t="s">
        <v>179</v>
      </c>
      <c r="C1706" s="36">
        <v>4346451</v>
      </c>
      <c r="D1706" s="36">
        <v>2542204</v>
      </c>
      <c r="E1706" s="36">
        <v>6888655</v>
      </c>
      <c r="F1706" s="36" t="s">
        <v>380</v>
      </c>
      <c r="G1706" s="36"/>
      <c r="H1706" s="36"/>
      <c r="I1706" s="36"/>
      <c r="J1706" s="36"/>
      <c r="K1706" s="36"/>
      <c r="L1706" s="36"/>
      <c r="M1706" s="36"/>
      <c r="N1706" s="36"/>
      <c r="O1706" s="36"/>
      <c r="P1706" s="36"/>
      <c r="Q1706" s="36"/>
      <c r="R1706" s="36"/>
      <c r="S1706" s="36"/>
      <c r="T1706" s="36"/>
      <c r="U1706" s="36"/>
      <c r="V1706" s="36"/>
      <c r="W1706" s="36"/>
      <c r="X1706" s="36"/>
      <c r="Y1706" s="36"/>
      <c r="Z1706" s="36"/>
    </row>
    <row r="1707" spans="1:26" x14ac:dyDescent="0.2">
      <c r="A1707" s="36" t="s">
        <v>22</v>
      </c>
      <c r="B1707" s="36" t="s">
        <v>180</v>
      </c>
      <c r="C1707" s="36">
        <v>1643503</v>
      </c>
      <c r="D1707" s="36">
        <v>419987</v>
      </c>
      <c r="E1707" s="36">
        <v>2063490</v>
      </c>
      <c r="F1707" s="36" t="s">
        <v>380</v>
      </c>
      <c r="G1707" s="36"/>
      <c r="H1707" s="36"/>
      <c r="I1707" s="36"/>
      <c r="J1707" s="36"/>
      <c r="K1707" s="36"/>
      <c r="L1707" s="36"/>
      <c r="M1707" s="36"/>
      <c r="N1707" s="36"/>
      <c r="O1707" s="36"/>
      <c r="P1707" s="36"/>
      <c r="Q1707" s="36"/>
      <c r="R1707" s="36"/>
      <c r="S1707" s="36"/>
      <c r="T1707" s="36"/>
      <c r="U1707" s="36"/>
      <c r="V1707" s="36"/>
      <c r="W1707" s="36"/>
      <c r="X1707" s="36"/>
      <c r="Y1707" s="36"/>
      <c r="Z1707" s="36"/>
    </row>
    <row r="1708" spans="1:26" x14ac:dyDescent="0.2">
      <c r="A1708" s="36" t="s">
        <v>22</v>
      </c>
      <c r="B1708" s="36" t="s">
        <v>181</v>
      </c>
      <c r="C1708" s="36">
        <v>4696848</v>
      </c>
      <c r="D1708" s="36">
        <v>1085852</v>
      </c>
      <c r="E1708" s="36">
        <v>5782700</v>
      </c>
      <c r="F1708" s="36" t="s">
        <v>381</v>
      </c>
      <c r="G1708" s="36"/>
      <c r="H1708" s="36"/>
      <c r="I1708" s="36"/>
      <c r="J1708" s="36"/>
      <c r="K1708" s="36"/>
      <c r="L1708" s="36"/>
      <c r="M1708" s="36"/>
      <c r="N1708" s="36"/>
      <c r="O1708" s="36"/>
      <c r="P1708" s="36"/>
      <c r="Q1708" s="36"/>
      <c r="R1708" s="36"/>
      <c r="S1708" s="36"/>
      <c r="T1708" s="36"/>
      <c r="U1708" s="36"/>
      <c r="V1708" s="36"/>
      <c r="W1708" s="36"/>
      <c r="X1708" s="36"/>
      <c r="Y1708" s="36"/>
      <c r="Z1708" s="36"/>
    </row>
    <row r="1709" spans="1:26" x14ac:dyDescent="0.2">
      <c r="A1709" s="36" t="s">
        <v>22</v>
      </c>
      <c r="B1709" s="36" t="s">
        <v>182</v>
      </c>
      <c r="C1709" s="36">
        <v>19999758</v>
      </c>
      <c r="D1709" s="36">
        <v>3289826</v>
      </c>
      <c r="E1709" s="36">
        <v>23289584</v>
      </c>
      <c r="F1709" s="36" t="s">
        <v>379</v>
      </c>
      <c r="G1709" s="36"/>
      <c r="H1709" s="36"/>
      <c r="I1709" s="36"/>
      <c r="J1709" s="36"/>
      <c r="K1709" s="36"/>
      <c r="L1709" s="36"/>
      <c r="M1709" s="36"/>
      <c r="N1709" s="36"/>
      <c r="O1709" s="36"/>
      <c r="P1709" s="36"/>
      <c r="Q1709" s="36"/>
      <c r="R1709" s="36"/>
      <c r="S1709" s="36"/>
      <c r="T1709" s="36"/>
      <c r="U1709" s="36"/>
      <c r="V1709" s="36"/>
      <c r="W1709" s="36"/>
      <c r="X1709" s="36"/>
      <c r="Y1709" s="36"/>
      <c r="Z1709" s="36"/>
    </row>
    <row r="1710" spans="1:26" x14ac:dyDescent="0.2">
      <c r="A1710" s="36" t="s">
        <v>22</v>
      </c>
      <c r="B1710" s="36" t="s">
        <v>183</v>
      </c>
      <c r="C1710" s="36">
        <v>8791223</v>
      </c>
      <c r="D1710" s="36">
        <v>2329329</v>
      </c>
      <c r="E1710" s="36">
        <v>11120552</v>
      </c>
      <c r="F1710" s="36" t="s">
        <v>389</v>
      </c>
      <c r="G1710" s="36"/>
      <c r="H1710" s="36"/>
      <c r="I1710" s="36"/>
      <c r="J1710" s="36"/>
      <c r="K1710" s="36"/>
      <c r="L1710" s="36"/>
      <c r="M1710" s="36"/>
      <c r="N1710" s="36"/>
      <c r="O1710" s="36"/>
      <c r="P1710" s="36"/>
      <c r="Q1710" s="36"/>
      <c r="R1710" s="36"/>
      <c r="S1710" s="36"/>
      <c r="T1710" s="36"/>
      <c r="U1710" s="36"/>
      <c r="V1710" s="36"/>
      <c r="W1710" s="36"/>
      <c r="X1710" s="36"/>
      <c r="Y1710" s="36"/>
      <c r="Z1710" s="36"/>
    </row>
    <row r="1711" spans="1:26" x14ac:dyDescent="0.2">
      <c r="A1711" s="36" t="s">
        <v>22</v>
      </c>
      <c r="B1711" s="36" t="s">
        <v>184</v>
      </c>
      <c r="C1711" s="36">
        <v>2193756</v>
      </c>
      <c r="D1711" s="36">
        <v>555833</v>
      </c>
      <c r="E1711" s="36">
        <v>2749589</v>
      </c>
      <c r="F1711" s="36" t="s">
        <v>376</v>
      </c>
      <c r="G1711" s="36"/>
      <c r="H1711" s="36"/>
      <c r="I1711" s="36"/>
      <c r="J1711" s="36"/>
      <c r="K1711" s="36"/>
      <c r="L1711" s="36"/>
      <c r="M1711" s="36"/>
      <c r="N1711" s="36"/>
      <c r="O1711" s="36"/>
      <c r="P1711" s="36"/>
      <c r="Q1711" s="36"/>
      <c r="R1711" s="36"/>
      <c r="S1711" s="36"/>
      <c r="T1711" s="36"/>
      <c r="U1711" s="36"/>
      <c r="V1711" s="36"/>
      <c r="W1711" s="36"/>
      <c r="X1711" s="36"/>
      <c r="Y1711" s="36"/>
      <c r="Z1711" s="36"/>
    </row>
    <row r="1712" spans="1:26" x14ac:dyDescent="0.2">
      <c r="A1712" s="36" t="s">
        <v>22</v>
      </c>
      <c r="B1712" s="36" t="s">
        <v>185</v>
      </c>
      <c r="C1712" s="36">
        <v>1346994</v>
      </c>
      <c r="D1712" s="36">
        <v>173704</v>
      </c>
      <c r="E1712" s="36">
        <v>1520698</v>
      </c>
      <c r="F1712" s="36" t="s">
        <v>393</v>
      </c>
      <c r="G1712" s="36"/>
      <c r="H1712" s="36"/>
      <c r="I1712" s="36"/>
      <c r="J1712" s="36"/>
      <c r="K1712" s="36"/>
      <c r="L1712" s="36"/>
      <c r="M1712" s="36"/>
      <c r="N1712" s="36"/>
      <c r="O1712" s="36"/>
      <c r="P1712" s="36"/>
      <c r="Q1712" s="36"/>
      <c r="R1712" s="36"/>
      <c r="S1712" s="36"/>
      <c r="T1712" s="36"/>
      <c r="U1712" s="36"/>
      <c r="V1712" s="36"/>
      <c r="W1712" s="36"/>
      <c r="X1712" s="36"/>
      <c r="Y1712" s="36"/>
      <c r="Z1712" s="36"/>
    </row>
    <row r="1713" spans="1:26" x14ac:dyDescent="0.2">
      <c r="A1713" s="36" t="s">
        <v>22</v>
      </c>
      <c r="B1713" s="36" t="s">
        <v>186</v>
      </c>
      <c r="C1713" s="36">
        <v>0</v>
      </c>
      <c r="D1713" s="36">
        <v>601309</v>
      </c>
      <c r="E1713" s="36">
        <v>601309</v>
      </c>
      <c r="F1713" s="36" t="s">
        <v>385</v>
      </c>
      <c r="G1713" s="36"/>
      <c r="H1713" s="36"/>
      <c r="I1713" s="36"/>
      <c r="J1713" s="36"/>
      <c r="K1713" s="36"/>
      <c r="L1713" s="36"/>
      <c r="M1713" s="36"/>
      <c r="N1713" s="36"/>
      <c r="O1713" s="36"/>
      <c r="P1713" s="36"/>
      <c r="Q1713" s="36"/>
      <c r="R1713" s="36"/>
      <c r="S1713" s="36"/>
      <c r="T1713" s="36"/>
      <c r="U1713" s="36"/>
      <c r="V1713" s="36"/>
      <c r="W1713" s="36"/>
      <c r="X1713" s="36"/>
      <c r="Y1713" s="36"/>
      <c r="Z1713" s="36"/>
    </row>
    <row r="1714" spans="1:26" x14ac:dyDescent="0.2">
      <c r="A1714" s="36" t="s">
        <v>22</v>
      </c>
      <c r="B1714" s="36" t="s">
        <v>187</v>
      </c>
      <c r="C1714" s="36">
        <v>3848835</v>
      </c>
      <c r="D1714" s="36">
        <v>912964</v>
      </c>
      <c r="E1714" s="36">
        <v>4761799</v>
      </c>
      <c r="F1714" s="36" t="s">
        <v>392</v>
      </c>
      <c r="G1714" s="36"/>
      <c r="H1714" s="36"/>
      <c r="I1714" s="36"/>
      <c r="J1714" s="36"/>
      <c r="K1714" s="36"/>
      <c r="L1714" s="36"/>
      <c r="M1714" s="36"/>
      <c r="N1714" s="36"/>
      <c r="O1714" s="36"/>
      <c r="P1714" s="36"/>
      <c r="Q1714" s="36"/>
      <c r="R1714" s="36"/>
      <c r="S1714" s="36"/>
      <c r="T1714" s="36"/>
      <c r="U1714" s="36"/>
      <c r="V1714" s="36"/>
      <c r="W1714" s="36"/>
      <c r="X1714" s="36"/>
      <c r="Y1714" s="36"/>
      <c r="Z1714" s="36"/>
    </row>
    <row r="1715" spans="1:26" x14ac:dyDescent="0.2">
      <c r="A1715" s="36" t="s">
        <v>22</v>
      </c>
      <c r="B1715" s="36" t="s">
        <v>188</v>
      </c>
      <c r="C1715" s="36">
        <v>9784675</v>
      </c>
      <c r="D1715" s="36">
        <v>3884155</v>
      </c>
      <c r="E1715" s="36">
        <v>13668830</v>
      </c>
      <c r="F1715" s="36" t="s">
        <v>375</v>
      </c>
      <c r="G1715" s="36"/>
      <c r="H1715" s="36"/>
      <c r="I1715" s="36"/>
      <c r="J1715" s="36"/>
      <c r="K1715" s="36"/>
      <c r="L1715" s="36"/>
      <c r="M1715" s="36"/>
      <c r="N1715" s="36"/>
      <c r="O1715" s="36"/>
      <c r="P1715" s="36"/>
      <c r="Q1715" s="36"/>
      <c r="R1715" s="36"/>
      <c r="S1715" s="36"/>
      <c r="T1715" s="36"/>
      <c r="U1715" s="36"/>
      <c r="V1715" s="36"/>
      <c r="W1715" s="36"/>
      <c r="X1715" s="36"/>
      <c r="Y1715" s="36"/>
      <c r="Z1715" s="36"/>
    </row>
    <row r="1716" spans="1:26" x14ac:dyDescent="0.2">
      <c r="A1716" s="36" t="s">
        <v>22</v>
      </c>
      <c r="B1716" s="36" t="s">
        <v>189</v>
      </c>
      <c r="C1716" s="36">
        <v>1571709</v>
      </c>
      <c r="D1716" s="36">
        <v>2013083</v>
      </c>
      <c r="E1716" s="36">
        <v>3584792</v>
      </c>
      <c r="F1716" s="36" t="s">
        <v>390</v>
      </c>
      <c r="G1716" s="36"/>
      <c r="H1716" s="36"/>
      <c r="I1716" s="36"/>
      <c r="J1716" s="36"/>
      <c r="K1716" s="36"/>
      <c r="L1716" s="36"/>
      <c r="M1716" s="36"/>
      <c r="N1716" s="36"/>
      <c r="O1716" s="36"/>
      <c r="P1716" s="36"/>
      <c r="Q1716" s="36"/>
      <c r="R1716" s="36"/>
      <c r="S1716" s="36"/>
      <c r="T1716" s="36"/>
      <c r="U1716" s="36"/>
      <c r="V1716" s="36"/>
      <c r="W1716" s="36"/>
      <c r="X1716" s="36"/>
      <c r="Y1716" s="36"/>
      <c r="Z1716" s="36"/>
    </row>
    <row r="1717" spans="1:26" x14ac:dyDescent="0.2">
      <c r="A1717" s="36" t="s">
        <v>22</v>
      </c>
      <c r="B1717" s="36" t="s">
        <v>190</v>
      </c>
      <c r="C1717" s="36">
        <v>37881241</v>
      </c>
      <c r="D1717" s="36">
        <v>4451688</v>
      </c>
      <c r="E1717" s="36">
        <v>42332929</v>
      </c>
      <c r="F1717" s="36" t="s">
        <v>379</v>
      </c>
      <c r="G1717" s="36"/>
      <c r="H1717" s="36"/>
      <c r="I1717" s="36"/>
      <c r="J1717" s="36"/>
      <c r="K1717" s="36"/>
      <c r="L1717" s="36"/>
      <c r="M1717" s="36"/>
      <c r="N1717" s="36"/>
      <c r="O1717" s="36"/>
      <c r="P1717" s="36"/>
      <c r="Q1717" s="36"/>
      <c r="R1717" s="36"/>
      <c r="S1717" s="36"/>
      <c r="T1717" s="36"/>
      <c r="U1717" s="36"/>
      <c r="V1717" s="36"/>
      <c r="W1717" s="36"/>
      <c r="X1717" s="36"/>
      <c r="Y1717" s="36"/>
      <c r="Z1717" s="36"/>
    </row>
    <row r="1718" spans="1:26" x14ac:dyDescent="0.2">
      <c r="A1718" s="36" t="s">
        <v>22</v>
      </c>
      <c r="B1718" s="36" t="s">
        <v>191</v>
      </c>
      <c r="C1718" s="36">
        <v>3662321</v>
      </c>
      <c r="D1718" s="36">
        <v>413681</v>
      </c>
      <c r="E1718" s="36">
        <v>4076002</v>
      </c>
      <c r="F1718" s="36" t="s">
        <v>375</v>
      </c>
      <c r="G1718" s="36"/>
      <c r="H1718" s="36"/>
      <c r="I1718" s="36"/>
      <c r="J1718" s="36"/>
      <c r="K1718" s="36"/>
      <c r="L1718" s="36"/>
      <c r="M1718" s="36"/>
      <c r="N1718" s="36"/>
      <c r="O1718" s="36"/>
      <c r="P1718" s="36"/>
      <c r="Q1718" s="36"/>
      <c r="R1718" s="36"/>
      <c r="S1718" s="36"/>
      <c r="T1718" s="36"/>
      <c r="U1718" s="36"/>
      <c r="V1718" s="36"/>
      <c r="W1718" s="36"/>
      <c r="X1718" s="36"/>
      <c r="Y1718" s="36"/>
      <c r="Z1718" s="36"/>
    </row>
    <row r="1719" spans="1:26" x14ac:dyDescent="0.2">
      <c r="A1719" s="36" t="s">
        <v>22</v>
      </c>
      <c r="B1719" s="36" t="s">
        <v>192</v>
      </c>
      <c r="C1719" s="36">
        <v>21830830</v>
      </c>
      <c r="D1719" s="36">
        <v>687939</v>
      </c>
      <c r="E1719" s="36">
        <v>22518769</v>
      </c>
      <c r="F1719" s="36" t="s">
        <v>390</v>
      </c>
      <c r="G1719" s="36"/>
      <c r="H1719" s="36"/>
      <c r="I1719" s="36"/>
      <c r="J1719" s="36"/>
      <c r="K1719" s="36"/>
      <c r="L1719" s="36"/>
      <c r="M1719" s="36"/>
      <c r="N1719" s="36"/>
      <c r="O1719" s="36"/>
      <c r="P1719" s="36"/>
      <c r="Q1719" s="36"/>
      <c r="R1719" s="36"/>
      <c r="S1719" s="36"/>
      <c r="T1719" s="36"/>
      <c r="U1719" s="36"/>
      <c r="V1719" s="36"/>
      <c r="W1719" s="36"/>
      <c r="X1719" s="36"/>
      <c r="Y1719" s="36"/>
      <c r="Z1719" s="36"/>
    </row>
    <row r="1720" spans="1:26" x14ac:dyDescent="0.2">
      <c r="A1720" s="36" t="s">
        <v>22</v>
      </c>
      <c r="B1720" s="36" t="s">
        <v>193</v>
      </c>
      <c r="C1720" s="36">
        <v>13311053</v>
      </c>
      <c r="D1720" s="36">
        <v>2299441</v>
      </c>
      <c r="E1720" s="36">
        <v>15610494</v>
      </c>
      <c r="F1720" s="36" t="s">
        <v>382</v>
      </c>
      <c r="G1720" s="36"/>
      <c r="H1720" s="36"/>
      <c r="I1720" s="36"/>
      <c r="J1720" s="36"/>
      <c r="K1720" s="36"/>
      <c r="L1720" s="36"/>
      <c r="M1720" s="36"/>
      <c r="N1720" s="36"/>
      <c r="O1720" s="36"/>
      <c r="P1720" s="36"/>
      <c r="Q1720" s="36"/>
      <c r="R1720" s="36"/>
      <c r="S1720" s="36"/>
      <c r="T1720" s="36"/>
      <c r="U1720" s="36"/>
      <c r="V1720" s="36"/>
      <c r="W1720" s="36"/>
      <c r="X1720" s="36"/>
      <c r="Y1720" s="36"/>
      <c r="Z1720" s="36"/>
    </row>
    <row r="1721" spans="1:26" x14ac:dyDescent="0.2">
      <c r="A1721" s="36" t="s">
        <v>22</v>
      </c>
      <c r="B1721" s="36" t="s">
        <v>194</v>
      </c>
      <c r="C1721" s="36">
        <v>394124</v>
      </c>
      <c r="D1721" s="36">
        <v>317025</v>
      </c>
      <c r="E1721" s="36">
        <v>711149</v>
      </c>
      <c r="F1721" s="36" t="s">
        <v>375</v>
      </c>
      <c r="G1721" s="36"/>
      <c r="H1721" s="36"/>
      <c r="I1721" s="36"/>
      <c r="J1721" s="36"/>
      <c r="K1721" s="36"/>
      <c r="L1721" s="36"/>
      <c r="M1721" s="36"/>
      <c r="N1721" s="36"/>
      <c r="O1721" s="36"/>
      <c r="P1721" s="36"/>
      <c r="Q1721" s="36"/>
      <c r="R1721" s="36"/>
      <c r="S1721" s="36"/>
      <c r="T1721" s="36"/>
      <c r="U1721" s="36"/>
      <c r="V1721" s="36"/>
      <c r="W1721" s="36"/>
      <c r="X1721" s="36"/>
      <c r="Y1721" s="36"/>
      <c r="Z1721" s="36"/>
    </row>
    <row r="1722" spans="1:26" x14ac:dyDescent="0.2">
      <c r="A1722" s="36" t="s">
        <v>22</v>
      </c>
      <c r="B1722" s="36" t="s">
        <v>195</v>
      </c>
      <c r="C1722" s="36">
        <v>1401396</v>
      </c>
      <c r="D1722" s="36">
        <v>479427</v>
      </c>
      <c r="E1722" s="36">
        <v>1880823</v>
      </c>
      <c r="F1722" s="36" t="s">
        <v>381</v>
      </c>
      <c r="G1722" s="36"/>
      <c r="H1722" s="36"/>
      <c r="I1722" s="36"/>
      <c r="J1722" s="36"/>
      <c r="K1722" s="36"/>
      <c r="L1722" s="36"/>
      <c r="M1722" s="36"/>
      <c r="N1722" s="36"/>
      <c r="O1722" s="36"/>
      <c r="P1722" s="36"/>
      <c r="Q1722" s="36"/>
      <c r="R1722" s="36"/>
      <c r="S1722" s="36"/>
      <c r="T1722" s="36"/>
      <c r="U1722" s="36"/>
      <c r="V1722" s="36"/>
      <c r="W1722" s="36"/>
      <c r="X1722" s="36"/>
      <c r="Y1722" s="36"/>
      <c r="Z1722" s="36"/>
    </row>
    <row r="1723" spans="1:26" x14ac:dyDescent="0.2">
      <c r="A1723" s="36" t="s">
        <v>22</v>
      </c>
      <c r="B1723" s="36" t="s">
        <v>196</v>
      </c>
      <c r="C1723" s="36">
        <v>9716125</v>
      </c>
      <c r="D1723" s="36">
        <v>1171944</v>
      </c>
      <c r="E1723" s="36">
        <v>10888069</v>
      </c>
      <c r="F1723" s="36" t="s">
        <v>373</v>
      </c>
      <c r="G1723" s="36"/>
      <c r="H1723" s="36"/>
      <c r="I1723" s="36"/>
      <c r="J1723" s="36"/>
      <c r="K1723" s="36"/>
      <c r="L1723" s="36"/>
      <c r="M1723" s="36"/>
      <c r="N1723" s="36"/>
      <c r="O1723" s="36"/>
      <c r="P1723" s="36"/>
      <c r="Q1723" s="36"/>
      <c r="R1723" s="36"/>
      <c r="S1723" s="36"/>
      <c r="T1723" s="36"/>
      <c r="U1723" s="36"/>
      <c r="V1723" s="36"/>
      <c r="W1723" s="36"/>
      <c r="X1723" s="36"/>
      <c r="Y1723" s="36"/>
      <c r="Z1723" s="36"/>
    </row>
    <row r="1724" spans="1:26" x14ac:dyDescent="0.2">
      <c r="A1724" s="36" t="s">
        <v>22</v>
      </c>
      <c r="B1724" s="36" t="s">
        <v>197</v>
      </c>
      <c r="C1724" s="36">
        <v>23557459</v>
      </c>
      <c r="D1724" s="36">
        <v>2668016</v>
      </c>
      <c r="E1724" s="36">
        <v>26225475</v>
      </c>
      <c r="F1724" s="36" t="s">
        <v>378</v>
      </c>
      <c r="G1724" s="36"/>
      <c r="H1724" s="36"/>
      <c r="I1724" s="36"/>
      <c r="J1724" s="36"/>
      <c r="K1724" s="36"/>
      <c r="L1724" s="36"/>
      <c r="M1724" s="36"/>
      <c r="N1724" s="36"/>
      <c r="O1724" s="36"/>
      <c r="P1724" s="36"/>
      <c r="Q1724" s="36"/>
      <c r="R1724" s="36"/>
      <c r="S1724" s="36"/>
      <c r="T1724" s="36"/>
      <c r="U1724" s="36"/>
      <c r="V1724" s="36"/>
      <c r="W1724" s="36"/>
      <c r="X1724" s="36"/>
      <c r="Y1724" s="36"/>
      <c r="Z1724" s="36"/>
    </row>
    <row r="1725" spans="1:26" x14ac:dyDescent="0.2">
      <c r="A1725" s="36" t="s">
        <v>22</v>
      </c>
      <c r="B1725" s="36" t="s">
        <v>198</v>
      </c>
      <c r="C1725" s="36">
        <v>118777926</v>
      </c>
      <c r="D1725" s="36">
        <v>1156255</v>
      </c>
      <c r="E1725" s="36">
        <v>119934181</v>
      </c>
      <c r="F1725" s="36" t="s">
        <v>374</v>
      </c>
      <c r="G1725" s="36"/>
      <c r="H1725" s="36"/>
      <c r="I1725" s="36"/>
      <c r="J1725" s="36"/>
      <c r="K1725" s="36"/>
      <c r="L1725" s="36"/>
      <c r="M1725" s="36"/>
      <c r="N1725" s="36"/>
      <c r="O1725" s="36"/>
      <c r="P1725" s="36"/>
      <c r="Q1725" s="36"/>
      <c r="R1725" s="36"/>
      <c r="S1725" s="36"/>
      <c r="T1725" s="36"/>
      <c r="U1725" s="36"/>
      <c r="V1725" s="36"/>
      <c r="W1725" s="36"/>
      <c r="X1725" s="36"/>
      <c r="Y1725" s="36"/>
      <c r="Z1725" s="36"/>
    </row>
    <row r="1726" spans="1:26" x14ac:dyDescent="0.2">
      <c r="A1726" s="36" t="s">
        <v>22</v>
      </c>
      <c r="B1726" s="36" t="s">
        <v>199</v>
      </c>
      <c r="C1726" s="36">
        <v>1002874</v>
      </c>
      <c r="D1726" s="36">
        <v>899813</v>
      </c>
      <c r="E1726" s="36">
        <v>1902687</v>
      </c>
      <c r="F1726" s="36" t="s">
        <v>385</v>
      </c>
      <c r="G1726" s="36"/>
      <c r="H1726" s="36"/>
      <c r="I1726" s="36"/>
      <c r="J1726" s="36"/>
      <c r="K1726" s="36"/>
      <c r="L1726" s="36"/>
      <c r="M1726" s="36"/>
      <c r="N1726" s="36"/>
      <c r="O1726" s="36"/>
      <c r="P1726" s="36"/>
      <c r="Q1726" s="36"/>
      <c r="R1726" s="36"/>
      <c r="S1726" s="36"/>
      <c r="T1726" s="36"/>
      <c r="U1726" s="36"/>
      <c r="V1726" s="36"/>
      <c r="W1726" s="36"/>
      <c r="X1726" s="36"/>
      <c r="Y1726" s="36"/>
      <c r="Z1726" s="36"/>
    </row>
    <row r="1727" spans="1:26" x14ac:dyDescent="0.2">
      <c r="A1727" s="36" t="s">
        <v>22</v>
      </c>
      <c r="B1727" s="36" t="s">
        <v>200</v>
      </c>
      <c r="C1727" s="36">
        <v>389209</v>
      </c>
      <c r="D1727" s="36">
        <v>174899</v>
      </c>
      <c r="E1727" s="36">
        <v>564108</v>
      </c>
      <c r="F1727" s="36"/>
      <c r="G1727" s="36"/>
      <c r="H1727" s="36"/>
      <c r="I1727" s="36"/>
      <c r="J1727" s="36"/>
      <c r="K1727" s="36"/>
      <c r="L1727" s="36"/>
      <c r="M1727" s="36"/>
      <c r="N1727" s="36"/>
      <c r="O1727" s="36"/>
      <c r="P1727" s="36"/>
      <c r="Q1727" s="36"/>
      <c r="R1727" s="36"/>
      <c r="S1727" s="36"/>
      <c r="T1727" s="36"/>
      <c r="U1727" s="36"/>
      <c r="V1727" s="36"/>
      <c r="W1727" s="36"/>
      <c r="X1727" s="36"/>
      <c r="Y1727" s="36"/>
      <c r="Z1727" s="36"/>
    </row>
    <row r="1728" spans="1:26" x14ac:dyDescent="0.2">
      <c r="A1728" s="36" t="s">
        <v>22</v>
      </c>
      <c r="B1728" s="36" t="s">
        <v>201</v>
      </c>
      <c r="C1728" s="36">
        <v>5728649</v>
      </c>
      <c r="D1728" s="36">
        <v>2981039</v>
      </c>
      <c r="E1728" s="36">
        <v>8709688</v>
      </c>
      <c r="F1728" s="36" t="s">
        <v>378</v>
      </c>
      <c r="G1728" s="36"/>
      <c r="H1728" s="36"/>
      <c r="I1728" s="36"/>
      <c r="J1728" s="36"/>
      <c r="K1728" s="36"/>
      <c r="L1728" s="36"/>
      <c r="M1728" s="36"/>
      <c r="N1728" s="36"/>
      <c r="O1728" s="36"/>
      <c r="P1728" s="36"/>
      <c r="Q1728" s="36"/>
      <c r="R1728" s="36"/>
      <c r="S1728" s="36"/>
      <c r="T1728" s="36"/>
      <c r="U1728" s="36"/>
      <c r="V1728" s="36"/>
      <c r="W1728" s="36"/>
      <c r="X1728" s="36"/>
      <c r="Y1728" s="36"/>
      <c r="Z1728" s="36"/>
    </row>
    <row r="1729" spans="1:26" x14ac:dyDescent="0.2">
      <c r="A1729" s="36" t="s">
        <v>22</v>
      </c>
      <c r="B1729" s="36" t="s">
        <v>202</v>
      </c>
      <c r="C1729" s="36">
        <v>1901131</v>
      </c>
      <c r="D1729" s="36">
        <v>1763289</v>
      </c>
      <c r="E1729" s="36">
        <v>3664420</v>
      </c>
      <c r="F1729" s="36" t="s">
        <v>377</v>
      </c>
      <c r="G1729" s="36"/>
      <c r="H1729" s="36"/>
      <c r="I1729" s="36"/>
      <c r="J1729" s="36"/>
      <c r="K1729" s="36"/>
      <c r="L1729" s="36"/>
      <c r="M1729" s="36"/>
      <c r="N1729" s="36"/>
      <c r="O1729" s="36"/>
      <c r="P1729" s="36"/>
      <c r="Q1729" s="36"/>
      <c r="R1729" s="36"/>
      <c r="S1729" s="36"/>
      <c r="T1729" s="36"/>
      <c r="U1729" s="36"/>
      <c r="V1729" s="36"/>
      <c r="W1729" s="36"/>
      <c r="X1729" s="36"/>
      <c r="Y1729" s="36"/>
      <c r="Z1729" s="36"/>
    </row>
    <row r="1730" spans="1:26" x14ac:dyDescent="0.2">
      <c r="A1730" s="36" t="s">
        <v>22</v>
      </c>
      <c r="B1730" s="36" t="s">
        <v>203</v>
      </c>
      <c r="C1730" s="36">
        <v>14044187</v>
      </c>
      <c r="D1730" s="36">
        <v>10872761</v>
      </c>
      <c r="E1730" s="36">
        <v>24916948</v>
      </c>
      <c r="F1730" s="36" t="s">
        <v>379</v>
      </c>
      <c r="G1730" s="36"/>
      <c r="H1730" s="36"/>
      <c r="I1730" s="36"/>
      <c r="J1730" s="36"/>
      <c r="K1730" s="36"/>
      <c r="L1730" s="36"/>
      <c r="M1730" s="36"/>
      <c r="N1730" s="36"/>
      <c r="O1730" s="36"/>
      <c r="P1730" s="36"/>
      <c r="Q1730" s="36"/>
      <c r="R1730" s="36"/>
      <c r="S1730" s="36"/>
      <c r="T1730" s="36"/>
      <c r="U1730" s="36"/>
      <c r="V1730" s="36"/>
      <c r="W1730" s="36"/>
      <c r="X1730" s="36"/>
      <c r="Y1730" s="36"/>
      <c r="Z1730" s="36"/>
    </row>
    <row r="1731" spans="1:26" x14ac:dyDescent="0.2">
      <c r="A1731" s="36" t="s">
        <v>22</v>
      </c>
      <c r="B1731" s="36" t="s">
        <v>204</v>
      </c>
      <c r="C1731" s="36">
        <v>57216234</v>
      </c>
      <c r="D1731" s="36">
        <v>13354209</v>
      </c>
      <c r="E1731" s="36">
        <v>70570443</v>
      </c>
      <c r="F1731" s="36" t="s">
        <v>379</v>
      </c>
      <c r="G1731" s="36"/>
      <c r="H1731" s="36"/>
      <c r="I1731" s="36"/>
      <c r="J1731" s="36"/>
      <c r="K1731" s="36"/>
      <c r="L1731" s="36"/>
      <c r="M1731" s="36"/>
      <c r="N1731" s="36"/>
      <c r="O1731" s="36"/>
      <c r="P1731" s="36"/>
      <c r="Q1731" s="36"/>
      <c r="R1731" s="36"/>
      <c r="S1731" s="36"/>
      <c r="T1731" s="36"/>
      <c r="U1731" s="36"/>
      <c r="V1731" s="36"/>
      <c r="W1731" s="36"/>
      <c r="X1731" s="36"/>
      <c r="Y1731" s="36"/>
      <c r="Z1731" s="36"/>
    </row>
    <row r="1732" spans="1:26" x14ac:dyDescent="0.2">
      <c r="A1732" s="36" t="s">
        <v>22</v>
      </c>
      <c r="B1732" s="36" t="s">
        <v>205</v>
      </c>
      <c r="C1732" s="36">
        <v>11877249</v>
      </c>
      <c r="D1732" s="36">
        <v>229362</v>
      </c>
      <c r="E1732" s="36">
        <v>12106611</v>
      </c>
      <c r="F1732" s="36" t="s">
        <v>394</v>
      </c>
      <c r="G1732" s="36"/>
      <c r="H1732" s="36"/>
      <c r="I1732" s="36"/>
      <c r="J1732" s="36"/>
      <c r="K1732" s="36"/>
      <c r="L1732" s="36"/>
      <c r="M1732" s="36"/>
      <c r="N1732" s="36"/>
      <c r="O1732" s="36"/>
      <c r="P1732" s="36"/>
      <c r="Q1732" s="36"/>
      <c r="R1732" s="36"/>
      <c r="S1732" s="36"/>
      <c r="T1732" s="36"/>
      <c r="U1732" s="36"/>
      <c r="V1732" s="36"/>
      <c r="W1732" s="36"/>
      <c r="X1732" s="36"/>
      <c r="Y1732" s="36"/>
      <c r="Z1732" s="36"/>
    </row>
    <row r="1733" spans="1:26" x14ac:dyDescent="0.2">
      <c r="A1733" s="36" t="s">
        <v>22</v>
      </c>
      <c r="B1733" s="36" t="s">
        <v>206</v>
      </c>
      <c r="C1733" s="36">
        <v>5291780</v>
      </c>
      <c r="D1733" s="36">
        <v>4064949</v>
      </c>
      <c r="E1733" s="36">
        <v>9356729</v>
      </c>
      <c r="F1733" s="36" t="s">
        <v>376</v>
      </c>
      <c r="G1733" s="36"/>
      <c r="H1733" s="36"/>
      <c r="I1733" s="36"/>
      <c r="J1733" s="36"/>
      <c r="K1733" s="36"/>
      <c r="L1733" s="36"/>
      <c r="M1733" s="36"/>
      <c r="N1733" s="36"/>
      <c r="O1733" s="36"/>
      <c r="P1733" s="36"/>
      <c r="Q1733" s="36"/>
      <c r="R1733" s="36"/>
      <c r="S1733" s="36"/>
      <c r="T1733" s="36"/>
      <c r="U1733" s="36"/>
      <c r="V1733" s="36"/>
      <c r="W1733" s="36"/>
      <c r="X1733" s="36"/>
      <c r="Y1733" s="36"/>
      <c r="Z1733" s="36"/>
    </row>
    <row r="1734" spans="1:26" x14ac:dyDescent="0.2">
      <c r="A1734" s="36" t="s">
        <v>22</v>
      </c>
      <c r="B1734" s="36" t="s">
        <v>207</v>
      </c>
      <c r="C1734" s="36">
        <v>174536665</v>
      </c>
      <c r="D1734" s="36">
        <v>21493509</v>
      </c>
      <c r="E1734" s="36">
        <v>196030174</v>
      </c>
      <c r="F1734" s="36" t="s">
        <v>391</v>
      </c>
      <c r="G1734" s="36"/>
      <c r="H1734" s="36"/>
      <c r="I1734" s="36"/>
      <c r="J1734" s="36"/>
      <c r="K1734" s="36"/>
      <c r="L1734" s="36"/>
      <c r="M1734" s="36"/>
      <c r="N1734" s="36"/>
      <c r="O1734" s="36"/>
      <c r="P1734" s="36"/>
      <c r="Q1734" s="36"/>
      <c r="R1734" s="36"/>
      <c r="S1734" s="36"/>
      <c r="T1734" s="36"/>
      <c r="U1734" s="36"/>
      <c r="V1734" s="36"/>
      <c r="W1734" s="36"/>
      <c r="X1734" s="36"/>
      <c r="Y1734" s="36"/>
      <c r="Z1734" s="36"/>
    </row>
    <row r="1735" spans="1:26" x14ac:dyDescent="0.2">
      <c r="A1735" s="36" t="s">
        <v>22</v>
      </c>
      <c r="B1735" s="36" t="s">
        <v>208</v>
      </c>
      <c r="C1735" s="36">
        <v>17288700</v>
      </c>
      <c r="D1735" s="36">
        <v>764387</v>
      </c>
      <c r="E1735" s="36">
        <v>18053087</v>
      </c>
      <c r="F1735" s="36" t="s">
        <v>374</v>
      </c>
      <c r="G1735" s="36"/>
      <c r="H1735" s="36"/>
      <c r="I1735" s="36"/>
      <c r="J1735" s="36"/>
      <c r="K1735" s="36"/>
      <c r="L1735" s="36"/>
      <c r="M1735" s="36"/>
      <c r="N1735" s="36"/>
      <c r="O1735" s="36"/>
      <c r="P1735" s="36"/>
      <c r="Q1735" s="36"/>
      <c r="R1735" s="36"/>
      <c r="S1735" s="36"/>
      <c r="T1735" s="36"/>
      <c r="U1735" s="36"/>
      <c r="V1735" s="36"/>
      <c r="W1735" s="36"/>
      <c r="X1735" s="36"/>
      <c r="Y1735" s="36"/>
      <c r="Z1735" s="36"/>
    </row>
    <row r="1736" spans="1:26" x14ac:dyDescent="0.2">
      <c r="A1736" s="36" t="s">
        <v>22</v>
      </c>
      <c r="B1736" s="36" t="s">
        <v>209</v>
      </c>
      <c r="C1736" s="36">
        <v>59877753</v>
      </c>
      <c r="D1736" s="36">
        <v>4954186</v>
      </c>
      <c r="E1736" s="36">
        <v>64831939</v>
      </c>
      <c r="F1736" s="36" t="s">
        <v>373</v>
      </c>
      <c r="G1736" s="36"/>
      <c r="H1736" s="36"/>
      <c r="I1736" s="36"/>
      <c r="J1736" s="36"/>
      <c r="K1736" s="36"/>
      <c r="L1736" s="36"/>
      <c r="M1736" s="36"/>
      <c r="N1736" s="36"/>
      <c r="O1736" s="36"/>
      <c r="P1736" s="36"/>
      <c r="Q1736" s="36"/>
      <c r="R1736" s="36"/>
      <c r="S1736" s="36"/>
      <c r="T1736" s="36"/>
      <c r="U1736" s="36"/>
      <c r="V1736" s="36"/>
      <c r="W1736" s="36"/>
      <c r="X1736" s="36"/>
      <c r="Y1736" s="36"/>
      <c r="Z1736" s="36"/>
    </row>
    <row r="1737" spans="1:26" x14ac:dyDescent="0.2">
      <c r="A1737" s="36" t="s">
        <v>22</v>
      </c>
      <c r="B1737" s="36" t="s">
        <v>210</v>
      </c>
      <c r="C1737" s="36">
        <v>56257090</v>
      </c>
      <c r="D1737" s="36">
        <v>3692463</v>
      </c>
      <c r="E1737" s="36">
        <v>59949553</v>
      </c>
      <c r="F1737" s="36" t="s">
        <v>390</v>
      </c>
      <c r="G1737" s="36"/>
      <c r="H1737" s="36"/>
      <c r="I1737" s="36"/>
      <c r="J1737" s="36"/>
      <c r="K1737" s="36"/>
      <c r="L1737" s="36"/>
      <c r="M1737" s="36"/>
      <c r="N1737" s="36"/>
      <c r="O1737" s="36"/>
      <c r="P1737" s="36"/>
      <c r="Q1737" s="36"/>
      <c r="R1737" s="36"/>
      <c r="S1737" s="36"/>
      <c r="T1737" s="36"/>
      <c r="U1737" s="36"/>
      <c r="V1737" s="36"/>
      <c r="W1737" s="36"/>
      <c r="X1737" s="36"/>
      <c r="Y1737" s="36"/>
      <c r="Z1737" s="36"/>
    </row>
    <row r="1738" spans="1:26" x14ac:dyDescent="0.2">
      <c r="A1738" s="36" t="s">
        <v>22</v>
      </c>
      <c r="B1738" s="36" t="s">
        <v>211</v>
      </c>
      <c r="C1738" s="36">
        <v>3831194</v>
      </c>
      <c r="D1738" s="36">
        <v>605099</v>
      </c>
      <c r="E1738" s="36">
        <v>4436293</v>
      </c>
      <c r="F1738" s="36" t="s">
        <v>382</v>
      </c>
      <c r="G1738" s="36"/>
      <c r="H1738" s="36"/>
      <c r="I1738" s="36"/>
      <c r="J1738" s="36"/>
      <c r="K1738" s="36"/>
      <c r="L1738" s="36"/>
      <c r="M1738" s="36"/>
      <c r="N1738" s="36"/>
      <c r="O1738" s="36"/>
      <c r="P1738" s="36"/>
      <c r="Q1738" s="36"/>
      <c r="R1738" s="36"/>
      <c r="S1738" s="36"/>
      <c r="T1738" s="36"/>
      <c r="U1738" s="36"/>
      <c r="V1738" s="36"/>
      <c r="W1738" s="36"/>
      <c r="X1738" s="36"/>
      <c r="Y1738" s="36"/>
      <c r="Z1738" s="36"/>
    </row>
    <row r="1739" spans="1:26" x14ac:dyDescent="0.2">
      <c r="A1739" s="36" t="s">
        <v>22</v>
      </c>
      <c r="B1739" s="36" t="s">
        <v>212</v>
      </c>
      <c r="C1739" s="36">
        <v>152568613</v>
      </c>
      <c r="D1739" s="36">
        <v>6652953</v>
      </c>
      <c r="E1739" s="36">
        <v>159221566</v>
      </c>
      <c r="F1739" s="36" t="s">
        <v>373</v>
      </c>
      <c r="G1739" s="36"/>
      <c r="H1739" s="36"/>
      <c r="I1739" s="36"/>
      <c r="J1739" s="36"/>
      <c r="K1739" s="36"/>
      <c r="L1739" s="36"/>
      <c r="M1739" s="36"/>
      <c r="N1739" s="36"/>
      <c r="O1739" s="36"/>
      <c r="P1739" s="36"/>
      <c r="Q1739" s="36"/>
      <c r="R1739" s="36"/>
      <c r="S1739" s="36"/>
      <c r="T1739" s="36"/>
      <c r="U1739" s="36"/>
      <c r="V1739" s="36"/>
      <c r="W1739" s="36"/>
      <c r="X1739" s="36"/>
      <c r="Y1739" s="36"/>
      <c r="Z1739" s="36"/>
    </row>
    <row r="1740" spans="1:26" x14ac:dyDescent="0.2">
      <c r="A1740" s="36" t="s">
        <v>22</v>
      </c>
      <c r="B1740" s="36" t="s">
        <v>213</v>
      </c>
      <c r="C1740" s="36">
        <v>81123097</v>
      </c>
      <c r="D1740" s="36">
        <v>15535231</v>
      </c>
      <c r="E1740" s="36">
        <v>96658328</v>
      </c>
      <c r="F1740" s="36" t="s">
        <v>387</v>
      </c>
      <c r="G1740" s="36"/>
      <c r="H1740" s="36"/>
      <c r="I1740" s="36"/>
      <c r="J1740" s="36"/>
      <c r="K1740" s="36"/>
      <c r="L1740" s="36"/>
      <c r="M1740" s="36"/>
      <c r="N1740" s="36"/>
      <c r="O1740" s="36"/>
      <c r="P1740" s="36"/>
      <c r="Q1740" s="36"/>
      <c r="R1740" s="36"/>
      <c r="S1740" s="36"/>
      <c r="T1740" s="36"/>
      <c r="U1740" s="36"/>
      <c r="V1740" s="36"/>
      <c r="W1740" s="36"/>
      <c r="X1740" s="36"/>
      <c r="Y1740" s="36"/>
      <c r="Z1740" s="36"/>
    </row>
    <row r="1741" spans="1:26" x14ac:dyDescent="0.2">
      <c r="A1741" s="36" t="s">
        <v>22</v>
      </c>
      <c r="B1741" s="36" t="s">
        <v>214</v>
      </c>
      <c r="C1741" s="36">
        <v>203329864</v>
      </c>
      <c r="D1741" s="36">
        <v>5997198</v>
      </c>
      <c r="E1741" s="36">
        <v>209327062</v>
      </c>
      <c r="F1741" s="36" t="s">
        <v>379</v>
      </c>
      <c r="G1741" s="36"/>
      <c r="H1741" s="36"/>
      <c r="I1741" s="36"/>
      <c r="J1741" s="36"/>
      <c r="K1741" s="36"/>
      <c r="L1741" s="36"/>
      <c r="M1741" s="36"/>
      <c r="N1741" s="36"/>
      <c r="O1741" s="36"/>
      <c r="P1741" s="36"/>
      <c r="Q1741" s="36"/>
      <c r="R1741" s="36"/>
      <c r="S1741" s="36"/>
      <c r="T1741" s="36"/>
      <c r="U1741" s="36"/>
      <c r="V1741" s="36"/>
      <c r="W1741" s="36"/>
      <c r="X1741" s="36"/>
      <c r="Y1741" s="36"/>
      <c r="Z1741" s="36"/>
    </row>
    <row r="1742" spans="1:26" x14ac:dyDescent="0.2">
      <c r="A1742" s="36" t="s">
        <v>22</v>
      </c>
      <c r="B1742" s="36" t="s">
        <v>215</v>
      </c>
      <c r="C1742" s="36">
        <v>1505856</v>
      </c>
      <c r="D1742" s="36">
        <v>277421</v>
      </c>
      <c r="E1742" s="36">
        <v>1783277</v>
      </c>
      <c r="F1742" s="36" t="s">
        <v>390</v>
      </c>
      <c r="G1742" s="36"/>
      <c r="H1742" s="36"/>
      <c r="I1742" s="36"/>
      <c r="J1742" s="36"/>
      <c r="K1742" s="36"/>
      <c r="L1742" s="36"/>
      <c r="M1742" s="36"/>
      <c r="N1742" s="36"/>
      <c r="O1742" s="36"/>
      <c r="P1742" s="36"/>
      <c r="Q1742" s="36"/>
      <c r="R1742" s="36"/>
      <c r="S1742" s="36"/>
      <c r="T1742" s="36"/>
      <c r="U1742" s="36"/>
      <c r="V1742" s="36"/>
      <c r="W1742" s="36"/>
      <c r="X1742" s="36"/>
      <c r="Y1742" s="36"/>
      <c r="Z1742" s="36"/>
    </row>
    <row r="1743" spans="1:26" x14ac:dyDescent="0.2">
      <c r="A1743" s="36" t="s">
        <v>22</v>
      </c>
      <c r="B1743" s="36" t="s">
        <v>216</v>
      </c>
      <c r="C1743" s="36">
        <v>51046038</v>
      </c>
      <c r="D1743" s="36">
        <v>26389795</v>
      </c>
      <c r="E1743" s="36">
        <v>77435833</v>
      </c>
      <c r="F1743" s="36" t="s">
        <v>391</v>
      </c>
      <c r="G1743" s="36"/>
      <c r="H1743" s="36"/>
      <c r="I1743" s="36"/>
      <c r="J1743" s="36"/>
      <c r="K1743" s="36"/>
      <c r="L1743" s="36"/>
      <c r="M1743" s="36"/>
      <c r="N1743" s="36"/>
      <c r="O1743" s="36"/>
      <c r="P1743" s="36"/>
      <c r="Q1743" s="36"/>
      <c r="R1743" s="36"/>
      <c r="S1743" s="36"/>
      <c r="T1743" s="36"/>
      <c r="U1743" s="36"/>
      <c r="V1743" s="36"/>
      <c r="W1743" s="36"/>
      <c r="X1743" s="36"/>
      <c r="Y1743" s="36"/>
      <c r="Z1743" s="36"/>
    </row>
    <row r="1744" spans="1:26" x14ac:dyDescent="0.2">
      <c r="A1744" s="36" t="s">
        <v>22</v>
      </c>
      <c r="B1744" s="36" t="s">
        <v>217</v>
      </c>
      <c r="C1744" s="36">
        <v>5991547</v>
      </c>
      <c r="D1744" s="36">
        <v>466128</v>
      </c>
      <c r="E1744" s="36">
        <v>6457675</v>
      </c>
      <c r="F1744" s="36" t="s">
        <v>389</v>
      </c>
      <c r="G1744" s="36"/>
      <c r="H1744" s="36"/>
      <c r="I1744" s="36"/>
      <c r="J1744" s="36"/>
      <c r="K1744" s="36"/>
      <c r="L1744" s="36"/>
      <c r="M1744" s="36"/>
      <c r="N1744" s="36"/>
      <c r="O1744" s="36"/>
      <c r="P1744" s="36"/>
      <c r="Q1744" s="36"/>
      <c r="R1744" s="36"/>
      <c r="S1744" s="36"/>
      <c r="T1744" s="36"/>
      <c r="U1744" s="36"/>
      <c r="V1744" s="36"/>
      <c r="W1744" s="36"/>
      <c r="X1744" s="36"/>
      <c r="Y1744" s="36"/>
      <c r="Z1744" s="36"/>
    </row>
    <row r="1745" spans="1:26" x14ac:dyDescent="0.2">
      <c r="A1745" s="36" t="s">
        <v>22</v>
      </c>
      <c r="B1745" s="36" t="s">
        <v>218</v>
      </c>
      <c r="C1745" s="36">
        <v>4422258</v>
      </c>
      <c r="D1745" s="36">
        <v>322701</v>
      </c>
      <c r="E1745" s="36">
        <v>4744959</v>
      </c>
      <c r="F1745" s="36" t="s">
        <v>386</v>
      </c>
      <c r="G1745" s="36"/>
      <c r="H1745" s="36"/>
      <c r="I1745" s="36"/>
      <c r="J1745" s="36"/>
      <c r="K1745" s="36"/>
      <c r="L1745" s="36"/>
      <c r="M1745" s="36"/>
      <c r="N1745" s="36"/>
      <c r="O1745" s="36"/>
      <c r="P1745" s="36"/>
      <c r="Q1745" s="36"/>
      <c r="R1745" s="36"/>
      <c r="S1745" s="36"/>
      <c r="T1745" s="36"/>
      <c r="U1745" s="36"/>
      <c r="V1745" s="36"/>
      <c r="W1745" s="36"/>
      <c r="X1745" s="36"/>
      <c r="Y1745" s="36"/>
      <c r="Z1745" s="36"/>
    </row>
    <row r="1746" spans="1:26" x14ac:dyDescent="0.2">
      <c r="A1746" s="36" t="s">
        <v>22</v>
      </c>
      <c r="B1746" s="36" t="s">
        <v>219</v>
      </c>
      <c r="C1746" s="36">
        <v>11128052</v>
      </c>
      <c r="D1746" s="36">
        <v>332944</v>
      </c>
      <c r="E1746" s="36">
        <v>11460996</v>
      </c>
      <c r="F1746" s="36" t="s">
        <v>390</v>
      </c>
      <c r="G1746" s="36"/>
      <c r="H1746" s="36"/>
      <c r="I1746" s="36"/>
      <c r="J1746" s="36"/>
      <c r="K1746" s="36"/>
      <c r="L1746" s="36"/>
      <c r="M1746" s="36"/>
      <c r="N1746" s="36"/>
      <c r="O1746" s="36"/>
      <c r="P1746" s="36"/>
      <c r="Q1746" s="36"/>
      <c r="R1746" s="36"/>
      <c r="S1746" s="36"/>
      <c r="T1746" s="36"/>
      <c r="U1746" s="36"/>
      <c r="V1746" s="36"/>
      <c r="W1746" s="36"/>
      <c r="X1746" s="36"/>
      <c r="Y1746" s="36"/>
      <c r="Z1746" s="36"/>
    </row>
    <row r="1747" spans="1:26" x14ac:dyDescent="0.2">
      <c r="A1747" s="36" t="s">
        <v>22</v>
      </c>
      <c r="B1747" s="36" t="s">
        <v>220</v>
      </c>
      <c r="C1747" s="36">
        <v>38839760</v>
      </c>
      <c r="D1747" s="36">
        <v>8901276</v>
      </c>
      <c r="E1747" s="36">
        <v>47741036</v>
      </c>
      <c r="F1747" s="36" t="s">
        <v>387</v>
      </c>
      <c r="G1747" s="36"/>
      <c r="H1747" s="36"/>
      <c r="I1747" s="36"/>
      <c r="J1747" s="36"/>
      <c r="K1747" s="36"/>
      <c r="L1747" s="36"/>
      <c r="M1747" s="36"/>
      <c r="N1747" s="36"/>
      <c r="O1747" s="36"/>
      <c r="P1747" s="36"/>
      <c r="Q1747" s="36"/>
      <c r="R1747" s="36"/>
      <c r="S1747" s="36"/>
      <c r="T1747" s="36"/>
      <c r="U1747" s="36"/>
      <c r="V1747" s="36"/>
      <c r="W1747" s="36"/>
      <c r="X1747" s="36"/>
      <c r="Y1747" s="36"/>
      <c r="Z1747" s="36"/>
    </row>
    <row r="1748" spans="1:26" x14ac:dyDescent="0.2">
      <c r="A1748" s="36" t="s">
        <v>22</v>
      </c>
      <c r="B1748" s="36" t="s">
        <v>221</v>
      </c>
      <c r="C1748" s="36">
        <v>1488725</v>
      </c>
      <c r="D1748" s="36">
        <v>362639</v>
      </c>
      <c r="E1748" s="36">
        <v>1851364</v>
      </c>
      <c r="F1748" s="36" t="s">
        <v>374</v>
      </c>
      <c r="G1748" s="36"/>
      <c r="H1748" s="36"/>
      <c r="I1748" s="36"/>
      <c r="J1748" s="36"/>
      <c r="K1748" s="36"/>
      <c r="L1748" s="36"/>
      <c r="M1748" s="36"/>
      <c r="N1748" s="36"/>
      <c r="O1748" s="36"/>
      <c r="P1748" s="36"/>
      <c r="Q1748" s="36"/>
      <c r="R1748" s="36"/>
      <c r="S1748" s="36"/>
      <c r="T1748" s="36"/>
      <c r="U1748" s="36"/>
      <c r="V1748" s="36"/>
      <c r="W1748" s="36"/>
      <c r="X1748" s="36"/>
      <c r="Y1748" s="36"/>
      <c r="Z1748" s="36"/>
    </row>
    <row r="1749" spans="1:26" x14ac:dyDescent="0.2">
      <c r="A1749" s="36" t="s">
        <v>22</v>
      </c>
      <c r="B1749" s="36" t="s">
        <v>222</v>
      </c>
      <c r="C1749" s="36">
        <v>1847071</v>
      </c>
      <c r="D1749" s="36">
        <v>803658</v>
      </c>
      <c r="E1749" s="36">
        <v>2650729</v>
      </c>
      <c r="F1749" s="36" t="s">
        <v>394</v>
      </c>
      <c r="G1749" s="36"/>
      <c r="H1749" s="36"/>
      <c r="I1749" s="36"/>
      <c r="J1749" s="36"/>
      <c r="K1749" s="36"/>
      <c r="L1749" s="36"/>
      <c r="M1749" s="36"/>
      <c r="N1749" s="36"/>
      <c r="O1749" s="36"/>
      <c r="P1749" s="36"/>
      <c r="Q1749" s="36"/>
      <c r="R1749" s="36"/>
      <c r="S1749" s="36"/>
      <c r="T1749" s="36"/>
      <c r="U1749" s="36"/>
      <c r="V1749" s="36"/>
      <c r="W1749" s="36"/>
      <c r="X1749" s="36"/>
      <c r="Y1749" s="36"/>
      <c r="Z1749" s="36"/>
    </row>
    <row r="1750" spans="1:26" x14ac:dyDescent="0.2">
      <c r="A1750" s="36" t="s">
        <v>22</v>
      </c>
      <c r="B1750" s="36" t="s">
        <v>223</v>
      </c>
      <c r="C1750" s="36">
        <v>40024</v>
      </c>
      <c r="D1750" s="36">
        <v>111206</v>
      </c>
      <c r="E1750" s="36">
        <v>151230</v>
      </c>
      <c r="F1750" s="36" t="s">
        <v>381</v>
      </c>
      <c r="G1750" s="36"/>
      <c r="H1750" s="36"/>
      <c r="I1750" s="36"/>
      <c r="J1750" s="36"/>
      <c r="K1750" s="36"/>
      <c r="L1750" s="36"/>
      <c r="M1750" s="36"/>
      <c r="N1750" s="36"/>
      <c r="O1750" s="36"/>
      <c r="P1750" s="36"/>
      <c r="Q1750" s="36"/>
      <c r="R1750" s="36"/>
      <c r="S1750" s="36"/>
      <c r="T1750" s="36"/>
      <c r="U1750" s="36"/>
      <c r="V1750" s="36"/>
      <c r="W1750" s="36"/>
      <c r="X1750" s="36"/>
      <c r="Y1750" s="36"/>
      <c r="Z1750" s="36"/>
    </row>
    <row r="1751" spans="1:26" x14ac:dyDescent="0.2">
      <c r="A1751" s="36" t="s">
        <v>22</v>
      </c>
      <c r="B1751" s="36" t="s">
        <v>224</v>
      </c>
      <c r="C1751" s="36">
        <v>5255889</v>
      </c>
      <c r="D1751" s="36">
        <v>627840</v>
      </c>
      <c r="E1751" s="36">
        <v>5883729</v>
      </c>
      <c r="F1751" s="36" t="s">
        <v>390</v>
      </c>
      <c r="G1751" s="36"/>
      <c r="H1751" s="36"/>
      <c r="I1751" s="36"/>
      <c r="J1751" s="36"/>
      <c r="K1751" s="36"/>
      <c r="L1751" s="36"/>
      <c r="M1751" s="36"/>
      <c r="N1751" s="36"/>
      <c r="O1751" s="36"/>
      <c r="P1751" s="36"/>
      <c r="Q1751" s="36"/>
      <c r="R1751" s="36"/>
      <c r="S1751" s="36"/>
      <c r="T1751" s="36"/>
      <c r="U1751" s="36"/>
      <c r="V1751" s="36"/>
      <c r="W1751" s="36"/>
      <c r="X1751" s="36"/>
      <c r="Y1751" s="36"/>
      <c r="Z1751" s="36"/>
    </row>
    <row r="1752" spans="1:26" x14ac:dyDescent="0.2">
      <c r="A1752" s="36" t="s">
        <v>22</v>
      </c>
      <c r="B1752" s="36" t="s">
        <v>225</v>
      </c>
      <c r="C1752" s="36">
        <v>22879488</v>
      </c>
      <c r="D1752" s="36">
        <v>3766011</v>
      </c>
      <c r="E1752" s="36">
        <v>26645499</v>
      </c>
      <c r="F1752" s="36" t="s">
        <v>378</v>
      </c>
      <c r="G1752" s="36"/>
      <c r="H1752" s="36"/>
      <c r="I1752" s="36"/>
      <c r="J1752" s="36"/>
      <c r="K1752" s="36"/>
      <c r="L1752" s="36"/>
      <c r="M1752" s="36"/>
      <c r="N1752" s="36"/>
      <c r="O1752" s="36"/>
      <c r="P1752" s="36"/>
      <c r="Q1752" s="36"/>
      <c r="R1752" s="36"/>
      <c r="S1752" s="36"/>
      <c r="T1752" s="36"/>
      <c r="U1752" s="36"/>
      <c r="V1752" s="36"/>
      <c r="W1752" s="36"/>
      <c r="X1752" s="36"/>
      <c r="Y1752" s="36"/>
      <c r="Z1752" s="36"/>
    </row>
    <row r="1753" spans="1:26" x14ac:dyDescent="0.2">
      <c r="A1753" s="36" t="s">
        <v>22</v>
      </c>
      <c r="B1753" s="36" t="s">
        <v>226</v>
      </c>
      <c r="C1753" s="36">
        <v>1971075</v>
      </c>
      <c r="D1753" s="36">
        <v>1276217</v>
      </c>
      <c r="E1753" s="36">
        <v>3247292</v>
      </c>
      <c r="F1753" s="36" t="s">
        <v>381</v>
      </c>
      <c r="G1753" s="36"/>
      <c r="H1753" s="36"/>
      <c r="I1753" s="36"/>
      <c r="J1753" s="36"/>
      <c r="K1753" s="36"/>
      <c r="L1753" s="36"/>
      <c r="M1753" s="36"/>
      <c r="N1753" s="36"/>
      <c r="O1753" s="36"/>
      <c r="P1753" s="36"/>
      <c r="Q1753" s="36"/>
      <c r="R1753" s="36"/>
      <c r="S1753" s="36"/>
      <c r="T1753" s="36"/>
      <c r="U1753" s="36"/>
      <c r="V1753" s="36"/>
      <c r="W1753" s="36"/>
      <c r="X1753" s="36"/>
      <c r="Y1753" s="36"/>
      <c r="Z1753" s="36"/>
    </row>
    <row r="1754" spans="1:26" x14ac:dyDescent="0.2">
      <c r="A1754" s="36" t="s">
        <v>22</v>
      </c>
      <c r="B1754" s="36" t="s">
        <v>227</v>
      </c>
      <c r="C1754" s="36">
        <v>2074101</v>
      </c>
      <c r="D1754" s="36">
        <v>1035150</v>
      </c>
      <c r="E1754" s="36">
        <v>3109251</v>
      </c>
      <c r="F1754" s="36" t="s">
        <v>383</v>
      </c>
      <c r="G1754" s="36"/>
      <c r="H1754" s="36"/>
      <c r="I1754" s="36"/>
      <c r="J1754" s="36"/>
      <c r="K1754" s="36"/>
      <c r="L1754" s="36"/>
      <c r="M1754" s="36"/>
      <c r="N1754" s="36"/>
      <c r="O1754" s="36"/>
      <c r="P1754" s="36"/>
      <c r="Q1754" s="36"/>
      <c r="R1754" s="36"/>
      <c r="S1754" s="36"/>
      <c r="T1754" s="36"/>
      <c r="U1754" s="36"/>
      <c r="V1754" s="36"/>
      <c r="W1754" s="36"/>
      <c r="X1754" s="36"/>
      <c r="Y1754" s="36"/>
      <c r="Z1754" s="36"/>
    </row>
    <row r="1755" spans="1:26" x14ac:dyDescent="0.2">
      <c r="A1755" s="36" t="s">
        <v>22</v>
      </c>
      <c r="B1755" s="36" t="s">
        <v>228</v>
      </c>
      <c r="C1755" s="36">
        <v>102856429</v>
      </c>
      <c r="D1755" s="36">
        <v>4872370</v>
      </c>
      <c r="E1755" s="36">
        <v>107728799</v>
      </c>
      <c r="F1755" s="36" t="s">
        <v>386</v>
      </c>
      <c r="G1755" s="36"/>
      <c r="H1755" s="36"/>
      <c r="I1755" s="36"/>
      <c r="J1755" s="36"/>
      <c r="K1755" s="36"/>
      <c r="L1755" s="36"/>
      <c r="M1755" s="36"/>
      <c r="N1755" s="36"/>
      <c r="O1755" s="36"/>
      <c r="P1755" s="36"/>
      <c r="Q1755" s="36"/>
      <c r="R1755" s="36"/>
      <c r="S1755" s="36"/>
      <c r="T1755" s="36"/>
      <c r="U1755" s="36"/>
      <c r="V1755" s="36"/>
      <c r="W1755" s="36"/>
      <c r="X1755" s="36"/>
      <c r="Y1755" s="36"/>
      <c r="Z1755" s="36"/>
    </row>
    <row r="1756" spans="1:26" x14ac:dyDescent="0.2">
      <c r="A1756" s="36" t="s">
        <v>22</v>
      </c>
      <c r="B1756" s="36" t="s">
        <v>229</v>
      </c>
      <c r="C1756" s="36">
        <v>24682229</v>
      </c>
      <c r="D1756" s="36">
        <v>4028123</v>
      </c>
      <c r="E1756" s="36">
        <v>28710352</v>
      </c>
      <c r="F1756" s="36"/>
      <c r="G1756" s="36"/>
      <c r="H1756" s="36"/>
      <c r="I1756" s="36"/>
      <c r="J1756" s="36"/>
      <c r="K1756" s="36"/>
      <c r="L1756" s="36"/>
      <c r="M1756" s="36"/>
      <c r="N1756" s="36"/>
      <c r="O1756" s="36"/>
      <c r="P1756" s="36"/>
      <c r="Q1756" s="36"/>
      <c r="R1756" s="36"/>
      <c r="S1756" s="36"/>
      <c r="T1756" s="36"/>
      <c r="U1756" s="36"/>
      <c r="V1756" s="36"/>
      <c r="W1756" s="36"/>
      <c r="X1756" s="36"/>
      <c r="Y1756" s="36"/>
      <c r="Z1756" s="36"/>
    </row>
    <row r="1757" spans="1:26" x14ac:dyDescent="0.2">
      <c r="A1757" s="36" t="s">
        <v>22</v>
      </c>
      <c r="B1757" s="36" t="s">
        <v>230</v>
      </c>
      <c r="C1757" s="36">
        <v>731033</v>
      </c>
      <c r="D1757" s="36">
        <v>445209</v>
      </c>
      <c r="E1757" s="36">
        <v>1176242</v>
      </c>
      <c r="F1757" s="36"/>
      <c r="G1757" s="36"/>
      <c r="H1757" s="36"/>
      <c r="I1757" s="36"/>
      <c r="J1757" s="36"/>
      <c r="K1757" s="36"/>
      <c r="L1757" s="36"/>
      <c r="M1757" s="36"/>
      <c r="N1757" s="36"/>
      <c r="O1757" s="36"/>
      <c r="P1757" s="36"/>
      <c r="Q1757" s="36"/>
      <c r="R1757" s="36"/>
      <c r="S1757" s="36"/>
      <c r="T1757" s="36"/>
      <c r="U1757" s="36"/>
      <c r="V1757" s="36"/>
      <c r="W1757" s="36"/>
      <c r="X1757" s="36"/>
      <c r="Y1757" s="36"/>
      <c r="Z1757" s="36"/>
    </row>
    <row r="1758" spans="1:26" x14ac:dyDescent="0.2">
      <c r="A1758" s="36" t="s">
        <v>22</v>
      </c>
      <c r="B1758" s="36" t="s">
        <v>231</v>
      </c>
      <c r="C1758" s="36">
        <v>2948837</v>
      </c>
      <c r="D1758" s="36">
        <v>1251551</v>
      </c>
      <c r="E1758" s="36">
        <v>4200388</v>
      </c>
      <c r="F1758" s="36" t="s">
        <v>389</v>
      </c>
      <c r="G1758" s="36"/>
      <c r="H1758" s="36"/>
      <c r="I1758" s="36"/>
      <c r="J1758" s="36"/>
      <c r="K1758" s="36"/>
      <c r="L1758" s="36"/>
      <c r="M1758" s="36"/>
      <c r="N1758" s="36"/>
      <c r="O1758" s="36"/>
      <c r="P1758" s="36"/>
      <c r="Q1758" s="36"/>
      <c r="R1758" s="36"/>
      <c r="S1758" s="36"/>
      <c r="T1758" s="36"/>
      <c r="U1758" s="36"/>
      <c r="V1758" s="36"/>
      <c r="W1758" s="36"/>
      <c r="X1758" s="36"/>
      <c r="Y1758" s="36"/>
      <c r="Z1758" s="36"/>
    </row>
    <row r="1759" spans="1:26" x14ac:dyDescent="0.2">
      <c r="A1759" s="36" t="s">
        <v>22</v>
      </c>
      <c r="B1759" s="36" t="s">
        <v>232</v>
      </c>
      <c r="C1759" s="36">
        <v>16129630</v>
      </c>
      <c r="D1759" s="36">
        <v>3008063</v>
      </c>
      <c r="E1759" s="36">
        <v>19137693</v>
      </c>
      <c r="F1759" s="36" t="s">
        <v>389</v>
      </c>
      <c r="G1759" s="36"/>
      <c r="H1759" s="36"/>
      <c r="I1759" s="36"/>
      <c r="J1759" s="36"/>
      <c r="K1759" s="36"/>
      <c r="L1759" s="36"/>
      <c r="M1759" s="36"/>
      <c r="N1759" s="36"/>
      <c r="O1759" s="36"/>
      <c r="P1759" s="36"/>
      <c r="Q1759" s="36"/>
      <c r="R1759" s="36"/>
      <c r="S1759" s="36"/>
      <c r="T1759" s="36"/>
      <c r="U1759" s="36"/>
      <c r="V1759" s="36"/>
      <c r="W1759" s="36"/>
      <c r="X1759" s="36"/>
      <c r="Y1759" s="36"/>
      <c r="Z1759" s="36"/>
    </row>
    <row r="1760" spans="1:26" x14ac:dyDescent="0.2">
      <c r="A1760" s="36" t="s">
        <v>22</v>
      </c>
      <c r="B1760" s="36" t="s">
        <v>233</v>
      </c>
      <c r="C1760" s="36">
        <v>6591767</v>
      </c>
      <c r="D1760" s="36">
        <v>658645</v>
      </c>
      <c r="E1760" s="36">
        <v>7250412</v>
      </c>
      <c r="F1760" s="36" t="s">
        <v>385</v>
      </c>
      <c r="G1760" s="36"/>
      <c r="H1760" s="36"/>
      <c r="I1760" s="36"/>
      <c r="J1760" s="36"/>
      <c r="K1760" s="36"/>
      <c r="L1760" s="36"/>
      <c r="M1760" s="36"/>
      <c r="N1760" s="36"/>
      <c r="O1760" s="36"/>
      <c r="P1760" s="36"/>
      <c r="Q1760" s="36"/>
      <c r="R1760" s="36"/>
      <c r="S1760" s="36"/>
      <c r="T1760" s="36"/>
      <c r="U1760" s="36"/>
      <c r="V1760" s="36"/>
      <c r="W1760" s="36"/>
      <c r="X1760" s="36"/>
      <c r="Y1760" s="36"/>
      <c r="Z1760" s="36"/>
    </row>
    <row r="1761" spans="1:26" x14ac:dyDescent="0.2">
      <c r="A1761" s="36" t="s">
        <v>22</v>
      </c>
      <c r="B1761" s="36" t="s">
        <v>234</v>
      </c>
      <c r="C1761" s="36">
        <v>43576343</v>
      </c>
      <c r="D1761" s="36">
        <v>2035070</v>
      </c>
      <c r="E1761" s="36">
        <v>45611413</v>
      </c>
      <c r="F1761" s="36" t="s">
        <v>385</v>
      </c>
      <c r="G1761" s="36"/>
      <c r="H1761" s="36"/>
      <c r="I1761" s="36"/>
      <c r="J1761" s="36"/>
      <c r="K1761" s="36"/>
      <c r="L1761" s="36"/>
      <c r="M1761" s="36"/>
      <c r="N1761" s="36"/>
      <c r="O1761" s="36"/>
      <c r="P1761" s="36"/>
      <c r="Q1761" s="36"/>
      <c r="R1761" s="36"/>
      <c r="S1761" s="36"/>
      <c r="T1761" s="36"/>
      <c r="U1761" s="36"/>
      <c r="V1761" s="36"/>
      <c r="W1761" s="36"/>
      <c r="X1761" s="36"/>
      <c r="Y1761" s="36"/>
      <c r="Z1761" s="36"/>
    </row>
    <row r="1762" spans="1:26" x14ac:dyDescent="0.2">
      <c r="A1762" s="36" t="s">
        <v>22</v>
      </c>
      <c r="B1762" s="36" t="s">
        <v>235</v>
      </c>
      <c r="C1762" s="36">
        <v>42437400</v>
      </c>
      <c r="D1762" s="36">
        <v>749205</v>
      </c>
      <c r="E1762" s="36">
        <v>43186605</v>
      </c>
      <c r="F1762" s="36" t="s">
        <v>375</v>
      </c>
      <c r="G1762" s="36"/>
      <c r="H1762" s="36"/>
      <c r="I1762" s="36"/>
      <c r="J1762" s="36"/>
      <c r="K1762" s="36"/>
      <c r="L1762" s="36"/>
      <c r="M1762" s="36"/>
      <c r="N1762" s="36"/>
      <c r="O1762" s="36"/>
      <c r="P1762" s="36"/>
      <c r="Q1762" s="36"/>
      <c r="R1762" s="36"/>
      <c r="S1762" s="36"/>
      <c r="T1762" s="36"/>
      <c r="U1762" s="36"/>
      <c r="V1762" s="36"/>
      <c r="W1762" s="36"/>
      <c r="X1762" s="36"/>
      <c r="Y1762" s="36"/>
      <c r="Z1762" s="36"/>
    </row>
    <row r="1763" spans="1:26" x14ac:dyDescent="0.2">
      <c r="A1763" s="36" t="s">
        <v>22</v>
      </c>
      <c r="B1763" s="36" t="s">
        <v>236</v>
      </c>
      <c r="C1763" s="36">
        <v>8298536</v>
      </c>
      <c r="D1763" s="36">
        <v>6679154</v>
      </c>
      <c r="E1763" s="36">
        <v>14977690</v>
      </c>
      <c r="F1763" s="36" t="s">
        <v>376</v>
      </c>
      <c r="G1763" s="36"/>
      <c r="H1763" s="36"/>
      <c r="I1763" s="36"/>
      <c r="J1763" s="36"/>
      <c r="K1763" s="36"/>
      <c r="L1763" s="36"/>
      <c r="M1763" s="36"/>
      <c r="N1763" s="36"/>
      <c r="O1763" s="36"/>
      <c r="P1763" s="36"/>
      <c r="Q1763" s="36"/>
      <c r="R1763" s="36"/>
      <c r="S1763" s="36"/>
      <c r="T1763" s="36"/>
      <c r="U1763" s="36"/>
      <c r="V1763" s="36"/>
      <c r="W1763" s="36"/>
      <c r="X1763" s="36"/>
      <c r="Y1763" s="36"/>
      <c r="Z1763" s="36"/>
    </row>
    <row r="1764" spans="1:26" x14ac:dyDescent="0.2">
      <c r="A1764" s="36" t="s">
        <v>22</v>
      </c>
      <c r="B1764" s="36" t="s">
        <v>237</v>
      </c>
      <c r="C1764" s="36">
        <v>77383784</v>
      </c>
      <c r="D1764" s="36">
        <v>33347825</v>
      </c>
      <c r="E1764" s="36">
        <v>110731609</v>
      </c>
      <c r="F1764" s="36" t="s">
        <v>391</v>
      </c>
      <c r="G1764" s="36"/>
      <c r="H1764" s="36"/>
      <c r="I1764" s="36"/>
      <c r="J1764" s="36"/>
      <c r="K1764" s="36"/>
      <c r="L1764" s="36"/>
      <c r="M1764" s="36"/>
      <c r="N1764" s="36"/>
      <c r="O1764" s="36"/>
      <c r="P1764" s="36"/>
      <c r="Q1764" s="36"/>
      <c r="R1764" s="36"/>
      <c r="S1764" s="36"/>
      <c r="T1764" s="36"/>
      <c r="U1764" s="36"/>
      <c r="V1764" s="36"/>
      <c r="W1764" s="36"/>
      <c r="X1764" s="36"/>
      <c r="Y1764" s="36"/>
      <c r="Z1764" s="36"/>
    </row>
    <row r="1765" spans="1:26" x14ac:dyDescent="0.2">
      <c r="A1765" s="36" t="s">
        <v>22</v>
      </c>
      <c r="B1765" s="36" t="s">
        <v>238</v>
      </c>
      <c r="C1765" s="36">
        <v>74419772</v>
      </c>
      <c r="D1765" s="36">
        <v>3035119</v>
      </c>
      <c r="E1765" s="36">
        <v>77454891</v>
      </c>
      <c r="F1765" s="36" t="s">
        <v>386</v>
      </c>
      <c r="G1765" s="36"/>
      <c r="H1765" s="36"/>
      <c r="I1765" s="36"/>
      <c r="J1765" s="36"/>
      <c r="K1765" s="36"/>
      <c r="L1765" s="36"/>
      <c r="M1765" s="36"/>
      <c r="N1765" s="36"/>
      <c r="O1765" s="36"/>
      <c r="P1765" s="36"/>
      <c r="Q1765" s="36"/>
      <c r="R1765" s="36"/>
      <c r="S1765" s="36"/>
      <c r="T1765" s="36"/>
      <c r="U1765" s="36"/>
      <c r="V1765" s="36"/>
      <c r="W1765" s="36"/>
      <c r="X1765" s="36"/>
      <c r="Y1765" s="36"/>
      <c r="Z1765" s="36"/>
    </row>
    <row r="1766" spans="1:26" x14ac:dyDescent="0.2">
      <c r="A1766" s="36" t="s">
        <v>22</v>
      </c>
      <c r="B1766" s="36" t="s">
        <v>239</v>
      </c>
      <c r="C1766" s="36">
        <v>0</v>
      </c>
      <c r="D1766" s="36">
        <v>40720</v>
      </c>
      <c r="E1766" s="36">
        <v>40720</v>
      </c>
      <c r="F1766" s="36"/>
      <c r="G1766" s="36"/>
      <c r="H1766" s="36"/>
      <c r="I1766" s="36"/>
      <c r="J1766" s="36"/>
      <c r="K1766" s="36"/>
      <c r="L1766" s="36"/>
      <c r="M1766" s="36"/>
      <c r="N1766" s="36"/>
      <c r="O1766" s="36"/>
      <c r="P1766" s="36"/>
      <c r="Q1766" s="36"/>
      <c r="R1766" s="36"/>
      <c r="S1766" s="36"/>
      <c r="T1766" s="36"/>
      <c r="U1766" s="36"/>
      <c r="V1766" s="36"/>
      <c r="W1766" s="36"/>
      <c r="X1766" s="36"/>
      <c r="Y1766" s="36"/>
      <c r="Z1766" s="36"/>
    </row>
    <row r="1767" spans="1:26" x14ac:dyDescent="0.2">
      <c r="A1767" s="36" t="s">
        <v>22</v>
      </c>
      <c r="B1767" s="36" t="s">
        <v>240</v>
      </c>
      <c r="C1767" s="36">
        <v>5819820</v>
      </c>
      <c r="D1767" s="36">
        <v>638510</v>
      </c>
      <c r="E1767" s="36">
        <v>6458330</v>
      </c>
      <c r="F1767" s="36"/>
      <c r="G1767" s="36"/>
      <c r="H1767" s="36"/>
      <c r="I1767" s="36"/>
      <c r="J1767" s="36"/>
      <c r="K1767" s="36"/>
      <c r="L1767" s="36"/>
      <c r="M1767" s="36"/>
      <c r="N1767" s="36"/>
      <c r="O1767" s="36"/>
      <c r="P1767" s="36"/>
      <c r="Q1767" s="36"/>
      <c r="R1767" s="36"/>
      <c r="S1767" s="36"/>
      <c r="T1767" s="36"/>
      <c r="U1767" s="36"/>
      <c r="V1767" s="36"/>
      <c r="W1767" s="36"/>
      <c r="X1767" s="36"/>
      <c r="Y1767" s="36"/>
      <c r="Z1767" s="36"/>
    </row>
    <row r="1768" spans="1:26" x14ac:dyDescent="0.2">
      <c r="A1768" s="36" t="s">
        <v>22</v>
      </c>
      <c r="B1768" s="36" t="s">
        <v>241</v>
      </c>
      <c r="C1768" s="36">
        <v>6884758</v>
      </c>
      <c r="D1768" s="36">
        <v>2664647</v>
      </c>
      <c r="E1768" s="36">
        <v>9549405</v>
      </c>
      <c r="F1768" s="36" t="s">
        <v>393</v>
      </c>
      <c r="G1768" s="36"/>
      <c r="H1768" s="36"/>
      <c r="I1768" s="36"/>
      <c r="J1768" s="36"/>
      <c r="K1768" s="36"/>
      <c r="L1768" s="36"/>
      <c r="M1768" s="36"/>
      <c r="N1768" s="36"/>
      <c r="O1768" s="36"/>
      <c r="P1768" s="36"/>
      <c r="Q1768" s="36"/>
      <c r="R1768" s="36"/>
      <c r="S1768" s="36"/>
      <c r="T1768" s="36"/>
      <c r="U1768" s="36"/>
      <c r="V1768" s="36"/>
      <c r="W1768" s="36"/>
      <c r="X1768" s="36"/>
      <c r="Y1768" s="36"/>
      <c r="Z1768" s="36"/>
    </row>
    <row r="1769" spans="1:26" x14ac:dyDescent="0.2">
      <c r="A1769" s="36" t="s">
        <v>22</v>
      </c>
      <c r="B1769" s="36" t="s">
        <v>242</v>
      </c>
      <c r="C1769" s="36">
        <v>7441704</v>
      </c>
      <c r="D1769" s="36">
        <v>9688613</v>
      </c>
      <c r="E1769" s="36">
        <v>17130317</v>
      </c>
      <c r="F1769" s="36" t="s">
        <v>391</v>
      </c>
      <c r="G1769" s="36"/>
      <c r="H1769" s="36"/>
      <c r="I1769" s="36"/>
      <c r="J1769" s="36"/>
      <c r="K1769" s="36"/>
      <c r="L1769" s="36"/>
      <c r="M1769" s="36"/>
      <c r="N1769" s="36"/>
      <c r="O1769" s="36"/>
      <c r="P1769" s="36"/>
      <c r="Q1769" s="36"/>
      <c r="R1769" s="36"/>
      <c r="S1769" s="36"/>
      <c r="T1769" s="36"/>
      <c r="U1769" s="36"/>
      <c r="V1769" s="36"/>
      <c r="W1769" s="36"/>
      <c r="X1769" s="36"/>
      <c r="Y1769" s="36"/>
      <c r="Z1769" s="36"/>
    </row>
    <row r="1770" spans="1:26" x14ac:dyDescent="0.2">
      <c r="A1770" s="36" t="s">
        <v>22</v>
      </c>
      <c r="B1770" s="36" t="s">
        <v>243</v>
      </c>
      <c r="C1770" s="36">
        <v>412358</v>
      </c>
      <c r="D1770" s="36">
        <v>373363</v>
      </c>
      <c r="E1770" s="36">
        <v>785721</v>
      </c>
      <c r="F1770" s="36"/>
      <c r="G1770" s="36"/>
      <c r="H1770" s="36"/>
      <c r="I1770" s="36"/>
      <c r="J1770" s="36"/>
      <c r="K1770" s="36"/>
      <c r="L1770" s="36"/>
      <c r="M1770" s="36"/>
      <c r="N1770" s="36"/>
      <c r="O1770" s="36"/>
      <c r="P1770" s="36"/>
      <c r="Q1770" s="36"/>
      <c r="R1770" s="36"/>
      <c r="S1770" s="36"/>
      <c r="T1770" s="36"/>
      <c r="U1770" s="36"/>
      <c r="V1770" s="36"/>
      <c r="W1770" s="36"/>
      <c r="X1770" s="36"/>
      <c r="Y1770" s="36"/>
      <c r="Z1770" s="36"/>
    </row>
    <row r="1771" spans="1:26" x14ac:dyDescent="0.2">
      <c r="A1771" s="36" t="s">
        <v>22</v>
      </c>
      <c r="B1771" s="36" t="s">
        <v>244</v>
      </c>
      <c r="C1771" s="36">
        <v>1460293</v>
      </c>
      <c r="D1771" s="36">
        <v>1172534</v>
      </c>
      <c r="E1771" s="36">
        <v>2632827</v>
      </c>
      <c r="F1771" s="36" t="s">
        <v>394</v>
      </c>
      <c r="G1771" s="36"/>
      <c r="H1771" s="36"/>
      <c r="I1771" s="36"/>
      <c r="J1771" s="36"/>
      <c r="K1771" s="36"/>
      <c r="L1771" s="36"/>
      <c r="M1771" s="36"/>
      <c r="N1771" s="36"/>
      <c r="O1771" s="36"/>
      <c r="P1771" s="36"/>
      <c r="Q1771" s="36"/>
      <c r="R1771" s="36"/>
      <c r="S1771" s="36"/>
      <c r="T1771" s="36"/>
      <c r="U1771" s="36"/>
      <c r="V1771" s="36"/>
      <c r="W1771" s="36"/>
      <c r="X1771" s="36"/>
      <c r="Y1771" s="36"/>
      <c r="Z1771" s="36"/>
    </row>
    <row r="1772" spans="1:26" x14ac:dyDescent="0.2">
      <c r="A1772" s="36" t="s">
        <v>22</v>
      </c>
      <c r="B1772" s="36" t="s">
        <v>245</v>
      </c>
      <c r="C1772" s="36">
        <v>1167738</v>
      </c>
      <c r="D1772" s="36">
        <v>580322</v>
      </c>
      <c r="E1772" s="36">
        <v>1748060</v>
      </c>
      <c r="F1772" s="36" t="s">
        <v>375</v>
      </c>
      <c r="G1772" s="36"/>
      <c r="H1772" s="36"/>
      <c r="I1772" s="36"/>
      <c r="J1772" s="36"/>
      <c r="K1772" s="36"/>
      <c r="L1772" s="36"/>
      <c r="M1772" s="36"/>
      <c r="N1772" s="36"/>
      <c r="O1772" s="36"/>
      <c r="P1772" s="36"/>
      <c r="Q1772" s="36"/>
      <c r="R1772" s="36"/>
      <c r="S1772" s="36"/>
      <c r="T1772" s="36"/>
      <c r="U1772" s="36"/>
      <c r="V1772" s="36"/>
      <c r="W1772" s="36"/>
      <c r="X1772" s="36"/>
      <c r="Y1772" s="36"/>
      <c r="Z1772" s="36"/>
    </row>
    <row r="1773" spans="1:26" x14ac:dyDescent="0.2">
      <c r="A1773" s="36" t="s">
        <v>22</v>
      </c>
      <c r="B1773" s="36" t="s">
        <v>246</v>
      </c>
      <c r="C1773" s="36">
        <v>5482212</v>
      </c>
      <c r="D1773" s="36">
        <v>1427946</v>
      </c>
      <c r="E1773" s="36">
        <v>6910158</v>
      </c>
      <c r="F1773" s="36" t="s">
        <v>375</v>
      </c>
      <c r="G1773" s="36"/>
      <c r="H1773" s="36"/>
      <c r="I1773" s="36"/>
      <c r="J1773" s="36"/>
      <c r="K1773" s="36"/>
      <c r="L1773" s="36"/>
      <c r="M1773" s="36"/>
      <c r="N1773" s="36"/>
      <c r="O1773" s="36"/>
      <c r="P1773" s="36"/>
      <c r="Q1773" s="36"/>
      <c r="R1773" s="36"/>
      <c r="S1773" s="36"/>
      <c r="T1773" s="36"/>
      <c r="U1773" s="36"/>
      <c r="V1773" s="36"/>
      <c r="W1773" s="36"/>
      <c r="X1773" s="36"/>
      <c r="Y1773" s="36"/>
      <c r="Z1773" s="36"/>
    </row>
    <row r="1774" spans="1:26" x14ac:dyDescent="0.2">
      <c r="A1774" s="36" t="s">
        <v>22</v>
      </c>
      <c r="B1774" s="36" t="s">
        <v>247</v>
      </c>
      <c r="C1774" s="36">
        <v>2276523</v>
      </c>
      <c r="D1774" s="36">
        <v>235522</v>
      </c>
      <c r="E1774" s="36">
        <v>2512045</v>
      </c>
      <c r="F1774" s="36" t="s">
        <v>387</v>
      </c>
      <c r="G1774" s="36"/>
      <c r="H1774" s="36"/>
      <c r="I1774" s="36"/>
      <c r="J1774" s="36"/>
      <c r="K1774" s="36"/>
      <c r="L1774" s="36"/>
      <c r="M1774" s="36"/>
      <c r="N1774" s="36"/>
      <c r="O1774" s="36"/>
      <c r="P1774" s="36"/>
      <c r="Q1774" s="36"/>
      <c r="R1774" s="36"/>
      <c r="S1774" s="36"/>
      <c r="T1774" s="36"/>
      <c r="U1774" s="36"/>
      <c r="V1774" s="36"/>
      <c r="W1774" s="36"/>
      <c r="X1774" s="36"/>
      <c r="Y1774" s="36"/>
      <c r="Z1774" s="36"/>
    </row>
    <row r="1775" spans="1:26" x14ac:dyDescent="0.2">
      <c r="A1775" s="36" t="s">
        <v>22</v>
      </c>
      <c r="B1775" s="36" t="s">
        <v>248</v>
      </c>
      <c r="C1775" s="36">
        <v>307005</v>
      </c>
      <c r="D1775" s="36">
        <v>1027159</v>
      </c>
      <c r="E1775" s="36">
        <v>1334164</v>
      </c>
      <c r="F1775" s="36"/>
      <c r="G1775" s="36"/>
      <c r="H1775" s="36"/>
      <c r="I1775" s="36"/>
      <c r="J1775" s="36"/>
      <c r="K1775" s="36"/>
      <c r="L1775" s="36"/>
      <c r="M1775" s="36"/>
      <c r="N1775" s="36"/>
      <c r="O1775" s="36"/>
      <c r="P1775" s="36"/>
      <c r="Q1775" s="36"/>
      <c r="R1775" s="36"/>
      <c r="S1775" s="36"/>
      <c r="T1775" s="36"/>
      <c r="U1775" s="36"/>
      <c r="V1775" s="36"/>
      <c r="W1775" s="36"/>
      <c r="X1775" s="36"/>
      <c r="Y1775" s="36"/>
      <c r="Z1775" s="36"/>
    </row>
    <row r="1776" spans="1:26" x14ac:dyDescent="0.2">
      <c r="A1776" s="36" t="s">
        <v>22</v>
      </c>
      <c r="B1776" s="36" t="s">
        <v>249</v>
      </c>
      <c r="C1776" s="36">
        <v>1067483</v>
      </c>
      <c r="D1776" s="36">
        <v>613258</v>
      </c>
      <c r="E1776" s="36">
        <v>1680741</v>
      </c>
      <c r="F1776" s="36" t="s">
        <v>392</v>
      </c>
      <c r="G1776" s="36"/>
      <c r="H1776" s="36"/>
      <c r="I1776" s="36"/>
      <c r="J1776" s="36"/>
      <c r="K1776" s="36"/>
      <c r="L1776" s="36"/>
      <c r="M1776" s="36"/>
      <c r="N1776" s="36"/>
      <c r="O1776" s="36"/>
      <c r="P1776" s="36"/>
      <c r="Q1776" s="36"/>
      <c r="R1776" s="36"/>
      <c r="S1776" s="36"/>
      <c r="T1776" s="36"/>
      <c r="U1776" s="36"/>
      <c r="V1776" s="36"/>
      <c r="W1776" s="36"/>
      <c r="X1776" s="36"/>
      <c r="Y1776" s="36"/>
      <c r="Z1776" s="36"/>
    </row>
    <row r="1777" spans="1:26" x14ac:dyDescent="0.2">
      <c r="A1777" s="36" t="s">
        <v>22</v>
      </c>
      <c r="B1777" s="36" t="s">
        <v>250</v>
      </c>
      <c r="C1777" s="36">
        <v>37910598</v>
      </c>
      <c r="D1777" s="36">
        <v>2169886</v>
      </c>
      <c r="E1777" s="36">
        <v>40080484</v>
      </c>
      <c r="F1777" s="36"/>
      <c r="G1777" s="36"/>
      <c r="H1777" s="36"/>
      <c r="I1777" s="36"/>
      <c r="J1777" s="36"/>
      <c r="K1777" s="36"/>
      <c r="L1777" s="36"/>
      <c r="M1777" s="36"/>
      <c r="N1777" s="36"/>
      <c r="O1777" s="36"/>
      <c r="P1777" s="36"/>
      <c r="Q1777" s="36"/>
      <c r="R1777" s="36"/>
      <c r="S1777" s="36"/>
      <c r="T1777" s="36"/>
      <c r="U1777" s="36"/>
      <c r="V1777" s="36"/>
      <c r="W1777" s="36"/>
      <c r="X1777" s="36"/>
      <c r="Y1777" s="36"/>
      <c r="Z1777" s="36"/>
    </row>
    <row r="1778" spans="1:26" x14ac:dyDescent="0.2">
      <c r="A1778" s="36" t="s">
        <v>22</v>
      </c>
      <c r="B1778" s="36" t="s">
        <v>251</v>
      </c>
      <c r="C1778" s="36">
        <v>71440704</v>
      </c>
      <c r="D1778" s="36">
        <v>1906616</v>
      </c>
      <c r="E1778" s="36">
        <v>73347320</v>
      </c>
      <c r="F1778" s="36" t="s">
        <v>384</v>
      </c>
      <c r="G1778" s="36"/>
      <c r="H1778" s="36"/>
      <c r="I1778" s="36"/>
      <c r="J1778" s="36"/>
      <c r="K1778" s="36"/>
      <c r="L1778" s="36"/>
      <c r="M1778" s="36"/>
      <c r="N1778" s="36"/>
      <c r="O1778" s="36"/>
      <c r="P1778" s="36"/>
      <c r="Q1778" s="36"/>
      <c r="R1778" s="36"/>
      <c r="S1778" s="36"/>
      <c r="T1778" s="36"/>
      <c r="U1778" s="36"/>
      <c r="V1778" s="36"/>
      <c r="W1778" s="36"/>
      <c r="X1778" s="36"/>
      <c r="Y1778" s="36"/>
      <c r="Z1778" s="36"/>
    </row>
    <row r="1779" spans="1:26" x14ac:dyDescent="0.2">
      <c r="A1779" s="36" t="s">
        <v>22</v>
      </c>
      <c r="B1779" s="36" t="s">
        <v>252</v>
      </c>
      <c r="C1779" s="36">
        <v>3218543</v>
      </c>
      <c r="D1779" s="36">
        <v>577825</v>
      </c>
      <c r="E1779" s="36">
        <v>3796368</v>
      </c>
      <c r="F1779" s="36" t="s">
        <v>381</v>
      </c>
      <c r="G1779" s="36"/>
      <c r="H1779" s="36"/>
      <c r="I1779" s="36"/>
      <c r="J1779" s="36"/>
      <c r="K1779" s="36"/>
      <c r="L1779" s="36"/>
      <c r="M1779" s="36"/>
      <c r="N1779" s="36"/>
      <c r="O1779" s="36"/>
      <c r="P1779" s="36"/>
      <c r="Q1779" s="36"/>
      <c r="R1779" s="36"/>
      <c r="S1779" s="36"/>
      <c r="T1779" s="36"/>
      <c r="U1779" s="36"/>
      <c r="V1779" s="36"/>
      <c r="W1779" s="36"/>
      <c r="X1779" s="36"/>
      <c r="Y1779" s="36"/>
      <c r="Z1779" s="36"/>
    </row>
    <row r="1780" spans="1:26" x14ac:dyDescent="0.2">
      <c r="A1780" s="36" t="s">
        <v>22</v>
      </c>
      <c r="B1780" s="36" t="s">
        <v>253</v>
      </c>
      <c r="C1780" s="36">
        <v>5089693</v>
      </c>
      <c r="D1780" s="36">
        <v>2008757</v>
      </c>
      <c r="E1780" s="36">
        <v>7098450</v>
      </c>
      <c r="F1780" s="36" t="s">
        <v>383</v>
      </c>
      <c r="G1780" s="36"/>
      <c r="H1780" s="36"/>
      <c r="I1780" s="36"/>
      <c r="J1780" s="36"/>
      <c r="K1780" s="36"/>
      <c r="L1780" s="36"/>
      <c r="M1780" s="36"/>
      <c r="N1780" s="36"/>
      <c r="O1780" s="36"/>
      <c r="P1780" s="36"/>
      <c r="Q1780" s="36"/>
      <c r="R1780" s="36"/>
      <c r="S1780" s="36"/>
      <c r="T1780" s="36"/>
      <c r="U1780" s="36"/>
      <c r="V1780" s="36"/>
      <c r="W1780" s="36"/>
      <c r="X1780" s="36"/>
      <c r="Y1780" s="36"/>
      <c r="Z1780" s="36"/>
    </row>
    <row r="1781" spans="1:26" x14ac:dyDescent="0.2">
      <c r="A1781" s="36" t="s">
        <v>22</v>
      </c>
      <c r="B1781" s="36" t="s">
        <v>254</v>
      </c>
      <c r="C1781" s="36">
        <v>4954089</v>
      </c>
      <c r="D1781" s="36">
        <v>2467052</v>
      </c>
      <c r="E1781" s="36">
        <v>7421141</v>
      </c>
      <c r="F1781" s="36" t="s">
        <v>384</v>
      </c>
      <c r="G1781" s="36"/>
      <c r="H1781" s="36"/>
      <c r="I1781" s="36"/>
      <c r="J1781" s="36"/>
      <c r="K1781" s="36"/>
      <c r="L1781" s="36"/>
      <c r="M1781" s="36"/>
      <c r="N1781" s="36"/>
      <c r="O1781" s="36"/>
      <c r="P1781" s="36"/>
      <c r="Q1781" s="36"/>
      <c r="R1781" s="36"/>
      <c r="S1781" s="36"/>
      <c r="T1781" s="36"/>
      <c r="U1781" s="36"/>
      <c r="V1781" s="36"/>
      <c r="W1781" s="36"/>
      <c r="X1781" s="36"/>
      <c r="Y1781" s="36"/>
      <c r="Z1781" s="36"/>
    </row>
    <row r="1782" spans="1:26" x14ac:dyDescent="0.2">
      <c r="A1782" s="36" t="s">
        <v>22</v>
      </c>
      <c r="B1782" s="36" t="s">
        <v>255</v>
      </c>
      <c r="C1782" s="36">
        <v>4366910</v>
      </c>
      <c r="D1782" s="36">
        <v>391529</v>
      </c>
      <c r="E1782" s="36">
        <v>4758439</v>
      </c>
      <c r="F1782" s="36" t="s">
        <v>374</v>
      </c>
      <c r="G1782" s="36"/>
      <c r="H1782" s="36"/>
      <c r="I1782" s="36"/>
      <c r="J1782" s="36"/>
      <c r="K1782" s="36"/>
      <c r="L1782" s="36"/>
      <c r="M1782" s="36"/>
      <c r="N1782" s="36"/>
      <c r="O1782" s="36"/>
      <c r="P1782" s="36"/>
      <c r="Q1782" s="36"/>
      <c r="R1782" s="36"/>
      <c r="S1782" s="36"/>
      <c r="T1782" s="36"/>
      <c r="U1782" s="36"/>
      <c r="V1782" s="36"/>
      <c r="W1782" s="36"/>
      <c r="X1782" s="36"/>
      <c r="Y1782" s="36"/>
      <c r="Z1782" s="36"/>
    </row>
    <row r="1783" spans="1:26" x14ac:dyDescent="0.2">
      <c r="A1783" s="36" t="s">
        <v>22</v>
      </c>
      <c r="B1783" s="36" t="s">
        <v>256</v>
      </c>
      <c r="C1783" s="36">
        <v>15938103</v>
      </c>
      <c r="D1783" s="36">
        <v>3193992</v>
      </c>
      <c r="E1783" s="36">
        <v>19132095</v>
      </c>
      <c r="F1783" s="36"/>
      <c r="G1783" s="36"/>
      <c r="H1783" s="36"/>
      <c r="I1783" s="36"/>
      <c r="J1783" s="36"/>
      <c r="K1783" s="36"/>
      <c r="L1783" s="36"/>
      <c r="M1783" s="36"/>
      <c r="N1783" s="36"/>
      <c r="O1783" s="36"/>
      <c r="P1783" s="36"/>
      <c r="Q1783" s="36"/>
      <c r="R1783" s="36"/>
      <c r="S1783" s="36"/>
      <c r="T1783" s="36"/>
      <c r="U1783" s="36"/>
      <c r="V1783" s="36"/>
      <c r="W1783" s="36"/>
      <c r="X1783" s="36"/>
      <c r="Y1783" s="36"/>
      <c r="Z1783" s="36"/>
    </row>
    <row r="1784" spans="1:26" x14ac:dyDescent="0.2">
      <c r="A1784" s="36" t="s">
        <v>22</v>
      </c>
      <c r="B1784" s="36" t="s">
        <v>257</v>
      </c>
      <c r="C1784" s="36">
        <v>2436179</v>
      </c>
      <c r="D1784" s="36">
        <v>761797</v>
      </c>
      <c r="E1784" s="36">
        <v>3197976</v>
      </c>
      <c r="F1784" s="36"/>
      <c r="G1784" s="36"/>
      <c r="H1784" s="36"/>
      <c r="I1784" s="36"/>
      <c r="J1784" s="36"/>
      <c r="K1784" s="36"/>
      <c r="L1784" s="36"/>
      <c r="M1784" s="36"/>
      <c r="N1784" s="36"/>
      <c r="O1784" s="36"/>
      <c r="P1784" s="36"/>
      <c r="Q1784" s="36"/>
      <c r="R1784" s="36"/>
      <c r="S1784" s="36"/>
      <c r="T1784" s="36"/>
      <c r="U1784" s="36"/>
      <c r="V1784" s="36"/>
      <c r="W1784" s="36"/>
      <c r="X1784" s="36"/>
      <c r="Y1784" s="36"/>
      <c r="Z1784" s="36"/>
    </row>
    <row r="1785" spans="1:26" x14ac:dyDescent="0.2">
      <c r="A1785" s="36" t="s">
        <v>22</v>
      </c>
      <c r="B1785" s="36" t="s">
        <v>258</v>
      </c>
      <c r="C1785" s="36">
        <v>87532</v>
      </c>
      <c r="D1785" s="36">
        <v>35451</v>
      </c>
      <c r="E1785" s="36">
        <v>122983</v>
      </c>
      <c r="F1785" s="36"/>
      <c r="G1785" s="36"/>
      <c r="H1785" s="36"/>
      <c r="I1785" s="36"/>
      <c r="J1785" s="36"/>
      <c r="K1785" s="36"/>
      <c r="L1785" s="36"/>
      <c r="M1785" s="36"/>
      <c r="N1785" s="36"/>
      <c r="O1785" s="36"/>
      <c r="P1785" s="36"/>
      <c r="Q1785" s="36"/>
      <c r="R1785" s="36"/>
      <c r="S1785" s="36"/>
      <c r="T1785" s="36"/>
      <c r="U1785" s="36"/>
      <c r="V1785" s="36"/>
      <c r="W1785" s="36"/>
      <c r="X1785" s="36"/>
      <c r="Y1785" s="36"/>
      <c r="Z1785" s="36"/>
    </row>
    <row r="1786" spans="1:26" x14ac:dyDescent="0.2">
      <c r="A1786" s="36" t="s">
        <v>22</v>
      </c>
      <c r="B1786" s="36" t="s">
        <v>259</v>
      </c>
      <c r="C1786" s="36">
        <v>1001668</v>
      </c>
      <c r="D1786" s="36">
        <v>717332</v>
      </c>
      <c r="E1786" s="36">
        <v>1719000</v>
      </c>
      <c r="F1786" s="36" t="s">
        <v>381</v>
      </c>
      <c r="G1786" s="36"/>
      <c r="H1786" s="36"/>
      <c r="I1786" s="36"/>
      <c r="J1786" s="36"/>
      <c r="K1786" s="36"/>
      <c r="L1786" s="36"/>
      <c r="M1786" s="36"/>
      <c r="N1786" s="36"/>
      <c r="O1786" s="36"/>
      <c r="P1786" s="36"/>
      <c r="Q1786" s="36"/>
      <c r="R1786" s="36"/>
      <c r="S1786" s="36"/>
      <c r="T1786" s="36"/>
      <c r="U1786" s="36"/>
      <c r="V1786" s="36"/>
      <c r="W1786" s="36"/>
      <c r="X1786" s="36"/>
      <c r="Y1786" s="36"/>
      <c r="Z1786" s="36"/>
    </row>
    <row r="1787" spans="1:26" x14ac:dyDescent="0.2">
      <c r="A1787" s="36" t="s">
        <v>22</v>
      </c>
      <c r="B1787" s="36" t="s">
        <v>260</v>
      </c>
      <c r="C1787" s="36">
        <v>406548</v>
      </c>
      <c r="D1787" s="36">
        <v>657354</v>
      </c>
      <c r="E1787" s="36">
        <v>1063902</v>
      </c>
      <c r="F1787" s="36"/>
      <c r="G1787" s="36"/>
      <c r="H1787" s="36"/>
      <c r="I1787" s="36"/>
      <c r="J1787" s="36"/>
      <c r="K1787" s="36"/>
      <c r="L1787" s="36"/>
      <c r="M1787" s="36"/>
      <c r="N1787" s="36"/>
      <c r="O1787" s="36"/>
      <c r="P1787" s="36"/>
      <c r="Q1787" s="36"/>
      <c r="R1787" s="36"/>
      <c r="S1787" s="36"/>
      <c r="T1787" s="36"/>
      <c r="U1787" s="36"/>
      <c r="V1787" s="36"/>
      <c r="W1787" s="36"/>
      <c r="X1787" s="36"/>
      <c r="Y1787" s="36"/>
      <c r="Z1787" s="36"/>
    </row>
    <row r="1788" spans="1:26" x14ac:dyDescent="0.2">
      <c r="A1788" s="36" t="s">
        <v>22</v>
      </c>
      <c r="B1788" s="36" t="s">
        <v>261</v>
      </c>
      <c r="C1788" s="36">
        <v>98138474</v>
      </c>
      <c r="D1788" s="36">
        <v>8843214</v>
      </c>
      <c r="E1788" s="36">
        <v>106981688</v>
      </c>
      <c r="F1788" s="36" t="s">
        <v>384</v>
      </c>
      <c r="G1788" s="36"/>
      <c r="H1788" s="36"/>
      <c r="I1788" s="36"/>
      <c r="J1788" s="36"/>
      <c r="K1788" s="36"/>
      <c r="L1788" s="36"/>
      <c r="M1788" s="36"/>
      <c r="N1788" s="36"/>
      <c r="O1788" s="36"/>
      <c r="P1788" s="36"/>
      <c r="Q1788" s="36"/>
      <c r="R1788" s="36"/>
      <c r="S1788" s="36"/>
      <c r="T1788" s="36"/>
      <c r="U1788" s="36"/>
      <c r="V1788" s="36"/>
      <c r="W1788" s="36"/>
      <c r="X1788" s="36"/>
      <c r="Y1788" s="36"/>
      <c r="Z1788" s="36"/>
    </row>
    <row r="1789" spans="1:26" x14ac:dyDescent="0.2">
      <c r="A1789" s="36" t="s">
        <v>22</v>
      </c>
      <c r="B1789" s="36" t="s">
        <v>262</v>
      </c>
      <c r="C1789" s="36">
        <v>23876895</v>
      </c>
      <c r="D1789" s="36">
        <v>7075523</v>
      </c>
      <c r="E1789" s="36">
        <v>30952418</v>
      </c>
      <c r="F1789" s="36" t="s">
        <v>377</v>
      </c>
      <c r="G1789" s="36"/>
      <c r="H1789" s="36"/>
      <c r="I1789" s="36"/>
      <c r="J1789" s="36"/>
      <c r="K1789" s="36"/>
      <c r="L1789" s="36"/>
      <c r="M1789" s="36"/>
      <c r="N1789" s="36"/>
      <c r="O1789" s="36"/>
      <c r="P1789" s="36"/>
      <c r="Q1789" s="36"/>
      <c r="R1789" s="36"/>
      <c r="S1789" s="36"/>
      <c r="T1789" s="36"/>
      <c r="U1789" s="36"/>
      <c r="V1789" s="36"/>
      <c r="W1789" s="36"/>
      <c r="X1789" s="36"/>
      <c r="Y1789" s="36"/>
      <c r="Z1789" s="36"/>
    </row>
    <row r="1790" spans="1:26" x14ac:dyDescent="0.2">
      <c r="A1790" s="36" t="s">
        <v>22</v>
      </c>
      <c r="B1790" s="36" t="s">
        <v>263</v>
      </c>
      <c r="C1790" s="36">
        <v>254543719</v>
      </c>
      <c r="D1790" s="36">
        <v>12803705</v>
      </c>
      <c r="E1790" s="36">
        <v>267347424</v>
      </c>
      <c r="F1790" s="36" t="s">
        <v>391</v>
      </c>
      <c r="G1790" s="36"/>
      <c r="H1790" s="36"/>
      <c r="I1790" s="36"/>
      <c r="J1790" s="36"/>
      <c r="K1790" s="36"/>
      <c r="L1790" s="36"/>
      <c r="M1790" s="36"/>
      <c r="N1790" s="36"/>
      <c r="O1790" s="36"/>
      <c r="P1790" s="36"/>
      <c r="Q1790" s="36"/>
      <c r="R1790" s="36"/>
      <c r="S1790" s="36"/>
      <c r="T1790" s="36"/>
      <c r="U1790" s="36"/>
      <c r="V1790" s="36"/>
      <c r="W1790" s="36"/>
      <c r="X1790" s="36"/>
      <c r="Y1790" s="36"/>
      <c r="Z1790" s="36"/>
    </row>
    <row r="1791" spans="1:26" x14ac:dyDescent="0.2">
      <c r="A1791" s="36" t="s">
        <v>22</v>
      </c>
      <c r="B1791" s="36" t="s">
        <v>264</v>
      </c>
      <c r="C1791" s="36">
        <v>3070097</v>
      </c>
      <c r="D1791" s="36">
        <v>897553</v>
      </c>
      <c r="E1791" s="36">
        <v>3967650</v>
      </c>
      <c r="F1791" s="36" t="s">
        <v>376</v>
      </c>
      <c r="G1791" s="36"/>
      <c r="H1791" s="36"/>
      <c r="I1791" s="36"/>
      <c r="J1791" s="36"/>
      <c r="K1791" s="36"/>
      <c r="L1791" s="36"/>
      <c r="M1791" s="36"/>
      <c r="N1791" s="36"/>
      <c r="O1791" s="36"/>
      <c r="P1791" s="36"/>
      <c r="Q1791" s="36"/>
      <c r="R1791" s="36"/>
      <c r="S1791" s="36"/>
      <c r="T1791" s="36"/>
      <c r="U1791" s="36"/>
      <c r="V1791" s="36"/>
      <c r="W1791" s="36"/>
      <c r="X1791" s="36"/>
      <c r="Y1791" s="36"/>
      <c r="Z1791" s="36"/>
    </row>
    <row r="1792" spans="1:26" x14ac:dyDescent="0.2">
      <c r="A1792" s="36" t="s">
        <v>22</v>
      </c>
      <c r="B1792" s="36" t="s">
        <v>265</v>
      </c>
      <c r="C1792" s="36">
        <v>38825467</v>
      </c>
      <c r="D1792" s="36">
        <v>10272966</v>
      </c>
      <c r="E1792" s="36">
        <v>49098433</v>
      </c>
      <c r="F1792" s="36" t="s">
        <v>391</v>
      </c>
      <c r="G1792" s="36"/>
      <c r="H1792" s="36"/>
      <c r="I1792" s="36"/>
      <c r="J1792" s="36"/>
      <c r="K1792" s="36"/>
      <c r="L1792" s="36"/>
      <c r="M1792" s="36"/>
      <c r="N1792" s="36"/>
      <c r="O1792" s="36"/>
      <c r="P1792" s="36"/>
      <c r="Q1792" s="36"/>
      <c r="R1792" s="36"/>
      <c r="S1792" s="36"/>
      <c r="T1792" s="36"/>
      <c r="U1792" s="36"/>
      <c r="V1792" s="36"/>
      <c r="W1792" s="36"/>
      <c r="X1792" s="36"/>
      <c r="Y1792" s="36"/>
      <c r="Z1792" s="36"/>
    </row>
    <row r="1793" spans="1:26" x14ac:dyDescent="0.2">
      <c r="A1793" s="36" t="s">
        <v>22</v>
      </c>
      <c r="B1793" s="36" t="s">
        <v>266</v>
      </c>
      <c r="C1793" s="36">
        <v>1137748</v>
      </c>
      <c r="D1793" s="36">
        <v>850199</v>
      </c>
      <c r="E1793" s="36">
        <v>1987947</v>
      </c>
      <c r="F1793" s="36" t="s">
        <v>381</v>
      </c>
      <c r="G1793" s="36"/>
      <c r="H1793" s="36"/>
      <c r="I1793" s="36"/>
      <c r="J1793" s="36"/>
      <c r="K1793" s="36"/>
      <c r="L1793" s="36"/>
      <c r="M1793" s="36"/>
      <c r="N1793" s="36"/>
      <c r="O1793" s="36"/>
      <c r="P1793" s="36"/>
      <c r="Q1793" s="36"/>
      <c r="R1793" s="36"/>
      <c r="S1793" s="36"/>
      <c r="T1793" s="36"/>
      <c r="U1793" s="36"/>
      <c r="V1793" s="36"/>
      <c r="W1793" s="36"/>
      <c r="X1793" s="36"/>
      <c r="Y1793" s="36"/>
      <c r="Z1793" s="36"/>
    </row>
    <row r="1794" spans="1:26" x14ac:dyDescent="0.2">
      <c r="A1794" s="36" t="s">
        <v>22</v>
      </c>
      <c r="B1794" s="36" t="s">
        <v>267</v>
      </c>
      <c r="C1794" s="36">
        <v>7663952</v>
      </c>
      <c r="D1794" s="36">
        <v>960149</v>
      </c>
      <c r="E1794" s="36">
        <v>8624101</v>
      </c>
      <c r="F1794" s="36" t="s">
        <v>374</v>
      </c>
      <c r="G1794" s="36"/>
      <c r="H1794" s="36"/>
      <c r="I1794" s="36"/>
      <c r="J1794" s="36"/>
      <c r="K1794" s="36"/>
      <c r="L1794" s="36"/>
      <c r="M1794" s="36"/>
      <c r="N1794" s="36"/>
      <c r="O1794" s="36"/>
      <c r="P1794" s="36"/>
      <c r="Q1794" s="36"/>
      <c r="R1794" s="36"/>
      <c r="S1794" s="36"/>
      <c r="T1794" s="36"/>
      <c r="U1794" s="36"/>
      <c r="V1794" s="36"/>
      <c r="W1794" s="36"/>
      <c r="X1794" s="36"/>
      <c r="Y1794" s="36"/>
      <c r="Z1794" s="36"/>
    </row>
    <row r="1795" spans="1:26" x14ac:dyDescent="0.2">
      <c r="A1795" s="36" t="s">
        <v>22</v>
      </c>
      <c r="B1795" s="36" t="s">
        <v>268</v>
      </c>
      <c r="C1795" s="36">
        <v>732580</v>
      </c>
      <c r="D1795" s="36">
        <v>965657</v>
      </c>
      <c r="E1795" s="36">
        <v>1698237</v>
      </c>
      <c r="F1795" s="36"/>
      <c r="G1795" s="36"/>
      <c r="H1795" s="36"/>
      <c r="I1795" s="36"/>
      <c r="J1795" s="36"/>
      <c r="K1795" s="36"/>
      <c r="L1795" s="36"/>
      <c r="M1795" s="36"/>
      <c r="N1795" s="36"/>
      <c r="O1795" s="36"/>
      <c r="P1795" s="36"/>
      <c r="Q1795" s="36"/>
      <c r="R1795" s="36"/>
      <c r="S1795" s="36"/>
      <c r="T1795" s="36"/>
      <c r="U1795" s="36"/>
      <c r="V1795" s="36"/>
      <c r="W1795" s="36"/>
      <c r="X1795" s="36"/>
      <c r="Y1795" s="36"/>
      <c r="Z1795" s="36"/>
    </row>
    <row r="1796" spans="1:26" x14ac:dyDescent="0.2">
      <c r="A1796" s="36" t="s">
        <v>22</v>
      </c>
      <c r="B1796" s="36" t="s">
        <v>269</v>
      </c>
      <c r="C1796" s="36">
        <v>0</v>
      </c>
      <c r="D1796" s="36">
        <v>461143</v>
      </c>
      <c r="E1796" s="36">
        <v>461143</v>
      </c>
      <c r="F1796" s="36"/>
      <c r="G1796" s="36"/>
      <c r="H1796" s="36"/>
      <c r="I1796" s="36"/>
      <c r="J1796" s="36"/>
      <c r="K1796" s="36"/>
      <c r="L1796" s="36"/>
      <c r="M1796" s="36"/>
      <c r="N1796" s="36"/>
      <c r="O1796" s="36"/>
      <c r="P1796" s="36"/>
      <c r="Q1796" s="36"/>
      <c r="R1796" s="36"/>
      <c r="S1796" s="36"/>
      <c r="T1796" s="36"/>
      <c r="U1796" s="36"/>
      <c r="V1796" s="36"/>
      <c r="W1796" s="36"/>
      <c r="X1796" s="36"/>
      <c r="Y1796" s="36"/>
      <c r="Z1796" s="36"/>
    </row>
    <row r="1797" spans="1:26" x14ac:dyDescent="0.2">
      <c r="A1797" s="36" t="s">
        <v>22</v>
      </c>
      <c r="B1797" s="36" t="s">
        <v>270</v>
      </c>
      <c r="C1797" s="36">
        <v>631378</v>
      </c>
      <c r="D1797" s="36">
        <v>797723</v>
      </c>
      <c r="E1797" s="36">
        <v>1429101</v>
      </c>
      <c r="F1797" s="36" t="s">
        <v>372</v>
      </c>
      <c r="G1797" s="36"/>
      <c r="H1797" s="36"/>
      <c r="I1797" s="36"/>
      <c r="J1797" s="36"/>
      <c r="K1797" s="36"/>
      <c r="L1797" s="36"/>
      <c r="M1797" s="36"/>
      <c r="N1797" s="36"/>
      <c r="O1797" s="36"/>
      <c r="P1797" s="36"/>
      <c r="Q1797" s="36"/>
      <c r="R1797" s="36"/>
      <c r="S1797" s="36"/>
      <c r="T1797" s="36"/>
      <c r="U1797" s="36"/>
      <c r="V1797" s="36"/>
      <c r="W1797" s="36"/>
      <c r="X1797" s="36"/>
      <c r="Y1797" s="36"/>
      <c r="Z1797" s="36"/>
    </row>
    <row r="1798" spans="1:26" x14ac:dyDescent="0.2">
      <c r="A1798" s="36" t="s">
        <v>22</v>
      </c>
      <c r="B1798" s="36" t="s">
        <v>271</v>
      </c>
      <c r="C1798" s="36">
        <v>3501703</v>
      </c>
      <c r="D1798" s="36">
        <v>1173948</v>
      </c>
      <c r="E1798" s="36">
        <v>4675651</v>
      </c>
      <c r="F1798" s="36" t="s">
        <v>374</v>
      </c>
      <c r="G1798" s="36"/>
      <c r="H1798" s="36"/>
      <c r="I1798" s="36"/>
      <c r="J1798" s="36"/>
      <c r="K1798" s="36"/>
      <c r="L1798" s="36"/>
      <c r="M1798" s="36"/>
      <c r="N1798" s="36"/>
      <c r="O1798" s="36"/>
      <c r="P1798" s="36"/>
      <c r="Q1798" s="36"/>
      <c r="R1798" s="36"/>
      <c r="S1798" s="36"/>
      <c r="T1798" s="36"/>
      <c r="U1798" s="36"/>
      <c r="V1798" s="36"/>
      <c r="W1798" s="36"/>
      <c r="X1798" s="36"/>
      <c r="Y1798" s="36"/>
      <c r="Z1798" s="36"/>
    </row>
    <row r="1799" spans="1:26" x14ac:dyDescent="0.2">
      <c r="A1799" s="36" t="s">
        <v>22</v>
      </c>
      <c r="B1799" s="36" t="s">
        <v>272</v>
      </c>
      <c r="C1799" s="36">
        <v>11235088</v>
      </c>
      <c r="D1799" s="36">
        <v>3195672</v>
      </c>
      <c r="E1799" s="36">
        <v>14430760</v>
      </c>
      <c r="F1799" s="36" t="s">
        <v>383</v>
      </c>
      <c r="G1799" s="36"/>
      <c r="H1799" s="36"/>
      <c r="I1799" s="36"/>
      <c r="J1799" s="36"/>
      <c r="K1799" s="36"/>
      <c r="L1799" s="36"/>
      <c r="M1799" s="36"/>
      <c r="N1799" s="36"/>
      <c r="O1799" s="36"/>
      <c r="P1799" s="36"/>
      <c r="Q1799" s="36"/>
      <c r="R1799" s="36"/>
      <c r="S1799" s="36"/>
      <c r="T1799" s="36"/>
      <c r="U1799" s="36"/>
      <c r="V1799" s="36"/>
      <c r="W1799" s="36"/>
      <c r="X1799" s="36"/>
      <c r="Y1799" s="36"/>
      <c r="Z1799" s="36"/>
    </row>
    <row r="1800" spans="1:26" x14ac:dyDescent="0.2">
      <c r="A1800" s="36" t="s">
        <v>22</v>
      </c>
      <c r="B1800" s="36" t="s">
        <v>273</v>
      </c>
      <c r="C1800" s="36">
        <v>746980991</v>
      </c>
      <c r="D1800" s="36">
        <v>8639876</v>
      </c>
      <c r="E1800" s="36">
        <v>755620867</v>
      </c>
      <c r="F1800" s="36" t="s">
        <v>379</v>
      </c>
      <c r="G1800" s="36"/>
      <c r="H1800" s="36"/>
      <c r="I1800" s="36"/>
      <c r="J1800" s="36"/>
      <c r="K1800" s="36"/>
      <c r="L1800" s="36"/>
      <c r="M1800" s="36"/>
      <c r="N1800" s="36"/>
      <c r="O1800" s="36"/>
      <c r="P1800" s="36"/>
      <c r="Q1800" s="36"/>
      <c r="R1800" s="36"/>
      <c r="S1800" s="36"/>
      <c r="T1800" s="36"/>
      <c r="U1800" s="36"/>
      <c r="V1800" s="36"/>
      <c r="W1800" s="36"/>
      <c r="X1800" s="36"/>
      <c r="Y1800" s="36"/>
      <c r="Z1800" s="36"/>
    </row>
    <row r="1801" spans="1:26" x14ac:dyDescent="0.2">
      <c r="A1801" s="36" t="s">
        <v>22</v>
      </c>
      <c r="B1801" s="36" t="s">
        <v>274</v>
      </c>
      <c r="C1801" s="36">
        <v>4372329</v>
      </c>
      <c r="D1801" s="36">
        <v>299855</v>
      </c>
      <c r="E1801" s="36">
        <v>4672184</v>
      </c>
      <c r="F1801" s="36" t="s">
        <v>381</v>
      </c>
      <c r="G1801" s="36"/>
      <c r="H1801" s="36"/>
      <c r="I1801" s="36"/>
      <c r="J1801" s="36"/>
      <c r="K1801" s="36"/>
      <c r="L1801" s="36"/>
      <c r="M1801" s="36"/>
      <c r="N1801" s="36"/>
      <c r="O1801" s="36"/>
      <c r="P1801" s="36"/>
      <c r="Q1801" s="36"/>
      <c r="R1801" s="36"/>
      <c r="S1801" s="36"/>
      <c r="T1801" s="36"/>
      <c r="U1801" s="36"/>
      <c r="V1801" s="36"/>
      <c r="W1801" s="36"/>
      <c r="X1801" s="36"/>
      <c r="Y1801" s="36"/>
      <c r="Z1801" s="36"/>
    </row>
    <row r="1802" spans="1:26" x14ac:dyDescent="0.2">
      <c r="A1802" s="36" t="s">
        <v>22</v>
      </c>
      <c r="B1802" s="36" t="s">
        <v>275</v>
      </c>
      <c r="C1802" s="36">
        <v>20691726</v>
      </c>
      <c r="D1802" s="36">
        <v>2489412</v>
      </c>
      <c r="E1802" s="36">
        <v>23181138</v>
      </c>
      <c r="F1802" s="36" t="s">
        <v>382</v>
      </c>
      <c r="G1802" s="36"/>
      <c r="H1802" s="36"/>
      <c r="I1802" s="36"/>
      <c r="J1802" s="36"/>
      <c r="K1802" s="36"/>
      <c r="L1802" s="36"/>
      <c r="M1802" s="36"/>
      <c r="N1802" s="36"/>
      <c r="O1802" s="36"/>
      <c r="P1802" s="36"/>
      <c r="Q1802" s="36"/>
      <c r="R1802" s="36"/>
      <c r="S1802" s="36"/>
      <c r="T1802" s="36"/>
      <c r="U1802" s="36"/>
      <c r="V1802" s="36"/>
      <c r="W1802" s="36"/>
      <c r="X1802" s="36"/>
      <c r="Y1802" s="36"/>
      <c r="Z1802" s="36"/>
    </row>
    <row r="1803" spans="1:26" x14ac:dyDescent="0.2">
      <c r="A1803" s="36" t="s">
        <v>22</v>
      </c>
      <c r="B1803" s="36" t="s">
        <v>276</v>
      </c>
      <c r="C1803" s="36">
        <v>13399903</v>
      </c>
      <c r="D1803" s="36">
        <v>985902</v>
      </c>
      <c r="E1803" s="36">
        <v>14385805</v>
      </c>
      <c r="F1803" s="36" t="s">
        <v>372</v>
      </c>
      <c r="G1803" s="36"/>
      <c r="H1803" s="36"/>
      <c r="I1803" s="36"/>
      <c r="J1803" s="36"/>
      <c r="K1803" s="36"/>
      <c r="L1803" s="36"/>
      <c r="M1803" s="36"/>
      <c r="N1803" s="36"/>
      <c r="O1803" s="36"/>
      <c r="P1803" s="36"/>
      <c r="Q1803" s="36"/>
      <c r="R1803" s="36"/>
      <c r="S1803" s="36"/>
      <c r="T1803" s="36"/>
      <c r="U1803" s="36"/>
      <c r="V1803" s="36"/>
      <c r="W1803" s="36"/>
      <c r="X1803" s="36"/>
      <c r="Y1803" s="36"/>
      <c r="Z1803" s="36"/>
    </row>
    <row r="1804" spans="1:26" x14ac:dyDescent="0.2">
      <c r="A1804" s="36" t="s">
        <v>22</v>
      </c>
      <c r="B1804" s="36" t="s">
        <v>277</v>
      </c>
      <c r="C1804" s="36">
        <v>8657754</v>
      </c>
      <c r="D1804" s="36">
        <v>1604215</v>
      </c>
      <c r="E1804" s="36">
        <v>10261969</v>
      </c>
      <c r="F1804" s="36" t="s">
        <v>379</v>
      </c>
      <c r="G1804" s="36"/>
      <c r="H1804" s="36"/>
      <c r="I1804" s="36"/>
      <c r="J1804" s="36"/>
      <c r="K1804" s="36"/>
      <c r="L1804" s="36"/>
      <c r="M1804" s="36"/>
      <c r="N1804" s="36"/>
      <c r="O1804" s="36"/>
      <c r="P1804" s="36"/>
      <c r="Q1804" s="36"/>
      <c r="R1804" s="36"/>
      <c r="S1804" s="36"/>
      <c r="T1804" s="36"/>
      <c r="U1804" s="36"/>
      <c r="V1804" s="36"/>
      <c r="W1804" s="36"/>
      <c r="X1804" s="36"/>
      <c r="Y1804" s="36"/>
      <c r="Z1804" s="36"/>
    </row>
    <row r="1805" spans="1:26" x14ac:dyDescent="0.2">
      <c r="A1805" s="36" t="s">
        <v>22</v>
      </c>
      <c r="B1805" s="36" t="s">
        <v>278</v>
      </c>
      <c r="C1805" s="36">
        <v>910009868</v>
      </c>
      <c r="D1805" s="36">
        <v>7803024</v>
      </c>
      <c r="E1805" s="36">
        <v>917812892</v>
      </c>
      <c r="F1805" s="36" t="s">
        <v>379</v>
      </c>
      <c r="G1805" s="36"/>
      <c r="H1805" s="36"/>
      <c r="I1805" s="36"/>
      <c r="J1805" s="36"/>
      <c r="K1805" s="36"/>
      <c r="L1805" s="36"/>
      <c r="M1805" s="36"/>
      <c r="N1805" s="36"/>
      <c r="O1805" s="36"/>
      <c r="P1805" s="36"/>
      <c r="Q1805" s="36"/>
      <c r="R1805" s="36"/>
      <c r="S1805" s="36"/>
      <c r="T1805" s="36"/>
      <c r="U1805" s="36"/>
      <c r="V1805" s="36"/>
      <c r="W1805" s="36"/>
      <c r="X1805" s="36"/>
      <c r="Y1805" s="36"/>
      <c r="Z1805" s="36"/>
    </row>
    <row r="1806" spans="1:26" x14ac:dyDescent="0.2">
      <c r="A1806" s="36" t="s">
        <v>22</v>
      </c>
      <c r="B1806" s="36" t="s">
        <v>279</v>
      </c>
      <c r="C1806" s="36">
        <v>4584803</v>
      </c>
      <c r="D1806" s="36">
        <v>2196548</v>
      </c>
      <c r="E1806" s="36">
        <v>6781351</v>
      </c>
      <c r="F1806" s="36" t="s">
        <v>373</v>
      </c>
      <c r="G1806" s="36"/>
      <c r="H1806" s="36"/>
      <c r="I1806" s="36"/>
      <c r="J1806" s="36"/>
      <c r="K1806" s="36"/>
      <c r="L1806" s="36"/>
      <c r="M1806" s="36"/>
      <c r="N1806" s="36"/>
      <c r="O1806" s="36"/>
      <c r="P1806" s="36"/>
      <c r="Q1806" s="36"/>
      <c r="R1806" s="36"/>
      <c r="S1806" s="36"/>
      <c r="T1806" s="36"/>
      <c r="U1806" s="36"/>
      <c r="V1806" s="36"/>
      <c r="W1806" s="36"/>
      <c r="X1806" s="36"/>
      <c r="Y1806" s="36"/>
      <c r="Z1806" s="36"/>
    </row>
    <row r="1807" spans="1:26" x14ac:dyDescent="0.2">
      <c r="A1807" s="36" t="s">
        <v>22</v>
      </c>
      <c r="B1807" s="36" t="s">
        <v>280</v>
      </c>
      <c r="C1807" s="36">
        <v>14520357</v>
      </c>
      <c r="D1807" s="36">
        <v>6896081</v>
      </c>
      <c r="E1807" s="36">
        <v>21416438</v>
      </c>
      <c r="F1807" s="36" t="s">
        <v>376</v>
      </c>
      <c r="G1807" s="36"/>
      <c r="H1807" s="36"/>
      <c r="I1807" s="36"/>
      <c r="J1807" s="36"/>
      <c r="K1807" s="36"/>
      <c r="L1807" s="36"/>
      <c r="M1807" s="36"/>
      <c r="N1807" s="36"/>
      <c r="O1807" s="36"/>
      <c r="P1807" s="36"/>
      <c r="Q1807" s="36"/>
      <c r="R1807" s="36"/>
      <c r="S1807" s="36"/>
      <c r="T1807" s="36"/>
      <c r="U1807" s="36"/>
      <c r="V1807" s="36"/>
      <c r="W1807" s="36"/>
      <c r="X1807" s="36"/>
      <c r="Y1807" s="36"/>
      <c r="Z1807" s="36"/>
    </row>
    <row r="1808" spans="1:26" x14ac:dyDescent="0.2">
      <c r="A1808" s="36" t="s">
        <v>22</v>
      </c>
      <c r="B1808" s="36" t="s">
        <v>281</v>
      </c>
      <c r="C1808" s="36">
        <v>788652493</v>
      </c>
      <c r="D1808" s="36">
        <v>1105068</v>
      </c>
      <c r="E1808" s="36">
        <v>789757561</v>
      </c>
      <c r="F1808" s="36" t="s">
        <v>377</v>
      </c>
      <c r="G1808" s="36"/>
      <c r="H1808" s="36"/>
      <c r="I1808" s="36"/>
      <c r="J1808" s="36"/>
      <c r="K1808" s="36"/>
      <c r="L1808" s="36"/>
      <c r="M1808" s="36"/>
      <c r="N1808" s="36"/>
      <c r="O1808" s="36"/>
      <c r="P1808" s="36"/>
      <c r="Q1808" s="36"/>
      <c r="R1808" s="36"/>
      <c r="S1808" s="36"/>
      <c r="T1808" s="36"/>
      <c r="U1808" s="36"/>
      <c r="V1808" s="36"/>
      <c r="W1808" s="36"/>
      <c r="X1808" s="36"/>
      <c r="Y1808" s="36"/>
      <c r="Z1808" s="36"/>
    </row>
    <row r="1809" spans="1:26" x14ac:dyDescent="0.2">
      <c r="A1809" s="36" t="s">
        <v>22</v>
      </c>
      <c r="B1809" s="36" t="s">
        <v>282</v>
      </c>
      <c r="C1809" s="36">
        <v>189236990</v>
      </c>
      <c r="D1809" s="36">
        <v>30835425</v>
      </c>
      <c r="E1809" s="36">
        <v>220072415</v>
      </c>
      <c r="F1809" s="36" t="s">
        <v>379</v>
      </c>
      <c r="G1809" s="36"/>
      <c r="H1809" s="36"/>
      <c r="I1809" s="36"/>
      <c r="J1809" s="36"/>
      <c r="K1809" s="36"/>
      <c r="L1809" s="36"/>
      <c r="M1809" s="36"/>
      <c r="N1809" s="36"/>
      <c r="O1809" s="36"/>
      <c r="P1809" s="36"/>
      <c r="Q1809" s="36"/>
      <c r="R1809" s="36"/>
      <c r="S1809" s="36"/>
      <c r="T1809" s="36"/>
      <c r="U1809" s="36"/>
      <c r="V1809" s="36"/>
      <c r="W1809" s="36"/>
      <c r="X1809" s="36"/>
      <c r="Y1809" s="36"/>
      <c r="Z1809" s="36"/>
    </row>
    <row r="1810" spans="1:26" x14ac:dyDescent="0.2">
      <c r="A1810" s="36" t="s">
        <v>22</v>
      </c>
      <c r="B1810" s="36" t="s">
        <v>283</v>
      </c>
      <c r="C1810" s="36">
        <v>3687602</v>
      </c>
      <c r="D1810" s="36">
        <v>1172164</v>
      </c>
      <c r="E1810" s="36">
        <v>4859766</v>
      </c>
      <c r="F1810" s="36" t="s">
        <v>378</v>
      </c>
      <c r="G1810" s="36"/>
      <c r="H1810" s="36"/>
      <c r="I1810" s="36"/>
      <c r="J1810" s="36"/>
      <c r="K1810" s="36"/>
      <c r="L1810" s="36"/>
      <c r="M1810" s="36"/>
      <c r="N1810" s="36"/>
      <c r="O1810" s="36"/>
      <c r="P1810" s="36"/>
      <c r="Q1810" s="36"/>
      <c r="R1810" s="36"/>
      <c r="S1810" s="36"/>
      <c r="T1810" s="36"/>
      <c r="U1810" s="36"/>
      <c r="V1810" s="36"/>
      <c r="W1810" s="36"/>
      <c r="X1810" s="36"/>
      <c r="Y1810" s="36"/>
      <c r="Z1810" s="36"/>
    </row>
    <row r="1811" spans="1:26" x14ac:dyDescent="0.2">
      <c r="A1811" s="36" t="s">
        <v>22</v>
      </c>
      <c r="B1811" s="36" t="s">
        <v>284</v>
      </c>
      <c r="C1811" s="36">
        <v>10958859</v>
      </c>
      <c r="D1811" s="36">
        <v>1649823</v>
      </c>
      <c r="E1811" s="36">
        <v>12608682</v>
      </c>
      <c r="F1811" s="36" t="s">
        <v>390</v>
      </c>
      <c r="G1811" s="36"/>
      <c r="H1811" s="36"/>
      <c r="I1811" s="36"/>
      <c r="J1811" s="36"/>
      <c r="K1811" s="36"/>
      <c r="L1811" s="36"/>
      <c r="M1811" s="36"/>
      <c r="N1811" s="36"/>
      <c r="O1811" s="36"/>
      <c r="P1811" s="36"/>
      <c r="Q1811" s="36"/>
      <c r="R1811" s="36"/>
      <c r="S1811" s="36"/>
      <c r="T1811" s="36"/>
      <c r="U1811" s="36"/>
      <c r="V1811" s="36"/>
      <c r="W1811" s="36"/>
      <c r="X1811" s="36"/>
      <c r="Y1811" s="36"/>
      <c r="Z1811" s="36"/>
    </row>
    <row r="1812" spans="1:26" x14ac:dyDescent="0.2">
      <c r="A1812" s="36" t="s">
        <v>22</v>
      </c>
      <c r="B1812" s="36" t="s">
        <v>285</v>
      </c>
      <c r="C1812" s="36">
        <v>877529</v>
      </c>
      <c r="D1812" s="36">
        <v>487269</v>
      </c>
      <c r="E1812" s="36">
        <v>1364798</v>
      </c>
      <c r="F1812" s="36" t="s">
        <v>385</v>
      </c>
      <c r="G1812" s="36"/>
      <c r="H1812" s="36"/>
      <c r="I1812" s="36"/>
      <c r="J1812" s="36"/>
      <c r="K1812" s="36"/>
      <c r="L1812" s="36"/>
      <c r="M1812" s="36"/>
      <c r="N1812" s="36"/>
      <c r="O1812" s="36"/>
      <c r="P1812" s="36"/>
      <c r="Q1812" s="36"/>
      <c r="R1812" s="36"/>
      <c r="S1812" s="36"/>
      <c r="T1812" s="36"/>
      <c r="U1812" s="36"/>
      <c r="V1812" s="36"/>
      <c r="W1812" s="36"/>
      <c r="X1812" s="36"/>
      <c r="Y1812" s="36"/>
      <c r="Z1812" s="36"/>
    </row>
    <row r="1813" spans="1:26" x14ac:dyDescent="0.2">
      <c r="A1813" s="36" t="s">
        <v>22</v>
      </c>
      <c r="B1813" s="36" t="s">
        <v>286</v>
      </c>
      <c r="C1813" s="36">
        <v>8991372</v>
      </c>
      <c r="D1813" s="36">
        <v>1156066</v>
      </c>
      <c r="E1813" s="36">
        <v>10147438</v>
      </c>
      <c r="F1813" s="36" t="s">
        <v>390</v>
      </c>
      <c r="G1813" s="36"/>
      <c r="H1813" s="36"/>
      <c r="I1813" s="36"/>
      <c r="J1813" s="36"/>
      <c r="K1813" s="36"/>
      <c r="L1813" s="36"/>
      <c r="M1813" s="36"/>
      <c r="N1813" s="36"/>
      <c r="O1813" s="36"/>
      <c r="P1813" s="36"/>
      <c r="Q1813" s="36"/>
      <c r="R1813" s="36"/>
      <c r="S1813" s="36"/>
      <c r="T1813" s="36"/>
      <c r="U1813" s="36"/>
      <c r="V1813" s="36"/>
      <c r="W1813" s="36"/>
      <c r="X1813" s="36"/>
      <c r="Y1813" s="36"/>
      <c r="Z1813" s="36"/>
    </row>
    <row r="1814" spans="1:26" x14ac:dyDescent="0.2">
      <c r="A1814" s="36" t="s">
        <v>22</v>
      </c>
      <c r="B1814" s="36" t="s">
        <v>287</v>
      </c>
      <c r="C1814" s="36">
        <v>1178223</v>
      </c>
      <c r="D1814" s="36">
        <v>327330</v>
      </c>
      <c r="E1814" s="36">
        <v>1505553</v>
      </c>
      <c r="F1814" s="36" t="s">
        <v>381</v>
      </c>
      <c r="G1814" s="36"/>
      <c r="H1814" s="36"/>
      <c r="I1814" s="36"/>
      <c r="J1814" s="36"/>
      <c r="K1814" s="36"/>
      <c r="L1814" s="36"/>
      <c r="M1814" s="36"/>
      <c r="N1814" s="36"/>
      <c r="O1814" s="36"/>
      <c r="P1814" s="36"/>
      <c r="Q1814" s="36"/>
      <c r="R1814" s="36"/>
      <c r="S1814" s="36"/>
      <c r="T1814" s="36"/>
      <c r="U1814" s="36"/>
      <c r="V1814" s="36"/>
      <c r="W1814" s="36"/>
      <c r="X1814" s="36"/>
      <c r="Y1814" s="36"/>
      <c r="Z1814" s="36"/>
    </row>
    <row r="1815" spans="1:26" x14ac:dyDescent="0.2">
      <c r="A1815" s="36" t="s">
        <v>22</v>
      </c>
      <c r="B1815" s="36" t="s">
        <v>288</v>
      </c>
      <c r="C1815" s="36">
        <v>770448</v>
      </c>
      <c r="D1815" s="36">
        <v>433579</v>
      </c>
      <c r="E1815" s="36">
        <v>1204027</v>
      </c>
      <c r="F1815" s="36" t="s">
        <v>381</v>
      </c>
      <c r="G1815" s="36"/>
      <c r="H1815" s="36"/>
      <c r="I1815" s="36"/>
      <c r="J1815" s="36"/>
      <c r="K1815" s="36"/>
      <c r="L1815" s="36"/>
      <c r="M1815" s="36"/>
      <c r="N1815" s="36"/>
      <c r="O1815" s="36"/>
      <c r="P1815" s="36"/>
      <c r="Q1815" s="36"/>
      <c r="R1815" s="36"/>
      <c r="S1815" s="36"/>
      <c r="T1815" s="36"/>
      <c r="U1815" s="36"/>
      <c r="V1815" s="36"/>
      <c r="W1815" s="36"/>
      <c r="X1815" s="36"/>
      <c r="Y1815" s="36"/>
      <c r="Z1815" s="36"/>
    </row>
    <row r="1816" spans="1:26" x14ac:dyDescent="0.2">
      <c r="A1816" s="36" t="s">
        <v>22</v>
      </c>
      <c r="B1816" s="36" t="s">
        <v>289</v>
      </c>
      <c r="C1816" s="36">
        <v>8515051</v>
      </c>
      <c r="D1816" s="36">
        <v>2291945</v>
      </c>
      <c r="E1816" s="36">
        <v>10806996</v>
      </c>
      <c r="F1816" s="36" t="s">
        <v>376</v>
      </c>
      <c r="G1816" s="36"/>
      <c r="H1816" s="36"/>
      <c r="I1816" s="36"/>
      <c r="J1816" s="36"/>
      <c r="K1816" s="36"/>
      <c r="L1816" s="36"/>
      <c r="M1816" s="36"/>
      <c r="N1816" s="36"/>
      <c r="O1816" s="36"/>
      <c r="P1816" s="36"/>
      <c r="Q1816" s="36"/>
      <c r="R1816" s="36"/>
      <c r="S1816" s="36"/>
      <c r="T1816" s="36"/>
      <c r="U1816" s="36"/>
      <c r="V1816" s="36"/>
      <c r="W1816" s="36"/>
      <c r="X1816" s="36"/>
      <c r="Y1816" s="36"/>
      <c r="Z1816" s="36"/>
    </row>
    <row r="1817" spans="1:26" x14ac:dyDescent="0.2">
      <c r="A1817" s="36" t="s">
        <v>22</v>
      </c>
      <c r="B1817" s="36" t="s">
        <v>290</v>
      </c>
      <c r="C1817" s="36">
        <v>3330068</v>
      </c>
      <c r="D1817" s="36">
        <v>344070</v>
      </c>
      <c r="E1817" s="36">
        <v>3674138</v>
      </c>
      <c r="F1817" s="36" t="s">
        <v>388</v>
      </c>
      <c r="G1817" s="36"/>
      <c r="H1817" s="36"/>
      <c r="I1817" s="36"/>
      <c r="J1817" s="36"/>
      <c r="K1817" s="36"/>
      <c r="L1817" s="36"/>
      <c r="M1817" s="36"/>
      <c r="N1817" s="36"/>
      <c r="O1817" s="36"/>
      <c r="P1817" s="36"/>
      <c r="Q1817" s="36"/>
      <c r="R1817" s="36"/>
      <c r="S1817" s="36"/>
      <c r="T1817" s="36"/>
      <c r="U1817" s="36"/>
      <c r="V1817" s="36"/>
      <c r="W1817" s="36"/>
      <c r="X1817" s="36"/>
      <c r="Y1817" s="36"/>
      <c r="Z1817" s="36"/>
    </row>
    <row r="1818" spans="1:26" x14ac:dyDescent="0.2">
      <c r="A1818" s="36" t="s">
        <v>22</v>
      </c>
      <c r="B1818" s="36" t="s">
        <v>291</v>
      </c>
      <c r="C1818" s="36">
        <v>43127187</v>
      </c>
      <c r="D1818" s="36">
        <v>4339103</v>
      </c>
      <c r="E1818" s="36">
        <v>47466290</v>
      </c>
      <c r="F1818" s="36" t="s">
        <v>372</v>
      </c>
      <c r="G1818" s="36"/>
      <c r="H1818" s="36"/>
      <c r="I1818" s="36"/>
      <c r="J1818" s="36"/>
      <c r="K1818" s="36"/>
      <c r="L1818" s="36"/>
      <c r="M1818" s="36"/>
      <c r="N1818" s="36"/>
      <c r="O1818" s="36"/>
      <c r="P1818" s="36"/>
      <c r="Q1818" s="36"/>
      <c r="R1818" s="36"/>
      <c r="S1818" s="36"/>
      <c r="T1818" s="36"/>
      <c r="U1818" s="36"/>
      <c r="V1818" s="36"/>
      <c r="W1818" s="36"/>
      <c r="X1818" s="36"/>
      <c r="Y1818" s="36"/>
      <c r="Z1818" s="36"/>
    </row>
    <row r="1819" spans="1:26" x14ac:dyDescent="0.2">
      <c r="A1819" s="36" t="s">
        <v>22</v>
      </c>
      <c r="B1819" s="36" t="s">
        <v>292</v>
      </c>
      <c r="C1819" s="36">
        <v>39586529</v>
      </c>
      <c r="D1819" s="36">
        <v>2078400</v>
      </c>
      <c r="E1819" s="36">
        <v>41664929</v>
      </c>
      <c r="F1819" s="36" t="s">
        <v>374</v>
      </c>
      <c r="G1819" s="36"/>
      <c r="H1819" s="36"/>
      <c r="I1819" s="36"/>
      <c r="J1819" s="36"/>
      <c r="K1819" s="36"/>
      <c r="L1819" s="36"/>
      <c r="M1819" s="36"/>
      <c r="N1819" s="36"/>
      <c r="O1819" s="36"/>
      <c r="P1819" s="36"/>
      <c r="Q1819" s="36"/>
      <c r="R1819" s="36"/>
      <c r="S1819" s="36"/>
      <c r="T1819" s="36"/>
      <c r="U1819" s="36"/>
      <c r="V1819" s="36"/>
      <c r="W1819" s="36"/>
      <c r="X1819" s="36"/>
      <c r="Y1819" s="36"/>
      <c r="Z1819" s="36"/>
    </row>
    <row r="1820" spans="1:26" x14ac:dyDescent="0.2">
      <c r="A1820" s="36" t="s">
        <v>22</v>
      </c>
      <c r="B1820" s="36" t="s">
        <v>293</v>
      </c>
      <c r="C1820" s="36">
        <v>4002050</v>
      </c>
      <c r="D1820" s="36">
        <v>803168</v>
      </c>
      <c r="E1820" s="36">
        <v>4805218</v>
      </c>
      <c r="F1820" s="36" t="s">
        <v>381</v>
      </c>
      <c r="G1820" s="36"/>
      <c r="H1820" s="36"/>
      <c r="I1820" s="36"/>
      <c r="J1820" s="36"/>
      <c r="K1820" s="36"/>
      <c r="L1820" s="36"/>
      <c r="M1820" s="36"/>
      <c r="N1820" s="36"/>
      <c r="O1820" s="36"/>
      <c r="P1820" s="36"/>
      <c r="Q1820" s="36"/>
      <c r="R1820" s="36"/>
      <c r="S1820" s="36"/>
      <c r="T1820" s="36"/>
      <c r="U1820" s="36"/>
      <c r="V1820" s="36"/>
      <c r="W1820" s="36"/>
      <c r="X1820" s="36"/>
      <c r="Y1820" s="36"/>
      <c r="Z1820" s="36"/>
    </row>
    <row r="1821" spans="1:26" x14ac:dyDescent="0.2">
      <c r="A1821" s="36" t="s">
        <v>22</v>
      </c>
      <c r="B1821" s="36" t="s">
        <v>294</v>
      </c>
      <c r="C1821" s="36">
        <v>127755858</v>
      </c>
      <c r="D1821" s="36">
        <v>4264184</v>
      </c>
      <c r="E1821" s="36">
        <v>132020042</v>
      </c>
      <c r="F1821" s="36" t="s">
        <v>372</v>
      </c>
      <c r="G1821" s="36"/>
      <c r="H1821" s="36"/>
      <c r="I1821" s="36"/>
      <c r="J1821" s="36"/>
      <c r="K1821" s="36"/>
      <c r="L1821" s="36"/>
      <c r="M1821" s="36"/>
      <c r="N1821" s="36"/>
      <c r="O1821" s="36"/>
      <c r="P1821" s="36"/>
      <c r="Q1821" s="36"/>
      <c r="R1821" s="36"/>
      <c r="S1821" s="36"/>
      <c r="T1821" s="36"/>
      <c r="U1821" s="36"/>
      <c r="V1821" s="36"/>
      <c r="W1821" s="36"/>
      <c r="X1821" s="36"/>
      <c r="Y1821" s="36"/>
      <c r="Z1821" s="36"/>
    </row>
    <row r="1822" spans="1:26" x14ac:dyDescent="0.2">
      <c r="A1822" s="36" t="s">
        <v>22</v>
      </c>
      <c r="B1822" s="36" t="s">
        <v>295</v>
      </c>
      <c r="C1822" s="36">
        <v>85085013</v>
      </c>
      <c r="D1822" s="36">
        <v>7719862</v>
      </c>
      <c r="E1822" s="36">
        <v>92804875</v>
      </c>
      <c r="F1822" s="36" t="s">
        <v>378</v>
      </c>
      <c r="G1822" s="36"/>
      <c r="H1822" s="36"/>
      <c r="I1822" s="36"/>
      <c r="J1822" s="36"/>
      <c r="K1822" s="36"/>
      <c r="L1822" s="36"/>
      <c r="M1822" s="36"/>
      <c r="N1822" s="36"/>
      <c r="O1822" s="36"/>
      <c r="P1822" s="36"/>
      <c r="Q1822" s="36"/>
      <c r="R1822" s="36"/>
      <c r="S1822" s="36"/>
      <c r="T1822" s="36"/>
      <c r="U1822" s="36"/>
      <c r="V1822" s="36"/>
      <c r="W1822" s="36"/>
      <c r="X1822" s="36"/>
      <c r="Y1822" s="36"/>
      <c r="Z1822" s="36"/>
    </row>
    <row r="1823" spans="1:26" x14ac:dyDescent="0.2">
      <c r="A1823" s="36" t="s">
        <v>22</v>
      </c>
      <c r="B1823" s="36" t="s">
        <v>296</v>
      </c>
      <c r="C1823" s="36">
        <v>4688602</v>
      </c>
      <c r="D1823" s="36">
        <v>671036</v>
      </c>
      <c r="E1823" s="36">
        <v>5359638</v>
      </c>
      <c r="F1823" s="36" t="s">
        <v>383</v>
      </c>
      <c r="G1823" s="36"/>
      <c r="H1823" s="36"/>
      <c r="I1823" s="36"/>
      <c r="J1823" s="36"/>
      <c r="K1823" s="36"/>
      <c r="L1823" s="36"/>
      <c r="M1823" s="36"/>
      <c r="N1823" s="36"/>
      <c r="O1823" s="36"/>
      <c r="P1823" s="36"/>
      <c r="Q1823" s="36"/>
      <c r="R1823" s="36"/>
      <c r="S1823" s="36"/>
      <c r="T1823" s="36"/>
      <c r="U1823" s="36"/>
      <c r="V1823" s="36"/>
      <c r="W1823" s="36"/>
      <c r="X1823" s="36"/>
      <c r="Y1823" s="36"/>
      <c r="Z1823" s="36"/>
    </row>
    <row r="1824" spans="1:26" x14ac:dyDescent="0.2">
      <c r="A1824" s="36" t="s">
        <v>22</v>
      </c>
      <c r="B1824" s="36" t="s">
        <v>297</v>
      </c>
      <c r="C1824" s="36">
        <v>79583733</v>
      </c>
      <c r="D1824" s="36">
        <v>6715212</v>
      </c>
      <c r="E1824" s="36">
        <v>86298945</v>
      </c>
      <c r="F1824" s="36" t="s">
        <v>391</v>
      </c>
      <c r="G1824" s="36"/>
      <c r="H1824" s="36"/>
      <c r="I1824" s="36"/>
      <c r="J1824" s="36"/>
      <c r="K1824" s="36"/>
      <c r="L1824" s="36"/>
      <c r="M1824" s="36"/>
      <c r="N1824" s="36"/>
      <c r="O1824" s="36"/>
      <c r="P1824" s="36"/>
      <c r="Q1824" s="36"/>
      <c r="R1824" s="36"/>
      <c r="S1824" s="36"/>
      <c r="T1824" s="36"/>
      <c r="U1824" s="36"/>
      <c r="V1824" s="36"/>
      <c r="W1824" s="36"/>
      <c r="X1824" s="36"/>
      <c r="Y1824" s="36"/>
      <c r="Z1824" s="36"/>
    </row>
    <row r="1825" spans="1:26" x14ac:dyDescent="0.2">
      <c r="A1825" s="36" t="s">
        <v>22</v>
      </c>
      <c r="B1825" s="36" t="s">
        <v>298</v>
      </c>
      <c r="C1825" s="36">
        <v>37390287</v>
      </c>
      <c r="D1825" s="36">
        <v>2432861</v>
      </c>
      <c r="E1825" s="36">
        <v>39823148</v>
      </c>
      <c r="F1825" s="36" t="s">
        <v>373</v>
      </c>
      <c r="G1825" s="36"/>
      <c r="H1825" s="36"/>
      <c r="I1825" s="36"/>
      <c r="J1825" s="36"/>
      <c r="K1825" s="36"/>
      <c r="L1825" s="36"/>
      <c r="M1825" s="36"/>
      <c r="N1825" s="36"/>
      <c r="O1825" s="36"/>
      <c r="P1825" s="36"/>
      <c r="Q1825" s="36"/>
      <c r="R1825" s="36"/>
      <c r="S1825" s="36"/>
      <c r="T1825" s="36"/>
      <c r="U1825" s="36"/>
      <c r="V1825" s="36"/>
      <c r="W1825" s="36"/>
      <c r="X1825" s="36"/>
      <c r="Y1825" s="36"/>
      <c r="Z1825" s="36"/>
    </row>
    <row r="1826" spans="1:26" x14ac:dyDescent="0.2">
      <c r="A1826" s="36" t="s">
        <v>22</v>
      </c>
      <c r="B1826" s="36" t="s">
        <v>299</v>
      </c>
      <c r="C1826" s="36">
        <v>55590857</v>
      </c>
      <c r="D1826" s="36">
        <v>5191980</v>
      </c>
      <c r="E1826" s="36">
        <v>60782837</v>
      </c>
      <c r="F1826" s="36" t="s">
        <v>391</v>
      </c>
      <c r="G1826" s="36"/>
      <c r="H1826" s="36"/>
      <c r="I1826" s="36"/>
      <c r="J1826" s="36"/>
      <c r="K1826" s="36"/>
      <c r="L1826" s="36"/>
      <c r="M1826" s="36"/>
      <c r="N1826" s="36"/>
      <c r="O1826" s="36"/>
      <c r="P1826" s="36"/>
      <c r="Q1826" s="36"/>
      <c r="R1826" s="36"/>
      <c r="S1826" s="36"/>
      <c r="T1826" s="36"/>
      <c r="U1826" s="36"/>
      <c r="V1826" s="36"/>
      <c r="W1826" s="36"/>
      <c r="X1826" s="36"/>
      <c r="Y1826" s="36"/>
      <c r="Z1826" s="36"/>
    </row>
    <row r="1827" spans="1:26" x14ac:dyDescent="0.2">
      <c r="A1827" s="36" t="s">
        <v>22</v>
      </c>
      <c r="B1827" s="36" t="s">
        <v>300</v>
      </c>
      <c r="C1827" s="36">
        <v>9519676</v>
      </c>
      <c r="D1827" s="36">
        <v>1583459</v>
      </c>
      <c r="E1827" s="36">
        <v>11103135</v>
      </c>
      <c r="F1827" s="36" t="s">
        <v>389</v>
      </c>
      <c r="G1827" s="36"/>
      <c r="H1827" s="36"/>
      <c r="I1827" s="36"/>
      <c r="J1827" s="36"/>
      <c r="K1827" s="36"/>
      <c r="L1827" s="36"/>
      <c r="M1827" s="36"/>
      <c r="N1827" s="36"/>
      <c r="O1827" s="36"/>
      <c r="P1827" s="36"/>
      <c r="Q1827" s="36"/>
      <c r="R1827" s="36"/>
      <c r="S1827" s="36"/>
      <c r="T1827" s="36"/>
      <c r="U1827" s="36"/>
      <c r="V1827" s="36"/>
      <c r="W1827" s="36"/>
      <c r="X1827" s="36"/>
      <c r="Y1827" s="36"/>
      <c r="Z1827" s="36"/>
    </row>
    <row r="1828" spans="1:26" x14ac:dyDescent="0.2">
      <c r="A1828" s="36" t="s">
        <v>22</v>
      </c>
      <c r="B1828" s="36" t="s">
        <v>301</v>
      </c>
      <c r="C1828" s="36">
        <v>46205122</v>
      </c>
      <c r="D1828" s="36">
        <v>11071528</v>
      </c>
      <c r="E1828" s="36">
        <v>57276650</v>
      </c>
      <c r="F1828" s="36" t="s">
        <v>391</v>
      </c>
      <c r="G1828" s="36"/>
      <c r="H1828" s="36"/>
      <c r="I1828" s="36"/>
      <c r="J1828" s="36"/>
      <c r="K1828" s="36"/>
      <c r="L1828" s="36"/>
      <c r="M1828" s="36"/>
      <c r="N1828" s="36"/>
      <c r="O1828" s="36"/>
      <c r="P1828" s="36"/>
      <c r="Q1828" s="36"/>
      <c r="R1828" s="36"/>
      <c r="S1828" s="36"/>
      <c r="T1828" s="36"/>
      <c r="U1828" s="36"/>
      <c r="V1828" s="36"/>
      <c r="W1828" s="36"/>
      <c r="X1828" s="36"/>
      <c r="Y1828" s="36"/>
      <c r="Z1828" s="36"/>
    </row>
    <row r="1829" spans="1:26" x14ac:dyDescent="0.2">
      <c r="A1829" s="36" t="s">
        <v>22</v>
      </c>
      <c r="B1829" s="36" t="s">
        <v>302</v>
      </c>
      <c r="C1829" s="36">
        <v>3622279</v>
      </c>
      <c r="D1829" s="36">
        <v>1050684</v>
      </c>
      <c r="E1829" s="36">
        <v>4672963</v>
      </c>
      <c r="F1829" s="36" t="s">
        <v>392</v>
      </c>
      <c r="G1829" s="36"/>
      <c r="H1829" s="36"/>
      <c r="I1829" s="36"/>
      <c r="J1829" s="36"/>
      <c r="K1829" s="36"/>
      <c r="L1829" s="36"/>
      <c r="M1829" s="36"/>
      <c r="N1829" s="36"/>
      <c r="O1829" s="36"/>
      <c r="P1829" s="36"/>
      <c r="Q1829" s="36"/>
      <c r="R1829" s="36"/>
      <c r="S1829" s="36"/>
      <c r="T1829" s="36"/>
      <c r="U1829" s="36"/>
      <c r="V1829" s="36"/>
      <c r="W1829" s="36"/>
      <c r="X1829" s="36"/>
      <c r="Y1829" s="36"/>
      <c r="Z1829" s="36"/>
    </row>
    <row r="1830" spans="1:26" x14ac:dyDescent="0.2">
      <c r="A1830" s="36" t="s">
        <v>22</v>
      </c>
      <c r="B1830" s="36" t="s">
        <v>303</v>
      </c>
      <c r="C1830" s="36">
        <v>4005406</v>
      </c>
      <c r="D1830" s="36">
        <v>914036</v>
      </c>
      <c r="E1830" s="36">
        <v>4919442</v>
      </c>
      <c r="F1830" s="36"/>
      <c r="G1830" s="36"/>
      <c r="H1830" s="36"/>
      <c r="I1830" s="36"/>
      <c r="J1830" s="36"/>
      <c r="K1830" s="36"/>
      <c r="L1830" s="36"/>
      <c r="M1830" s="36"/>
      <c r="N1830" s="36"/>
      <c r="O1830" s="36"/>
      <c r="P1830" s="36"/>
      <c r="Q1830" s="36"/>
      <c r="R1830" s="36"/>
      <c r="S1830" s="36"/>
      <c r="T1830" s="36"/>
      <c r="U1830" s="36"/>
      <c r="V1830" s="36"/>
      <c r="W1830" s="36"/>
      <c r="X1830" s="36"/>
      <c r="Y1830" s="36"/>
      <c r="Z1830" s="36"/>
    </row>
    <row r="1831" spans="1:26" x14ac:dyDescent="0.2">
      <c r="A1831" s="36" t="s">
        <v>22</v>
      </c>
      <c r="B1831" s="36" t="s">
        <v>304</v>
      </c>
      <c r="C1831" s="36">
        <v>11245078</v>
      </c>
      <c r="D1831" s="36">
        <v>2584023</v>
      </c>
      <c r="E1831" s="36">
        <v>13829101</v>
      </c>
      <c r="F1831" s="36" t="s">
        <v>375</v>
      </c>
      <c r="G1831" s="36"/>
      <c r="H1831" s="36"/>
      <c r="I1831" s="36"/>
      <c r="J1831" s="36"/>
      <c r="K1831" s="36"/>
      <c r="L1831" s="36"/>
      <c r="M1831" s="36"/>
      <c r="N1831" s="36"/>
      <c r="O1831" s="36"/>
      <c r="P1831" s="36"/>
      <c r="Q1831" s="36"/>
      <c r="R1831" s="36"/>
      <c r="S1831" s="36"/>
      <c r="T1831" s="36"/>
      <c r="U1831" s="36"/>
      <c r="V1831" s="36"/>
      <c r="W1831" s="36"/>
      <c r="X1831" s="36"/>
      <c r="Y1831" s="36"/>
      <c r="Z1831" s="36"/>
    </row>
    <row r="1832" spans="1:26" x14ac:dyDescent="0.2">
      <c r="A1832" s="36" t="s">
        <v>22</v>
      </c>
      <c r="B1832" s="36" t="s">
        <v>305</v>
      </c>
      <c r="C1832" s="36">
        <v>141749</v>
      </c>
      <c r="D1832" s="36">
        <v>599301</v>
      </c>
      <c r="E1832" s="36">
        <v>741050</v>
      </c>
      <c r="F1832" s="36" t="s">
        <v>375</v>
      </c>
      <c r="G1832" s="36"/>
      <c r="H1832" s="36"/>
      <c r="I1832" s="36"/>
      <c r="J1832" s="36"/>
      <c r="K1832" s="36"/>
      <c r="L1832" s="36"/>
      <c r="M1832" s="36"/>
      <c r="N1832" s="36"/>
      <c r="O1832" s="36"/>
      <c r="P1832" s="36"/>
      <c r="Q1832" s="36"/>
      <c r="R1832" s="36"/>
      <c r="S1832" s="36"/>
      <c r="T1832" s="36"/>
      <c r="U1832" s="36"/>
      <c r="V1832" s="36"/>
      <c r="W1832" s="36"/>
      <c r="X1832" s="36"/>
      <c r="Y1832" s="36"/>
      <c r="Z1832" s="36"/>
    </row>
    <row r="1833" spans="1:26" x14ac:dyDescent="0.2">
      <c r="A1833" s="36" t="s">
        <v>22</v>
      </c>
      <c r="B1833" s="36" t="s">
        <v>306</v>
      </c>
      <c r="C1833" s="36">
        <v>320168905</v>
      </c>
      <c r="D1833" s="36">
        <v>9911642</v>
      </c>
      <c r="E1833" s="36">
        <v>330080547</v>
      </c>
      <c r="F1833" s="36" t="s">
        <v>389</v>
      </c>
      <c r="G1833" s="36"/>
      <c r="H1833" s="36"/>
      <c r="I1833" s="36"/>
      <c r="J1833" s="36"/>
      <c r="K1833" s="36"/>
      <c r="L1833" s="36"/>
      <c r="M1833" s="36"/>
      <c r="N1833" s="36"/>
      <c r="O1833" s="36"/>
      <c r="P1833" s="36"/>
      <c r="Q1833" s="36"/>
      <c r="R1833" s="36"/>
      <c r="S1833" s="36"/>
      <c r="T1833" s="36"/>
      <c r="U1833" s="36"/>
      <c r="V1833" s="36"/>
      <c r="W1833" s="36"/>
      <c r="X1833" s="36"/>
      <c r="Y1833" s="36"/>
      <c r="Z1833" s="36"/>
    </row>
    <row r="1834" spans="1:26" x14ac:dyDescent="0.2">
      <c r="A1834" s="36" t="s">
        <v>22</v>
      </c>
      <c r="B1834" s="36" t="s">
        <v>307</v>
      </c>
      <c r="C1834" s="36">
        <v>14643391</v>
      </c>
      <c r="D1834" s="36">
        <v>1360832</v>
      </c>
      <c r="E1834" s="36">
        <v>16004223</v>
      </c>
      <c r="F1834" s="36" t="s">
        <v>382</v>
      </c>
      <c r="G1834" s="36"/>
      <c r="H1834" s="36"/>
      <c r="I1834" s="36"/>
      <c r="J1834" s="36"/>
      <c r="K1834" s="36"/>
      <c r="L1834" s="36"/>
      <c r="M1834" s="36"/>
      <c r="N1834" s="36"/>
      <c r="O1834" s="36"/>
      <c r="P1834" s="36"/>
      <c r="Q1834" s="36"/>
      <c r="R1834" s="36"/>
      <c r="S1834" s="36"/>
      <c r="T1834" s="36"/>
      <c r="U1834" s="36"/>
      <c r="V1834" s="36"/>
      <c r="W1834" s="36"/>
      <c r="X1834" s="36"/>
      <c r="Y1834" s="36"/>
      <c r="Z1834" s="36"/>
    </row>
    <row r="1835" spans="1:26" x14ac:dyDescent="0.2">
      <c r="A1835" s="36" t="s">
        <v>22</v>
      </c>
      <c r="B1835" s="36" t="s">
        <v>308</v>
      </c>
      <c r="C1835" s="36">
        <v>14908995</v>
      </c>
      <c r="D1835" s="36">
        <v>749258</v>
      </c>
      <c r="E1835" s="36">
        <v>15658253</v>
      </c>
      <c r="F1835" s="36" t="s">
        <v>393</v>
      </c>
      <c r="G1835" s="36"/>
      <c r="H1835" s="36"/>
      <c r="I1835" s="36"/>
      <c r="J1835" s="36"/>
      <c r="K1835" s="36"/>
      <c r="L1835" s="36"/>
      <c r="M1835" s="36"/>
      <c r="N1835" s="36"/>
      <c r="O1835" s="36"/>
      <c r="P1835" s="36"/>
      <c r="Q1835" s="36"/>
      <c r="R1835" s="36"/>
      <c r="S1835" s="36"/>
      <c r="T1835" s="36"/>
      <c r="U1835" s="36"/>
      <c r="V1835" s="36"/>
      <c r="W1835" s="36"/>
      <c r="X1835" s="36"/>
      <c r="Y1835" s="36"/>
      <c r="Z1835" s="36"/>
    </row>
    <row r="1836" spans="1:26" x14ac:dyDescent="0.2">
      <c r="A1836" s="36" t="s">
        <v>22</v>
      </c>
      <c r="B1836" s="36" t="s">
        <v>309</v>
      </c>
      <c r="C1836" s="36">
        <v>852600</v>
      </c>
      <c r="D1836" s="36">
        <v>431394</v>
      </c>
      <c r="E1836" s="36">
        <v>1283994</v>
      </c>
      <c r="F1836" s="36" t="s">
        <v>372</v>
      </c>
      <c r="G1836" s="36"/>
      <c r="H1836" s="36"/>
      <c r="I1836" s="36"/>
      <c r="J1836" s="36"/>
      <c r="K1836" s="36"/>
      <c r="L1836" s="36"/>
      <c r="M1836" s="36"/>
      <c r="N1836" s="36"/>
      <c r="O1836" s="36"/>
      <c r="P1836" s="36"/>
      <c r="Q1836" s="36"/>
      <c r="R1836" s="36"/>
      <c r="S1836" s="36"/>
      <c r="T1836" s="36"/>
      <c r="U1836" s="36"/>
      <c r="V1836" s="36"/>
      <c r="W1836" s="36"/>
      <c r="X1836" s="36"/>
      <c r="Y1836" s="36"/>
      <c r="Z1836" s="36"/>
    </row>
    <row r="1837" spans="1:26" x14ac:dyDescent="0.2">
      <c r="A1837" s="36" t="s">
        <v>22</v>
      </c>
      <c r="B1837" s="36" t="s">
        <v>310</v>
      </c>
      <c r="C1837" s="36">
        <v>189541</v>
      </c>
      <c r="D1837" s="36">
        <v>457613</v>
      </c>
      <c r="E1837" s="36">
        <v>647154</v>
      </c>
      <c r="F1837" s="36" t="s">
        <v>376</v>
      </c>
      <c r="G1837" s="36"/>
      <c r="H1837" s="36"/>
      <c r="I1837" s="36"/>
      <c r="J1837" s="36"/>
      <c r="K1837" s="36"/>
      <c r="L1837" s="36"/>
      <c r="M1837" s="36"/>
      <c r="N1837" s="36"/>
      <c r="O1837" s="36"/>
      <c r="P1837" s="36"/>
      <c r="Q1837" s="36"/>
      <c r="R1837" s="36"/>
      <c r="S1837" s="36"/>
      <c r="T1837" s="36"/>
      <c r="U1837" s="36"/>
      <c r="V1837" s="36"/>
      <c r="W1837" s="36"/>
      <c r="X1837" s="36"/>
      <c r="Y1837" s="36"/>
      <c r="Z1837" s="36"/>
    </row>
    <row r="1838" spans="1:26" x14ac:dyDescent="0.2">
      <c r="A1838" s="36" t="s">
        <v>22</v>
      </c>
      <c r="B1838" s="36" t="s">
        <v>311</v>
      </c>
      <c r="C1838" s="36">
        <v>137353644</v>
      </c>
      <c r="D1838" s="36">
        <v>11929032</v>
      </c>
      <c r="E1838" s="36">
        <v>149282676</v>
      </c>
      <c r="F1838" s="36" t="s">
        <v>391</v>
      </c>
      <c r="G1838" s="36"/>
      <c r="H1838" s="36"/>
      <c r="I1838" s="36"/>
      <c r="J1838" s="36"/>
      <c r="K1838" s="36"/>
      <c r="L1838" s="36"/>
      <c r="M1838" s="36"/>
      <c r="N1838" s="36"/>
      <c r="O1838" s="36"/>
      <c r="P1838" s="36"/>
      <c r="Q1838" s="36"/>
      <c r="R1838" s="36"/>
      <c r="S1838" s="36"/>
      <c r="T1838" s="36"/>
      <c r="U1838" s="36"/>
      <c r="V1838" s="36"/>
      <c r="W1838" s="36"/>
      <c r="X1838" s="36"/>
      <c r="Y1838" s="36"/>
      <c r="Z1838" s="36"/>
    </row>
    <row r="1839" spans="1:26" x14ac:dyDescent="0.2">
      <c r="A1839" s="36" t="s">
        <v>22</v>
      </c>
      <c r="B1839" s="36" t="s">
        <v>312</v>
      </c>
      <c r="C1839" s="36">
        <v>254293</v>
      </c>
      <c r="D1839" s="36">
        <v>1118760</v>
      </c>
      <c r="E1839" s="36">
        <v>1373053</v>
      </c>
      <c r="F1839" s="36"/>
      <c r="G1839" s="36"/>
      <c r="H1839" s="36"/>
      <c r="I1839" s="36"/>
      <c r="J1839" s="36"/>
      <c r="K1839" s="36"/>
      <c r="L1839" s="36"/>
      <c r="M1839" s="36"/>
      <c r="N1839" s="36"/>
      <c r="O1839" s="36"/>
      <c r="P1839" s="36"/>
      <c r="Q1839" s="36"/>
      <c r="R1839" s="36"/>
      <c r="S1839" s="36"/>
      <c r="T1839" s="36"/>
      <c r="U1839" s="36"/>
      <c r="V1839" s="36"/>
      <c r="W1839" s="36"/>
      <c r="X1839" s="36"/>
      <c r="Y1839" s="36"/>
      <c r="Z1839" s="36"/>
    </row>
    <row r="1840" spans="1:26" x14ac:dyDescent="0.2">
      <c r="A1840" s="36" t="s">
        <v>22</v>
      </c>
      <c r="B1840" s="36" t="s">
        <v>313</v>
      </c>
      <c r="C1840" s="36">
        <v>2651075</v>
      </c>
      <c r="D1840" s="36">
        <v>509794</v>
      </c>
      <c r="E1840" s="36">
        <v>3160869</v>
      </c>
      <c r="F1840" s="36" t="s">
        <v>380</v>
      </c>
      <c r="G1840" s="36"/>
      <c r="H1840" s="36"/>
      <c r="I1840" s="36"/>
      <c r="J1840" s="36"/>
      <c r="K1840" s="36"/>
      <c r="L1840" s="36"/>
      <c r="M1840" s="36"/>
      <c r="N1840" s="36"/>
      <c r="O1840" s="36"/>
      <c r="P1840" s="36"/>
      <c r="Q1840" s="36"/>
      <c r="R1840" s="36"/>
      <c r="S1840" s="36"/>
      <c r="T1840" s="36"/>
      <c r="U1840" s="36"/>
      <c r="V1840" s="36"/>
      <c r="W1840" s="36"/>
      <c r="X1840" s="36"/>
      <c r="Y1840" s="36"/>
      <c r="Z1840" s="36"/>
    </row>
    <row r="1841" spans="1:26" x14ac:dyDescent="0.2">
      <c r="A1841" s="36" t="s">
        <v>22</v>
      </c>
      <c r="B1841" s="36" t="s">
        <v>314</v>
      </c>
      <c r="C1841" s="36">
        <v>478013566</v>
      </c>
      <c r="D1841" s="36">
        <v>7380127</v>
      </c>
      <c r="E1841" s="36">
        <v>485393693</v>
      </c>
      <c r="F1841" s="36" t="s">
        <v>379</v>
      </c>
      <c r="G1841" s="36"/>
      <c r="H1841" s="36"/>
      <c r="I1841" s="36"/>
      <c r="J1841" s="36"/>
      <c r="K1841" s="36"/>
      <c r="L1841" s="36"/>
      <c r="M1841" s="36"/>
      <c r="N1841" s="36"/>
      <c r="O1841" s="36"/>
      <c r="P1841" s="36"/>
      <c r="Q1841" s="36"/>
      <c r="R1841" s="36"/>
      <c r="S1841" s="36"/>
      <c r="T1841" s="36"/>
      <c r="U1841" s="36"/>
      <c r="V1841" s="36"/>
      <c r="W1841" s="36"/>
      <c r="X1841" s="36"/>
      <c r="Y1841" s="36"/>
      <c r="Z1841" s="36"/>
    </row>
    <row r="1842" spans="1:26" x14ac:dyDescent="0.2">
      <c r="A1842" s="36" t="s">
        <v>22</v>
      </c>
      <c r="B1842" s="36" t="s">
        <v>315</v>
      </c>
      <c r="C1842" s="36">
        <v>322403</v>
      </c>
      <c r="D1842" s="36">
        <v>715128</v>
      </c>
      <c r="E1842" s="36">
        <v>1037531</v>
      </c>
      <c r="F1842" s="36"/>
      <c r="G1842" s="36"/>
      <c r="H1842" s="36"/>
      <c r="I1842" s="36"/>
      <c r="J1842" s="36"/>
      <c r="K1842" s="36"/>
      <c r="L1842" s="36"/>
      <c r="M1842" s="36"/>
      <c r="N1842" s="36"/>
      <c r="O1842" s="36"/>
      <c r="P1842" s="36"/>
      <c r="Q1842" s="36"/>
      <c r="R1842" s="36"/>
      <c r="S1842" s="36"/>
      <c r="T1842" s="36"/>
      <c r="U1842" s="36"/>
      <c r="V1842" s="36"/>
      <c r="W1842" s="36"/>
      <c r="X1842" s="36"/>
      <c r="Y1842" s="36"/>
      <c r="Z1842" s="36"/>
    </row>
    <row r="1843" spans="1:26" x14ac:dyDescent="0.2">
      <c r="A1843" s="36" t="s">
        <v>22</v>
      </c>
      <c r="B1843" s="36" t="s">
        <v>316</v>
      </c>
      <c r="C1843" s="36">
        <v>322950</v>
      </c>
      <c r="D1843" s="36">
        <v>414379</v>
      </c>
      <c r="E1843" s="36">
        <v>737329</v>
      </c>
      <c r="F1843" s="36" t="s">
        <v>372</v>
      </c>
      <c r="G1843" s="36"/>
      <c r="H1843" s="36"/>
      <c r="I1843" s="36"/>
      <c r="J1843" s="36"/>
      <c r="K1843" s="36"/>
      <c r="L1843" s="36"/>
      <c r="M1843" s="36"/>
      <c r="N1843" s="36"/>
      <c r="O1843" s="36"/>
      <c r="P1843" s="36"/>
      <c r="Q1843" s="36"/>
      <c r="R1843" s="36"/>
      <c r="S1843" s="36"/>
      <c r="T1843" s="36"/>
      <c r="U1843" s="36"/>
      <c r="V1843" s="36"/>
      <c r="W1843" s="36"/>
      <c r="X1843" s="36"/>
      <c r="Y1843" s="36"/>
      <c r="Z1843" s="36"/>
    </row>
    <row r="1844" spans="1:26" x14ac:dyDescent="0.2">
      <c r="A1844" s="36" t="s">
        <v>22</v>
      </c>
      <c r="B1844" s="36" t="s">
        <v>317</v>
      </c>
      <c r="C1844" s="36">
        <v>32217892</v>
      </c>
      <c r="D1844" s="36">
        <v>1262822</v>
      </c>
      <c r="E1844" s="36">
        <v>33480714</v>
      </c>
      <c r="F1844" s="36" t="s">
        <v>389</v>
      </c>
      <c r="G1844" s="36"/>
      <c r="H1844" s="36"/>
      <c r="I1844" s="36"/>
      <c r="J1844" s="36"/>
      <c r="K1844" s="36"/>
      <c r="L1844" s="36"/>
      <c r="M1844" s="36"/>
      <c r="N1844" s="36"/>
      <c r="O1844" s="36"/>
      <c r="P1844" s="36"/>
      <c r="Q1844" s="36"/>
      <c r="R1844" s="36"/>
      <c r="S1844" s="36"/>
      <c r="T1844" s="36"/>
      <c r="U1844" s="36"/>
      <c r="V1844" s="36"/>
      <c r="W1844" s="36"/>
      <c r="X1844" s="36"/>
      <c r="Y1844" s="36"/>
      <c r="Z1844" s="36"/>
    </row>
    <row r="1845" spans="1:26" x14ac:dyDescent="0.2">
      <c r="A1845" s="36" t="s">
        <v>22</v>
      </c>
      <c r="B1845" s="36" t="s">
        <v>318</v>
      </c>
      <c r="C1845" s="36">
        <v>495304775</v>
      </c>
      <c r="D1845" s="36">
        <v>25658190</v>
      </c>
      <c r="E1845" s="36">
        <v>520962965</v>
      </c>
      <c r="F1845" s="36" t="s">
        <v>393</v>
      </c>
      <c r="G1845" s="36"/>
      <c r="H1845" s="36"/>
      <c r="I1845" s="36"/>
      <c r="J1845" s="36"/>
      <c r="K1845" s="36"/>
      <c r="L1845" s="36"/>
      <c r="M1845" s="36"/>
      <c r="N1845" s="36"/>
      <c r="O1845" s="36"/>
      <c r="P1845" s="36"/>
      <c r="Q1845" s="36"/>
      <c r="R1845" s="36"/>
      <c r="S1845" s="36"/>
      <c r="T1845" s="36"/>
      <c r="U1845" s="36"/>
      <c r="V1845" s="36"/>
      <c r="W1845" s="36"/>
      <c r="X1845" s="36"/>
      <c r="Y1845" s="36"/>
      <c r="Z1845" s="36"/>
    </row>
    <row r="1846" spans="1:26" x14ac:dyDescent="0.2">
      <c r="A1846" s="36" t="s">
        <v>22</v>
      </c>
      <c r="B1846" s="36" t="s">
        <v>319</v>
      </c>
      <c r="C1846" s="36">
        <v>2339390</v>
      </c>
      <c r="D1846" s="36">
        <v>867769</v>
      </c>
      <c r="E1846" s="36">
        <v>3207159</v>
      </c>
      <c r="F1846" s="36" t="s">
        <v>381</v>
      </c>
      <c r="G1846" s="36"/>
      <c r="H1846" s="36"/>
      <c r="I1846" s="36"/>
      <c r="J1846" s="36"/>
      <c r="K1846" s="36"/>
      <c r="L1846" s="36"/>
      <c r="M1846" s="36"/>
      <c r="N1846" s="36"/>
      <c r="O1846" s="36"/>
      <c r="P1846" s="36"/>
      <c r="Q1846" s="36"/>
      <c r="R1846" s="36"/>
      <c r="S1846" s="36"/>
      <c r="T1846" s="36"/>
      <c r="U1846" s="36"/>
      <c r="V1846" s="36"/>
      <c r="W1846" s="36"/>
      <c r="X1846" s="36"/>
      <c r="Y1846" s="36"/>
      <c r="Z1846" s="36"/>
    </row>
    <row r="1847" spans="1:26" x14ac:dyDescent="0.2">
      <c r="A1847" s="36" t="s">
        <v>22</v>
      </c>
      <c r="B1847" s="36" t="s">
        <v>320</v>
      </c>
      <c r="C1847" s="36">
        <v>362488390</v>
      </c>
      <c r="D1847" s="36">
        <v>34399211</v>
      </c>
      <c r="E1847" s="36">
        <v>396887601</v>
      </c>
      <c r="F1847" s="36" t="s">
        <v>391</v>
      </c>
      <c r="G1847" s="36"/>
      <c r="H1847" s="36"/>
      <c r="I1847" s="36"/>
      <c r="J1847" s="36"/>
      <c r="K1847" s="36"/>
      <c r="L1847" s="36"/>
      <c r="M1847" s="36"/>
      <c r="N1847" s="36"/>
      <c r="O1847" s="36"/>
      <c r="P1847" s="36"/>
      <c r="Q1847" s="36"/>
      <c r="R1847" s="36"/>
      <c r="S1847" s="36"/>
      <c r="T1847" s="36"/>
      <c r="U1847" s="36"/>
      <c r="V1847" s="36"/>
      <c r="W1847" s="36"/>
      <c r="X1847" s="36"/>
      <c r="Y1847" s="36"/>
      <c r="Z1847" s="36"/>
    </row>
    <row r="1848" spans="1:26" x14ac:dyDescent="0.2">
      <c r="A1848" s="36" t="s">
        <v>22</v>
      </c>
      <c r="B1848" s="36" t="s">
        <v>321</v>
      </c>
      <c r="C1848" s="36">
        <v>29549295</v>
      </c>
      <c r="D1848" s="36">
        <v>5117181</v>
      </c>
      <c r="E1848" s="36">
        <v>34666476</v>
      </c>
      <c r="F1848" s="36" t="s">
        <v>372</v>
      </c>
      <c r="G1848" s="36"/>
      <c r="H1848" s="36"/>
      <c r="I1848" s="36"/>
      <c r="J1848" s="36"/>
      <c r="K1848" s="36"/>
      <c r="L1848" s="36"/>
      <c r="M1848" s="36"/>
      <c r="N1848" s="36"/>
      <c r="O1848" s="36"/>
      <c r="P1848" s="36"/>
      <c r="Q1848" s="36"/>
      <c r="R1848" s="36"/>
      <c r="S1848" s="36"/>
      <c r="T1848" s="36"/>
      <c r="U1848" s="36"/>
      <c r="V1848" s="36"/>
      <c r="W1848" s="36"/>
      <c r="X1848" s="36"/>
      <c r="Y1848" s="36"/>
      <c r="Z1848" s="36"/>
    </row>
    <row r="1849" spans="1:26" x14ac:dyDescent="0.2">
      <c r="A1849" s="36" t="s">
        <v>22</v>
      </c>
      <c r="B1849" s="36" t="s">
        <v>322</v>
      </c>
      <c r="C1849" s="36">
        <v>219555</v>
      </c>
      <c r="D1849" s="36">
        <v>242929</v>
      </c>
      <c r="E1849" s="36">
        <v>462484</v>
      </c>
      <c r="F1849" s="36" t="s">
        <v>374</v>
      </c>
      <c r="G1849" s="36"/>
      <c r="H1849" s="36"/>
      <c r="I1849" s="36"/>
      <c r="J1849" s="36"/>
      <c r="K1849" s="36"/>
      <c r="L1849" s="36"/>
      <c r="M1849" s="36"/>
      <c r="N1849" s="36"/>
      <c r="O1849" s="36"/>
      <c r="P1849" s="36"/>
      <c r="Q1849" s="36"/>
      <c r="R1849" s="36"/>
      <c r="S1849" s="36"/>
      <c r="T1849" s="36"/>
      <c r="U1849" s="36"/>
      <c r="V1849" s="36"/>
      <c r="W1849" s="36"/>
      <c r="X1849" s="36"/>
      <c r="Y1849" s="36"/>
      <c r="Z1849" s="36"/>
    </row>
    <row r="1850" spans="1:26" x14ac:dyDescent="0.2">
      <c r="A1850" s="36" t="s">
        <v>22</v>
      </c>
      <c r="B1850" s="36" t="s">
        <v>323</v>
      </c>
      <c r="C1850" s="36">
        <v>2606813</v>
      </c>
      <c r="D1850" s="36">
        <v>647323</v>
      </c>
      <c r="E1850" s="36">
        <v>3254136</v>
      </c>
      <c r="F1850" s="36" t="s">
        <v>390</v>
      </c>
      <c r="G1850" s="36"/>
      <c r="H1850" s="36"/>
      <c r="I1850" s="36"/>
      <c r="J1850" s="36"/>
      <c r="K1850" s="36"/>
      <c r="L1850" s="36"/>
      <c r="M1850" s="36"/>
      <c r="N1850" s="36"/>
      <c r="O1850" s="36"/>
      <c r="P1850" s="36"/>
      <c r="Q1850" s="36"/>
      <c r="R1850" s="36"/>
      <c r="S1850" s="36"/>
      <c r="T1850" s="36"/>
      <c r="U1850" s="36"/>
      <c r="V1850" s="36"/>
      <c r="W1850" s="36"/>
      <c r="X1850" s="36"/>
      <c r="Y1850" s="36"/>
      <c r="Z1850" s="36"/>
    </row>
    <row r="1851" spans="1:26" x14ac:dyDescent="0.2">
      <c r="A1851" s="36" t="s">
        <v>22</v>
      </c>
      <c r="B1851" s="36" t="s">
        <v>324</v>
      </c>
      <c r="C1851" s="36">
        <v>11012128</v>
      </c>
      <c r="D1851" s="36">
        <v>1463514</v>
      </c>
      <c r="E1851" s="36">
        <v>12475642</v>
      </c>
      <c r="F1851" s="36" t="s">
        <v>392</v>
      </c>
      <c r="G1851" s="36"/>
      <c r="H1851" s="36"/>
      <c r="I1851" s="36"/>
      <c r="J1851" s="36"/>
      <c r="K1851" s="36"/>
      <c r="L1851" s="36"/>
      <c r="M1851" s="36"/>
      <c r="N1851" s="36"/>
      <c r="O1851" s="36"/>
      <c r="P1851" s="36"/>
      <c r="Q1851" s="36"/>
      <c r="R1851" s="36"/>
      <c r="S1851" s="36"/>
      <c r="T1851" s="36"/>
      <c r="U1851" s="36"/>
      <c r="V1851" s="36"/>
      <c r="W1851" s="36"/>
      <c r="X1851" s="36"/>
      <c r="Y1851" s="36"/>
      <c r="Z1851" s="36"/>
    </row>
    <row r="1852" spans="1:26" x14ac:dyDescent="0.2">
      <c r="A1852" s="36" t="s">
        <v>22</v>
      </c>
      <c r="B1852" s="36" t="s">
        <v>325</v>
      </c>
      <c r="C1852" s="36">
        <v>6883650</v>
      </c>
      <c r="D1852" s="36">
        <v>984954</v>
      </c>
      <c r="E1852" s="36">
        <v>7868604</v>
      </c>
      <c r="F1852" s="36"/>
      <c r="G1852" s="36"/>
      <c r="H1852" s="36"/>
      <c r="I1852" s="36"/>
      <c r="J1852" s="36"/>
      <c r="K1852" s="36"/>
      <c r="L1852" s="36"/>
      <c r="M1852" s="36"/>
      <c r="N1852" s="36"/>
      <c r="O1852" s="36"/>
      <c r="P1852" s="36"/>
      <c r="Q1852" s="36"/>
      <c r="R1852" s="36"/>
      <c r="S1852" s="36"/>
      <c r="T1852" s="36"/>
      <c r="U1852" s="36"/>
      <c r="V1852" s="36"/>
      <c r="W1852" s="36"/>
      <c r="X1852" s="36"/>
      <c r="Y1852" s="36"/>
      <c r="Z1852" s="36"/>
    </row>
    <row r="1853" spans="1:26" x14ac:dyDescent="0.2">
      <c r="A1853" s="36" t="s">
        <v>22</v>
      </c>
      <c r="B1853" s="36" t="s">
        <v>326</v>
      </c>
      <c r="C1853" s="36">
        <v>11786864</v>
      </c>
      <c r="D1853" s="36">
        <v>5646099</v>
      </c>
      <c r="E1853" s="36">
        <v>17432963</v>
      </c>
      <c r="F1853" s="36" t="s">
        <v>381</v>
      </c>
      <c r="G1853" s="36"/>
      <c r="H1853" s="36"/>
      <c r="I1853" s="36"/>
      <c r="J1853" s="36"/>
      <c r="K1853" s="36"/>
      <c r="L1853" s="36"/>
      <c r="M1853" s="36"/>
      <c r="N1853" s="36"/>
      <c r="O1853" s="36"/>
      <c r="P1853" s="36"/>
      <c r="Q1853" s="36"/>
      <c r="R1853" s="36"/>
      <c r="S1853" s="36"/>
      <c r="T1853" s="36"/>
      <c r="U1853" s="36"/>
      <c r="V1853" s="36"/>
      <c r="W1853" s="36"/>
      <c r="X1853" s="36"/>
      <c r="Y1853" s="36"/>
      <c r="Z1853" s="36"/>
    </row>
    <row r="1854" spans="1:26" x14ac:dyDescent="0.2">
      <c r="A1854" s="36" t="s">
        <v>22</v>
      </c>
      <c r="B1854" s="36" t="s">
        <v>327</v>
      </c>
      <c r="C1854" s="36">
        <v>2576558</v>
      </c>
      <c r="D1854" s="36">
        <v>1440589</v>
      </c>
      <c r="E1854" s="36">
        <v>4017147</v>
      </c>
      <c r="F1854" s="36" t="s">
        <v>376</v>
      </c>
      <c r="G1854" s="36"/>
      <c r="H1854" s="36"/>
      <c r="I1854" s="36"/>
      <c r="J1854" s="36"/>
      <c r="K1854" s="36"/>
      <c r="L1854" s="36"/>
      <c r="M1854" s="36"/>
      <c r="N1854" s="36"/>
      <c r="O1854" s="36"/>
      <c r="P1854" s="36"/>
      <c r="Q1854" s="36"/>
      <c r="R1854" s="36"/>
      <c r="S1854" s="36"/>
      <c r="T1854" s="36"/>
      <c r="U1854" s="36"/>
      <c r="V1854" s="36"/>
      <c r="W1854" s="36"/>
      <c r="X1854" s="36"/>
      <c r="Y1854" s="36"/>
      <c r="Z1854" s="36"/>
    </row>
    <row r="1855" spans="1:26" x14ac:dyDescent="0.2">
      <c r="A1855" s="36" t="s">
        <v>22</v>
      </c>
      <c r="B1855" s="36" t="s">
        <v>328</v>
      </c>
      <c r="C1855" s="36">
        <v>174319993</v>
      </c>
      <c r="D1855" s="36">
        <v>717582</v>
      </c>
      <c r="E1855" s="36">
        <v>175037575</v>
      </c>
      <c r="F1855" s="36" t="s">
        <v>394</v>
      </c>
      <c r="G1855" s="36"/>
      <c r="H1855" s="36"/>
      <c r="I1855" s="36"/>
      <c r="J1855" s="36"/>
      <c r="K1855" s="36"/>
      <c r="L1855" s="36"/>
      <c r="M1855" s="36"/>
      <c r="N1855" s="36"/>
      <c r="O1855" s="36"/>
      <c r="P1855" s="36"/>
      <c r="Q1855" s="36"/>
      <c r="R1855" s="36"/>
      <c r="S1855" s="36"/>
      <c r="T1855" s="36"/>
      <c r="U1855" s="36"/>
      <c r="V1855" s="36"/>
      <c r="W1855" s="36"/>
      <c r="X1855" s="36"/>
      <c r="Y1855" s="36"/>
      <c r="Z1855" s="36"/>
    </row>
    <row r="1856" spans="1:26" x14ac:dyDescent="0.2">
      <c r="A1856" s="36" t="s">
        <v>22</v>
      </c>
      <c r="B1856" s="36" t="s">
        <v>329</v>
      </c>
      <c r="C1856" s="36">
        <v>14855688</v>
      </c>
      <c r="D1856" s="36">
        <v>6047864</v>
      </c>
      <c r="E1856" s="36">
        <v>20903552</v>
      </c>
      <c r="F1856" s="36" t="s">
        <v>388</v>
      </c>
      <c r="G1856" s="36"/>
      <c r="H1856" s="36"/>
      <c r="I1856" s="36"/>
      <c r="J1856" s="36"/>
      <c r="K1856" s="36"/>
      <c r="L1856" s="36"/>
      <c r="M1856" s="36"/>
      <c r="N1856" s="36"/>
      <c r="O1856" s="36"/>
      <c r="P1856" s="36"/>
      <c r="Q1856" s="36"/>
      <c r="R1856" s="36"/>
      <c r="S1856" s="36"/>
      <c r="T1856" s="36"/>
      <c r="U1856" s="36"/>
      <c r="V1856" s="36"/>
      <c r="W1856" s="36"/>
      <c r="X1856" s="36"/>
      <c r="Y1856" s="36"/>
      <c r="Z1856" s="36"/>
    </row>
    <row r="1857" spans="1:26" x14ac:dyDescent="0.2">
      <c r="A1857" s="36" t="s">
        <v>22</v>
      </c>
      <c r="B1857" s="36" t="s">
        <v>330</v>
      </c>
      <c r="C1857" s="36">
        <v>18794512</v>
      </c>
      <c r="D1857" s="36">
        <v>566322</v>
      </c>
      <c r="E1857" s="36">
        <v>19360834</v>
      </c>
      <c r="F1857" s="36" t="s">
        <v>375</v>
      </c>
      <c r="G1857" s="36"/>
      <c r="H1857" s="36"/>
      <c r="I1857" s="36"/>
      <c r="J1857" s="36"/>
      <c r="K1857" s="36"/>
      <c r="L1857" s="36"/>
      <c r="M1857" s="36"/>
      <c r="N1857" s="36"/>
      <c r="O1857" s="36"/>
      <c r="P1857" s="36"/>
      <c r="Q1857" s="36"/>
      <c r="R1857" s="36"/>
      <c r="S1857" s="36"/>
      <c r="T1857" s="36"/>
      <c r="U1857" s="36"/>
      <c r="V1857" s="36"/>
      <c r="W1857" s="36"/>
      <c r="X1857" s="36"/>
      <c r="Y1857" s="36"/>
      <c r="Z1857" s="36"/>
    </row>
    <row r="1858" spans="1:26" x14ac:dyDescent="0.2">
      <c r="A1858" s="36" t="s">
        <v>22</v>
      </c>
      <c r="B1858" s="36" t="s">
        <v>331</v>
      </c>
      <c r="C1858" s="36">
        <v>37643</v>
      </c>
      <c r="D1858" s="36">
        <v>380986</v>
      </c>
      <c r="E1858" s="36">
        <v>418629</v>
      </c>
      <c r="F1858" s="36" t="s">
        <v>380</v>
      </c>
      <c r="G1858" s="36"/>
      <c r="H1858" s="36"/>
      <c r="I1858" s="36"/>
      <c r="J1858" s="36"/>
      <c r="K1858" s="36"/>
      <c r="L1858" s="36"/>
      <c r="M1858" s="36"/>
      <c r="N1858" s="36"/>
      <c r="O1858" s="36"/>
      <c r="P1858" s="36"/>
      <c r="Q1858" s="36"/>
      <c r="R1858" s="36"/>
      <c r="S1858" s="36"/>
      <c r="T1858" s="36"/>
      <c r="U1858" s="36"/>
      <c r="V1858" s="36"/>
      <c r="W1858" s="36"/>
      <c r="X1858" s="36"/>
      <c r="Y1858" s="36"/>
      <c r="Z1858" s="36"/>
    </row>
    <row r="1859" spans="1:26" x14ac:dyDescent="0.2">
      <c r="A1859" s="36" t="s">
        <v>22</v>
      </c>
      <c r="B1859" s="36" t="s">
        <v>332</v>
      </c>
      <c r="C1859" s="36">
        <v>766250</v>
      </c>
      <c r="D1859" s="36">
        <v>648582</v>
      </c>
      <c r="E1859" s="36">
        <v>1414832</v>
      </c>
      <c r="F1859" s="36" t="s">
        <v>380</v>
      </c>
      <c r="G1859" s="36"/>
      <c r="H1859" s="36"/>
      <c r="I1859" s="36"/>
      <c r="J1859" s="36"/>
      <c r="K1859" s="36"/>
      <c r="L1859" s="36"/>
      <c r="M1859" s="36"/>
      <c r="N1859" s="36"/>
      <c r="O1859" s="36"/>
      <c r="P1859" s="36"/>
      <c r="Q1859" s="36"/>
      <c r="R1859" s="36"/>
      <c r="S1859" s="36"/>
      <c r="T1859" s="36"/>
      <c r="U1859" s="36"/>
      <c r="V1859" s="36"/>
      <c r="W1859" s="36"/>
      <c r="X1859" s="36"/>
      <c r="Y1859" s="36"/>
      <c r="Z1859" s="36"/>
    </row>
    <row r="1860" spans="1:26" x14ac:dyDescent="0.2">
      <c r="A1860" s="36" t="s">
        <v>22</v>
      </c>
      <c r="B1860" s="36" t="s">
        <v>333</v>
      </c>
      <c r="C1860" s="36">
        <v>31585491</v>
      </c>
      <c r="D1860" s="36">
        <v>10566876</v>
      </c>
      <c r="E1860" s="36">
        <v>42152367</v>
      </c>
      <c r="F1860" s="36" t="s">
        <v>374</v>
      </c>
      <c r="G1860" s="36"/>
      <c r="H1860" s="36"/>
      <c r="I1860" s="36"/>
      <c r="J1860" s="36"/>
      <c r="K1860" s="36"/>
      <c r="L1860" s="36"/>
      <c r="M1860" s="36"/>
      <c r="N1860" s="36"/>
      <c r="O1860" s="36"/>
      <c r="P1860" s="36"/>
      <c r="Q1860" s="36"/>
      <c r="R1860" s="36"/>
      <c r="S1860" s="36"/>
      <c r="T1860" s="36"/>
      <c r="U1860" s="36"/>
      <c r="V1860" s="36"/>
      <c r="W1860" s="36"/>
      <c r="X1860" s="36"/>
      <c r="Y1860" s="36"/>
      <c r="Z1860" s="36"/>
    </row>
    <row r="1861" spans="1:26" x14ac:dyDescent="0.2">
      <c r="A1861" s="36" t="s">
        <v>22</v>
      </c>
      <c r="B1861" s="36" t="s">
        <v>334</v>
      </c>
      <c r="C1861" s="36">
        <v>38130299</v>
      </c>
      <c r="D1861" s="36">
        <v>3953350</v>
      </c>
      <c r="E1861" s="36">
        <v>42083649</v>
      </c>
      <c r="F1861" s="36" t="s">
        <v>393</v>
      </c>
      <c r="G1861" s="36"/>
      <c r="H1861" s="36"/>
      <c r="I1861" s="36"/>
      <c r="J1861" s="36"/>
      <c r="K1861" s="36"/>
      <c r="L1861" s="36"/>
      <c r="M1861" s="36"/>
      <c r="N1861" s="36"/>
      <c r="O1861" s="36"/>
      <c r="P1861" s="36"/>
      <c r="Q1861" s="36"/>
      <c r="R1861" s="36"/>
      <c r="S1861" s="36"/>
      <c r="T1861" s="36"/>
      <c r="U1861" s="36"/>
      <c r="V1861" s="36"/>
      <c r="W1861" s="36"/>
      <c r="X1861" s="36"/>
      <c r="Y1861" s="36"/>
      <c r="Z1861" s="36"/>
    </row>
    <row r="1862" spans="1:26" x14ac:dyDescent="0.2">
      <c r="A1862" s="36" t="s">
        <v>22</v>
      </c>
      <c r="B1862" s="36" t="s">
        <v>335</v>
      </c>
      <c r="C1862" s="36">
        <v>5014759</v>
      </c>
      <c r="D1862" s="36">
        <v>927520</v>
      </c>
      <c r="E1862" s="36">
        <v>5942279</v>
      </c>
      <c r="F1862" s="36" t="s">
        <v>374</v>
      </c>
      <c r="G1862" s="36"/>
      <c r="H1862" s="36"/>
      <c r="I1862" s="36"/>
      <c r="J1862" s="36"/>
      <c r="K1862" s="36"/>
      <c r="L1862" s="36"/>
      <c r="M1862" s="36"/>
      <c r="N1862" s="36"/>
      <c r="O1862" s="36"/>
      <c r="P1862" s="36"/>
      <c r="Q1862" s="36"/>
      <c r="R1862" s="36"/>
      <c r="S1862" s="36"/>
      <c r="T1862" s="36"/>
      <c r="U1862" s="36"/>
      <c r="V1862" s="36"/>
      <c r="W1862" s="36"/>
      <c r="X1862" s="36"/>
      <c r="Y1862" s="36"/>
      <c r="Z1862" s="36"/>
    </row>
    <row r="1863" spans="1:26" x14ac:dyDescent="0.2">
      <c r="A1863" s="36" t="s">
        <v>342</v>
      </c>
      <c r="B1863" s="36"/>
      <c r="C1863" s="36">
        <v>15728220948</v>
      </c>
      <c r="D1863" s="36">
        <v>1235548951</v>
      </c>
      <c r="E1863" s="36">
        <v>16963769899</v>
      </c>
      <c r="F1863" s="36"/>
      <c r="G1863" s="36"/>
      <c r="H1863" s="36"/>
      <c r="I1863" s="36"/>
      <c r="J1863" s="36"/>
      <c r="K1863" s="36"/>
      <c r="L1863" s="36"/>
      <c r="M1863" s="36"/>
      <c r="N1863" s="36"/>
      <c r="O1863" s="36"/>
      <c r="P1863" s="36"/>
      <c r="Q1863" s="36"/>
      <c r="R1863" s="36"/>
      <c r="S1863" s="36"/>
      <c r="T1863" s="36"/>
      <c r="U1863" s="36"/>
      <c r="V1863" s="36"/>
      <c r="W1863" s="36"/>
      <c r="X1863" s="36"/>
      <c r="Y1863" s="36"/>
      <c r="Z1863" s="36"/>
    </row>
    <row r="1864" spans="1:26" x14ac:dyDescent="0.2">
      <c r="A1864" s="36" t="s">
        <v>23</v>
      </c>
      <c r="B1864" s="36" t="s">
        <v>69</v>
      </c>
      <c r="C1864" s="36">
        <v>0</v>
      </c>
      <c r="D1864" s="36">
        <v>1924</v>
      </c>
      <c r="E1864" s="36">
        <v>1924</v>
      </c>
      <c r="F1864" s="36" t="s">
        <v>388</v>
      </c>
      <c r="G1864" s="36"/>
      <c r="H1864" s="36"/>
      <c r="I1864" s="36"/>
      <c r="J1864" s="36"/>
      <c r="K1864" s="36"/>
      <c r="L1864" s="36"/>
      <c r="M1864" s="36"/>
      <c r="N1864" s="36"/>
      <c r="O1864" s="36"/>
      <c r="P1864" s="36"/>
      <c r="Q1864" s="36"/>
      <c r="R1864" s="36"/>
      <c r="S1864" s="36"/>
      <c r="T1864" s="36"/>
      <c r="U1864" s="36"/>
      <c r="V1864" s="36"/>
      <c r="W1864" s="36"/>
      <c r="X1864" s="36"/>
      <c r="Y1864" s="36"/>
      <c r="Z1864" s="36"/>
    </row>
    <row r="1865" spans="1:26" x14ac:dyDescent="0.2">
      <c r="A1865" s="36" t="s">
        <v>23</v>
      </c>
      <c r="B1865" s="36" t="s">
        <v>216</v>
      </c>
      <c r="C1865" s="36">
        <v>0</v>
      </c>
      <c r="D1865" s="36">
        <v>316</v>
      </c>
      <c r="E1865" s="36">
        <v>316</v>
      </c>
      <c r="F1865" s="36" t="s">
        <v>391</v>
      </c>
      <c r="G1865" s="36"/>
      <c r="H1865" s="36"/>
      <c r="I1865" s="36"/>
      <c r="J1865" s="36"/>
      <c r="K1865" s="36"/>
      <c r="L1865" s="36"/>
      <c r="M1865" s="36"/>
      <c r="N1865" s="36"/>
      <c r="O1865" s="36"/>
      <c r="P1865" s="36"/>
      <c r="Q1865" s="36"/>
      <c r="R1865" s="36"/>
      <c r="S1865" s="36"/>
      <c r="T1865" s="36"/>
      <c r="U1865" s="36"/>
      <c r="V1865" s="36"/>
      <c r="W1865" s="36"/>
      <c r="X1865" s="36"/>
      <c r="Y1865" s="36"/>
      <c r="Z1865" s="36"/>
    </row>
    <row r="1866" spans="1:26" x14ac:dyDescent="0.2">
      <c r="A1866" s="36" t="s">
        <v>23</v>
      </c>
      <c r="B1866" s="36" t="s">
        <v>318</v>
      </c>
      <c r="C1866" s="36">
        <v>0</v>
      </c>
      <c r="D1866" s="36">
        <v>6371</v>
      </c>
      <c r="E1866" s="36">
        <v>6371</v>
      </c>
      <c r="F1866" s="36" t="s">
        <v>393</v>
      </c>
      <c r="G1866" s="36"/>
      <c r="H1866" s="36"/>
      <c r="I1866" s="36"/>
      <c r="J1866" s="36"/>
      <c r="K1866" s="36"/>
      <c r="L1866" s="36"/>
      <c r="M1866" s="36"/>
      <c r="N1866" s="36"/>
      <c r="O1866" s="36"/>
      <c r="P1866" s="36"/>
      <c r="Q1866" s="36"/>
      <c r="R1866" s="36"/>
      <c r="S1866" s="36"/>
      <c r="T1866" s="36"/>
      <c r="U1866" s="36"/>
      <c r="V1866" s="36"/>
      <c r="W1866" s="36"/>
      <c r="X1866" s="36"/>
      <c r="Y1866" s="36"/>
      <c r="Z1866" s="36"/>
    </row>
    <row r="1867" spans="1:26" x14ac:dyDescent="0.2">
      <c r="A1867" s="36" t="s">
        <v>343</v>
      </c>
      <c r="B1867" s="36"/>
      <c r="C1867" s="36">
        <v>0</v>
      </c>
      <c r="D1867" s="36">
        <v>8611</v>
      </c>
      <c r="E1867" s="36">
        <v>8611</v>
      </c>
      <c r="F1867" s="36"/>
      <c r="G1867" s="36"/>
      <c r="H1867" s="36"/>
      <c r="I1867" s="36"/>
      <c r="J1867" s="36"/>
      <c r="K1867" s="36"/>
      <c r="L1867" s="36"/>
      <c r="M1867" s="36"/>
      <c r="N1867" s="36"/>
      <c r="O1867" s="36"/>
      <c r="P1867" s="36"/>
      <c r="Q1867" s="36"/>
      <c r="R1867" s="36"/>
      <c r="S1867" s="36"/>
      <c r="T1867" s="36"/>
      <c r="U1867" s="36"/>
      <c r="V1867" s="36"/>
      <c r="W1867" s="36"/>
      <c r="X1867" s="36"/>
      <c r="Y1867" s="36"/>
      <c r="Z1867" s="36"/>
    </row>
    <row r="1868" spans="1:26" x14ac:dyDescent="0.2">
      <c r="A1868" s="36" t="s">
        <v>24</v>
      </c>
      <c r="B1868" s="36" t="s">
        <v>28</v>
      </c>
      <c r="C1868" s="36">
        <v>14607300</v>
      </c>
      <c r="D1868" s="36">
        <v>14475026</v>
      </c>
      <c r="E1868" s="36">
        <v>29082326</v>
      </c>
      <c r="F1868" s="36" t="s">
        <v>372</v>
      </c>
      <c r="G1868" s="36"/>
      <c r="H1868" s="36"/>
      <c r="I1868" s="36"/>
      <c r="J1868" s="36"/>
      <c r="K1868" s="36"/>
      <c r="L1868" s="36"/>
      <c r="M1868" s="36"/>
      <c r="N1868" s="36"/>
      <c r="O1868" s="36"/>
      <c r="P1868" s="36"/>
      <c r="Q1868" s="36"/>
      <c r="R1868" s="36"/>
      <c r="S1868" s="36"/>
      <c r="T1868" s="36"/>
      <c r="U1868" s="36"/>
      <c r="V1868" s="36"/>
      <c r="W1868" s="36"/>
      <c r="X1868" s="36"/>
      <c r="Y1868" s="36"/>
      <c r="Z1868" s="36"/>
    </row>
    <row r="1869" spans="1:26" x14ac:dyDescent="0.2">
      <c r="A1869" s="36" t="s">
        <v>24</v>
      </c>
      <c r="B1869" s="36" t="s">
        <v>29</v>
      </c>
      <c r="C1869" s="36">
        <v>13207918</v>
      </c>
      <c r="D1869" s="36">
        <v>19545713</v>
      </c>
      <c r="E1869" s="36">
        <v>32753631</v>
      </c>
      <c r="F1869" s="36" t="s">
        <v>373</v>
      </c>
      <c r="G1869" s="36"/>
      <c r="H1869" s="36"/>
      <c r="I1869" s="36"/>
      <c r="J1869" s="36"/>
      <c r="K1869" s="36"/>
      <c r="L1869" s="36"/>
      <c r="M1869" s="36"/>
      <c r="N1869" s="36"/>
      <c r="O1869" s="36"/>
      <c r="P1869" s="36"/>
      <c r="Q1869" s="36"/>
      <c r="R1869" s="36"/>
      <c r="S1869" s="36"/>
      <c r="T1869" s="36"/>
      <c r="U1869" s="36"/>
      <c r="V1869" s="36"/>
      <c r="W1869" s="36"/>
      <c r="X1869" s="36"/>
      <c r="Y1869" s="36"/>
      <c r="Z1869" s="36"/>
    </row>
    <row r="1870" spans="1:26" x14ac:dyDescent="0.2">
      <c r="A1870" s="36" t="s">
        <v>24</v>
      </c>
      <c r="B1870" s="36" t="s">
        <v>30</v>
      </c>
      <c r="C1870" s="36">
        <v>1388153</v>
      </c>
      <c r="D1870" s="36">
        <v>2394526</v>
      </c>
      <c r="E1870" s="36">
        <v>3782679</v>
      </c>
      <c r="F1870" s="36" t="s">
        <v>374</v>
      </c>
      <c r="G1870" s="36"/>
      <c r="H1870" s="36"/>
      <c r="I1870" s="36"/>
      <c r="J1870" s="36"/>
      <c r="K1870" s="36"/>
      <c r="L1870" s="36"/>
      <c r="M1870" s="36"/>
      <c r="N1870" s="36"/>
      <c r="O1870" s="36"/>
      <c r="P1870" s="36"/>
      <c r="Q1870" s="36"/>
      <c r="R1870" s="36"/>
      <c r="S1870" s="36"/>
      <c r="T1870" s="36"/>
      <c r="U1870" s="36"/>
      <c r="V1870" s="36"/>
      <c r="W1870" s="36"/>
      <c r="X1870" s="36"/>
      <c r="Y1870" s="36"/>
      <c r="Z1870" s="36"/>
    </row>
    <row r="1871" spans="1:26" x14ac:dyDescent="0.2">
      <c r="A1871" s="36" t="s">
        <v>24</v>
      </c>
      <c r="B1871" s="36" t="s">
        <v>31</v>
      </c>
      <c r="C1871" s="36">
        <v>2346925</v>
      </c>
      <c r="D1871" s="36">
        <v>2177533</v>
      </c>
      <c r="E1871" s="36">
        <v>4524458</v>
      </c>
      <c r="F1871" s="36" t="s">
        <v>375</v>
      </c>
      <c r="G1871" s="36"/>
      <c r="H1871" s="36"/>
      <c r="I1871" s="36"/>
      <c r="J1871" s="36"/>
      <c r="K1871" s="36"/>
      <c r="L1871" s="36"/>
      <c r="M1871" s="36"/>
      <c r="N1871" s="36"/>
      <c r="O1871" s="36"/>
      <c r="P1871" s="36"/>
      <c r="Q1871" s="36"/>
      <c r="R1871" s="36"/>
      <c r="S1871" s="36"/>
      <c r="T1871" s="36"/>
      <c r="U1871" s="36"/>
      <c r="V1871" s="36"/>
      <c r="W1871" s="36"/>
      <c r="X1871" s="36"/>
      <c r="Y1871" s="36"/>
      <c r="Z1871" s="36"/>
    </row>
    <row r="1872" spans="1:26" x14ac:dyDescent="0.2">
      <c r="A1872" s="36" t="s">
        <v>24</v>
      </c>
      <c r="B1872" s="36" t="s">
        <v>32</v>
      </c>
      <c r="C1872" s="36">
        <v>6021832</v>
      </c>
      <c r="D1872" s="36">
        <v>10225423</v>
      </c>
      <c r="E1872" s="36">
        <v>16247255</v>
      </c>
      <c r="F1872" s="36" t="s">
        <v>373</v>
      </c>
      <c r="G1872" s="36"/>
      <c r="H1872" s="36"/>
      <c r="I1872" s="36"/>
      <c r="J1872" s="36"/>
      <c r="K1872" s="36"/>
      <c r="L1872" s="36"/>
      <c r="M1872" s="36"/>
      <c r="N1872" s="36"/>
      <c r="O1872" s="36"/>
      <c r="P1872" s="36"/>
      <c r="Q1872" s="36"/>
      <c r="R1872" s="36"/>
      <c r="S1872" s="36"/>
      <c r="T1872" s="36"/>
      <c r="U1872" s="36"/>
      <c r="V1872" s="36"/>
      <c r="W1872" s="36"/>
      <c r="X1872" s="36"/>
      <c r="Y1872" s="36"/>
      <c r="Z1872" s="36"/>
    </row>
    <row r="1873" spans="1:26" x14ac:dyDescent="0.2">
      <c r="A1873" s="36" t="s">
        <v>24</v>
      </c>
      <c r="B1873" s="36" t="s">
        <v>33</v>
      </c>
      <c r="C1873" s="36">
        <v>98729264</v>
      </c>
      <c r="D1873" s="36">
        <v>107002049</v>
      </c>
      <c r="E1873" s="36">
        <v>205731313</v>
      </c>
      <c r="F1873" s="36" t="s">
        <v>376</v>
      </c>
      <c r="G1873" s="36"/>
      <c r="H1873" s="36"/>
      <c r="I1873" s="36"/>
      <c r="J1873" s="36"/>
      <c r="K1873" s="36"/>
      <c r="L1873" s="36"/>
      <c r="M1873" s="36"/>
      <c r="N1873" s="36"/>
      <c r="O1873" s="36"/>
      <c r="P1873" s="36"/>
      <c r="Q1873" s="36"/>
      <c r="R1873" s="36"/>
      <c r="S1873" s="36"/>
      <c r="T1873" s="36"/>
      <c r="U1873" s="36"/>
      <c r="V1873" s="36"/>
      <c r="W1873" s="36"/>
      <c r="X1873" s="36"/>
      <c r="Y1873" s="36"/>
      <c r="Z1873" s="36"/>
    </row>
    <row r="1874" spans="1:26" x14ac:dyDescent="0.2">
      <c r="A1874" s="36" t="s">
        <v>24</v>
      </c>
      <c r="B1874" s="36" t="s">
        <v>34</v>
      </c>
      <c r="C1874" s="36">
        <v>10741439</v>
      </c>
      <c r="D1874" s="36">
        <v>7946910</v>
      </c>
      <c r="E1874" s="36">
        <v>18688349</v>
      </c>
      <c r="F1874" s="36" t="s">
        <v>377</v>
      </c>
      <c r="G1874" s="36"/>
      <c r="H1874" s="36"/>
      <c r="I1874" s="36"/>
      <c r="J1874" s="36"/>
      <c r="K1874" s="36"/>
      <c r="L1874" s="36"/>
      <c r="M1874" s="36"/>
      <c r="N1874" s="36"/>
      <c r="O1874" s="36"/>
      <c r="P1874" s="36"/>
      <c r="Q1874" s="36"/>
      <c r="R1874" s="36"/>
      <c r="S1874" s="36"/>
      <c r="T1874" s="36"/>
      <c r="U1874" s="36"/>
      <c r="V1874" s="36"/>
      <c r="W1874" s="36"/>
      <c r="X1874" s="36"/>
      <c r="Y1874" s="36"/>
      <c r="Z1874" s="36"/>
    </row>
    <row r="1875" spans="1:26" x14ac:dyDescent="0.2">
      <c r="A1875" s="36" t="s">
        <v>24</v>
      </c>
      <c r="B1875" s="36" t="s">
        <v>35</v>
      </c>
      <c r="C1875" s="36">
        <v>20256533</v>
      </c>
      <c r="D1875" s="36">
        <v>5472818</v>
      </c>
      <c r="E1875" s="36">
        <v>25729351</v>
      </c>
      <c r="F1875" s="36" t="s">
        <v>372</v>
      </c>
      <c r="G1875" s="36"/>
      <c r="H1875" s="36"/>
      <c r="I1875" s="36"/>
      <c r="J1875" s="36"/>
      <c r="K1875" s="36"/>
      <c r="L1875" s="36"/>
      <c r="M1875" s="36"/>
      <c r="N1875" s="36"/>
      <c r="O1875" s="36"/>
      <c r="P1875" s="36"/>
      <c r="Q1875" s="36"/>
      <c r="R1875" s="36"/>
      <c r="S1875" s="36"/>
      <c r="T1875" s="36"/>
      <c r="U1875" s="36"/>
      <c r="V1875" s="36"/>
      <c r="W1875" s="36"/>
      <c r="X1875" s="36"/>
      <c r="Y1875" s="36"/>
      <c r="Z1875" s="36"/>
    </row>
    <row r="1876" spans="1:26" x14ac:dyDescent="0.2">
      <c r="A1876" s="36" t="s">
        <v>24</v>
      </c>
      <c r="B1876" s="36" t="s">
        <v>36</v>
      </c>
      <c r="C1876" s="36">
        <v>23398213</v>
      </c>
      <c r="D1876" s="36">
        <v>30113458</v>
      </c>
      <c r="E1876" s="36">
        <v>53511671</v>
      </c>
      <c r="F1876" s="36" t="s">
        <v>378</v>
      </c>
      <c r="G1876" s="36"/>
      <c r="H1876" s="36"/>
      <c r="I1876" s="36"/>
      <c r="J1876" s="36"/>
      <c r="K1876" s="36"/>
      <c r="L1876" s="36"/>
      <c r="M1876" s="36"/>
      <c r="N1876" s="36"/>
      <c r="O1876" s="36"/>
      <c r="P1876" s="36"/>
      <c r="Q1876" s="36"/>
      <c r="R1876" s="36"/>
      <c r="S1876" s="36"/>
      <c r="T1876" s="36"/>
      <c r="U1876" s="36"/>
      <c r="V1876" s="36"/>
      <c r="W1876" s="36"/>
      <c r="X1876" s="36"/>
      <c r="Y1876" s="36"/>
      <c r="Z1876" s="36"/>
    </row>
    <row r="1877" spans="1:26" x14ac:dyDescent="0.2">
      <c r="A1877" s="36" t="s">
        <v>24</v>
      </c>
      <c r="B1877" s="36" t="s">
        <v>37</v>
      </c>
      <c r="C1877" s="36">
        <v>14365847</v>
      </c>
      <c r="D1877" s="36">
        <v>15259200</v>
      </c>
      <c r="E1877" s="36">
        <v>29625047</v>
      </c>
      <c r="F1877" s="36" t="s">
        <v>379</v>
      </c>
      <c r="G1877" s="36"/>
      <c r="H1877" s="36"/>
      <c r="I1877" s="36"/>
      <c r="J1877" s="36"/>
      <c r="K1877" s="36"/>
      <c r="L1877" s="36"/>
      <c r="M1877" s="36"/>
      <c r="N1877" s="36"/>
      <c r="O1877" s="36"/>
      <c r="P1877" s="36"/>
      <c r="Q1877" s="36"/>
      <c r="R1877" s="36"/>
      <c r="S1877" s="36"/>
      <c r="T1877" s="36"/>
      <c r="U1877" s="36"/>
      <c r="V1877" s="36"/>
      <c r="W1877" s="36"/>
      <c r="X1877" s="36"/>
      <c r="Y1877" s="36"/>
      <c r="Z1877" s="36"/>
    </row>
    <row r="1878" spans="1:26" x14ac:dyDescent="0.2">
      <c r="A1878" s="36" t="s">
        <v>24</v>
      </c>
      <c r="B1878" s="36" t="s">
        <v>38</v>
      </c>
      <c r="C1878" s="36">
        <v>294048</v>
      </c>
      <c r="D1878" s="36">
        <v>965205</v>
      </c>
      <c r="E1878" s="36">
        <v>1259253</v>
      </c>
      <c r="F1878" s="36" t="s">
        <v>376</v>
      </c>
      <c r="G1878" s="36"/>
      <c r="H1878" s="36"/>
      <c r="I1878" s="36"/>
      <c r="J1878" s="36"/>
      <c r="K1878" s="36"/>
      <c r="L1878" s="36"/>
      <c r="M1878" s="36"/>
      <c r="N1878" s="36"/>
      <c r="O1878" s="36"/>
      <c r="P1878" s="36"/>
      <c r="Q1878" s="36"/>
      <c r="R1878" s="36"/>
      <c r="S1878" s="36"/>
      <c r="T1878" s="36"/>
      <c r="U1878" s="36"/>
      <c r="V1878" s="36"/>
      <c r="W1878" s="36"/>
      <c r="X1878" s="36"/>
      <c r="Y1878" s="36"/>
      <c r="Z1878" s="36"/>
    </row>
    <row r="1879" spans="1:26" x14ac:dyDescent="0.2">
      <c r="A1879" s="36" t="s">
        <v>24</v>
      </c>
      <c r="B1879" s="36" t="s">
        <v>39</v>
      </c>
      <c r="C1879" s="36">
        <v>47216885</v>
      </c>
      <c r="D1879" s="36">
        <v>16312641</v>
      </c>
      <c r="E1879" s="36">
        <v>63529526</v>
      </c>
      <c r="F1879" s="36" t="s">
        <v>378</v>
      </c>
      <c r="G1879" s="36"/>
      <c r="H1879" s="36"/>
      <c r="I1879" s="36"/>
      <c r="J1879" s="36"/>
      <c r="K1879" s="36"/>
      <c r="L1879" s="36"/>
      <c r="M1879" s="36"/>
      <c r="N1879" s="36"/>
      <c r="O1879" s="36"/>
      <c r="P1879" s="36"/>
      <c r="Q1879" s="36"/>
      <c r="R1879" s="36"/>
      <c r="S1879" s="36"/>
      <c r="T1879" s="36"/>
      <c r="U1879" s="36"/>
      <c r="V1879" s="36"/>
      <c r="W1879" s="36"/>
      <c r="X1879" s="36"/>
      <c r="Y1879" s="36"/>
      <c r="Z1879" s="36"/>
    </row>
    <row r="1880" spans="1:26" x14ac:dyDescent="0.2">
      <c r="A1880" s="36" t="s">
        <v>24</v>
      </c>
      <c r="B1880" s="36" t="s">
        <v>40</v>
      </c>
      <c r="C1880" s="36">
        <v>794333</v>
      </c>
      <c r="D1880" s="36">
        <v>1972551</v>
      </c>
      <c r="E1880" s="36">
        <v>2766884</v>
      </c>
      <c r="F1880" s="36" t="s">
        <v>380</v>
      </c>
      <c r="G1880" s="36"/>
      <c r="H1880" s="36"/>
      <c r="I1880" s="36"/>
      <c r="J1880" s="36"/>
      <c r="K1880" s="36"/>
      <c r="L1880" s="36"/>
      <c r="M1880" s="36"/>
      <c r="N1880" s="36"/>
      <c r="O1880" s="36"/>
      <c r="P1880" s="36"/>
      <c r="Q1880" s="36"/>
      <c r="R1880" s="36"/>
      <c r="S1880" s="36"/>
      <c r="T1880" s="36"/>
      <c r="U1880" s="36"/>
      <c r="V1880" s="36"/>
      <c r="W1880" s="36"/>
      <c r="X1880" s="36"/>
      <c r="Y1880" s="36"/>
      <c r="Z1880" s="36"/>
    </row>
    <row r="1881" spans="1:26" x14ac:dyDescent="0.2">
      <c r="A1881" s="36" t="s">
        <v>24</v>
      </c>
      <c r="B1881" s="36" t="s">
        <v>41</v>
      </c>
      <c r="C1881" s="36">
        <v>2000513</v>
      </c>
      <c r="D1881" s="36">
        <v>4820776</v>
      </c>
      <c r="E1881" s="36">
        <v>6821289</v>
      </c>
      <c r="F1881" s="36" t="s">
        <v>381</v>
      </c>
      <c r="G1881" s="36"/>
      <c r="H1881" s="36"/>
      <c r="I1881" s="36"/>
      <c r="J1881" s="36"/>
      <c r="K1881" s="36"/>
      <c r="L1881" s="36"/>
      <c r="M1881" s="36"/>
      <c r="N1881" s="36"/>
      <c r="O1881" s="36"/>
      <c r="P1881" s="36"/>
      <c r="Q1881" s="36"/>
      <c r="R1881" s="36"/>
      <c r="S1881" s="36"/>
      <c r="T1881" s="36"/>
      <c r="U1881" s="36"/>
      <c r="V1881" s="36"/>
      <c r="W1881" s="36"/>
      <c r="X1881" s="36"/>
      <c r="Y1881" s="36"/>
      <c r="Z1881" s="36"/>
    </row>
    <row r="1882" spans="1:26" x14ac:dyDescent="0.2">
      <c r="A1882" s="36" t="s">
        <v>24</v>
      </c>
      <c r="B1882" s="36" t="s">
        <v>42</v>
      </c>
      <c r="C1882" s="36">
        <v>881084</v>
      </c>
      <c r="D1882" s="36">
        <v>4256822</v>
      </c>
      <c r="E1882" s="36">
        <v>5137906</v>
      </c>
      <c r="F1882" s="36" t="s">
        <v>376</v>
      </c>
      <c r="G1882" s="36"/>
      <c r="H1882" s="36"/>
      <c r="I1882" s="36"/>
      <c r="J1882" s="36"/>
      <c r="K1882" s="36"/>
      <c r="L1882" s="36"/>
      <c r="M1882" s="36"/>
      <c r="N1882" s="36"/>
      <c r="O1882" s="36"/>
      <c r="P1882" s="36"/>
      <c r="Q1882" s="36"/>
      <c r="R1882" s="36"/>
      <c r="S1882" s="36"/>
      <c r="T1882" s="36"/>
      <c r="U1882" s="36"/>
      <c r="V1882" s="36"/>
      <c r="W1882" s="36"/>
      <c r="X1882" s="36"/>
      <c r="Y1882" s="36"/>
      <c r="Z1882" s="36"/>
    </row>
    <row r="1883" spans="1:26" x14ac:dyDescent="0.2">
      <c r="A1883" s="36" t="s">
        <v>24</v>
      </c>
      <c r="B1883" s="36" t="s">
        <v>43</v>
      </c>
      <c r="C1883" s="36">
        <v>1363786</v>
      </c>
      <c r="D1883" s="36">
        <v>4761818</v>
      </c>
      <c r="E1883" s="36">
        <v>6125604</v>
      </c>
      <c r="F1883" s="36" t="s">
        <v>382</v>
      </c>
      <c r="G1883" s="36"/>
      <c r="H1883" s="36"/>
      <c r="I1883" s="36"/>
      <c r="J1883" s="36"/>
      <c r="K1883" s="36"/>
      <c r="L1883" s="36"/>
      <c r="M1883" s="36"/>
      <c r="N1883" s="36"/>
      <c r="O1883" s="36"/>
      <c r="P1883" s="36"/>
      <c r="Q1883" s="36"/>
      <c r="R1883" s="36"/>
      <c r="S1883" s="36"/>
      <c r="T1883" s="36"/>
      <c r="U1883" s="36"/>
      <c r="V1883" s="36"/>
      <c r="W1883" s="36"/>
      <c r="X1883" s="36"/>
      <c r="Y1883" s="36"/>
      <c r="Z1883" s="36"/>
    </row>
    <row r="1884" spans="1:26" x14ac:dyDescent="0.2">
      <c r="A1884" s="36" t="s">
        <v>24</v>
      </c>
      <c r="B1884" s="36" t="s">
        <v>44</v>
      </c>
      <c r="C1884" s="36">
        <v>75776350</v>
      </c>
      <c r="D1884" s="36">
        <v>92905862</v>
      </c>
      <c r="E1884" s="36">
        <v>168682212</v>
      </c>
      <c r="F1884" s="36" t="s">
        <v>379</v>
      </c>
      <c r="G1884" s="36"/>
      <c r="H1884" s="36"/>
      <c r="I1884" s="36"/>
      <c r="J1884" s="36"/>
      <c r="K1884" s="36"/>
      <c r="L1884" s="36"/>
      <c r="M1884" s="36"/>
      <c r="N1884" s="36"/>
      <c r="O1884" s="36"/>
      <c r="P1884" s="36"/>
      <c r="Q1884" s="36"/>
      <c r="R1884" s="36"/>
      <c r="S1884" s="36"/>
      <c r="T1884" s="36"/>
      <c r="U1884" s="36"/>
      <c r="V1884" s="36"/>
      <c r="W1884" s="36"/>
      <c r="X1884" s="36"/>
      <c r="Y1884" s="36"/>
      <c r="Z1884" s="36"/>
    </row>
    <row r="1885" spans="1:26" x14ac:dyDescent="0.2">
      <c r="A1885" s="36" t="s">
        <v>24</v>
      </c>
      <c r="B1885" s="36" t="s">
        <v>45</v>
      </c>
      <c r="C1885" s="36">
        <v>1376611</v>
      </c>
      <c r="D1885" s="36">
        <v>4159298</v>
      </c>
      <c r="E1885" s="36">
        <v>5535909</v>
      </c>
      <c r="F1885" s="36" t="s">
        <v>383</v>
      </c>
      <c r="G1885" s="36"/>
      <c r="H1885" s="36"/>
      <c r="I1885" s="36"/>
      <c r="J1885" s="36"/>
      <c r="K1885" s="36"/>
      <c r="L1885" s="36"/>
      <c r="M1885" s="36"/>
      <c r="N1885" s="36"/>
      <c r="O1885" s="36"/>
      <c r="P1885" s="36"/>
      <c r="Q1885" s="36"/>
      <c r="R1885" s="36"/>
      <c r="S1885" s="36"/>
      <c r="T1885" s="36"/>
      <c r="U1885" s="36"/>
      <c r="V1885" s="36"/>
      <c r="W1885" s="36"/>
      <c r="X1885" s="36"/>
      <c r="Y1885" s="36"/>
      <c r="Z1885" s="36"/>
    </row>
    <row r="1886" spans="1:26" x14ac:dyDescent="0.2">
      <c r="A1886" s="36" t="s">
        <v>24</v>
      </c>
      <c r="B1886" s="36" t="s">
        <v>46</v>
      </c>
      <c r="C1886" s="36">
        <v>6101937</v>
      </c>
      <c r="D1886" s="36">
        <v>10304382</v>
      </c>
      <c r="E1886" s="36">
        <v>16406319</v>
      </c>
      <c r="F1886" s="36" t="s">
        <v>384</v>
      </c>
      <c r="G1886" s="36"/>
      <c r="H1886" s="36"/>
      <c r="I1886" s="36"/>
      <c r="J1886" s="36"/>
      <c r="K1886" s="36"/>
      <c r="L1886" s="36"/>
      <c r="M1886" s="36"/>
      <c r="N1886" s="36"/>
      <c r="O1886" s="36"/>
      <c r="P1886" s="36"/>
      <c r="Q1886" s="36"/>
      <c r="R1886" s="36"/>
      <c r="S1886" s="36"/>
      <c r="T1886" s="36"/>
      <c r="U1886" s="36"/>
      <c r="V1886" s="36"/>
      <c r="W1886" s="36"/>
      <c r="X1886" s="36"/>
      <c r="Y1886" s="36"/>
      <c r="Z1886" s="36"/>
    </row>
    <row r="1887" spans="1:26" x14ac:dyDescent="0.2">
      <c r="A1887" s="36" t="s">
        <v>24</v>
      </c>
      <c r="B1887" s="36" t="s">
        <v>47</v>
      </c>
      <c r="C1887" s="36">
        <v>2026426</v>
      </c>
      <c r="D1887" s="36">
        <v>2941342</v>
      </c>
      <c r="E1887" s="36">
        <v>4967768</v>
      </c>
      <c r="F1887" s="36" t="s">
        <v>382</v>
      </c>
      <c r="G1887" s="36"/>
      <c r="H1887" s="36"/>
      <c r="I1887" s="36"/>
      <c r="J1887" s="36"/>
      <c r="K1887" s="36"/>
      <c r="L1887" s="36"/>
      <c r="M1887" s="36"/>
      <c r="N1887" s="36"/>
      <c r="O1887" s="36"/>
      <c r="P1887" s="36"/>
      <c r="Q1887" s="36"/>
      <c r="R1887" s="36"/>
      <c r="S1887" s="36"/>
      <c r="T1887" s="36"/>
      <c r="U1887" s="36"/>
      <c r="V1887" s="36"/>
      <c r="W1887" s="36"/>
      <c r="X1887" s="36"/>
      <c r="Y1887" s="36"/>
      <c r="Z1887" s="36"/>
    </row>
    <row r="1888" spans="1:26" x14ac:dyDescent="0.2">
      <c r="A1888" s="36" t="s">
        <v>24</v>
      </c>
      <c r="B1888" s="36" t="s">
        <v>48</v>
      </c>
      <c r="C1888" s="36">
        <v>915035</v>
      </c>
      <c r="D1888" s="36">
        <v>2960644</v>
      </c>
      <c r="E1888" s="36">
        <v>3875679</v>
      </c>
      <c r="F1888" s="36" t="s">
        <v>384</v>
      </c>
      <c r="G1888" s="36"/>
      <c r="H1888" s="36"/>
      <c r="I1888" s="36"/>
      <c r="J1888" s="36"/>
      <c r="K1888" s="36"/>
      <c r="L1888" s="36"/>
      <c r="M1888" s="36"/>
      <c r="N1888" s="36"/>
      <c r="O1888" s="36"/>
      <c r="P1888" s="36"/>
      <c r="Q1888" s="36"/>
      <c r="R1888" s="36"/>
      <c r="S1888" s="36"/>
      <c r="T1888" s="36"/>
      <c r="U1888" s="36"/>
      <c r="V1888" s="36"/>
      <c r="W1888" s="36"/>
      <c r="X1888" s="36"/>
      <c r="Y1888" s="36"/>
      <c r="Z1888" s="36"/>
    </row>
    <row r="1889" spans="1:26" x14ac:dyDescent="0.2">
      <c r="A1889" s="36" t="s">
        <v>24</v>
      </c>
      <c r="B1889" s="36" t="s">
        <v>49</v>
      </c>
      <c r="C1889" s="36">
        <v>222202</v>
      </c>
      <c r="D1889" s="36">
        <v>2210928</v>
      </c>
      <c r="E1889" s="36">
        <v>2433130</v>
      </c>
      <c r="F1889" s="36" t="s">
        <v>385</v>
      </c>
      <c r="G1889" s="36"/>
      <c r="H1889" s="36"/>
      <c r="I1889" s="36"/>
      <c r="J1889" s="36"/>
      <c r="K1889" s="36"/>
      <c r="L1889" s="36"/>
      <c r="M1889" s="36"/>
      <c r="N1889" s="36"/>
      <c r="O1889" s="36"/>
      <c r="P1889" s="36"/>
      <c r="Q1889" s="36"/>
      <c r="R1889" s="36"/>
      <c r="S1889" s="36"/>
      <c r="T1889" s="36"/>
      <c r="U1889" s="36"/>
      <c r="V1889" s="36"/>
      <c r="W1889" s="36"/>
      <c r="X1889" s="36"/>
      <c r="Y1889" s="36"/>
      <c r="Z1889" s="36"/>
    </row>
    <row r="1890" spans="1:26" x14ac:dyDescent="0.2">
      <c r="A1890" s="36" t="s">
        <v>24</v>
      </c>
      <c r="B1890" s="36" t="s">
        <v>50</v>
      </c>
      <c r="C1890" s="36">
        <v>342145</v>
      </c>
      <c r="D1890" s="36">
        <v>2720602</v>
      </c>
      <c r="E1890" s="36">
        <v>3062747</v>
      </c>
      <c r="F1890" s="36" t="s">
        <v>386</v>
      </c>
      <c r="G1890" s="36"/>
      <c r="H1890" s="36"/>
      <c r="I1890" s="36"/>
      <c r="J1890" s="36"/>
      <c r="K1890" s="36"/>
      <c r="L1890" s="36"/>
      <c r="M1890" s="36"/>
      <c r="N1890" s="36"/>
      <c r="O1890" s="36"/>
      <c r="P1890" s="36"/>
      <c r="Q1890" s="36"/>
      <c r="R1890" s="36"/>
      <c r="S1890" s="36"/>
      <c r="T1890" s="36"/>
      <c r="U1890" s="36"/>
      <c r="V1890" s="36"/>
      <c r="W1890" s="36"/>
      <c r="X1890" s="36"/>
      <c r="Y1890" s="36"/>
      <c r="Z1890" s="36"/>
    </row>
    <row r="1891" spans="1:26" x14ac:dyDescent="0.2">
      <c r="A1891" s="36" t="s">
        <v>24</v>
      </c>
      <c r="B1891" s="36" t="s">
        <v>51</v>
      </c>
      <c r="C1891" s="36">
        <v>352110</v>
      </c>
      <c r="D1891" s="36">
        <v>1270932</v>
      </c>
      <c r="E1891" s="36">
        <v>1623042</v>
      </c>
      <c r="F1891" s="36" t="s">
        <v>382</v>
      </c>
      <c r="G1891" s="36"/>
      <c r="H1891" s="36"/>
      <c r="I1891" s="36"/>
      <c r="J1891" s="36"/>
      <c r="K1891" s="36"/>
      <c r="L1891" s="36"/>
      <c r="M1891" s="36"/>
      <c r="N1891" s="36"/>
      <c r="O1891" s="36"/>
      <c r="P1891" s="36"/>
      <c r="Q1891" s="36"/>
      <c r="R1891" s="36"/>
      <c r="S1891" s="36"/>
      <c r="T1891" s="36"/>
      <c r="U1891" s="36"/>
      <c r="V1891" s="36"/>
      <c r="W1891" s="36"/>
      <c r="X1891" s="36"/>
      <c r="Y1891" s="36"/>
      <c r="Z1891" s="36"/>
    </row>
    <row r="1892" spans="1:26" x14ac:dyDescent="0.2">
      <c r="A1892" s="36" t="s">
        <v>24</v>
      </c>
      <c r="B1892" s="36" t="s">
        <v>52</v>
      </c>
      <c r="C1892" s="36">
        <v>91700704</v>
      </c>
      <c r="D1892" s="36">
        <v>73914737</v>
      </c>
      <c r="E1892" s="36">
        <v>165615441</v>
      </c>
      <c r="F1892" s="36" t="s">
        <v>379</v>
      </c>
      <c r="G1892" s="36"/>
      <c r="H1892" s="36"/>
      <c r="I1892" s="36"/>
      <c r="J1892" s="36"/>
      <c r="K1892" s="36"/>
      <c r="L1892" s="36"/>
      <c r="M1892" s="36"/>
      <c r="N1892" s="36"/>
      <c r="O1892" s="36"/>
      <c r="P1892" s="36"/>
      <c r="Q1892" s="36"/>
      <c r="R1892" s="36"/>
      <c r="S1892" s="36"/>
      <c r="T1892" s="36"/>
      <c r="U1892" s="36"/>
      <c r="V1892" s="36"/>
      <c r="W1892" s="36"/>
      <c r="X1892" s="36"/>
      <c r="Y1892" s="36"/>
      <c r="Z1892" s="36"/>
    </row>
    <row r="1893" spans="1:26" x14ac:dyDescent="0.2">
      <c r="A1893" s="36" t="s">
        <v>24</v>
      </c>
      <c r="B1893" s="36" t="s">
        <v>53</v>
      </c>
      <c r="C1893" s="36">
        <v>10187445</v>
      </c>
      <c r="D1893" s="36">
        <v>18833901</v>
      </c>
      <c r="E1893" s="36">
        <v>29021346</v>
      </c>
      <c r="F1893" s="36" t="s">
        <v>387</v>
      </c>
      <c r="G1893" s="36"/>
      <c r="H1893" s="36"/>
      <c r="I1893" s="36"/>
      <c r="J1893" s="36"/>
      <c r="K1893" s="36"/>
      <c r="L1893" s="36"/>
      <c r="M1893" s="36"/>
      <c r="N1893" s="36"/>
      <c r="O1893" s="36"/>
      <c r="P1893" s="36"/>
      <c r="Q1893" s="36"/>
      <c r="R1893" s="36"/>
      <c r="S1893" s="36"/>
      <c r="T1893" s="36"/>
      <c r="U1893" s="36"/>
      <c r="V1893" s="36"/>
      <c r="W1893" s="36"/>
      <c r="X1893" s="36"/>
      <c r="Y1893" s="36"/>
      <c r="Z1893" s="36"/>
    </row>
    <row r="1894" spans="1:26" x14ac:dyDescent="0.2">
      <c r="A1894" s="36" t="s">
        <v>24</v>
      </c>
      <c r="B1894" s="36" t="s">
        <v>54</v>
      </c>
      <c r="C1894" s="36">
        <v>4563135</v>
      </c>
      <c r="D1894" s="36">
        <v>5406762</v>
      </c>
      <c r="E1894" s="36">
        <v>9969897</v>
      </c>
      <c r="F1894" s="36" t="s">
        <v>388</v>
      </c>
      <c r="G1894" s="36"/>
      <c r="H1894" s="36"/>
      <c r="I1894" s="36"/>
      <c r="J1894" s="36"/>
      <c r="K1894" s="36"/>
      <c r="L1894" s="36"/>
      <c r="M1894" s="36"/>
      <c r="N1894" s="36"/>
      <c r="O1894" s="36"/>
      <c r="P1894" s="36"/>
      <c r="Q1894" s="36"/>
      <c r="R1894" s="36"/>
      <c r="S1894" s="36"/>
      <c r="T1894" s="36"/>
      <c r="U1894" s="36"/>
      <c r="V1894" s="36"/>
      <c r="W1894" s="36"/>
      <c r="X1894" s="36"/>
      <c r="Y1894" s="36"/>
      <c r="Z1894" s="36"/>
    </row>
    <row r="1895" spans="1:26" x14ac:dyDescent="0.2">
      <c r="A1895" s="36" t="s">
        <v>24</v>
      </c>
      <c r="B1895" s="36" t="s">
        <v>55</v>
      </c>
      <c r="C1895" s="36">
        <v>8500625</v>
      </c>
      <c r="D1895" s="36">
        <v>8653955</v>
      </c>
      <c r="E1895" s="36">
        <v>17154580</v>
      </c>
      <c r="F1895" s="36" t="s">
        <v>373</v>
      </c>
      <c r="G1895" s="36"/>
      <c r="H1895" s="36"/>
      <c r="I1895" s="36"/>
      <c r="J1895" s="36"/>
      <c r="K1895" s="36"/>
      <c r="L1895" s="36"/>
      <c r="M1895" s="36"/>
      <c r="N1895" s="36"/>
      <c r="O1895" s="36"/>
      <c r="P1895" s="36"/>
      <c r="Q1895" s="36"/>
      <c r="R1895" s="36"/>
      <c r="S1895" s="36"/>
      <c r="T1895" s="36"/>
      <c r="U1895" s="36"/>
      <c r="V1895" s="36"/>
      <c r="W1895" s="36"/>
      <c r="X1895" s="36"/>
      <c r="Y1895" s="36"/>
      <c r="Z1895" s="36"/>
    </row>
    <row r="1896" spans="1:26" x14ac:dyDescent="0.2">
      <c r="A1896" s="36" t="s">
        <v>24</v>
      </c>
      <c r="B1896" s="36" t="s">
        <v>56</v>
      </c>
      <c r="C1896" s="36">
        <v>16544895</v>
      </c>
      <c r="D1896" s="36">
        <v>18556888</v>
      </c>
      <c r="E1896" s="36">
        <v>35101783</v>
      </c>
      <c r="F1896" s="36"/>
      <c r="G1896" s="36"/>
      <c r="H1896" s="36"/>
      <c r="I1896" s="36"/>
      <c r="J1896" s="36"/>
      <c r="K1896" s="36"/>
      <c r="L1896" s="36"/>
      <c r="M1896" s="36"/>
      <c r="N1896" s="36"/>
      <c r="O1896" s="36"/>
      <c r="P1896" s="36"/>
      <c r="Q1896" s="36"/>
      <c r="R1896" s="36"/>
      <c r="S1896" s="36"/>
      <c r="T1896" s="36"/>
      <c r="U1896" s="36"/>
      <c r="V1896" s="36"/>
      <c r="W1896" s="36"/>
      <c r="X1896" s="36"/>
      <c r="Y1896" s="36"/>
      <c r="Z1896" s="36"/>
    </row>
    <row r="1897" spans="1:26" x14ac:dyDescent="0.2">
      <c r="A1897" s="36" t="s">
        <v>24</v>
      </c>
      <c r="B1897" s="36" t="s">
        <v>57</v>
      </c>
      <c r="C1897" s="36">
        <v>1533866</v>
      </c>
      <c r="D1897" s="36">
        <v>4517557</v>
      </c>
      <c r="E1897" s="36">
        <v>6051423</v>
      </c>
      <c r="F1897" s="36" t="s">
        <v>386</v>
      </c>
      <c r="G1897" s="36"/>
      <c r="H1897" s="36"/>
      <c r="I1897" s="36"/>
      <c r="J1897" s="36"/>
      <c r="K1897" s="36"/>
      <c r="L1897" s="36"/>
      <c r="M1897" s="36"/>
      <c r="N1897" s="36"/>
      <c r="O1897" s="36"/>
      <c r="P1897" s="36"/>
      <c r="Q1897" s="36"/>
      <c r="R1897" s="36"/>
      <c r="S1897" s="36"/>
      <c r="T1897" s="36"/>
      <c r="U1897" s="36"/>
      <c r="V1897" s="36"/>
      <c r="W1897" s="36"/>
      <c r="X1897" s="36"/>
      <c r="Y1897" s="36"/>
      <c r="Z1897" s="36"/>
    </row>
    <row r="1898" spans="1:26" x14ac:dyDescent="0.2">
      <c r="A1898" s="36" t="s">
        <v>24</v>
      </c>
      <c r="B1898" s="36" t="s">
        <v>58</v>
      </c>
      <c r="C1898" s="36">
        <v>4867463</v>
      </c>
      <c r="D1898" s="36">
        <v>8366590</v>
      </c>
      <c r="E1898" s="36">
        <v>13234053</v>
      </c>
      <c r="F1898" s="36" t="s">
        <v>389</v>
      </c>
      <c r="G1898" s="36"/>
      <c r="H1898" s="36"/>
      <c r="I1898" s="36"/>
      <c r="J1898" s="36"/>
      <c r="K1898" s="36"/>
      <c r="L1898" s="36"/>
      <c r="M1898" s="36"/>
      <c r="N1898" s="36"/>
      <c r="O1898" s="36"/>
      <c r="P1898" s="36"/>
      <c r="Q1898" s="36"/>
      <c r="R1898" s="36"/>
      <c r="S1898" s="36"/>
      <c r="T1898" s="36"/>
      <c r="U1898" s="36"/>
      <c r="V1898" s="36"/>
      <c r="W1898" s="36"/>
      <c r="X1898" s="36"/>
      <c r="Y1898" s="36"/>
      <c r="Z1898" s="36"/>
    </row>
    <row r="1899" spans="1:26" x14ac:dyDescent="0.2">
      <c r="A1899" s="36" t="s">
        <v>24</v>
      </c>
      <c r="B1899" s="36" t="s">
        <v>59</v>
      </c>
      <c r="C1899" s="36">
        <v>1224235</v>
      </c>
      <c r="D1899" s="36">
        <v>5061285</v>
      </c>
      <c r="E1899" s="36">
        <v>6285520</v>
      </c>
      <c r="F1899" s="36" t="s">
        <v>390</v>
      </c>
      <c r="G1899" s="36"/>
      <c r="H1899" s="36"/>
      <c r="I1899" s="36"/>
      <c r="J1899" s="36"/>
      <c r="K1899" s="36"/>
      <c r="L1899" s="36"/>
      <c r="M1899" s="36"/>
      <c r="N1899" s="36"/>
      <c r="O1899" s="36"/>
      <c r="P1899" s="36"/>
      <c r="Q1899" s="36"/>
      <c r="R1899" s="36"/>
      <c r="S1899" s="36"/>
      <c r="T1899" s="36"/>
      <c r="U1899" s="36"/>
      <c r="V1899" s="36"/>
      <c r="W1899" s="36"/>
      <c r="X1899" s="36"/>
      <c r="Y1899" s="36"/>
      <c r="Z1899" s="36"/>
    </row>
    <row r="1900" spans="1:26" x14ac:dyDescent="0.2">
      <c r="A1900" s="36" t="s">
        <v>24</v>
      </c>
      <c r="B1900" s="36" t="s">
        <v>60</v>
      </c>
      <c r="C1900" s="36">
        <v>2859653</v>
      </c>
      <c r="D1900" s="36">
        <v>3332440</v>
      </c>
      <c r="E1900" s="36">
        <v>6192093</v>
      </c>
      <c r="F1900" s="36" t="s">
        <v>381</v>
      </c>
      <c r="G1900" s="36"/>
      <c r="H1900" s="36"/>
      <c r="I1900" s="36"/>
      <c r="J1900" s="36"/>
      <c r="K1900" s="36"/>
      <c r="L1900" s="36"/>
      <c r="M1900" s="36"/>
      <c r="N1900" s="36"/>
      <c r="O1900" s="36"/>
      <c r="P1900" s="36"/>
      <c r="Q1900" s="36"/>
      <c r="R1900" s="36"/>
      <c r="S1900" s="36"/>
      <c r="T1900" s="36"/>
      <c r="U1900" s="36"/>
      <c r="V1900" s="36"/>
      <c r="W1900" s="36"/>
      <c r="X1900" s="36"/>
      <c r="Y1900" s="36"/>
      <c r="Z1900" s="36"/>
    </row>
    <row r="1901" spans="1:26" x14ac:dyDescent="0.2">
      <c r="A1901" s="36" t="s">
        <v>24</v>
      </c>
      <c r="B1901" s="36" t="s">
        <v>61</v>
      </c>
      <c r="C1901" s="36">
        <v>2757404</v>
      </c>
      <c r="D1901" s="36">
        <v>6639031</v>
      </c>
      <c r="E1901" s="36">
        <v>9396435</v>
      </c>
      <c r="F1901" s="36" t="s">
        <v>391</v>
      </c>
      <c r="G1901" s="36"/>
      <c r="H1901" s="36"/>
      <c r="I1901" s="36"/>
      <c r="J1901" s="36"/>
      <c r="K1901" s="36"/>
      <c r="L1901" s="36"/>
      <c r="M1901" s="36"/>
      <c r="N1901" s="36"/>
      <c r="O1901" s="36"/>
      <c r="P1901" s="36"/>
      <c r="Q1901" s="36"/>
      <c r="R1901" s="36"/>
      <c r="S1901" s="36"/>
      <c r="T1901" s="36"/>
      <c r="U1901" s="36"/>
      <c r="V1901" s="36"/>
      <c r="W1901" s="36"/>
      <c r="X1901" s="36"/>
      <c r="Y1901" s="36"/>
      <c r="Z1901" s="36"/>
    </row>
    <row r="1902" spans="1:26" x14ac:dyDescent="0.2">
      <c r="A1902" s="36" t="s">
        <v>24</v>
      </c>
      <c r="B1902" s="36" t="s">
        <v>62</v>
      </c>
      <c r="C1902" s="36">
        <v>1212927</v>
      </c>
      <c r="D1902" s="36">
        <v>3240476</v>
      </c>
      <c r="E1902" s="36">
        <v>4453403</v>
      </c>
      <c r="F1902" s="36" t="s">
        <v>375</v>
      </c>
      <c r="G1902" s="36"/>
      <c r="H1902" s="36"/>
      <c r="I1902" s="36"/>
      <c r="J1902" s="36"/>
      <c r="K1902" s="36"/>
      <c r="L1902" s="36"/>
      <c r="M1902" s="36"/>
      <c r="N1902" s="36"/>
      <c r="O1902" s="36"/>
      <c r="P1902" s="36"/>
      <c r="Q1902" s="36"/>
      <c r="R1902" s="36"/>
      <c r="S1902" s="36"/>
      <c r="T1902" s="36"/>
      <c r="U1902" s="36"/>
      <c r="V1902" s="36"/>
      <c r="W1902" s="36"/>
      <c r="X1902" s="36"/>
      <c r="Y1902" s="36"/>
      <c r="Z1902" s="36"/>
    </row>
    <row r="1903" spans="1:26" x14ac:dyDescent="0.2">
      <c r="A1903" s="36" t="s">
        <v>24</v>
      </c>
      <c r="B1903" s="36" t="s">
        <v>63</v>
      </c>
      <c r="C1903" s="36">
        <v>35369</v>
      </c>
      <c r="D1903" s="36">
        <v>1783901</v>
      </c>
      <c r="E1903" s="36">
        <v>1819270</v>
      </c>
      <c r="F1903" s="36" t="s">
        <v>385</v>
      </c>
      <c r="G1903" s="36"/>
      <c r="H1903" s="36"/>
      <c r="I1903" s="36"/>
      <c r="J1903" s="36"/>
      <c r="K1903" s="36"/>
      <c r="L1903" s="36"/>
      <c r="M1903" s="36"/>
      <c r="N1903" s="36"/>
      <c r="O1903" s="36"/>
      <c r="P1903" s="36"/>
      <c r="Q1903" s="36"/>
      <c r="R1903" s="36"/>
      <c r="S1903" s="36"/>
      <c r="T1903" s="36"/>
      <c r="U1903" s="36"/>
      <c r="V1903" s="36"/>
      <c r="W1903" s="36"/>
      <c r="X1903" s="36"/>
      <c r="Y1903" s="36"/>
      <c r="Z1903" s="36"/>
    </row>
    <row r="1904" spans="1:26" x14ac:dyDescent="0.2">
      <c r="A1904" s="36" t="s">
        <v>24</v>
      </c>
      <c r="B1904" s="36" t="s">
        <v>64</v>
      </c>
      <c r="C1904" s="36">
        <v>5100261</v>
      </c>
      <c r="D1904" s="36">
        <v>5627548</v>
      </c>
      <c r="E1904" s="36">
        <v>10727809</v>
      </c>
      <c r="F1904" s="36" t="s">
        <v>378</v>
      </c>
      <c r="G1904" s="36"/>
      <c r="H1904" s="36"/>
      <c r="I1904" s="36"/>
      <c r="J1904" s="36"/>
      <c r="K1904" s="36"/>
      <c r="L1904" s="36"/>
      <c r="M1904" s="36"/>
      <c r="N1904" s="36"/>
      <c r="O1904" s="36"/>
      <c r="P1904" s="36"/>
      <c r="Q1904" s="36"/>
      <c r="R1904" s="36"/>
      <c r="S1904" s="36"/>
      <c r="T1904" s="36"/>
      <c r="U1904" s="36"/>
      <c r="V1904" s="36"/>
      <c r="W1904" s="36"/>
      <c r="X1904" s="36"/>
      <c r="Y1904" s="36"/>
      <c r="Z1904" s="36"/>
    </row>
    <row r="1905" spans="1:26" x14ac:dyDescent="0.2">
      <c r="A1905" s="36" t="s">
        <v>24</v>
      </c>
      <c r="B1905" s="36" t="s">
        <v>65</v>
      </c>
      <c r="C1905" s="36">
        <v>47595054</v>
      </c>
      <c r="D1905" s="36">
        <v>57768969</v>
      </c>
      <c r="E1905" s="36">
        <v>105364023</v>
      </c>
      <c r="F1905" s="36" t="s">
        <v>373</v>
      </c>
      <c r="G1905" s="36"/>
      <c r="H1905" s="36"/>
      <c r="I1905" s="36"/>
      <c r="J1905" s="36"/>
      <c r="K1905" s="36"/>
      <c r="L1905" s="36"/>
      <c r="M1905" s="36"/>
      <c r="N1905" s="36"/>
      <c r="O1905" s="36"/>
      <c r="P1905" s="36"/>
      <c r="Q1905" s="36"/>
      <c r="R1905" s="36"/>
      <c r="S1905" s="36"/>
      <c r="T1905" s="36"/>
      <c r="U1905" s="36"/>
      <c r="V1905" s="36"/>
      <c r="W1905" s="36"/>
      <c r="X1905" s="36"/>
      <c r="Y1905" s="36"/>
      <c r="Z1905" s="36"/>
    </row>
    <row r="1906" spans="1:26" x14ac:dyDescent="0.2">
      <c r="A1906" s="36" t="s">
        <v>24</v>
      </c>
      <c r="B1906" s="36" t="s">
        <v>66</v>
      </c>
      <c r="C1906" s="36">
        <v>2389705</v>
      </c>
      <c r="D1906" s="36">
        <v>2220817</v>
      </c>
      <c r="E1906" s="36">
        <v>4610522</v>
      </c>
      <c r="F1906" s="36" t="s">
        <v>385</v>
      </c>
      <c r="G1906" s="36"/>
      <c r="H1906" s="36"/>
      <c r="I1906" s="36"/>
      <c r="J1906" s="36"/>
      <c r="K1906" s="36"/>
      <c r="L1906" s="36"/>
      <c r="M1906" s="36"/>
      <c r="N1906" s="36"/>
      <c r="O1906" s="36"/>
      <c r="P1906" s="36"/>
      <c r="Q1906" s="36"/>
      <c r="R1906" s="36"/>
      <c r="S1906" s="36"/>
      <c r="T1906" s="36"/>
      <c r="U1906" s="36"/>
      <c r="V1906" s="36"/>
      <c r="W1906" s="36"/>
      <c r="X1906" s="36"/>
      <c r="Y1906" s="36"/>
      <c r="Z1906" s="36"/>
    </row>
    <row r="1907" spans="1:26" x14ac:dyDescent="0.2">
      <c r="A1907" s="36" t="s">
        <v>24</v>
      </c>
      <c r="B1907" s="36" t="s">
        <v>67</v>
      </c>
      <c r="C1907" s="36">
        <v>51175380</v>
      </c>
      <c r="D1907" s="36">
        <v>8761770</v>
      </c>
      <c r="E1907" s="36">
        <v>59937150</v>
      </c>
      <c r="F1907" s="36" t="s">
        <v>384</v>
      </c>
      <c r="G1907" s="36"/>
      <c r="H1907" s="36"/>
      <c r="I1907" s="36"/>
      <c r="J1907" s="36"/>
      <c r="K1907" s="36"/>
      <c r="L1907" s="36"/>
      <c r="M1907" s="36"/>
      <c r="N1907" s="36"/>
      <c r="O1907" s="36"/>
      <c r="P1907" s="36"/>
      <c r="Q1907" s="36"/>
      <c r="R1907" s="36"/>
      <c r="S1907" s="36"/>
      <c r="T1907" s="36"/>
      <c r="U1907" s="36"/>
      <c r="V1907" s="36"/>
      <c r="W1907" s="36"/>
      <c r="X1907" s="36"/>
      <c r="Y1907" s="36"/>
      <c r="Z1907" s="36"/>
    </row>
    <row r="1908" spans="1:26" x14ac:dyDescent="0.2">
      <c r="A1908" s="36" t="s">
        <v>24</v>
      </c>
      <c r="B1908" s="36" t="s">
        <v>68</v>
      </c>
      <c r="C1908" s="36">
        <v>2784091</v>
      </c>
      <c r="D1908" s="36">
        <v>4106563</v>
      </c>
      <c r="E1908" s="36">
        <v>6890654</v>
      </c>
      <c r="F1908" s="36" t="s">
        <v>387</v>
      </c>
      <c r="G1908" s="36"/>
      <c r="H1908" s="36"/>
      <c r="I1908" s="36"/>
      <c r="J1908" s="36"/>
      <c r="K1908" s="36"/>
      <c r="L1908" s="36"/>
      <c r="M1908" s="36"/>
      <c r="N1908" s="36"/>
      <c r="O1908" s="36"/>
      <c r="P1908" s="36"/>
      <c r="Q1908" s="36"/>
      <c r="R1908" s="36"/>
      <c r="S1908" s="36"/>
      <c r="T1908" s="36"/>
      <c r="U1908" s="36"/>
      <c r="V1908" s="36"/>
      <c r="W1908" s="36"/>
      <c r="X1908" s="36"/>
      <c r="Y1908" s="36"/>
      <c r="Z1908" s="36"/>
    </row>
    <row r="1909" spans="1:26" x14ac:dyDescent="0.2">
      <c r="A1909" s="36" t="s">
        <v>24</v>
      </c>
      <c r="B1909" s="36" t="s">
        <v>69</v>
      </c>
      <c r="C1909" s="36">
        <v>19309618</v>
      </c>
      <c r="D1909" s="36">
        <v>55966885</v>
      </c>
      <c r="E1909" s="36">
        <v>75276503</v>
      </c>
      <c r="F1909" s="36" t="s">
        <v>388</v>
      </c>
      <c r="G1909" s="36"/>
      <c r="H1909" s="36"/>
      <c r="I1909" s="36"/>
      <c r="J1909" s="36"/>
      <c r="K1909" s="36"/>
      <c r="L1909" s="36"/>
      <c r="M1909" s="36"/>
      <c r="N1909" s="36"/>
      <c r="O1909" s="36"/>
      <c r="P1909" s="36"/>
      <c r="Q1909" s="36"/>
      <c r="R1909" s="36"/>
      <c r="S1909" s="36"/>
      <c r="T1909" s="36"/>
      <c r="U1909" s="36"/>
      <c r="V1909" s="36"/>
      <c r="W1909" s="36"/>
      <c r="X1909" s="36"/>
      <c r="Y1909" s="36"/>
      <c r="Z1909" s="36"/>
    </row>
    <row r="1910" spans="1:26" x14ac:dyDescent="0.2">
      <c r="A1910" s="36" t="s">
        <v>24</v>
      </c>
      <c r="B1910" s="36" t="s">
        <v>70</v>
      </c>
      <c r="C1910" s="36">
        <v>126575</v>
      </c>
      <c r="D1910" s="36">
        <v>603088</v>
      </c>
      <c r="E1910" s="36">
        <v>729663</v>
      </c>
      <c r="F1910" s="36" t="s">
        <v>382</v>
      </c>
      <c r="G1910" s="36"/>
      <c r="H1910" s="36"/>
      <c r="I1910" s="36"/>
      <c r="J1910" s="36"/>
      <c r="K1910" s="36"/>
      <c r="L1910" s="36"/>
      <c r="M1910" s="36"/>
      <c r="N1910" s="36"/>
      <c r="O1910" s="36"/>
      <c r="P1910" s="36"/>
      <c r="Q1910" s="36"/>
      <c r="R1910" s="36"/>
      <c r="S1910" s="36"/>
      <c r="T1910" s="36"/>
      <c r="U1910" s="36"/>
      <c r="V1910" s="36"/>
      <c r="W1910" s="36"/>
      <c r="X1910" s="36"/>
      <c r="Y1910" s="36"/>
      <c r="Z1910" s="36"/>
    </row>
    <row r="1911" spans="1:26" x14ac:dyDescent="0.2">
      <c r="A1911" s="36" t="s">
        <v>24</v>
      </c>
      <c r="B1911" s="36" t="s">
        <v>71</v>
      </c>
      <c r="C1911" s="36">
        <v>17438040</v>
      </c>
      <c r="D1911" s="36">
        <v>38246593</v>
      </c>
      <c r="E1911" s="36">
        <v>55684633</v>
      </c>
      <c r="F1911" s="36" t="s">
        <v>379</v>
      </c>
      <c r="G1911" s="36"/>
      <c r="H1911" s="36"/>
      <c r="I1911" s="36"/>
      <c r="J1911" s="36"/>
      <c r="K1911" s="36"/>
      <c r="L1911" s="36"/>
      <c r="M1911" s="36"/>
      <c r="N1911" s="36"/>
      <c r="O1911" s="36"/>
      <c r="P1911" s="36"/>
      <c r="Q1911" s="36"/>
      <c r="R1911" s="36"/>
      <c r="S1911" s="36"/>
      <c r="T1911" s="36"/>
      <c r="U1911" s="36"/>
      <c r="V1911" s="36"/>
      <c r="W1911" s="36"/>
      <c r="X1911" s="36"/>
      <c r="Y1911" s="36"/>
      <c r="Z1911" s="36"/>
    </row>
    <row r="1912" spans="1:26" x14ac:dyDescent="0.2">
      <c r="A1912" s="36" t="s">
        <v>24</v>
      </c>
      <c r="B1912" s="36" t="s">
        <v>72</v>
      </c>
      <c r="C1912" s="36">
        <v>8550693</v>
      </c>
      <c r="D1912" s="36">
        <v>8154596</v>
      </c>
      <c r="E1912" s="36">
        <v>16705289</v>
      </c>
      <c r="F1912" s="36" t="s">
        <v>386</v>
      </c>
      <c r="G1912" s="36"/>
      <c r="H1912" s="36"/>
      <c r="I1912" s="36"/>
      <c r="J1912" s="36"/>
      <c r="K1912" s="36"/>
      <c r="L1912" s="36"/>
      <c r="M1912" s="36"/>
      <c r="N1912" s="36"/>
      <c r="O1912" s="36"/>
      <c r="P1912" s="36"/>
      <c r="Q1912" s="36"/>
      <c r="R1912" s="36"/>
      <c r="S1912" s="36"/>
      <c r="T1912" s="36"/>
      <c r="U1912" s="36"/>
      <c r="V1912" s="36"/>
      <c r="W1912" s="36"/>
      <c r="X1912" s="36"/>
      <c r="Y1912" s="36"/>
      <c r="Z1912" s="36"/>
    </row>
    <row r="1913" spans="1:26" x14ac:dyDescent="0.2">
      <c r="A1913" s="36" t="s">
        <v>24</v>
      </c>
      <c r="B1913" s="36" t="s">
        <v>73</v>
      </c>
      <c r="C1913" s="36">
        <v>13127573</v>
      </c>
      <c r="D1913" s="36">
        <v>21848550</v>
      </c>
      <c r="E1913" s="36">
        <v>34976123</v>
      </c>
      <c r="F1913" s="36" t="s">
        <v>382</v>
      </c>
      <c r="G1913" s="36"/>
      <c r="H1913" s="36"/>
      <c r="I1913" s="36"/>
      <c r="J1913" s="36"/>
      <c r="K1913" s="36"/>
      <c r="L1913" s="36"/>
      <c r="M1913" s="36"/>
      <c r="N1913" s="36"/>
      <c r="O1913" s="36"/>
      <c r="P1913" s="36"/>
      <c r="Q1913" s="36"/>
      <c r="R1913" s="36"/>
      <c r="S1913" s="36"/>
      <c r="T1913" s="36"/>
      <c r="U1913" s="36"/>
      <c r="V1913" s="36"/>
      <c r="W1913" s="36"/>
      <c r="X1913" s="36"/>
      <c r="Y1913" s="36"/>
      <c r="Z1913" s="36"/>
    </row>
    <row r="1914" spans="1:26" x14ac:dyDescent="0.2">
      <c r="A1914" s="36" t="s">
        <v>24</v>
      </c>
      <c r="B1914" s="36" t="s">
        <v>74</v>
      </c>
      <c r="C1914" s="36">
        <v>738382</v>
      </c>
      <c r="D1914" s="36">
        <v>2629007</v>
      </c>
      <c r="E1914" s="36">
        <v>3367389</v>
      </c>
      <c r="F1914" s="36" t="s">
        <v>383</v>
      </c>
      <c r="G1914" s="36"/>
      <c r="H1914" s="36"/>
      <c r="I1914" s="36"/>
      <c r="J1914" s="36"/>
      <c r="K1914" s="36"/>
      <c r="L1914" s="36"/>
      <c r="M1914" s="36"/>
      <c r="N1914" s="36"/>
      <c r="O1914" s="36"/>
      <c r="P1914" s="36"/>
      <c r="Q1914" s="36"/>
      <c r="R1914" s="36"/>
      <c r="S1914" s="36"/>
      <c r="T1914" s="36"/>
      <c r="U1914" s="36"/>
      <c r="V1914" s="36"/>
      <c r="W1914" s="36"/>
      <c r="X1914" s="36"/>
      <c r="Y1914" s="36"/>
      <c r="Z1914" s="36"/>
    </row>
    <row r="1915" spans="1:26" x14ac:dyDescent="0.2">
      <c r="A1915" s="36" t="s">
        <v>24</v>
      </c>
      <c r="B1915" s="36" t="s">
        <v>75</v>
      </c>
      <c r="C1915" s="36">
        <v>16792571</v>
      </c>
      <c r="D1915" s="36">
        <v>15487311</v>
      </c>
      <c r="E1915" s="36">
        <v>32279882</v>
      </c>
      <c r="F1915" s="36" t="s">
        <v>384</v>
      </c>
      <c r="G1915" s="36"/>
      <c r="H1915" s="36"/>
      <c r="I1915" s="36"/>
      <c r="J1915" s="36"/>
      <c r="K1915" s="36"/>
      <c r="L1915" s="36"/>
      <c r="M1915" s="36"/>
      <c r="N1915" s="36"/>
      <c r="O1915" s="36"/>
      <c r="P1915" s="36"/>
      <c r="Q1915" s="36"/>
      <c r="R1915" s="36"/>
      <c r="S1915" s="36"/>
      <c r="T1915" s="36"/>
      <c r="U1915" s="36"/>
      <c r="V1915" s="36"/>
      <c r="W1915" s="36"/>
      <c r="X1915" s="36"/>
      <c r="Y1915" s="36"/>
      <c r="Z1915" s="36"/>
    </row>
    <row r="1916" spans="1:26" x14ac:dyDescent="0.2">
      <c r="A1916" s="36" t="s">
        <v>24</v>
      </c>
      <c r="B1916" s="36" t="s">
        <v>76</v>
      </c>
      <c r="C1916" s="36">
        <v>9124882</v>
      </c>
      <c r="D1916" s="36">
        <v>5544803</v>
      </c>
      <c r="E1916" s="36">
        <v>14669685</v>
      </c>
      <c r="F1916" s="36" t="s">
        <v>378</v>
      </c>
      <c r="G1916" s="36"/>
      <c r="H1916" s="36"/>
      <c r="I1916" s="36"/>
      <c r="J1916" s="36"/>
      <c r="K1916" s="36"/>
      <c r="L1916" s="36"/>
      <c r="M1916" s="36"/>
      <c r="N1916" s="36"/>
      <c r="O1916" s="36"/>
      <c r="P1916" s="36"/>
      <c r="Q1916" s="36"/>
      <c r="R1916" s="36"/>
      <c r="S1916" s="36"/>
      <c r="T1916" s="36"/>
      <c r="U1916" s="36"/>
      <c r="V1916" s="36"/>
      <c r="W1916" s="36"/>
      <c r="X1916" s="36"/>
      <c r="Y1916" s="36"/>
      <c r="Z1916" s="36"/>
    </row>
    <row r="1917" spans="1:26" x14ac:dyDescent="0.2">
      <c r="A1917" s="36" t="s">
        <v>24</v>
      </c>
      <c r="B1917" s="36" t="s">
        <v>77</v>
      </c>
      <c r="C1917" s="36">
        <v>2175202</v>
      </c>
      <c r="D1917" s="36">
        <v>2766974</v>
      </c>
      <c r="E1917" s="36">
        <v>4942176</v>
      </c>
      <c r="F1917" s="36" t="s">
        <v>375</v>
      </c>
      <c r="G1917" s="36"/>
      <c r="H1917" s="36"/>
      <c r="I1917" s="36"/>
      <c r="J1917" s="36"/>
      <c r="K1917" s="36"/>
      <c r="L1917" s="36"/>
      <c r="M1917" s="36"/>
      <c r="N1917" s="36"/>
      <c r="O1917" s="36"/>
      <c r="P1917" s="36"/>
      <c r="Q1917" s="36"/>
      <c r="R1917" s="36"/>
      <c r="S1917" s="36"/>
      <c r="T1917" s="36"/>
      <c r="U1917" s="36"/>
      <c r="V1917" s="36"/>
      <c r="W1917" s="36"/>
      <c r="X1917" s="36"/>
      <c r="Y1917" s="36"/>
      <c r="Z1917" s="36"/>
    </row>
    <row r="1918" spans="1:26" x14ac:dyDescent="0.2">
      <c r="A1918" s="36" t="s">
        <v>24</v>
      </c>
      <c r="B1918" s="36" t="s">
        <v>78</v>
      </c>
      <c r="C1918" s="36">
        <v>218234</v>
      </c>
      <c r="D1918" s="36">
        <v>2022379</v>
      </c>
      <c r="E1918" s="36">
        <v>2240613</v>
      </c>
      <c r="F1918" s="36" t="s">
        <v>392</v>
      </c>
      <c r="G1918" s="36"/>
      <c r="H1918" s="36"/>
      <c r="I1918" s="36"/>
      <c r="J1918" s="36"/>
      <c r="K1918" s="36"/>
      <c r="L1918" s="36"/>
      <c r="M1918" s="36"/>
      <c r="N1918" s="36"/>
      <c r="O1918" s="36"/>
      <c r="P1918" s="36"/>
      <c r="Q1918" s="36"/>
      <c r="R1918" s="36"/>
      <c r="S1918" s="36"/>
      <c r="T1918" s="36"/>
      <c r="U1918" s="36"/>
      <c r="V1918" s="36"/>
      <c r="W1918" s="36"/>
      <c r="X1918" s="36"/>
      <c r="Y1918" s="36"/>
      <c r="Z1918" s="36"/>
    </row>
    <row r="1919" spans="1:26" x14ac:dyDescent="0.2">
      <c r="A1919" s="36" t="s">
        <v>24</v>
      </c>
      <c r="B1919" s="36" t="s">
        <v>79</v>
      </c>
      <c r="C1919" s="36">
        <v>119950043</v>
      </c>
      <c r="D1919" s="36">
        <v>115612254</v>
      </c>
      <c r="E1919" s="36">
        <v>235562297</v>
      </c>
      <c r="F1919" s="36" t="s">
        <v>388</v>
      </c>
      <c r="G1919" s="36"/>
      <c r="H1919" s="36"/>
      <c r="I1919" s="36"/>
      <c r="J1919" s="36"/>
      <c r="K1919" s="36"/>
      <c r="L1919" s="36"/>
      <c r="M1919" s="36"/>
      <c r="N1919" s="36"/>
      <c r="O1919" s="36"/>
      <c r="P1919" s="36"/>
      <c r="Q1919" s="36"/>
      <c r="R1919" s="36"/>
      <c r="S1919" s="36"/>
      <c r="T1919" s="36"/>
      <c r="U1919" s="36"/>
      <c r="V1919" s="36"/>
      <c r="W1919" s="36"/>
      <c r="X1919" s="36"/>
      <c r="Y1919" s="36"/>
      <c r="Z1919" s="36"/>
    </row>
    <row r="1920" spans="1:26" x14ac:dyDescent="0.2">
      <c r="A1920" s="36" t="s">
        <v>24</v>
      </c>
      <c r="B1920" s="36" t="s">
        <v>80</v>
      </c>
      <c r="C1920" s="36">
        <v>14127999</v>
      </c>
      <c r="D1920" s="36">
        <v>23663248</v>
      </c>
      <c r="E1920" s="36">
        <v>37791247</v>
      </c>
      <c r="F1920" s="36" t="s">
        <v>380</v>
      </c>
      <c r="G1920" s="36"/>
      <c r="H1920" s="36"/>
      <c r="I1920" s="36"/>
      <c r="J1920" s="36"/>
      <c r="K1920" s="36"/>
      <c r="L1920" s="36"/>
      <c r="M1920" s="36"/>
      <c r="N1920" s="36"/>
      <c r="O1920" s="36"/>
      <c r="P1920" s="36"/>
      <c r="Q1920" s="36"/>
      <c r="R1920" s="36"/>
      <c r="S1920" s="36"/>
      <c r="T1920" s="36"/>
      <c r="U1920" s="36"/>
      <c r="V1920" s="36"/>
      <c r="W1920" s="36"/>
      <c r="X1920" s="36"/>
      <c r="Y1920" s="36"/>
      <c r="Z1920" s="36"/>
    </row>
    <row r="1921" spans="1:26" x14ac:dyDescent="0.2">
      <c r="A1921" s="36" t="s">
        <v>24</v>
      </c>
      <c r="B1921" s="36" t="s">
        <v>81</v>
      </c>
      <c r="C1921" s="36">
        <v>1690685</v>
      </c>
      <c r="D1921" s="36">
        <v>5297677</v>
      </c>
      <c r="E1921" s="36">
        <v>6988362</v>
      </c>
      <c r="F1921" s="36" t="s">
        <v>393</v>
      </c>
      <c r="G1921" s="36"/>
      <c r="H1921" s="36"/>
      <c r="I1921" s="36"/>
      <c r="J1921" s="36"/>
      <c r="K1921" s="36"/>
      <c r="L1921" s="36"/>
      <c r="M1921" s="36"/>
      <c r="N1921" s="36"/>
      <c r="O1921" s="36"/>
      <c r="P1921" s="36"/>
      <c r="Q1921" s="36"/>
      <c r="R1921" s="36"/>
      <c r="S1921" s="36"/>
      <c r="T1921" s="36"/>
      <c r="U1921" s="36"/>
      <c r="V1921" s="36"/>
      <c r="W1921" s="36"/>
      <c r="X1921" s="36"/>
      <c r="Y1921" s="36"/>
      <c r="Z1921" s="36"/>
    </row>
    <row r="1922" spans="1:26" x14ac:dyDescent="0.2">
      <c r="A1922" s="36" t="s">
        <v>24</v>
      </c>
      <c r="B1922" s="36" t="s">
        <v>82</v>
      </c>
      <c r="C1922" s="36">
        <v>7955331</v>
      </c>
      <c r="D1922" s="36">
        <v>5411337</v>
      </c>
      <c r="E1922" s="36">
        <v>13366668</v>
      </c>
      <c r="F1922" s="36" t="s">
        <v>378</v>
      </c>
      <c r="G1922" s="36"/>
      <c r="H1922" s="36"/>
      <c r="I1922" s="36"/>
      <c r="J1922" s="36"/>
      <c r="K1922" s="36"/>
      <c r="L1922" s="36"/>
      <c r="M1922" s="36"/>
      <c r="N1922" s="36"/>
      <c r="O1922" s="36"/>
      <c r="P1922" s="36"/>
      <c r="Q1922" s="36"/>
      <c r="R1922" s="36"/>
      <c r="S1922" s="36"/>
      <c r="T1922" s="36"/>
      <c r="U1922" s="36"/>
      <c r="V1922" s="36"/>
      <c r="W1922" s="36"/>
      <c r="X1922" s="36"/>
      <c r="Y1922" s="36"/>
      <c r="Z1922" s="36"/>
    </row>
    <row r="1923" spans="1:26" x14ac:dyDescent="0.2">
      <c r="A1923" s="36" t="s">
        <v>24</v>
      </c>
      <c r="B1923" s="36" t="s">
        <v>83</v>
      </c>
      <c r="C1923" s="36">
        <v>20899400</v>
      </c>
      <c r="D1923" s="36">
        <v>29938575</v>
      </c>
      <c r="E1923" s="36">
        <v>50837975</v>
      </c>
      <c r="F1923" s="36" t="s">
        <v>378</v>
      </c>
      <c r="G1923" s="36"/>
      <c r="H1923" s="36"/>
      <c r="I1923" s="36"/>
      <c r="J1923" s="36"/>
      <c r="K1923" s="36"/>
      <c r="L1923" s="36"/>
      <c r="M1923" s="36"/>
      <c r="N1923" s="36"/>
      <c r="O1923" s="36"/>
      <c r="P1923" s="36"/>
      <c r="Q1923" s="36"/>
      <c r="R1923" s="36"/>
      <c r="S1923" s="36"/>
      <c r="T1923" s="36"/>
      <c r="U1923" s="36"/>
      <c r="V1923" s="36"/>
      <c r="W1923" s="36"/>
      <c r="X1923" s="36"/>
      <c r="Y1923" s="36"/>
      <c r="Z1923" s="36"/>
    </row>
    <row r="1924" spans="1:26" x14ac:dyDescent="0.2">
      <c r="A1924" s="36" t="s">
        <v>24</v>
      </c>
      <c r="B1924" s="36" t="s">
        <v>84</v>
      </c>
      <c r="C1924" s="36">
        <v>456356</v>
      </c>
      <c r="D1924" s="36">
        <v>1621279</v>
      </c>
      <c r="E1924" s="36">
        <v>2077635</v>
      </c>
      <c r="F1924" s="36"/>
      <c r="G1924" s="36"/>
      <c r="H1924" s="36"/>
      <c r="I1924" s="36"/>
      <c r="J1924" s="36"/>
      <c r="K1924" s="36"/>
      <c r="L1924" s="36"/>
      <c r="M1924" s="36"/>
      <c r="N1924" s="36"/>
      <c r="O1924" s="36"/>
      <c r="P1924" s="36"/>
      <c r="Q1924" s="36"/>
      <c r="R1924" s="36"/>
      <c r="S1924" s="36"/>
      <c r="T1924" s="36"/>
      <c r="U1924" s="36"/>
      <c r="V1924" s="36"/>
      <c r="W1924" s="36"/>
      <c r="X1924" s="36"/>
      <c r="Y1924" s="36"/>
      <c r="Z1924" s="36"/>
    </row>
    <row r="1925" spans="1:26" x14ac:dyDescent="0.2">
      <c r="A1925" s="36" t="s">
        <v>24</v>
      </c>
      <c r="B1925" s="36" t="s">
        <v>85</v>
      </c>
      <c r="C1925" s="36">
        <v>2079101</v>
      </c>
      <c r="D1925" s="36">
        <v>7486725</v>
      </c>
      <c r="E1925" s="36">
        <v>9565826</v>
      </c>
      <c r="F1925" s="36"/>
      <c r="G1925" s="36"/>
      <c r="H1925" s="36"/>
      <c r="I1925" s="36"/>
      <c r="J1925" s="36"/>
      <c r="K1925" s="36"/>
      <c r="L1925" s="36"/>
      <c r="M1925" s="36"/>
      <c r="N1925" s="36"/>
      <c r="O1925" s="36"/>
      <c r="P1925" s="36"/>
      <c r="Q1925" s="36"/>
      <c r="R1925" s="36"/>
      <c r="S1925" s="36"/>
      <c r="T1925" s="36"/>
      <c r="U1925" s="36"/>
      <c r="V1925" s="36"/>
      <c r="W1925" s="36"/>
      <c r="X1925" s="36"/>
      <c r="Y1925" s="36"/>
      <c r="Z1925" s="36"/>
    </row>
    <row r="1926" spans="1:26" x14ac:dyDescent="0.2">
      <c r="A1926" s="36" t="s">
        <v>24</v>
      </c>
      <c r="B1926" s="36" t="s">
        <v>86</v>
      </c>
      <c r="C1926" s="36">
        <v>3959422</v>
      </c>
      <c r="D1926" s="36">
        <v>9817830</v>
      </c>
      <c r="E1926" s="36">
        <v>13777252</v>
      </c>
      <c r="F1926" s="36"/>
      <c r="G1926" s="36"/>
      <c r="H1926" s="36"/>
      <c r="I1926" s="36"/>
      <c r="J1926" s="36"/>
      <c r="K1926" s="36"/>
      <c r="L1926" s="36"/>
      <c r="M1926" s="36"/>
      <c r="N1926" s="36"/>
      <c r="O1926" s="36"/>
      <c r="P1926" s="36"/>
      <c r="Q1926" s="36"/>
      <c r="R1926" s="36"/>
      <c r="S1926" s="36"/>
      <c r="T1926" s="36"/>
      <c r="U1926" s="36"/>
      <c r="V1926" s="36"/>
      <c r="W1926" s="36"/>
      <c r="X1926" s="36"/>
      <c r="Y1926" s="36"/>
      <c r="Z1926" s="36"/>
    </row>
    <row r="1927" spans="1:26" x14ac:dyDescent="0.2">
      <c r="A1927" s="36" t="s">
        <v>24</v>
      </c>
      <c r="B1927" s="36" t="s">
        <v>87</v>
      </c>
      <c r="C1927" s="36">
        <v>3334177</v>
      </c>
      <c r="D1927" s="36">
        <v>9691845</v>
      </c>
      <c r="E1927" s="36">
        <v>13026022</v>
      </c>
      <c r="F1927" s="36" t="s">
        <v>389</v>
      </c>
      <c r="G1927" s="36"/>
      <c r="H1927" s="36"/>
      <c r="I1927" s="36"/>
      <c r="J1927" s="36"/>
      <c r="K1927" s="36"/>
      <c r="L1927" s="36"/>
      <c r="M1927" s="36"/>
      <c r="N1927" s="36"/>
      <c r="O1927" s="36"/>
      <c r="P1927" s="36"/>
      <c r="Q1927" s="36"/>
      <c r="R1927" s="36"/>
      <c r="S1927" s="36"/>
      <c r="T1927" s="36"/>
      <c r="U1927" s="36"/>
      <c r="V1927" s="36"/>
      <c r="W1927" s="36"/>
      <c r="X1927" s="36"/>
      <c r="Y1927" s="36"/>
      <c r="Z1927" s="36"/>
    </row>
    <row r="1928" spans="1:26" x14ac:dyDescent="0.2">
      <c r="A1928" s="36" t="s">
        <v>24</v>
      </c>
      <c r="B1928" s="36" t="s">
        <v>88</v>
      </c>
      <c r="C1928" s="36">
        <v>3329863</v>
      </c>
      <c r="D1928" s="36">
        <v>3714588</v>
      </c>
      <c r="E1928" s="36">
        <v>7044451</v>
      </c>
      <c r="F1928" s="36" t="s">
        <v>385</v>
      </c>
      <c r="G1928" s="36"/>
      <c r="H1928" s="36"/>
      <c r="I1928" s="36"/>
      <c r="J1928" s="36"/>
      <c r="K1928" s="36"/>
      <c r="L1928" s="36"/>
      <c r="M1928" s="36"/>
      <c r="N1928" s="36"/>
      <c r="O1928" s="36"/>
      <c r="P1928" s="36"/>
      <c r="Q1928" s="36"/>
      <c r="R1928" s="36"/>
      <c r="S1928" s="36"/>
      <c r="T1928" s="36"/>
      <c r="U1928" s="36"/>
      <c r="V1928" s="36"/>
      <c r="W1928" s="36"/>
      <c r="X1928" s="36"/>
      <c r="Y1928" s="36"/>
      <c r="Z1928" s="36"/>
    </row>
    <row r="1929" spans="1:26" x14ac:dyDescent="0.2">
      <c r="A1929" s="36" t="s">
        <v>24</v>
      </c>
      <c r="B1929" s="36" t="s">
        <v>89</v>
      </c>
      <c r="C1929" s="36">
        <v>12534403</v>
      </c>
      <c r="D1929" s="36">
        <v>14533196</v>
      </c>
      <c r="E1929" s="36">
        <v>27067599</v>
      </c>
      <c r="F1929" s="36" t="s">
        <v>390</v>
      </c>
      <c r="G1929" s="36"/>
      <c r="H1929" s="36"/>
      <c r="I1929" s="36"/>
      <c r="J1929" s="36"/>
      <c r="K1929" s="36"/>
      <c r="L1929" s="36"/>
      <c r="M1929" s="36"/>
      <c r="N1929" s="36"/>
      <c r="O1929" s="36"/>
      <c r="P1929" s="36"/>
      <c r="Q1929" s="36"/>
      <c r="R1929" s="36"/>
      <c r="S1929" s="36"/>
      <c r="T1929" s="36"/>
      <c r="U1929" s="36"/>
      <c r="V1929" s="36"/>
      <c r="W1929" s="36"/>
      <c r="X1929" s="36"/>
      <c r="Y1929" s="36"/>
      <c r="Z1929" s="36"/>
    </row>
    <row r="1930" spans="1:26" x14ac:dyDescent="0.2">
      <c r="A1930" s="36" t="s">
        <v>24</v>
      </c>
      <c r="B1930" s="36" t="s">
        <v>90</v>
      </c>
      <c r="C1930" s="36">
        <v>653996</v>
      </c>
      <c r="D1930" s="36">
        <v>2843926</v>
      </c>
      <c r="E1930" s="36">
        <v>3497922</v>
      </c>
      <c r="F1930" s="36" t="s">
        <v>381</v>
      </c>
      <c r="G1930" s="36"/>
      <c r="H1930" s="36"/>
      <c r="I1930" s="36"/>
      <c r="J1930" s="36"/>
      <c r="K1930" s="36"/>
      <c r="L1930" s="36"/>
      <c r="M1930" s="36"/>
      <c r="N1930" s="36"/>
      <c r="O1930" s="36"/>
      <c r="P1930" s="36"/>
      <c r="Q1930" s="36"/>
      <c r="R1930" s="36"/>
      <c r="S1930" s="36"/>
      <c r="T1930" s="36"/>
      <c r="U1930" s="36"/>
      <c r="V1930" s="36"/>
      <c r="W1930" s="36"/>
      <c r="X1930" s="36"/>
      <c r="Y1930" s="36"/>
      <c r="Z1930" s="36"/>
    </row>
    <row r="1931" spans="1:26" x14ac:dyDescent="0.2">
      <c r="A1931" s="36" t="s">
        <v>24</v>
      </c>
      <c r="B1931" s="36" t="s">
        <v>91</v>
      </c>
      <c r="C1931" s="36">
        <v>1165658</v>
      </c>
      <c r="D1931" s="36">
        <v>3821047</v>
      </c>
      <c r="E1931" s="36">
        <v>4986705</v>
      </c>
      <c r="F1931" s="36" t="s">
        <v>374</v>
      </c>
      <c r="G1931" s="36"/>
      <c r="H1931" s="36"/>
      <c r="I1931" s="36"/>
      <c r="J1931" s="36"/>
      <c r="K1931" s="36"/>
      <c r="L1931" s="36"/>
      <c r="M1931" s="36"/>
      <c r="N1931" s="36"/>
      <c r="O1931" s="36"/>
      <c r="P1931" s="36"/>
      <c r="Q1931" s="36"/>
      <c r="R1931" s="36"/>
      <c r="S1931" s="36"/>
      <c r="T1931" s="36"/>
      <c r="U1931" s="36"/>
      <c r="V1931" s="36"/>
      <c r="W1931" s="36"/>
      <c r="X1931" s="36"/>
      <c r="Y1931" s="36"/>
      <c r="Z1931" s="36"/>
    </row>
    <row r="1932" spans="1:26" x14ac:dyDescent="0.2">
      <c r="A1932" s="36" t="s">
        <v>24</v>
      </c>
      <c r="B1932" s="36" t="s">
        <v>92</v>
      </c>
      <c r="C1932" s="36">
        <v>5280836</v>
      </c>
      <c r="D1932" s="36">
        <v>8155970</v>
      </c>
      <c r="E1932" s="36">
        <v>13436806</v>
      </c>
      <c r="F1932" s="36" t="s">
        <v>384</v>
      </c>
      <c r="G1932" s="36"/>
      <c r="H1932" s="36"/>
      <c r="I1932" s="36"/>
      <c r="J1932" s="36"/>
      <c r="K1932" s="36"/>
      <c r="L1932" s="36"/>
      <c r="M1932" s="36"/>
      <c r="N1932" s="36"/>
      <c r="O1932" s="36"/>
      <c r="P1932" s="36"/>
      <c r="Q1932" s="36"/>
      <c r="R1932" s="36"/>
      <c r="S1932" s="36"/>
      <c r="T1932" s="36"/>
      <c r="U1932" s="36"/>
      <c r="V1932" s="36"/>
      <c r="W1932" s="36"/>
      <c r="X1932" s="36"/>
      <c r="Y1932" s="36"/>
      <c r="Z1932" s="36"/>
    </row>
    <row r="1933" spans="1:26" x14ac:dyDescent="0.2">
      <c r="A1933" s="36" t="s">
        <v>24</v>
      </c>
      <c r="B1933" s="36" t="s">
        <v>93</v>
      </c>
      <c r="C1933" s="36">
        <v>107040991</v>
      </c>
      <c r="D1933" s="36">
        <v>134614038</v>
      </c>
      <c r="E1933" s="36">
        <v>241655029</v>
      </c>
      <c r="F1933" s="36" t="s">
        <v>379</v>
      </c>
      <c r="G1933" s="36"/>
      <c r="H1933" s="36"/>
      <c r="I1933" s="36"/>
      <c r="J1933" s="36"/>
      <c r="K1933" s="36"/>
      <c r="L1933" s="36"/>
      <c r="M1933" s="36"/>
      <c r="N1933" s="36"/>
      <c r="O1933" s="36"/>
      <c r="P1933" s="36"/>
      <c r="Q1933" s="36"/>
      <c r="R1933" s="36"/>
      <c r="S1933" s="36"/>
      <c r="T1933" s="36"/>
      <c r="U1933" s="36"/>
      <c r="V1933" s="36"/>
      <c r="W1933" s="36"/>
      <c r="X1933" s="36"/>
      <c r="Y1933" s="36"/>
      <c r="Z1933" s="36"/>
    </row>
    <row r="1934" spans="1:26" x14ac:dyDescent="0.2">
      <c r="A1934" s="36" t="s">
        <v>24</v>
      </c>
      <c r="B1934" s="36" t="s">
        <v>94</v>
      </c>
      <c r="C1934" s="36">
        <v>658024</v>
      </c>
      <c r="D1934" s="36">
        <v>1040207</v>
      </c>
      <c r="E1934" s="36">
        <v>1698231</v>
      </c>
      <c r="F1934" s="36" t="s">
        <v>386</v>
      </c>
      <c r="G1934" s="36"/>
      <c r="H1934" s="36"/>
      <c r="I1934" s="36"/>
      <c r="J1934" s="36"/>
      <c r="K1934" s="36"/>
      <c r="L1934" s="36"/>
      <c r="M1934" s="36"/>
      <c r="N1934" s="36"/>
      <c r="O1934" s="36"/>
      <c r="P1934" s="36"/>
      <c r="Q1934" s="36"/>
      <c r="R1934" s="36"/>
      <c r="S1934" s="36"/>
      <c r="T1934" s="36"/>
      <c r="U1934" s="36"/>
      <c r="V1934" s="36"/>
      <c r="W1934" s="36"/>
      <c r="X1934" s="36"/>
      <c r="Y1934" s="36"/>
      <c r="Z1934" s="36"/>
    </row>
    <row r="1935" spans="1:26" x14ac:dyDescent="0.2">
      <c r="A1935" s="36" t="s">
        <v>24</v>
      </c>
      <c r="B1935" s="36" t="s">
        <v>95</v>
      </c>
      <c r="C1935" s="36">
        <v>26576191</v>
      </c>
      <c r="D1935" s="36">
        <v>33968085</v>
      </c>
      <c r="E1935" s="36">
        <v>60544276</v>
      </c>
      <c r="F1935" s="36" t="s">
        <v>394</v>
      </c>
      <c r="G1935" s="36"/>
      <c r="H1935" s="36"/>
      <c r="I1935" s="36"/>
      <c r="J1935" s="36"/>
      <c r="K1935" s="36"/>
      <c r="L1935" s="36"/>
      <c r="M1935" s="36"/>
      <c r="N1935" s="36"/>
      <c r="O1935" s="36"/>
      <c r="P1935" s="36"/>
      <c r="Q1935" s="36"/>
      <c r="R1935" s="36"/>
      <c r="S1935" s="36"/>
      <c r="T1935" s="36"/>
      <c r="U1935" s="36"/>
      <c r="V1935" s="36"/>
      <c r="W1935" s="36"/>
      <c r="X1935" s="36"/>
      <c r="Y1935" s="36"/>
      <c r="Z1935" s="36"/>
    </row>
    <row r="1936" spans="1:26" x14ac:dyDescent="0.2">
      <c r="A1936" s="36" t="s">
        <v>24</v>
      </c>
      <c r="B1936" s="36" t="s">
        <v>96</v>
      </c>
      <c r="C1936" s="36">
        <v>2630311</v>
      </c>
      <c r="D1936" s="36">
        <v>4513061</v>
      </c>
      <c r="E1936" s="36">
        <v>7143372</v>
      </c>
      <c r="F1936" s="36" t="s">
        <v>387</v>
      </c>
      <c r="G1936" s="36"/>
      <c r="H1936" s="36"/>
      <c r="I1936" s="36"/>
      <c r="J1936" s="36"/>
      <c r="K1936" s="36"/>
      <c r="L1936" s="36"/>
      <c r="M1936" s="36"/>
      <c r="N1936" s="36"/>
      <c r="O1936" s="36"/>
      <c r="P1936" s="36"/>
      <c r="Q1936" s="36"/>
      <c r="R1936" s="36"/>
      <c r="S1936" s="36"/>
      <c r="T1936" s="36"/>
      <c r="U1936" s="36"/>
      <c r="V1936" s="36"/>
      <c r="W1936" s="36"/>
      <c r="X1936" s="36"/>
      <c r="Y1936" s="36"/>
      <c r="Z1936" s="36"/>
    </row>
    <row r="1937" spans="1:26" x14ac:dyDescent="0.2">
      <c r="A1937" s="36" t="s">
        <v>24</v>
      </c>
      <c r="B1937" s="36" t="s">
        <v>97</v>
      </c>
      <c r="C1937" s="36">
        <v>1575801</v>
      </c>
      <c r="D1937" s="36">
        <v>2077113</v>
      </c>
      <c r="E1937" s="36">
        <v>3652914</v>
      </c>
      <c r="F1937" s="36" t="s">
        <v>385</v>
      </c>
      <c r="G1937" s="36"/>
      <c r="H1937" s="36"/>
      <c r="I1937" s="36"/>
      <c r="J1937" s="36"/>
      <c r="K1937" s="36"/>
      <c r="L1937" s="36"/>
      <c r="M1937" s="36"/>
      <c r="N1937" s="36"/>
      <c r="O1937" s="36"/>
      <c r="P1937" s="36"/>
      <c r="Q1937" s="36"/>
      <c r="R1937" s="36"/>
      <c r="S1937" s="36"/>
      <c r="T1937" s="36"/>
      <c r="U1937" s="36"/>
      <c r="V1937" s="36"/>
      <c r="W1937" s="36"/>
      <c r="X1937" s="36"/>
      <c r="Y1937" s="36"/>
      <c r="Z1937" s="36"/>
    </row>
    <row r="1938" spans="1:26" x14ac:dyDescent="0.2">
      <c r="A1938" s="36" t="s">
        <v>24</v>
      </c>
      <c r="B1938" s="36" t="s">
        <v>98</v>
      </c>
      <c r="C1938" s="36">
        <v>2884054</v>
      </c>
      <c r="D1938" s="36">
        <v>5054093</v>
      </c>
      <c r="E1938" s="36">
        <v>7938147</v>
      </c>
      <c r="F1938" s="36" t="s">
        <v>374</v>
      </c>
      <c r="G1938" s="36"/>
      <c r="H1938" s="36"/>
      <c r="I1938" s="36"/>
      <c r="J1938" s="36"/>
      <c r="K1938" s="36"/>
      <c r="L1938" s="36"/>
      <c r="M1938" s="36"/>
      <c r="N1938" s="36"/>
      <c r="O1938" s="36"/>
      <c r="P1938" s="36"/>
      <c r="Q1938" s="36"/>
      <c r="R1938" s="36"/>
      <c r="S1938" s="36"/>
      <c r="T1938" s="36"/>
      <c r="U1938" s="36"/>
      <c r="V1938" s="36"/>
      <c r="W1938" s="36"/>
      <c r="X1938" s="36"/>
      <c r="Y1938" s="36"/>
      <c r="Z1938" s="36"/>
    </row>
    <row r="1939" spans="1:26" x14ac:dyDescent="0.2">
      <c r="A1939" s="36" t="s">
        <v>24</v>
      </c>
      <c r="B1939" s="36" t="s">
        <v>99</v>
      </c>
      <c r="C1939" s="36">
        <v>1189160</v>
      </c>
      <c r="D1939" s="36">
        <v>7069720</v>
      </c>
      <c r="E1939" s="36">
        <v>8258880</v>
      </c>
      <c r="F1939" s="36" t="s">
        <v>376</v>
      </c>
      <c r="G1939" s="36"/>
      <c r="H1939" s="36"/>
      <c r="I1939" s="36"/>
      <c r="J1939" s="36"/>
      <c r="K1939" s="36"/>
      <c r="L1939" s="36"/>
      <c r="M1939" s="36"/>
      <c r="N1939" s="36"/>
      <c r="O1939" s="36"/>
      <c r="P1939" s="36"/>
      <c r="Q1939" s="36"/>
      <c r="R1939" s="36"/>
      <c r="S1939" s="36"/>
      <c r="T1939" s="36"/>
      <c r="U1939" s="36"/>
      <c r="V1939" s="36"/>
      <c r="W1939" s="36"/>
      <c r="X1939" s="36"/>
      <c r="Y1939" s="36"/>
      <c r="Z1939" s="36"/>
    </row>
    <row r="1940" spans="1:26" x14ac:dyDescent="0.2">
      <c r="A1940" s="36" t="s">
        <v>24</v>
      </c>
      <c r="B1940" s="36" t="s">
        <v>100</v>
      </c>
      <c r="C1940" s="36">
        <v>1495549</v>
      </c>
      <c r="D1940" s="36">
        <v>3756572</v>
      </c>
      <c r="E1940" s="36">
        <v>5252121</v>
      </c>
      <c r="F1940" s="36" t="s">
        <v>382</v>
      </c>
      <c r="G1940" s="36"/>
      <c r="H1940" s="36"/>
      <c r="I1940" s="36"/>
      <c r="J1940" s="36"/>
      <c r="K1940" s="36"/>
      <c r="L1940" s="36"/>
      <c r="M1940" s="36"/>
      <c r="N1940" s="36"/>
      <c r="O1940" s="36"/>
      <c r="P1940" s="36"/>
      <c r="Q1940" s="36"/>
      <c r="R1940" s="36"/>
      <c r="S1940" s="36"/>
      <c r="T1940" s="36"/>
      <c r="U1940" s="36"/>
      <c r="V1940" s="36"/>
      <c r="W1940" s="36"/>
      <c r="X1940" s="36"/>
      <c r="Y1940" s="36"/>
      <c r="Z1940" s="36"/>
    </row>
    <row r="1941" spans="1:26" x14ac:dyDescent="0.2">
      <c r="A1941" s="36" t="s">
        <v>24</v>
      </c>
      <c r="B1941" s="36" t="s">
        <v>101</v>
      </c>
      <c r="C1941" s="36">
        <v>1290861</v>
      </c>
      <c r="D1941" s="36">
        <v>2419832</v>
      </c>
      <c r="E1941" s="36">
        <v>3710693</v>
      </c>
      <c r="F1941" s="36" t="s">
        <v>383</v>
      </c>
      <c r="G1941" s="36"/>
      <c r="H1941" s="36"/>
      <c r="I1941" s="36"/>
      <c r="J1941" s="36"/>
      <c r="K1941" s="36"/>
      <c r="L1941" s="36"/>
      <c r="M1941" s="36"/>
      <c r="N1941" s="36"/>
      <c r="O1941" s="36"/>
      <c r="P1941" s="36"/>
      <c r="Q1941" s="36"/>
      <c r="R1941" s="36"/>
      <c r="S1941" s="36"/>
      <c r="T1941" s="36"/>
      <c r="U1941" s="36"/>
      <c r="V1941" s="36"/>
      <c r="W1941" s="36"/>
      <c r="X1941" s="36"/>
      <c r="Y1941" s="36"/>
      <c r="Z1941" s="36"/>
    </row>
    <row r="1942" spans="1:26" x14ac:dyDescent="0.2">
      <c r="A1942" s="36" t="s">
        <v>24</v>
      </c>
      <c r="B1942" s="36" t="s">
        <v>102</v>
      </c>
      <c r="C1942" s="36">
        <v>1036565</v>
      </c>
      <c r="D1942" s="36">
        <v>4325549</v>
      </c>
      <c r="E1942" s="36">
        <v>5362114</v>
      </c>
      <c r="F1942" s="36" t="s">
        <v>387</v>
      </c>
      <c r="G1942" s="36"/>
      <c r="H1942" s="36"/>
      <c r="I1942" s="36"/>
      <c r="J1942" s="36"/>
      <c r="K1942" s="36"/>
      <c r="L1942" s="36"/>
      <c r="M1942" s="36"/>
      <c r="N1942" s="36"/>
      <c r="O1942" s="36"/>
      <c r="P1942" s="36"/>
      <c r="Q1942" s="36"/>
      <c r="R1942" s="36"/>
      <c r="S1942" s="36"/>
      <c r="T1942" s="36"/>
      <c r="U1942" s="36"/>
      <c r="V1942" s="36"/>
      <c r="W1942" s="36"/>
      <c r="X1942" s="36"/>
      <c r="Y1942" s="36"/>
      <c r="Z1942" s="36"/>
    </row>
    <row r="1943" spans="1:26" x14ac:dyDescent="0.2">
      <c r="A1943" s="36" t="s">
        <v>24</v>
      </c>
      <c r="B1943" s="36" t="s">
        <v>103</v>
      </c>
      <c r="C1943" s="36">
        <v>6822053</v>
      </c>
      <c r="D1943" s="36">
        <v>4262998</v>
      </c>
      <c r="E1943" s="36">
        <v>11085051</v>
      </c>
      <c r="F1943" s="36" t="s">
        <v>384</v>
      </c>
      <c r="G1943" s="36"/>
      <c r="H1943" s="36"/>
      <c r="I1943" s="36"/>
      <c r="J1943" s="36"/>
      <c r="K1943" s="36"/>
      <c r="L1943" s="36"/>
      <c r="M1943" s="36"/>
      <c r="N1943" s="36"/>
      <c r="O1943" s="36"/>
      <c r="P1943" s="36"/>
      <c r="Q1943" s="36"/>
      <c r="R1943" s="36"/>
      <c r="S1943" s="36"/>
      <c r="T1943" s="36"/>
      <c r="U1943" s="36"/>
      <c r="V1943" s="36"/>
      <c r="W1943" s="36"/>
      <c r="X1943" s="36"/>
      <c r="Y1943" s="36"/>
      <c r="Z1943" s="36"/>
    </row>
    <row r="1944" spans="1:26" x14ac:dyDescent="0.2">
      <c r="A1944" s="36" t="s">
        <v>24</v>
      </c>
      <c r="B1944" s="36" t="s">
        <v>104</v>
      </c>
      <c r="C1944" s="36">
        <v>15782893</v>
      </c>
      <c r="D1944" s="36">
        <v>18550767</v>
      </c>
      <c r="E1944" s="36">
        <v>34333660</v>
      </c>
      <c r="F1944" s="36" t="s">
        <v>392</v>
      </c>
      <c r="G1944" s="36"/>
      <c r="H1944" s="36"/>
      <c r="I1944" s="36"/>
      <c r="J1944" s="36"/>
      <c r="K1944" s="36"/>
      <c r="L1944" s="36"/>
      <c r="M1944" s="36"/>
      <c r="N1944" s="36"/>
      <c r="O1944" s="36"/>
      <c r="P1944" s="36"/>
      <c r="Q1944" s="36"/>
      <c r="R1944" s="36"/>
      <c r="S1944" s="36"/>
      <c r="T1944" s="36"/>
      <c r="U1944" s="36"/>
      <c r="V1944" s="36"/>
      <c r="W1944" s="36"/>
      <c r="X1944" s="36"/>
      <c r="Y1944" s="36"/>
      <c r="Z1944" s="36"/>
    </row>
    <row r="1945" spans="1:26" x14ac:dyDescent="0.2">
      <c r="A1945" s="36" t="s">
        <v>24</v>
      </c>
      <c r="B1945" s="36" t="s">
        <v>105</v>
      </c>
      <c r="C1945" s="36">
        <v>1080648</v>
      </c>
      <c r="D1945" s="36">
        <v>4941326</v>
      </c>
      <c r="E1945" s="36">
        <v>6021974</v>
      </c>
      <c r="F1945" s="36" t="s">
        <v>387</v>
      </c>
      <c r="G1945" s="36"/>
      <c r="H1945" s="36"/>
      <c r="I1945" s="36"/>
      <c r="J1945" s="36"/>
      <c r="K1945" s="36"/>
      <c r="L1945" s="36"/>
      <c r="M1945" s="36"/>
      <c r="N1945" s="36"/>
      <c r="O1945" s="36"/>
      <c r="P1945" s="36"/>
      <c r="Q1945" s="36"/>
      <c r="R1945" s="36"/>
      <c r="S1945" s="36"/>
      <c r="T1945" s="36"/>
      <c r="U1945" s="36"/>
      <c r="V1945" s="36"/>
      <c r="W1945" s="36"/>
      <c r="X1945" s="36"/>
      <c r="Y1945" s="36"/>
      <c r="Z1945" s="36"/>
    </row>
    <row r="1946" spans="1:26" x14ac:dyDescent="0.2">
      <c r="A1946" s="36" t="s">
        <v>24</v>
      </c>
      <c r="B1946" s="36" t="s">
        <v>106</v>
      </c>
      <c r="C1946" s="36">
        <v>102871750</v>
      </c>
      <c r="D1946" s="36">
        <v>107853559</v>
      </c>
      <c r="E1946" s="36">
        <v>210725309</v>
      </c>
      <c r="F1946" s="36" t="s">
        <v>390</v>
      </c>
      <c r="G1946" s="36"/>
      <c r="H1946" s="36"/>
      <c r="I1946" s="36"/>
      <c r="J1946" s="36"/>
      <c r="K1946" s="36"/>
      <c r="L1946" s="36"/>
      <c r="M1946" s="36"/>
      <c r="N1946" s="36"/>
      <c r="O1946" s="36"/>
      <c r="P1946" s="36"/>
      <c r="Q1946" s="36"/>
      <c r="R1946" s="36"/>
      <c r="S1946" s="36"/>
      <c r="T1946" s="36"/>
      <c r="U1946" s="36"/>
      <c r="V1946" s="36"/>
      <c r="W1946" s="36"/>
      <c r="X1946" s="36"/>
      <c r="Y1946" s="36"/>
      <c r="Z1946" s="36"/>
    </row>
    <row r="1947" spans="1:26" x14ac:dyDescent="0.2">
      <c r="A1947" s="36" t="s">
        <v>24</v>
      </c>
      <c r="B1947" s="36" t="s">
        <v>107</v>
      </c>
      <c r="C1947" s="36">
        <v>2641507</v>
      </c>
      <c r="D1947" s="36">
        <v>5453874</v>
      </c>
      <c r="E1947" s="36">
        <v>8095381</v>
      </c>
      <c r="F1947" s="36" t="s">
        <v>390</v>
      </c>
      <c r="G1947" s="36"/>
      <c r="H1947" s="36"/>
      <c r="I1947" s="36"/>
      <c r="J1947" s="36"/>
      <c r="K1947" s="36"/>
      <c r="L1947" s="36"/>
      <c r="M1947" s="36"/>
      <c r="N1947" s="36"/>
      <c r="O1947" s="36"/>
      <c r="P1947" s="36"/>
      <c r="Q1947" s="36"/>
      <c r="R1947" s="36"/>
      <c r="S1947" s="36"/>
      <c r="T1947" s="36"/>
      <c r="U1947" s="36"/>
      <c r="V1947" s="36"/>
      <c r="W1947" s="36"/>
      <c r="X1947" s="36"/>
      <c r="Y1947" s="36"/>
      <c r="Z1947" s="36"/>
    </row>
    <row r="1948" spans="1:26" x14ac:dyDescent="0.2">
      <c r="A1948" s="36" t="s">
        <v>24</v>
      </c>
      <c r="B1948" s="36" t="s">
        <v>108</v>
      </c>
      <c r="C1948" s="36">
        <v>486742</v>
      </c>
      <c r="D1948" s="36">
        <v>1583981</v>
      </c>
      <c r="E1948" s="36">
        <v>2070723</v>
      </c>
      <c r="F1948" s="36" t="s">
        <v>372</v>
      </c>
      <c r="G1948" s="36"/>
      <c r="H1948" s="36"/>
      <c r="I1948" s="36"/>
      <c r="J1948" s="36"/>
      <c r="K1948" s="36"/>
      <c r="L1948" s="36"/>
      <c r="M1948" s="36"/>
      <c r="N1948" s="36"/>
      <c r="O1948" s="36"/>
      <c r="P1948" s="36"/>
      <c r="Q1948" s="36"/>
      <c r="R1948" s="36"/>
      <c r="S1948" s="36"/>
      <c r="T1948" s="36"/>
      <c r="U1948" s="36"/>
      <c r="V1948" s="36"/>
      <c r="W1948" s="36"/>
      <c r="X1948" s="36"/>
      <c r="Y1948" s="36"/>
      <c r="Z1948" s="36"/>
    </row>
    <row r="1949" spans="1:26" x14ac:dyDescent="0.2">
      <c r="A1949" s="36" t="s">
        <v>24</v>
      </c>
      <c r="B1949" s="36" t="s">
        <v>109</v>
      </c>
      <c r="C1949" s="36">
        <v>5250103</v>
      </c>
      <c r="D1949" s="36">
        <v>6584602</v>
      </c>
      <c r="E1949" s="36">
        <v>11834705</v>
      </c>
      <c r="F1949" s="36" t="s">
        <v>384</v>
      </c>
      <c r="G1949" s="36"/>
      <c r="H1949" s="36"/>
      <c r="I1949" s="36"/>
      <c r="J1949" s="36"/>
      <c r="K1949" s="36"/>
      <c r="L1949" s="36"/>
      <c r="M1949" s="36"/>
      <c r="N1949" s="36"/>
      <c r="O1949" s="36"/>
      <c r="P1949" s="36"/>
      <c r="Q1949" s="36"/>
      <c r="R1949" s="36"/>
      <c r="S1949" s="36"/>
      <c r="T1949" s="36"/>
      <c r="U1949" s="36"/>
      <c r="V1949" s="36"/>
      <c r="W1949" s="36"/>
      <c r="X1949" s="36"/>
      <c r="Y1949" s="36"/>
      <c r="Z1949" s="36"/>
    </row>
    <row r="1950" spans="1:26" x14ac:dyDescent="0.2">
      <c r="A1950" s="36" t="s">
        <v>24</v>
      </c>
      <c r="B1950" s="36" t="s">
        <v>110</v>
      </c>
      <c r="C1950" s="36">
        <v>0</v>
      </c>
      <c r="D1950" s="36">
        <v>560884</v>
      </c>
      <c r="E1950" s="36">
        <v>560884</v>
      </c>
      <c r="F1950" s="36"/>
      <c r="G1950" s="36"/>
      <c r="H1950" s="36"/>
      <c r="I1950" s="36"/>
      <c r="J1950" s="36"/>
      <c r="K1950" s="36"/>
      <c r="L1950" s="36"/>
      <c r="M1950" s="36"/>
      <c r="N1950" s="36"/>
      <c r="O1950" s="36"/>
      <c r="P1950" s="36"/>
      <c r="Q1950" s="36"/>
      <c r="R1950" s="36"/>
      <c r="S1950" s="36"/>
      <c r="T1950" s="36"/>
      <c r="U1950" s="36"/>
      <c r="V1950" s="36"/>
      <c r="W1950" s="36"/>
      <c r="X1950" s="36"/>
      <c r="Y1950" s="36"/>
      <c r="Z1950" s="36"/>
    </row>
    <row r="1951" spans="1:26" x14ac:dyDescent="0.2">
      <c r="A1951" s="36" t="s">
        <v>24</v>
      </c>
      <c r="B1951" s="36" t="s">
        <v>111</v>
      </c>
      <c r="C1951" s="36">
        <v>39771307</v>
      </c>
      <c r="D1951" s="36">
        <v>22228785</v>
      </c>
      <c r="E1951" s="36">
        <v>62000092</v>
      </c>
      <c r="F1951" s="36" t="s">
        <v>383</v>
      </c>
      <c r="G1951" s="36"/>
      <c r="H1951" s="36"/>
      <c r="I1951" s="36"/>
      <c r="J1951" s="36"/>
      <c r="K1951" s="36"/>
      <c r="L1951" s="36"/>
      <c r="M1951" s="36"/>
      <c r="N1951" s="36"/>
      <c r="O1951" s="36"/>
      <c r="P1951" s="36"/>
      <c r="Q1951" s="36"/>
      <c r="R1951" s="36"/>
      <c r="S1951" s="36"/>
      <c r="T1951" s="36"/>
      <c r="U1951" s="36"/>
      <c r="V1951" s="36"/>
      <c r="W1951" s="36"/>
      <c r="X1951" s="36"/>
      <c r="Y1951" s="36"/>
      <c r="Z1951" s="36"/>
    </row>
    <row r="1952" spans="1:26" x14ac:dyDescent="0.2">
      <c r="A1952" s="36" t="s">
        <v>24</v>
      </c>
      <c r="B1952" s="36" t="s">
        <v>112</v>
      </c>
      <c r="C1952" s="36">
        <v>625089</v>
      </c>
      <c r="D1952" s="36">
        <v>1595386</v>
      </c>
      <c r="E1952" s="36">
        <v>2220475</v>
      </c>
      <c r="F1952" s="36" t="s">
        <v>385</v>
      </c>
      <c r="G1952" s="36"/>
      <c r="H1952" s="36"/>
      <c r="I1952" s="36"/>
      <c r="J1952" s="36"/>
      <c r="K1952" s="36"/>
      <c r="L1952" s="36"/>
      <c r="M1952" s="36"/>
      <c r="N1952" s="36"/>
      <c r="O1952" s="36"/>
      <c r="P1952" s="36"/>
      <c r="Q1952" s="36"/>
      <c r="R1952" s="36"/>
      <c r="S1952" s="36"/>
      <c r="T1952" s="36"/>
      <c r="U1952" s="36"/>
      <c r="V1952" s="36"/>
      <c r="W1952" s="36"/>
      <c r="X1952" s="36"/>
      <c r="Y1952" s="36"/>
      <c r="Z1952" s="36"/>
    </row>
    <row r="1953" spans="1:26" x14ac:dyDescent="0.2">
      <c r="A1953" s="36" t="s">
        <v>24</v>
      </c>
      <c r="B1953" s="36" t="s">
        <v>113</v>
      </c>
      <c r="C1953" s="36">
        <v>56060</v>
      </c>
      <c r="D1953" s="36">
        <v>2657356</v>
      </c>
      <c r="E1953" s="36">
        <v>2713416</v>
      </c>
      <c r="F1953" s="36" t="s">
        <v>382</v>
      </c>
      <c r="G1953" s="36"/>
      <c r="H1953" s="36"/>
      <c r="I1953" s="36"/>
      <c r="J1953" s="36"/>
      <c r="K1953" s="36"/>
      <c r="L1953" s="36"/>
      <c r="M1953" s="36"/>
      <c r="N1953" s="36"/>
      <c r="O1953" s="36"/>
      <c r="P1953" s="36"/>
      <c r="Q1953" s="36"/>
      <c r="R1953" s="36"/>
      <c r="S1953" s="36"/>
      <c r="T1953" s="36"/>
      <c r="U1953" s="36"/>
      <c r="V1953" s="36"/>
      <c r="W1953" s="36"/>
      <c r="X1953" s="36"/>
      <c r="Y1953" s="36"/>
      <c r="Z1953" s="36"/>
    </row>
    <row r="1954" spans="1:26" x14ac:dyDescent="0.2">
      <c r="A1954" s="36" t="s">
        <v>24</v>
      </c>
      <c r="B1954" s="36" t="s">
        <v>114</v>
      </c>
      <c r="C1954" s="36">
        <v>7168636</v>
      </c>
      <c r="D1954" s="36">
        <v>12434828</v>
      </c>
      <c r="E1954" s="36">
        <v>19603464</v>
      </c>
      <c r="F1954" s="36" t="s">
        <v>385</v>
      </c>
      <c r="G1954" s="36"/>
      <c r="H1954" s="36"/>
      <c r="I1954" s="36"/>
      <c r="J1954" s="36"/>
      <c r="K1954" s="36"/>
      <c r="L1954" s="36"/>
      <c r="M1954" s="36"/>
      <c r="N1954" s="36"/>
      <c r="O1954" s="36"/>
      <c r="P1954" s="36"/>
      <c r="Q1954" s="36"/>
      <c r="R1954" s="36"/>
      <c r="S1954" s="36"/>
      <c r="T1954" s="36"/>
      <c r="U1954" s="36"/>
      <c r="V1954" s="36"/>
      <c r="W1954" s="36"/>
      <c r="X1954" s="36"/>
      <c r="Y1954" s="36"/>
      <c r="Z1954" s="36"/>
    </row>
    <row r="1955" spans="1:26" x14ac:dyDescent="0.2">
      <c r="A1955" s="36" t="s">
        <v>24</v>
      </c>
      <c r="B1955" s="36" t="s">
        <v>115</v>
      </c>
      <c r="C1955" s="36">
        <v>4401599</v>
      </c>
      <c r="D1955" s="36">
        <v>9391568</v>
      </c>
      <c r="E1955" s="36">
        <v>13793167</v>
      </c>
      <c r="F1955" s="36" t="s">
        <v>372</v>
      </c>
      <c r="G1955" s="36"/>
      <c r="H1955" s="36"/>
      <c r="I1955" s="36"/>
      <c r="J1955" s="36"/>
      <c r="K1955" s="36"/>
      <c r="L1955" s="36"/>
      <c r="M1955" s="36"/>
      <c r="N1955" s="36"/>
      <c r="O1955" s="36"/>
      <c r="P1955" s="36"/>
      <c r="Q1955" s="36"/>
      <c r="R1955" s="36"/>
      <c r="S1955" s="36"/>
      <c r="T1955" s="36"/>
      <c r="U1955" s="36"/>
      <c r="V1955" s="36"/>
      <c r="W1955" s="36"/>
      <c r="X1955" s="36"/>
      <c r="Y1955" s="36"/>
      <c r="Z1955" s="36"/>
    </row>
    <row r="1956" spans="1:26" x14ac:dyDescent="0.2">
      <c r="A1956" s="36" t="s">
        <v>24</v>
      </c>
      <c r="B1956" s="36" t="s">
        <v>116</v>
      </c>
      <c r="C1956" s="36">
        <v>10185203</v>
      </c>
      <c r="D1956" s="36">
        <v>15024598</v>
      </c>
      <c r="E1956" s="36">
        <v>25209801</v>
      </c>
      <c r="F1956" s="36" t="s">
        <v>391</v>
      </c>
      <c r="G1956" s="36"/>
      <c r="H1956" s="36"/>
      <c r="I1956" s="36"/>
      <c r="J1956" s="36"/>
      <c r="K1956" s="36"/>
      <c r="L1956" s="36"/>
      <c r="M1956" s="36"/>
      <c r="N1956" s="36"/>
      <c r="O1956" s="36"/>
      <c r="P1956" s="36"/>
      <c r="Q1956" s="36"/>
      <c r="R1956" s="36"/>
      <c r="S1956" s="36"/>
      <c r="T1956" s="36"/>
      <c r="U1956" s="36"/>
      <c r="V1956" s="36"/>
      <c r="W1956" s="36"/>
      <c r="X1956" s="36"/>
      <c r="Y1956" s="36"/>
      <c r="Z1956" s="36"/>
    </row>
    <row r="1957" spans="1:26" x14ac:dyDescent="0.2">
      <c r="A1957" s="36" t="s">
        <v>24</v>
      </c>
      <c r="B1957" s="36" t="s">
        <v>117</v>
      </c>
      <c r="C1957" s="36">
        <v>6164843</v>
      </c>
      <c r="D1957" s="36">
        <v>18141181</v>
      </c>
      <c r="E1957" s="36">
        <v>24306024</v>
      </c>
      <c r="F1957" s="36" t="s">
        <v>388</v>
      </c>
      <c r="G1957" s="36"/>
      <c r="H1957" s="36"/>
      <c r="I1957" s="36"/>
      <c r="J1957" s="36"/>
      <c r="K1957" s="36"/>
      <c r="L1957" s="36"/>
      <c r="M1957" s="36"/>
      <c r="N1957" s="36"/>
      <c r="O1957" s="36"/>
      <c r="P1957" s="36"/>
      <c r="Q1957" s="36"/>
      <c r="R1957" s="36"/>
      <c r="S1957" s="36"/>
      <c r="T1957" s="36"/>
      <c r="U1957" s="36"/>
      <c r="V1957" s="36"/>
      <c r="W1957" s="36"/>
      <c r="X1957" s="36"/>
      <c r="Y1957" s="36"/>
      <c r="Z1957" s="36"/>
    </row>
    <row r="1958" spans="1:26" x14ac:dyDescent="0.2">
      <c r="A1958" s="36" t="s">
        <v>24</v>
      </c>
      <c r="B1958" s="36" t="s">
        <v>118</v>
      </c>
      <c r="C1958" s="36">
        <v>5105261</v>
      </c>
      <c r="D1958" s="36">
        <v>10644199</v>
      </c>
      <c r="E1958" s="36">
        <v>15749460</v>
      </c>
      <c r="F1958" s="36" t="s">
        <v>373</v>
      </c>
      <c r="G1958" s="36"/>
      <c r="H1958" s="36"/>
      <c r="I1958" s="36"/>
      <c r="J1958" s="36"/>
      <c r="K1958" s="36"/>
      <c r="L1958" s="36"/>
      <c r="M1958" s="36"/>
      <c r="N1958" s="36"/>
      <c r="O1958" s="36"/>
      <c r="P1958" s="36"/>
      <c r="Q1958" s="36"/>
      <c r="R1958" s="36"/>
      <c r="S1958" s="36"/>
      <c r="T1958" s="36"/>
      <c r="U1958" s="36"/>
      <c r="V1958" s="36"/>
      <c r="W1958" s="36"/>
      <c r="X1958" s="36"/>
      <c r="Y1958" s="36"/>
      <c r="Z1958" s="36"/>
    </row>
    <row r="1959" spans="1:26" x14ac:dyDescent="0.2">
      <c r="A1959" s="36" t="s">
        <v>24</v>
      </c>
      <c r="B1959" s="36" t="s">
        <v>119</v>
      </c>
      <c r="C1959" s="36">
        <v>5996135</v>
      </c>
      <c r="D1959" s="36">
        <v>8589389</v>
      </c>
      <c r="E1959" s="36">
        <v>14585524</v>
      </c>
      <c r="F1959" s="36" t="s">
        <v>375</v>
      </c>
      <c r="G1959" s="36"/>
      <c r="H1959" s="36"/>
      <c r="I1959" s="36"/>
      <c r="J1959" s="36"/>
      <c r="K1959" s="36"/>
      <c r="L1959" s="36"/>
      <c r="M1959" s="36"/>
      <c r="N1959" s="36"/>
      <c r="O1959" s="36"/>
      <c r="P1959" s="36"/>
      <c r="Q1959" s="36"/>
      <c r="R1959" s="36"/>
      <c r="S1959" s="36"/>
      <c r="T1959" s="36"/>
      <c r="U1959" s="36"/>
      <c r="V1959" s="36"/>
      <c r="W1959" s="36"/>
      <c r="X1959" s="36"/>
      <c r="Y1959" s="36"/>
      <c r="Z1959" s="36"/>
    </row>
    <row r="1960" spans="1:26" x14ac:dyDescent="0.2">
      <c r="A1960" s="36" t="s">
        <v>24</v>
      </c>
      <c r="B1960" s="36" t="s">
        <v>120</v>
      </c>
      <c r="C1960" s="36">
        <v>28672096</v>
      </c>
      <c r="D1960" s="36">
        <v>40127071</v>
      </c>
      <c r="E1960" s="36">
        <v>68799167</v>
      </c>
      <c r="F1960" s="36" t="s">
        <v>375</v>
      </c>
      <c r="G1960" s="36"/>
      <c r="H1960" s="36"/>
      <c r="I1960" s="36"/>
      <c r="J1960" s="36"/>
      <c r="K1960" s="36"/>
      <c r="L1960" s="36"/>
      <c r="M1960" s="36"/>
      <c r="N1960" s="36"/>
      <c r="O1960" s="36"/>
      <c r="P1960" s="36"/>
      <c r="Q1960" s="36"/>
      <c r="R1960" s="36"/>
      <c r="S1960" s="36"/>
      <c r="T1960" s="36"/>
      <c r="U1960" s="36"/>
      <c r="V1960" s="36"/>
      <c r="W1960" s="36"/>
      <c r="X1960" s="36"/>
      <c r="Y1960" s="36"/>
      <c r="Z1960" s="36"/>
    </row>
    <row r="1961" spans="1:26" x14ac:dyDescent="0.2">
      <c r="A1961" s="36" t="s">
        <v>24</v>
      </c>
      <c r="B1961" s="36" t="s">
        <v>121</v>
      </c>
      <c r="C1961" s="36">
        <v>9529150</v>
      </c>
      <c r="D1961" s="36">
        <v>19190188</v>
      </c>
      <c r="E1961" s="36">
        <v>28719338</v>
      </c>
      <c r="F1961" s="36" t="s">
        <v>393</v>
      </c>
      <c r="G1961" s="36"/>
      <c r="H1961" s="36"/>
      <c r="I1961" s="36"/>
      <c r="J1961" s="36"/>
      <c r="K1961" s="36"/>
      <c r="L1961" s="36"/>
      <c r="M1961" s="36"/>
      <c r="N1961" s="36"/>
      <c r="O1961" s="36"/>
      <c r="P1961" s="36"/>
      <c r="Q1961" s="36"/>
      <c r="R1961" s="36"/>
      <c r="S1961" s="36"/>
      <c r="T1961" s="36"/>
      <c r="U1961" s="36"/>
      <c r="V1961" s="36"/>
      <c r="W1961" s="36"/>
      <c r="X1961" s="36"/>
      <c r="Y1961" s="36"/>
      <c r="Z1961" s="36"/>
    </row>
    <row r="1962" spans="1:26" x14ac:dyDescent="0.2">
      <c r="A1962" s="36" t="s">
        <v>24</v>
      </c>
      <c r="B1962" s="36" t="s">
        <v>122</v>
      </c>
      <c r="C1962" s="36">
        <v>64348088</v>
      </c>
      <c r="D1962" s="36">
        <v>61765743</v>
      </c>
      <c r="E1962" s="36">
        <v>126113831</v>
      </c>
      <c r="F1962" s="36" t="s">
        <v>376</v>
      </c>
      <c r="G1962" s="36"/>
      <c r="H1962" s="36"/>
      <c r="I1962" s="36"/>
      <c r="J1962" s="36"/>
      <c r="K1962" s="36"/>
      <c r="L1962" s="36"/>
      <c r="M1962" s="36"/>
      <c r="N1962" s="36"/>
      <c r="O1962" s="36"/>
      <c r="P1962" s="36"/>
      <c r="Q1962" s="36"/>
      <c r="R1962" s="36"/>
      <c r="S1962" s="36"/>
      <c r="T1962" s="36"/>
      <c r="U1962" s="36"/>
      <c r="V1962" s="36"/>
      <c r="W1962" s="36"/>
      <c r="X1962" s="36"/>
      <c r="Y1962" s="36"/>
      <c r="Z1962" s="36"/>
    </row>
    <row r="1963" spans="1:26" x14ac:dyDescent="0.2">
      <c r="A1963" s="36" t="s">
        <v>24</v>
      </c>
      <c r="B1963" s="36" t="s">
        <v>123</v>
      </c>
      <c r="C1963" s="36">
        <v>37891912</v>
      </c>
      <c r="D1963" s="36">
        <v>54442588</v>
      </c>
      <c r="E1963" s="36">
        <v>92334500</v>
      </c>
      <c r="F1963" s="36" t="s">
        <v>391</v>
      </c>
      <c r="G1963" s="36"/>
      <c r="H1963" s="36"/>
      <c r="I1963" s="36"/>
      <c r="J1963" s="36"/>
      <c r="K1963" s="36"/>
      <c r="L1963" s="36"/>
      <c r="M1963" s="36"/>
      <c r="N1963" s="36"/>
      <c r="O1963" s="36"/>
      <c r="P1963" s="36"/>
      <c r="Q1963" s="36"/>
      <c r="R1963" s="36"/>
      <c r="S1963" s="36"/>
      <c r="T1963" s="36"/>
      <c r="U1963" s="36"/>
      <c r="V1963" s="36"/>
      <c r="W1963" s="36"/>
      <c r="X1963" s="36"/>
      <c r="Y1963" s="36"/>
      <c r="Z1963" s="36"/>
    </row>
    <row r="1964" spans="1:26" x14ac:dyDescent="0.2">
      <c r="A1964" s="36" t="s">
        <v>24</v>
      </c>
      <c r="B1964" s="36" t="s">
        <v>124</v>
      </c>
      <c r="C1964" s="36">
        <v>13173029</v>
      </c>
      <c r="D1964" s="36">
        <v>23493331</v>
      </c>
      <c r="E1964" s="36">
        <v>36666360</v>
      </c>
      <c r="F1964" s="36" t="s">
        <v>387</v>
      </c>
      <c r="G1964" s="36"/>
      <c r="H1964" s="36"/>
      <c r="I1964" s="36"/>
      <c r="J1964" s="36"/>
      <c r="K1964" s="36"/>
      <c r="L1964" s="36"/>
      <c r="M1964" s="36"/>
      <c r="N1964" s="36"/>
      <c r="O1964" s="36"/>
      <c r="P1964" s="36"/>
      <c r="Q1964" s="36"/>
      <c r="R1964" s="36"/>
      <c r="S1964" s="36"/>
      <c r="T1964" s="36"/>
      <c r="U1964" s="36"/>
      <c r="V1964" s="36"/>
      <c r="W1964" s="36"/>
      <c r="X1964" s="36"/>
      <c r="Y1964" s="36"/>
      <c r="Z1964" s="36"/>
    </row>
    <row r="1965" spans="1:26" x14ac:dyDescent="0.2">
      <c r="A1965" s="36" t="s">
        <v>24</v>
      </c>
      <c r="B1965" s="36" t="s">
        <v>125</v>
      </c>
      <c r="C1965" s="36">
        <v>645884</v>
      </c>
      <c r="D1965" s="36">
        <v>2981122</v>
      </c>
      <c r="E1965" s="36">
        <v>3627006</v>
      </c>
      <c r="F1965" s="36" t="s">
        <v>382</v>
      </c>
      <c r="G1965" s="36"/>
      <c r="H1965" s="36"/>
      <c r="I1965" s="36"/>
      <c r="J1965" s="36"/>
      <c r="K1965" s="36"/>
      <c r="L1965" s="36"/>
      <c r="M1965" s="36"/>
      <c r="N1965" s="36"/>
      <c r="O1965" s="36"/>
      <c r="P1965" s="36"/>
      <c r="Q1965" s="36"/>
      <c r="R1965" s="36"/>
      <c r="S1965" s="36"/>
      <c r="T1965" s="36"/>
      <c r="U1965" s="36"/>
      <c r="V1965" s="36"/>
      <c r="W1965" s="36"/>
      <c r="X1965" s="36"/>
      <c r="Y1965" s="36"/>
      <c r="Z1965" s="36"/>
    </row>
    <row r="1966" spans="1:26" x14ac:dyDescent="0.2">
      <c r="A1966" s="36" t="s">
        <v>24</v>
      </c>
      <c r="B1966" s="36" t="s">
        <v>126</v>
      </c>
      <c r="C1966" s="36">
        <v>1093639</v>
      </c>
      <c r="D1966" s="36">
        <v>3775323</v>
      </c>
      <c r="E1966" s="36">
        <v>4868962</v>
      </c>
      <c r="F1966" s="36" t="s">
        <v>372</v>
      </c>
      <c r="G1966" s="36"/>
      <c r="H1966" s="36"/>
      <c r="I1966" s="36"/>
      <c r="J1966" s="36"/>
      <c r="K1966" s="36"/>
      <c r="L1966" s="36"/>
      <c r="M1966" s="36"/>
      <c r="N1966" s="36"/>
      <c r="O1966" s="36"/>
      <c r="P1966" s="36"/>
      <c r="Q1966" s="36"/>
      <c r="R1966" s="36"/>
      <c r="S1966" s="36"/>
      <c r="T1966" s="36"/>
      <c r="U1966" s="36"/>
      <c r="V1966" s="36"/>
      <c r="W1966" s="36"/>
      <c r="X1966" s="36"/>
      <c r="Y1966" s="36"/>
      <c r="Z1966" s="36"/>
    </row>
    <row r="1967" spans="1:26" x14ac:dyDescent="0.2">
      <c r="A1967" s="36" t="s">
        <v>24</v>
      </c>
      <c r="B1967" s="36" t="s">
        <v>127</v>
      </c>
      <c r="C1967" s="36">
        <v>43229074</v>
      </c>
      <c r="D1967" s="36">
        <v>30039365</v>
      </c>
      <c r="E1967" s="36">
        <v>73268439</v>
      </c>
      <c r="F1967" s="36" t="s">
        <v>390</v>
      </c>
      <c r="G1967" s="36"/>
      <c r="H1967" s="36"/>
      <c r="I1967" s="36"/>
      <c r="J1967" s="36"/>
      <c r="K1967" s="36"/>
      <c r="L1967" s="36"/>
      <c r="M1967" s="36"/>
      <c r="N1967" s="36"/>
      <c r="O1967" s="36"/>
      <c r="P1967" s="36"/>
      <c r="Q1967" s="36"/>
      <c r="R1967" s="36"/>
      <c r="S1967" s="36"/>
      <c r="T1967" s="36"/>
      <c r="U1967" s="36"/>
      <c r="V1967" s="36"/>
      <c r="W1967" s="36"/>
      <c r="X1967" s="36"/>
      <c r="Y1967" s="36"/>
      <c r="Z1967" s="36"/>
    </row>
    <row r="1968" spans="1:26" x14ac:dyDescent="0.2">
      <c r="A1968" s="36" t="s">
        <v>24</v>
      </c>
      <c r="B1968" s="36" t="s">
        <v>128</v>
      </c>
      <c r="C1968" s="36">
        <v>618713</v>
      </c>
      <c r="D1968" s="36">
        <v>3366699</v>
      </c>
      <c r="E1968" s="36">
        <v>3985412</v>
      </c>
      <c r="F1968" s="36" t="s">
        <v>383</v>
      </c>
      <c r="G1968" s="36"/>
      <c r="H1968" s="36"/>
      <c r="I1968" s="36"/>
      <c r="J1968" s="36"/>
      <c r="K1968" s="36"/>
      <c r="L1968" s="36"/>
      <c r="M1968" s="36"/>
      <c r="N1968" s="36"/>
      <c r="O1968" s="36"/>
      <c r="P1968" s="36"/>
      <c r="Q1968" s="36"/>
      <c r="R1968" s="36"/>
      <c r="S1968" s="36"/>
      <c r="T1968" s="36"/>
      <c r="U1968" s="36"/>
      <c r="V1968" s="36"/>
      <c r="W1968" s="36"/>
      <c r="X1968" s="36"/>
      <c r="Y1968" s="36"/>
      <c r="Z1968" s="36"/>
    </row>
    <row r="1969" spans="1:26" x14ac:dyDescent="0.2">
      <c r="A1969" s="36" t="s">
        <v>24</v>
      </c>
      <c r="B1969" s="36" t="s">
        <v>129</v>
      </c>
      <c r="C1969" s="36">
        <v>482117</v>
      </c>
      <c r="D1969" s="36">
        <v>2208459</v>
      </c>
      <c r="E1969" s="36">
        <v>2690576</v>
      </c>
      <c r="F1969" s="36" t="s">
        <v>386</v>
      </c>
      <c r="G1969" s="36"/>
      <c r="H1969" s="36"/>
      <c r="I1969" s="36"/>
      <c r="J1969" s="36"/>
      <c r="K1969" s="36"/>
      <c r="L1969" s="36"/>
      <c r="M1969" s="36"/>
      <c r="N1969" s="36"/>
      <c r="O1969" s="36"/>
      <c r="P1969" s="36"/>
      <c r="Q1969" s="36"/>
      <c r="R1969" s="36"/>
      <c r="S1969" s="36"/>
      <c r="T1969" s="36"/>
      <c r="U1969" s="36"/>
      <c r="V1969" s="36"/>
      <c r="W1969" s="36"/>
      <c r="X1969" s="36"/>
      <c r="Y1969" s="36"/>
      <c r="Z1969" s="36"/>
    </row>
    <row r="1970" spans="1:26" x14ac:dyDescent="0.2">
      <c r="A1970" s="36" t="s">
        <v>24</v>
      </c>
      <c r="B1970" s="36" t="s">
        <v>130</v>
      </c>
      <c r="C1970" s="36">
        <v>1289759</v>
      </c>
      <c r="D1970" s="36">
        <v>2139349</v>
      </c>
      <c r="E1970" s="36">
        <v>3429108</v>
      </c>
      <c r="F1970" s="36" t="s">
        <v>383</v>
      </c>
      <c r="G1970" s="36"/>
      <c r="H1970" s="36"/>
      <c r="I1970" s="36"/>
      <c r="J1970" s="36"/>
      <c r="K1970" s="36"/>
      <c r="L1970" s="36"/>
      <c r="M1970" s="36"/>
      <c r="N1970" s="36"/>
      <c r="O1970" s="36"/>
      <c r="P1970" s="36"/>
      <c r="Q1970" s="36"/>
      <c r="R1970" s="36"/>
      <c r="S1970" s="36"/>
      <c r="T1970" s="36"/>
      <c r="U1970" s="36"/>
      <c r="V1970" s="36"/>
      <c r="W1970" s="36"/>
      <c r="X1970" s="36"/>
      <c r="Y1970" s="36"/>
      <c r="Z1970" s="36"/>
    </row>
    <row r="1971" spans="1:26" x14ac:dyDescent="0.2">
      <c r="A1971" s="36" t="s">
        <v>24</v>
      </c>
      <c r="B1971" s="36" t="s">
        <v>131</v>
      </c>
      <c r="C1971" s="36">
        <v>0</v>
      </c>
      <c r="D1971" s="36">
        <v>1438634</v>
      </c>
      <c r="E1971" s="36">
        <v>1438634</v>
      </c>
      <c r="F1971" s="36" t="s">
        <v>381</v>
      </c>
      <c r="G1971" s="36"/>
      <c r="H1971" s="36"/>
      <c r="I1971" s="36"/>
      <c r="J1971" s="36"/>
      <c r="K1971" s="36"/>
      <c r="L1971" s="36"/>
      <c r="M1971" s="36"/>
      <c r="N1971" s="36"/>
      <c r="O1971" s="36"/>
      <c r="P1971" s="36"/>
      <c r="Q1971" s="36"/>
      <c r="R1971" s="36"/>
      <c r="S1971" s="36"/>
      <c r="T1971" s="36"/>
      <c r="U1971" s="36"/>
      <c r="V1971" s="36"/>
      <c r="W1971" s="36"/>
      <c r="X1971" s="36"/>
      <c r="Y1971" s="36"/>
      <c r="Z1971" s="36"/>
    </row>
    <row r="1972" spans="1:26" x14ac:dyDescent="0.2">
      <c r="A1972" s="36" t="s">
        <v>24</v>
      </c>
      <c r="B1972" s="36" t="s">
        <v>132</v>
      </c>
      <c r="C1972" s="36">
        <v>153667</v>
      </c>
      <c r="D1972" s="36">
        <v>1465662</v>
      </c>
      <c r="E1972" s="36">
        <v>1619329</v>
      </c>
      <c r="F1972" s="36" t="s">
        <v>385</v>
      </c>
      <c r="G1972" s="36"/>
      <c r="H1972" s="36"/>
      <c r="I1972" s="36"/>
      <c r="J1972" s="36"/>
      <c r="K1972" s="36"/>
      <c r="L1972" s="36"/>
      <c r="M1972" s="36"/>
      <c r="N1972" s="36"/>
      <c r="O1972" s="36"/>
      <c r="P1972" s="36"/>
      <c r="Q1972" s="36"/>
      <c r="R1972" s="36"/>
      <c r="S1972" s="36"/>
      <c r="T1972" s="36"/>
      <c r="U1972" s="36"/>
      <c r="V1972" s="36"/>
      <c r="W1972" s="36"/>
      <c r="X1972" s="36"/>
      <c r="Y1972" s="36"/>
      <c r="Z1972" s="36"/>
    </row>
    <row r="1973" spans="1:26" x14ac:dyDescent="0.2">
      <c r="A1973" s="36" t="s">
        <v>24</v>
      </c>
      <c r="B1973" s="36" t="s">
        <v>133</v>
      </c>
      <c r="C1973" s="36">
        <v>92311833</v>
      </c>
      <c r="D1973" s="36">
        <v>124819518</v>
      </c>
      <c r="E1973" s="36">
        <v>217131351</v>
      </c>
      <c r="F1973" s="36"/>
      <c r="G1973" s="36"/>
      <c r="H1973" s="36"/>
      <c r="I1973" s="36"/>
      <c r="J1973" s="36"/>
      <c r="K1973" s="36"/>
      <c r="L1973" s="36"/>
      <c r="M1973" s="36"/>
      <c r="N1973" s="36"/>
      <c r="O1973" s="36"/>
      <c r="P1973" s="36"/>
      <c r="Q1973" s="36"/>
      <c r="R1973" s="36"/>
      <c r="S1973" s="36"/>
      <c r="T1973" s="36"/>
      <c r="U1973" s="36"/>
      <c r="V1973" s="36"/>
      <c r="W1973" s="36"/>
      <c r="X1973" s="36"/>
      <c r="Y1973" s="36"/>
      <c r="Z1973" s="36"/>
    </row>
    <row r="1974" spans="1:26" x14ac:dyDescent="0.2">
      <c r="A1974" s="36" t="s">
        <v>24</v>
      </c>
      <c r="B1974" s="36" t="s">
        <v>134</v>
      </c>
      <c r="C1974" s="36">
        <v>9274793</v>
      </c>
      <c r="D1974" s="36">
        <v>12404064</v>
      </c>
      <c r="E1974" s="36">
        <v>21678857</v>
      </c>
      <c r="F1974" s="36" t="s">
        <v>383</v>
      </c>
      <c r="G1974" s="36"/>
      <c r="H1974" s="36"/>
      <c r="I1974" s="36"/>
      <c r="J1974" s="36"/>
      <c r="K1974" s="36"/>
      <c r="L1974" s="36"/>
      <c r="M1974" s="36"/>
      <c r="N1974" s="36"/>
      <c r="O1974" s="36"/>
      <c r="P1974" s="36"/>
      <c r="Q1974" s="36"/>
      <c r="R1974" s="36"/>
      <c r="S1974" s="36"/>
      <c r="T1974" s="36"/>
      <c r="U1974" s="36"/>
      <c r="V1974" s="36"/>
      <c r="W1974" s="36"/>
      <c r="X1974" s="36"/>
      <c r="Y1974" s="36"/>
      <c r="Z1974" s="36"/>
    </row>
    <row r="1975" spans="1:26" x14ac:dyDescent="0.2">
      <c r="A1975" s="36" t="s">
        <v>24</v>
      </c>
      <c r="B1975" s="36" t="s">
        <v>135</v>
      </c>
      <c r="C1975" s="36">
        <v>554083</v>
      </c>
      <c r="D1975" s="36">
        <v>1431178</v>
      </c>
      <c r="E1975" s="36">
        <v>1985261</v>
      </c>
      <c r="F1975" s="36" t="s">
        <v>385</v>
      </c>
      <c r="G1975" s="36"/>
      <c r="H1975" s="36"/>
      <c r="I1975" s="36"/>
      <c r="J1975" s="36"/>
      <c r="K1975" s="36"/>
      <c r="L1975" s="36"/>
      <c r="M1975" s="36"/>
      <c r="N1975" s="36"/>
      <c r="O1975" s="36"/>
      <c r="P1975" s="36"/>
      <c r="Q1975" s="36"/>
      <c r="R1975" s="36"/>
      <c r="S1975" s="36"/>
      <c r="T1975" s="36"/>
      <c r="U1975" s="36"/>
      <c r="V1975" s="36"/>
      <c r="W1975" s="36"/>
      <c r="X1975" s="36"/>
      <c r="Y1975" s="36"/>
      <c r="Z1975" s="36"/>
    </row>
    <row r="1976" spans="1:26" x14ac:dyDescent="0.2">
      <c r="A1976" s="36" t="s">
        <v>24</v>
      </c>
      <c r="B1976" s="36" t="s">
        <v>136</v>
      </c>
      <c r="C1976" s="36">
        <v>345014</v>
      </c>
      <c r="D1976" s="36">
        <v>1591797</v>
      </c>
      <c r="E1976" s="36">
        <v>1936811</v>
      </c>
      <c r="F1976" s="36" t="s">
        <v>390</v>
      </c>
      <c r="G1976" s="36"/>
      <c r="H1976" s="36"/>
      <c r="I1976" s="36"/>
      <c r="J1976" s="36"/>
      <c r="K1976" s="36"/>
      <c r="L1976" s="36"/>
      <c r="M1976" s="36"/>
      <c r="N1976" s="36"/>
      <c r="O1976" s="36"/>
      <c r="P1976" s="36"/>
      <c r="Q1976" s="36"/>
      <c r="R1976" s="36"/>
      <c r="S1976" s="36"/>
      <c r="T1976" s="36"/>
      <c r="U1976" s="36"/>
      <c r="V1976" s="36"/>
      <c r="W1976" s="36"/>
      <c r="X1976" s="36"/>
      <c r="Y1976" s="36"/>
      <c r="Z1976" s="36"/>
    </row>
    <row r="1977" spans="1:26" x14ac:dyDescent="0.2">
      <c r="A1977" s="36" t="s">
        <v>24</v>
      </c>
      <c r="B1977" s="36" t="s">
        <v>137</v>
      </c>
      <c r="C1977" s="36">
        <v>2257856</v>
      </c>
      <c r="D1977" s="36">
        <v>2247635</v>
      </c>
      <c r="E1977" s="36">
        <v>4505491</v>
      </c>
      <c r="F1977" s="36" t="s">
        <v>384</v>
      </c>
      <c r="G1977" s="36"/>
      <c r="H1977" s="36"/>
      <c r="I1977" s="36"/>
      <c r="J1977" s="36"/>
      <c r="K1977" s="36"/>
      <c r="L1977" s="36"/>
      <c r="M1977" s="36"/>
      <c r="N1977" s="36"/>
      <c r="O1977" s="36"/>
      <c r="P1977" s="36"/>
      <c r="Q1977" s="36"/>
      <c r="R1977" s="36"/>
      <c r="S1977" s="36"/>
      <c r="T1977" s="36"/>
      <c r="U1977" s="36"/>
      <c r="V1977" s="36"/>
      <c r="W1977" s="36"/>
      <c r="X1977" s="36"/>
      <c r="Y1977" s="36"/>
      <c r="Z1977" s="36"/>
    </row>
    <row r="1978" spans="1:26" x14ac:dyDescent="0.2">
      <c r="A1978" s="36" t="s">
        <v>24</v>
      </c>
      <c r="B1978" s="36" t="s">
        <v>138</v>
      </c>
      <c r="C1978" s="36">
        <v>36551362</v>
      </c>
      <c r="D1978" s="36">
        <v>58598052</v>
      </c>
      <c r="E1978" s="36">
        <v>95149414</v>
      </c>
      <c r="F1978" s="36" t="s">
        <v>391</v>
      </c>
      <c r="G1978" s="36"/>
      <c r="H1978" s="36"/>
      <c r="I1978" s="36"/>
      <c r="J1978" s="36"/>
      <c r="K1978" s="36"/>
      <c r="L1978" s="36"/>
      <c r="M1978" s="36"/>
      <c r="N1978" s="36"/>
      <c r="O1978" s="36"/>
      <c r="P1978" s="36"/>
      <c r="Q1978" s="36"/>
      <c r="R1978" s="36"/>
      <c r="S1978" s="36"/>
      <c r="T1978" s="36"/>
      <c r="U1978" s="36"/>
      <c r="V1978" s="36"/>
      <c r="W1978" s="36"/>
      <c r="X1978" s="36"/>
      <c r="Y1978" s="36"/>
      <c r="Z1978" s="36"/>
    </row>
    <row r="1979" spans="1:26" x14ac:dyDescent="0.2">
      <c r="A1979" s="36" t="s">
        <v>24</v>
      </c>
      <c r="B1979" s="36" t="s">
        <v>139</v>
      </c>
      <c r="C1979" s="36">
        <v>3166576</v>
      </c>
      <c r="D1979" s="36">
        <v>5115543</v>
      </c>
      <c r="E1979" s="36">
        <v>8282119</v>
      </c>
      <c r="F1979" s="36" t="s">
        <v>383</v>
      </c>
      <c r="G1979" s="36"/>
      <c r="H1979" s="36"/>
      <c r="I1979" s="36"/>
      <c r="J1979" s="36"/>
      <c r="K1979" s="36"/>
      <c r="L1979" s="36"/>
      <c r="M1979" s="36"/>
      <c r="N1979" s="36"/>
      <c r="O1979" s="36"/>
      <c r="P1979" s="36"/>
      <c r="Q1979" s="36"/>
      <c r="R1979" s="36"/>
      <c r="S1979" s="36"/>
      <c r="T1979" s="36"/>
      <c r="U1979" s="36"/>
      <c r="V1979" s="36"/>
      <c r="W1979" s="36"/>
      <c r="X1979" s="36"/>
      <c r="Y1979" s="36"/>
      <c r="Z1979" s="36"/>
    </row>
    <row r="1980" spans="1:26" x14ac:dyDescent="0.2">
      <c r="A1980" s="36" t="s">
        <v>24</v>
      </c>
      <c r="B1980" s="36" t="s">
        <v>140</v>
      </c>
      <c r="C1980" s="36">
        <v>10210711</v>
      </c>
      <c r="D1980" s="36">
        <v>11969676</v>
      </c>
      <c r="E1980" s="36">
        <v>22180387</v>
      </c>
      <c r="F1980" s="36" t="s">
        <v>377</v>
      </c>
      <c r="G1980" s="36"/>
      <c r="H1980" s="36"/>
      <c r="I1980" s="36"/>
      <c r="J1980" s="36"/>
      <c r="K1980" s="36"/>
      <c r="L1980" s="36"/>
      <c r="M1980" s="36"/>
      <c r="N1980" s="36"/>
      <c r="O1980" s="36"/>
      <c r="P1980" s="36"/>
      <c r="Q1980" s="36"/>
      <c r="R1980" s="36"/>
      <c r="S1980" s="36"/>
      <c r="T1980" s="36"/>
      <c r="U1980" s="36"/>
      <c r="V1980" s="36"/>
      <c r="W1980" s="36"/>
      <c r="X1980" s="36"/>
      <c r="Y1980" s="36"/>
      <c r="Z1980" s="36"/>
    </row>
    <row r="1981" spans="1:26" x14ac:dyDescent="0.2">
      <c r="A1981" s="36" t="s">
        <v>24</v>
      </c>
      <c r="B1981" s="36" t="s">
        <v>141</v>
      </c>
      <c r="C1981" s="36">
        <v>24559428</v>
      </c>
      <c r="D1981" s="36">
        <v>23113625</v>
      </c>
      <c r="E1981" s="36">
        <v>47673053</v>
      </c>
      <c r="F1981" s="36" t="s">
        <v>383</v>
      </c>
      <c r="G1981" s="36"/>
      <c r="H1981" s="36"/>
      <c r="I1981" s="36"/>
      <c r="J1981" s="36"/>
      <c r="K1981" s="36"/>
      <c r="L1981" s="36"/>
      <c r="M1981" s="36"/>
      <c r="N1981" s="36"/>
      <c r="O1981" s="36"/>
      <c r="P1981" s="36"/>
      <c r="Q1981" s="36"/>
      <c r="R1981" s="36"/>
      <c r="S1981" s="36"/>
      <c r="T1981" s="36"/>
      <c r="U1981" s="36"/>
      <c r="V1981" s="36"/>
      <c r="W1981" s="36"/>
      <c r="X1981" s="36"/>
      <c r="Y1981" s="36"/>
      <c r="Z1981" s="36"/>
    </row>
    <row r="1982" spans="1:26" x14ac:dyDescent="0.2">
      <c r="A1982" s="36" t="s">
        <v>24</v>
      </c>
      <c r="B1982" s="36" t="s">
        <v>142</v>
      </c>
      <c r="C1982" s="36">
        <v>97282713</v>
      </c>
      <c r="D1982" s="36">
        <v>79708924</v>
      </c>
      <c r="E1982" s="36">
        <v>176991637</v>
      </c>
      <c r="F1982" s="36" t="s">
        <v>393</v>
      </c>
      <c r="G1982" s="36"/>
      <c r="H1982" s="36"/>
      <c r="I1982" s="36"/>
      <c r="J1982" s="36"/>
      <c r="K1982" s="36"/>
      <c r="L1982" s="36"/>
      <c r="M1982" s="36"/>
      <c r="N1982" s="36"/>
      <c r="O1982" s="36"/>
      <c r="P1982" s="36"/>
      <c r="Q1982" s="36"/>
      <c r="R1982" s="36"/>
      <c r="S1982" s="36"/>
      <c r="T1982" s="36"/>
      <c r="U1982" s="36"/>
      <c r="V1982" s="36"/>
      <c r="W1982" s="36"/>
      <c r="X1982" s="36"/>
      <c r="Y1982" s="36"/>
      <c r="Z1982" s="36"/>
    </row>
    <row r="1983" spans="1:26" x14ac:dyDescent="0.2">
      <c r="A1983" s="36" t="s">
        <v>24</v>
      </c>
      <c r="B1983" s="36" t="s">
        <v>143</v>
      </c>
      <c r="C1983" s="36">
        <v>9058630</v>
      </c>
      <c r="D1983" s="36">
        <v>7973877</v>
      </c>
      <c r="E1983" s="36">
        <v>17032507</v>
      </c>
      <c r="F1983" s="36"/>
      <c r="G1983" s="36"/>
      <c r="H1983" s="36"/>
      <c r="I1983" s="36"/>
      <c r="J1983" s="36"/>
      <c r="K1983" s="36"/>
      <c r="L1983" s="36"/>
      <c r="M1983" s="36"/>
      <c r="N1983" s="36"/>
      <c r="O1983" s="36"/>
      <c r="P1983" s="36"/>
      <c r="Q1983" s="36"/>
      <c r="R1983" s="36"/>
      <c r="S1983" s="36"/>
      <c r="T1983" s="36"/>
      <c r="U1983" s="36"/>
      <c r="V1983" s="36"/>
      <c r="W1983" s="36"/>
      <c r="X1983" s="36"/>
      <c r="Y1983" s="36"/>
      <c r="Z1983" s="36"/>
    </row>
    <row r="1984" spans="1:26" x14ac:dyDescent="0.2">
      <c r="A1984" s="36" t="s">
        <v>24</v>
      </c>
      <c r="B1984" s="36" t="s">
        <v>144</v>
      </c>
      <c r="C1984" s="36">
        <v>1858271</v>
      </c>
      <c r="D1984" s="36">
        <v>4595423</v>
      </c>
      <c r="E1984" s="36">
        <v>6453694</v>
      </c>
      <c r="F1984" s="36" t="s">
        <v>394</v>
      </c>
      <c r="G1984" s="36"/>
      <c r="H1984" s="36"/>
      <c r="I1984" s="36"/>
      <c r="J1984" s="36"/>
      <c r="K1984" s="36"/>
      <c r="L1984" s="36"/>
      <c r="M1984" s="36"/>
      <c r="N1984" s="36"/>
      <c r="O1984" s="36"/>
      <c r="P1984" s="36"/>
      <c r="Q1984" s="36"/>
      <c r="R1984" s="36"/>
      <c r="S1984" s="36"/>
      <c r="T1984" s="36"/>
      <c r="U1984" s="36"/>
      <c r="V1984" s="36"/>
      <c r="W1984" s="36"/>
      <c r="X1984" s="36"/>
      <c r="Y1984" s="36"/>
      <c r="Z1984" s="36"/>
    </row>
    <row r="1985" spans="1:26" x14ac:dyDescent="0.2">
      <c r="A1985" s="36" t="s">
        <v>24</v>
      </c>
      <c r="B1985" s="36" t="s">
        <v>145</v>
      </c>
      <c r="C1985" s="36">
        <v>16541402</v>
      </c>
      <c r="D1985" s="36">
        <v>14903698</v>
      </c>
      <c r="E1985" s="36">
        <v>31445100</v>
      </c>
      <c r="F1985" s="36" t="s">
        <v>373</v>
      </c>
      <c r="G1985" s="36"/>
      <c r="H1985" s="36"/>
      <c r="I1985" s="36"/>
      <c r="J1985" s="36"/>
      <c r="K1985" s="36"/>
      <c r="L1985" s="36"/>
      <c r="M1985" s="36"/>
      <c r="N1985" s="36"/>
      <c r="O1985" s="36"/>
      <c r="P1985" s="36"/>
      <c r="Q1985" s="36"/>
      <c r="R1985" s="36"/>
      <c r="S1985" s="36"/>
      <c r="T1985" s="36"/>
      <c r="U1985" s="36"/>
      <c r="V1985" s="36"/>
      <c r="W1985" s="36"/>
      <c r="X1985" s="36"/>
      <c r="Y1985" s="36"/>
      <c r="Z1985" s="36"/>
    </row>
    <row r="1986" spans="1:26" x14ac:dyDescent="0.2">
      <c r="A1986" s="36" t="s">
        <v>24</v>
      </c>
      <c r="B1986" s="36" t="s">
        <v>146</v>
      </c>
      <c r="C1986" s="36">
        <v>4371362</v>
      </c>
      <c r="D1986" s="36">
        <v>6671463</v>
      </c>
      <c r="E1986" s="36">
        <v>11042825</v>
      </c>
      <c r="F1986" s="36"/>
      <c r="G1986" s="36"/>
      <c r="H1986" s="36"/>
      <c r="I1986" s="36"/>
      <c r="J1986" s="36"/>
      <c r="K1986" s="36"/>
      <c r="L1986" s="36"/>
      <c r="M1986" s="36"/>
      <c r="N1986" s="36"/>
      <c r="O1986" s="36"/>
      <c r="P1986" s="36"/>
      <c r="Q1986" s="36"/>
      <c r="R1986" s="36"/>
      <c r="S1986" s="36"/>
      <c r="T1986" s="36"/>
      <c r="U1986" s="36"/>
      <c r="V1986" s="36"/>
      <c r="W1986" s="36"/>
      <c r="X1986" s="36"/>
      <c r="Y1986" s="36"/>
      <c r="Z1986" s="36"/>
    </row>
    <row r="1987" spans="1:26" x14ac:dyDescent="0.2">
      <c r="A1987" s="36" t="s">
        <v>24</v>
      </c>
      <c r="B1987" s="36" t="s">
        <v>147</v>
      </c>
      <c r="C1987" s="36">
        <v>27476623</v>
      </c>
      <c r="D1987" s="36">
        <v>24588101</v>
      </c>
      <c r="E1987" s="36">
        <v>52064724</v>
      </c>
      <c r="F1987" s="36" t="s">
        <v>376</v>
      </c>
      <c r="G1987" s="36"/>
      <c r="H1987" s="36"/>
      <c r="I1987" s="36"/>
      <c r="J1987" s="36"/>
      <c r="K1987" s="36"/>
      <c r="L1987" s="36"/>
      <c r="M1987" s="36"/>
      <c r="N1987" s="36"/>
      <c r="O1987" s="36"/>
      <c r="P1987" s="36"/>
      <c r="Q1987" s="36"/>
      <c r="R1987" s="36"/>
      <c r="S1987" s="36"/>
      <c r="T1987" s="36"/>
      <c r="U1987" s="36"/>
      <c r="V1987" s="36"/>
      <c r="W1987" s="36"/>
      <c r="X1987" s="36"/>
      <c r="Y1987" s="36"/>
      <c r="Z1987" s="36"/>
    </row>
    <row r="1988" spans="1:26" x14ac:dyDescent="0.2">
      <c r="A1988" s="36" t="s">
        <v>24</v>
      </c>
      <c r="B1988" s="36" t="s">
        <v>148</v>
      </c>
      <c r="C1988" s="36">
        <v>20069184</v>
      </c>
      <c r="D1988" s="36">
        <v>33421233</v>
      </c>
      <c r="E1988" s="36">
        <v>53490417</v>
      </c>
      <c r="F1988" s="36" t="s">
        <v>376</v>
      </c>
      <c r="G1988" s="36"/>
      <c r="H1988" s="36"/>
      <c r="I1988" s="36"/>
      <c r="J1988" s="36"/>
      <c r="K1988" s="36"/>
      <c r="L1988" s="36"/>
      <c r="M1988" s="36"/>
      <c r="N1988" s="36"/>
      <c r="O1988" s="36"/>
      <c r="P1988" s="36"/>
      <c r="Q1988" s="36"/>
      <c r="R1988" s="36"/>
      <c r="S1988" s="36"/>
      <c r="T1988" s="36"/>
      <c r="U1988" s="36"/>
      <c r="V1988" s="36"/>
      <c r="W1988" s="36"/>
      <c r="X1988" s="36"/>
      <c r="Y1988" s="36"/>
      <c r="Z1988" s="36"/>
    </row>
    <row r="1989" spans="1:26" x14ac:dyDescent="0.2">
      <c r="A1989" s="36" t="s">
        <v>24</v>
      </c>
      <c r="B1989" s="36" t="s">
        <v>149</v>
      </c>
      <c r="C1989" s="36">
        <v>1423833</v>
      </c>
      <c r="D1989" s="36">
        <v>1759224</v>
      </c>
      <c r="E1989" s="36">
        <v>3183057</v>
      </c>
      <c r="F1989" s="36"/>
      <c r="G1989" s="36"/>
      <c r="H1989" s="36"/>
      <c r="I1989" s="36"/>
      <c r="J1989" s="36"/>
      <c r="K1989" s="36"/>
      <c r="L1989" s="36"/>
      <c r="M1989" s="36"/>
      <c r="N1989" s="36"/>
      <c r="O1989" s="36"/>
      <c r="P1989" s="36"/>
      <c r="Q1989" s="36"/>
      <c r="R1989" s="36"/>
      <c r="S1989" s="36"/>
      <c r="T1989" s="36"/>
      <c r="U1989" s="36"/>
      <c r="V1989" s="36"/>
      <c r="W1989" s="36"/>
      <c r="X1989" s="36"/>
      <c r="Y1989" s="36"/>
      <c r="Z1989" s="36"/>
    </row>
    <row r="1990" spans="1:26" x14ac:dyDescent="0.2">
      <c r="A1990" s="36" t="s">
        <v>24</v>
      </c>
      <c r="B1990" s="36" t="s">
        <v>150</v>
      </c>
      <c r="C1990" s="36">
        <v>754933</v>
      </c>
      <c r="D1990" s="36">
        <v>2432274</v>
      </c>
      <c r="E1990" s="36">
        <v>3187207</v>
      </c>
      <c r="F1990" s="36"/>
      <c r="G1990" s="36"/>
      <c r="H1990" s="36"/>
      <c r="I1990" s="36"/>
      <c r="J1990" s="36"/>
      <c r="K1990" s="36"/>
      <c r="L1990" s="36"/>
      <c r="M1990" s="36"/>
      <c r="N1990" s="36"/>
      <c r="O1990" s="36"/>
      <c r="P1990" s="36"/>
      <c r="Q1990" s="36"/>
      <c r="R1990" s="36"/>
      <c r="S1990" s="36"/>
      <c r="T1990" s="36"/>
      <c r="U1990" s="36"/>
      <c r="V1990" s="36"/>
      <c r="W1990" s="36"/>
      <c r="X1990" s="36"/>
      <c r="Y1990" s="36"/>
      <c r="Z1990" s="36"/>
    </row>
    <row r="1991" spans="1:26" x14ac:dyDescent="0.2">
      <c r="A1991" s="36" t="s">
        <v>24</v>
      </c>
      <c r="B1991" s="36" t="s">
        <v>151</v>
      </c>
      <c r="C1991" s="36">
        <v>9383018</v>
      </c>
      <c r="D1991" s="36">
        <v>10280466</v>
      </c>
      <c r="E1991" s="36">
        <v>19663484</v>
      </c>
      <c r="F1991" s="36" t="s">
        <v>381</v>
      </c>
      <c r="G1991" s="36"/>
      <c r="H1991" s="36"/>
      <c r="I1991" s="36"/>
      <c r="J1991" s="36"/>
      <c r="K1991" s="36"/>
      <c r="L1991" s="36"/>
      <c r="M1991" s="36"/>
      <c r="N1991" s="36"/>
      <c r="O1991" s="36"/>
      <c r="P1991" s="36"/>
      <c r="Q1991" s="36"/>
      <c r="R1991" s="36"/>
      <c r="S1991" s="36"/>
      <c r="T1991" s="36"/>
      <c r="U1991" s="36"/>
      <c r="V1991" s="36"/>
      <c r="W1991" s="36"/>
      <c r="X1991" s="36"/>
      <c r="Y1991" s="36"/>
      <c r="Z1991" s="36"/>
    </row>
    <row r="1992" spans="1:26" x14ac:dyDescent="0.2">
      <c r="A1992" s="36" t="s">
        <v>24</v>
      </c>
      <c r="B1992" s="36" t="s">
        <v>152</v>
      </c>
      <c r="C1992" s="36">
        <v>55167384</v>
      </c>
      <c r="D1992" s="36">
        <v>82309562</v>
      </c>
      <c r="E1992" s="36">
        <v>137476946</v>
      </c>
      <c r="F1992" s="36" t="s">
        <v>386</v>
      </c>
      <c r="G1992" s="36"/>
      <c r="H1992" s="36"/>
      <c r="I1992" s="36"/>
      <c r="J1992" s="36"/>
      <c r="K1992" s="36"/>
      <c r="L1992" s="36"/>
      <c r="M1992" s="36"/>
      <c r="N1992" s="36"/>
      <c r="O1992" s="36"/>
      <c r="P1992" s="36"/>
      <c r="Q1992" s="36"/>
      <c r="R1992" s="36"/>
      <c r="S1992" s="36"/>
      <c r="T1992" s="36"/>
      <c r="U1992" s="36"/>
      <c r="V1992" s="36"/>
      <c r="W1992" s="36"/>
      <c r="X1992" s="36"/>
      <c r="Y1992" s="36"/>
      <c r="Z1992" s="36"/>
    </row>
    <row r="1993" spans="1:26" x14ac:dyDescent="0.2">
      <c r="A1993" s="36" t="s">
        <v>24</v>
      </c>
      <c r="B1993" s="36" t="s">
        <v>153</v>
      </c>
      <c r="C1993" s="36">
        <v>939565898</v>
      </c>
      <c r="D1993" s="36">
        <v>733433266</v>
      </c>
      <c r="E1993" s="36">
        <v>1672999164</v>
      </c>
      <c r="F1993" s="36" t="s">
        <v>379</v>
      </c>
      <c r="G1993" s="36"/>
      <c r="H1993" s="36"/>
      <c r="I1993" s="36"/>
      <c r="J1993" s="36"/>
      <c r="K1993" s="36"/>
      <c r="L1993" s="36"/>
      <c r="M1993" s="36"/>
      <c r="N1993" s="36"/>
      <c r="O1993" s="36"/>
      <c r="P1993" s="36"/>
      <c r="Q1993" s="36"/>
      <c r="R1993" s="36"/>
      <c r="S1993" s="36"/>
      <c r="T1993" s="36"/>
      <c r="U1993" s="36"/>
      <c r="V1993" s="36"/>
      <c r="W1993" s="36"/>
      <c r="X1993" s="36"/>
      <c r="Y1993" s="36"/>
      <c r="Z1993" s="36"/>
    </row>
    <row r="1994" spans="1:26" x14ac:dyDescent="0.2">
      <c r="A1994" s="36" t="s">
        <v>24</v>
      </c>
      <c r="B1994" s="36" t="s">
        <v>154</v>
      </c>
      <c r="C1994" s="36">
        <v>80435997</v>
      </c>
      <c r="D1994" s="36">
        <v>94252947</v>
      </c>
      <c r="E1994" s="36">
        <v>174688944</v>
      </c>
      <c r="F1994" s="36" t="s">
        <v>376</v>
      </c>
      <c r="G1994" s="36"/>
      <c r="H1994" s="36"/>
      <c r="I1994" s="36"/>
      <c r="J1994" s="36"/>
      <c r="K1994" s="36"/>
      <c r="L1994" s="36"/>
      <c r="M1994" s="36"/>
      <c r="N1994" s="36"/>
      <c r="O1994" s="36"/>
      <c r="P1994" s="36"/>
      <c r="Q1994" s="36"/>
      <c r="R1994" s="36"/>
      <c r="S1994" s="36"/>
      <c r="T1994" s="36"/>
      <c r="U1994" s="36"/>
      <c r="V1994" s="36"/>
      <c r="W1994" s="36"/>
      <c r="X1994" s="36"/>
      <c r="Y1994" s="36"/>
      <c r="Z1994" s="36"/>
    </row>
    <row r="1995" spans="1:26" x14ac:dyDescent="0.2">
      <c r="A1995" s="36" t="s">
        <v>24</v>
      </c>
      <c r="B1995" s="36" t="s">
        <v>155</v>
      </c>
      <c r="C1995" s="36">
        <v>146821803</v>
      </c>
      <c r="D1995" s="36">
        <v>102978838</v>
      </c>
      <c r="E1995" s="36">
        <v>249800641</v>
      </c>
      <c r="F1995" s="36" t="s">
        <v>379</v>
      </c>
      <c r="G1995" s="36"/>
      <c r="H1995" s="36"/>
      <c r="I1995" s="36"/>
      <c r="J1995" s="36"/>
      <c r="K1995" s="36"/>
      <c r="L1995" s="36"/>
      <c r="M1995" s="36"/>
      <c r="N1995" s="36"/>
      <c r="O1995" s="36"/>
      <c r="P1995" s="36"/>
      <c r="Q1995" s="36"/>
      <c r="R1995" s="36"/>
      <c r="S1995" s="36"/>
      <c r="T1995" s="36"/>
      <c r="U1995" s="36"/>
      <c r="V1995" s="36"/>
      <c r="W1995" s="36"/>
      <c r="X1995" s="36"/>
      <c r="Y1995" s="36"/>
      <c r="Z1995" s="36"/>
    </row>
    <row r="1996" spans="1:26" x14ac:dyDescent="0.2">
      <c r="A1996" s="36" t="s">
        <v>24</v>
      </c>
      <c r="B1996" s="36" t="s">
        <v>156</v>
      </c>
      <c r="C1996" s="36">
        <v>7939356</v>
      </c>
      <c r="D1996" s="36">
        <v>12404791</v>
      </c>
      <c r="E1996" s="36">
        <v>20344147</v>
      </c>
      <c r="F1996" s="36" t="s">
        <v>378</v>
      </c>
      <c r="G1996" s="36"/>
      <c r="H1996" s="36"/>
      <c r="I1996" s="36"/>
      <c r="J1996" s="36"/>
      <c r="K1996" s="36"/>
      <c r="L1996" s="36"/>
      <c r="M1996" s="36"/>
      <c r="N1996" s="36"/>
      <c r="O1996" s="36"/>
      <c r="P1996" s="36"/>
      <c r="Q1996" s="36"/>
      <c r="R1996" s="36"/>
      <c r="S1996" s="36"/>
      <c r="T1996" s="36"/>
      <c r="U1996" s="36"/>
      <c r="V1996" s="36"/>
      <c r="W1996" s="36"/>
      <c r="X1996" s="36"/>
      <c r="Y1996" s="36"/>
      <c r="Z1996" s="36"/>
    </row>
    <row r="1997" spans="1:26" x14ac:dyDescent="0.2">
      <c r="A1997" s="36" t="s">
        <v>24</v>
      </c>
      <c r="B1997" s="36" t="s">
        <v>157</v>
      </c>
      <c r="C1997" s="36">
        <v>3460933</v>
      </c>
      <c r="D1997" s="36">
        <v>6286553</v>
      </c>
      <c r="E1997" s="36">
        <v>9747486</v>
      </c>
      <c r="F1997" s="36" t="s">
        <v>390</v>
      </c>
      <c r="G1997" s="36"/>
      <c r="H1997" s="36"/>
      <c r="I1997" s="36"/>
      <c r="J1997" s="36"/>
      <c r="K1997" s="36"/>
      <c r="L1997" s="36"/>
      <c r="M1997" s="36"/>
      <c r="N1997" s="36"/>
      <c r="O1997" s="36"/>
      <c r="P1997" s="36"/>
      <c r="Q1997" s="36"/>
      <c r="R1997" s="36"/>
      <c r="S1997" s="36"/>
      <c r="T1997" s="36"/>
      <c r="U1997" s="36"/>
      <c r="V1997" s="36"/>
      <c r="W1997" s="36"/>
      <c r="X1997" s="36"/>
      <c r="Y1997" s="36"/>
      <c r="Z1997" s="36"/>
    </row>
    <row r="1998" spans="1:26" x14ac:dyDescent="0.2">
      <c r="A1998" s="36" t="s">
        <v>24</v>
      </c>
      <c r="B1998" s="36" t="s">
        <v>158</v>
      </c>
      <c r="C1998" s="36">
        <v>8927601</v>
      </c>
      <c r="D1998" s="36">
        <v>18739164</v>
      </c>
      <c r="E1998" s="36">
        <v>27666765</v>
      </c>
      <c r="F1998" s="36" t="s">
        <v>387</v>
      </c>
      <c r="G1998" s="36"/>
      <c r="H1998" s="36"/>
      <c r="I1998" s="36"/>
      <c r="J1998" s="36"/>
      <c r="K1998" s="36"/>
      <c r="L1998" s="36"/>
      <c r="M1998" s="36"/>
      <c r="N1998" s="36"/>
      <c r="O1998" s="36"/>
      <c r="P1998" s="36"/>
      <c r="Q1998" s="36"/>
      <c r="R1998" s="36"/>
      <c r="S1998" s="36"/>
      <c r="T1998" s="36"/>
      <c r="U1998" s="36"/>
      <c r="V1998" s="36"/>
      <c r="W1998" s="36"/>
      <c r="X1998" s="36"/>
      <c r="Y1998" s="36"/>
      <c r="Z1998" s="36"/>
    </row>
    <row r="1999" spans="1:26" x14ac:dyDescent="0.2">
      <c r="A1999" s="36" t="s">
        <v>24</v>
      </c>
      <c r="B1999" s="36" t="s">
        <v>159</v>
      </c>
      <c r="C1999" s="36">
        <v>4490236</v>
      </c>
      <c r="D1999" s="36">
        <v>2994616</v>
      </c>
      <c r="E1999" s="36">
        <v>7484852</v>
      </c>
      <c r="F1999" s="36" t="s">
        <v>372</v>
      </c>
      <c r="G1999" s="36"/>
      <c r="H1999" s="36"/>
      <c r="I1999" s="36"/>
      <c r="J1999" s="36"/>
      <c r="K1999" s="36"/>
      <c r="L1999" s="36"/>
      <c r="M1999" s="36"/>
      <c r="N1999" s="36"/>
      <c r="O1999" s="36"/>
      <c r="P1999" s="36"/>
      <c r="Q1999" s="36"/>
      <c r="R1999" s="36"/>
      <c r="S1999" s="36"/>
      <c r="T1999" s="36"/>
      <c r="U1999" s="36"/>
      <c r="V1999" s="36"/>
      <c r="W1999" s="36"/>
      <c r="X1999" s="36"/>
      <c r="Y1999" s="36"/>
      <c r="Z1999" s="36"/>
    </row>
    <row r="2000" spans="1:26" x14ac:dyDescent="0.2">
      <c r="A2000" s="36" t="s">
        <v>24</v>
      </c>
      <c r="B2000" s="36" t="s">
        <v>160</v>
      </c>
      <c r="C2000" s="36">
        <v>2694031</v>
      </c>
      <c r="D2000" s="36">
        <v>6774090</v>
      </c>
      <c r="E2000" s="36">
        <v>9468121</v>
      </c>
      <c r="F2000" s="36" t="s">
        <v>380</v>
      </c>
      <c r="G2000" s="36"/>
      <c r="H2000" s="36"/>
      <c r="I2000" s="36"/>
      <c r="J2000" s="36"/>
      <c r="K2000" s="36"/>
      <c r="L2000" s="36"/>
      <c r="M2000" s="36"/>
      <c r="N2000" s="36"/>
      <c r="O2000" s="36"/>
      <c r="P2000" s="36"/>
      <c r="Q2000" s="36"/>
      <c r="R2000" s="36"/>
      <c r="S2000" s="36"/>
      <c r="T2000" s="36"/>
      <c r="U2000" s="36"/>
      <c r="V2000" s="36"/>
      <c r="W2000" s="36"/>
      <c r="X2000" s="36"/>
      <c r="Y2000" s="36"/>
      <c r="Z2000" s="36"/>
    </row>
    <row r="2001" spans="1:26" x14ac:dyDescent="0.2">
      <c r="A2001" s="36" t="s">
        <v>24</v>
      </c>
      <c r="B2001" s="36" t="s">
        <v>161</v>
      </c>
      <c r="C2001" s="36">
        <v>7769914</v>
      </c>
      <c r="D2001" s="36">
        <v>11322169</v>
      </c>
      <c r="E2001" s="36">
        <v>19092083</v>
      </c>
      <c r="F2001" s="36"/>
      <c r="G2001" s="36"/>
      <c r="H2001" s="36"/>
      <c r="I2001" s="36"/>
      <c r="J2001" s="36"/>
      <c r="K2001" s="36"/>
      <c r="L2001" s="36"/>
      <c r="M2001" s="36"/>
      <c r="N2001" s="36"/>
      <c r="O2001" s="36"/>
      <c r="P2001" s="36"/>
      <c r="Q2001" s="36"/>
      <c r="R2001" s="36"/>
      <c r="S2001" s="36"/>
      <c r="T2001" s="36"/>
      <c r="U2001" s="36"/>
      <c r="V2001" s="36"/>
      <c r="W2001" s="36"/>
      <c r="X2001" s="36"/>
      <c r="Y2001" s="36"/>
      <c r="Z2001" s="36"/>
    </row>
    <row r="2002" spans="1:26" x14ac:dyDescent="0.2">
      <c r="A2002" s="36" t="s">
        <v>24</v>
      </c>
      <c r="B2002" s="36" t="s">
        <v>162</v>
      </c>
      <c r="C2002" s="36">
        <v>2638299</v>
      </c>
      <c r="D2002" s="36">
        <v>4218806</v>
      </c>
      <c r="E2002" s="36">
        <v>6857105</v>
      </c>
      <c r="F2002" s="36"/>
      <c r="G2002" s="36"/>
      <c r="H2002" s="36"/>
      <c r="I2002" s="36"/>
      <c r="J2002" s="36"/>
      <c r="K2002" s="36"/>
      <c r="L2002" s="36"/>
      <c r="M2002" s="36"/>
      <c r="N2002" s="36"/>
      <c r="O2002" s="36"/>
      <c r="P2002" s="36"/>
      <c r="Q2002" s="36"/>
      <c r="R2002" s="36"/>
      <c r="S2002" s="36"/>
      <c r="T2002" s="36"/>
      <c r="U2002" s="36"/>
      <c r="V2002" s="36"/>
      <c r="W2002" s="36"/>
      <c r="X2002" s="36"/>
      <c r="Y2002" s="36"/>
      <c r="Z2002" s="36"/>
    </row>
    <row r="2003" spans="1:26" x14ac:dyDescent="0.2">
      <c r="A2003" s="36" t="s">
        <v>24</v>
      </c>
      <c r="B2003" s="36" t="s">
        <v>163</v>
      </c>
      <c r="C2003" s="36">
        <v>42196166</v>
      </c>
      <c r="D2003" s="36">
        <v>35760920</v>
      </c>
      <c r="E2003" s="36">
        <v>77957086</v>
      </c>
      <c r="F2003" s="36" t="s">
        <v>379</v>
      </c>
      <c r="G2003" s="36"/>
      <c r="H2003" s="36"/>
      <c r="I2003" s="36"/>
      <c r="J2003" s="36"/>
      <c r="K2003" s="36"/>
      <c r="L2003" s="36"/>
      <c r="M2003" s="36"/>
      <c r="N2003" s="36"/>
      <c r="O2003" s="36"/>
      <c r="P2003" s="36"/>
      <c r="Q2003" s="36"/>
      <c r="R2003" s="36"/>
      <c r="S2003" s="36"/>
      <c r="T2003" s="36"/>
      <c r="U2003" s="36"/>
      <c r="V2003" s="36"/>
      <c r="W2003" s="36"/>
      <c r="X2003" s="36"/>
      <c r="Y2003" s="36"/>
      <c r="Z2003" s="36"/>
    </row>
    <row r="2004" spans="1:26" x14ac:dyDescent="0.2">
      <c r="A2004" s="36" t="s">
        <v>24</v>
      </c>
      <c r="B2004" s="36" t="s">
        <v>164</v>
      </c>
      <c r="C2004" s="36">
        <v>199440734</v>
      </c>
      <c r="D2004" s="36">
        <v>80997773</v>
      </c>
      <c r="E2004" s="36">
        <v>280438507</v>
      </c>
      <c r="F2004" s="36" t="s">
        <v>391</v>
      </c>
      <c r="G2004" s="36"/>
      <c r="H2004" s="36"/>
      <c r="I2004" s="36"/>
      <c r="J2004" s="36"/>
      <c r="K2004" s="36"/>
      <c r="L2004" s="36"/>
      <c r="M2004" s="36"/>
      <c r="N2004" s="36"/>
      <c r="O2004" s="36"/>
      <c r="P2004" s="36"/>
      <c r="Q2004" s="36"/>
      <c r="R2004" s="36"/>
      <c r="S2004" s="36"/>
      <c r="T2004" s="36"/>
      <c r="U2004" s="36"/>
      <c r="V2004" s="36"/>
      <c r="W2004" s="36"/>
      <c r="X2004" s="36"/>
      <c r="Y2004" s="36"/>
      <c r="Z2004" s="36"/>
    </row>
    <row r="2005" spans="1:26" x14ac:dyDescent="0.2">
      <c r="A2005" s="36" t="s">
        <v>24</v>
      </c>
      <c r="B2005" s="36" t="s">
        <v>165</v>
      </c>
      <c r="C2005" s="36">
        <v>5569109</v>
      </c>
      <c r="D2005" s="36">
        <v>7692760</v>
      </c>
      <c r="E2005" s="36">
        <v>13261869</v>
      </c>
      <c r="F2005" s="36" t="s">
        <v>374</v>
      </c>
      <c r="G2005" s="36"/>
      <c r="H2005" s="36"/>
      <c r="I2005" s="36"/>
      <c r="J2005" s="36"/>
      <c r="K2005" s="36"/>
      <c r="L2005" s="36"/>
      <c r="M2005" s="36"/>
      <c r="N2005" s="36"/>
      <c r="O2005" s="36"/>
      <c r="P2005" s="36"/>
      <c r="Q2005" s="36"/>
      <c r="R2005" s="36"/>
      <c r="S2005" s="36"/>
      <c r="T2005" s="36"/>
      <c r="U2005" s="36"/>
      <c r="V2005" s="36"/>
      <c r="W2005" s="36"/>
      <c r="X2005" s="36"/>
      <c r="Y2005" s="36"/>
      <c r="Z2005" s="36"/>
    </row>
    <row r="2006" spans="1:26" x14ac:dyDescent="0.2">
      <c r="A2006" s="36" t="s">
        <v>24</v>
      </c>
      <c r="B2006" s="36" t="s">
        <v>166</v>
      </c>
      <c r="C2006" s="36">
        <v>41398</v>
      </c>
      <c r="D2006" s="36">
        <v>2047329</v>
      </c>
      <c r="E2006" s="36">
        <v>2088727</v>
      </c>
      <c r="F2006" s="36" t="s">
        <v>383</v>
      </c>
      <c r="G2006" s="36"/>
      <c r="H2006" s="36"/>
      <c r="I2006" s="36"/>
      <c r="J2006" s="36"/>
      <c r="K2006" s="36"/>
      <c r="L2006" s="36"/>
      <c r="M2006" s="36"/>
      <c r="N2006" s="36"/>
      <c r="O2006" s="36"/>
      <c r="P2006" s="36"/>
      <c r="Q2006" s="36"/>
      <c r="R2006" s="36"/>
      <c r="S2006" s="36"/>
      <c r="T2006" s="36"/>
      <c r="U2006" s="36"/>
      <c r="V2006" s="36"/>
      <c r="W2006" s="36"/>
      <c r="X2006" s="36"/>
      <c r="Y2006" s="36"/>
      <c r="Z2006" s="36"/>
    </row>
    <row r="2007" spans="1:26" x14ac:dyDescent="0.2">
      <c r="A2007" s="36" t="s">
        <v>24</v>
      </c>
      <c r="B2007" s="36" t="s">
        <v>167</v>
      </c>
      <c r="C2007" s="36">
        <v>7519900</v>
      </c>
      <c r="D2007" s="36">
        <v>17843272</v>
      </c>
      <c r="E2007" s="36">
        <v>25363172</v>
      </c>
      <c r="F2007" s="36" t="s">
        <v>387</v>
      </c>
      <c r="G2007" s="36"/>
      <c r="H2007" s="36"/>
      <c r="I2007" s="36"/>
      <c r="J2007" s="36"/>
      <c r="K2007" s="36"/>
      <c r="L2007" s="36"/>
      <c r="M2007" s="36"/>
      <c r="N2007" s="36"/>
      <c r="O2007" s="36"/>
      <c r="P2007" s="36"/>
      <c r="Q2007" s="36"/>
      <c r="R2007" s="36"/>
      <c r="S2007" s="36"/>
      <c r="T2007" s="36"/>
      <c r="U2007" s="36"/>
      <c r="V2007" s="36"/>
      <c r="W2007" s="36"/>
      <c r="X2007" s="36"/>
      <c r="Y2007" s="36"/>
      <c r="Z2007" s="36"/>
    </row>
    <row r="2008" spans="1:26" x14ac:dyDescent="0.2">
      <c r="A2008" s="36" t="s">
        <v>24</v>
      </c>
      <c r="B2008" s="36" t="s">
        <v>168</v>
      </c>
      <c r="C2008" s="36">
        <v>8166446</v>
      </c>
      <c r="D2008" s="36">
        <v>20448188</v>
      </c>
      <c r="E2008" s="36">
        <v>28614634</v>
      </c>
      <c r="F2008" s="36" t="s">
        <v>386</v>
      </c>
      <c r="G2008" s="36"/>
      <c r="H2008" s="36"/>
      <c r="I2008" s="36"/>
      <c r="J2008" s="36"/>
      <c r="K2008" s="36"/>
      <c r="L2008" s="36"/>
      <c r="M2008" s="36"/>
      <c r="N2008" s="36"/>
      <c r="O2008" s="36"/>
      <c r="P2008" s="36"/>
      <c r="Q2008" s="36"/>
      <c r="R2008" s="36"/>
      <c r="S2008" s="36"/>
      <c r="T2008" s="36"/>
      <c r="U2008" s="36"/>
      <c r="V2008" s="36"/>
      <c r="W2008" s="36"/>
      <c r="X2008" s="36"/>
      <c r="Y2008" s="36"/>
      <c r="Z2008" s="36"/>
    </row>
    <row r="2009" spans="1:26" x14ac:dyDescent="0.2">
      <c r="A2009" s="36" t="s">
        <v>24</v>
      </c>
      <c r="B2009" s="36" t="s">
        <v>169</v>
      </c>
      <c r="C2009" s="36">
        <v>37999</v>
      </c>
      <c r="D2009" s="36">
        <v>2337455</v>
      </c>
      <c r="E2009" s="36">
        <v>2375454</v>
      </c>
      <c r="F2009" s="36" t="s">
        <v>385</v>
      </c>
      <c r="G2009" s="36"/>
      <c r="H2009" s="36"/>
      <c r="I2009" s="36"/>
      <c r="J2009" s="36"/>
      <c r="K2009" s="36"/>
      <c r="L2009" s="36"/>
      <c r="M2009" s="36"/>
      <c r="N2009" s="36"/>
      <c r="O2009" s="36"/>
      <c r="P2009" s="36"/>
      <c r="Q2009" s="36"/>
      <c r="R2009" s="36"/>
      <c r="S2009" s="36"/>
      <c r="T2009" s="36"/>
      <c r="U2009" s="36"/>
      <c r="V2009" s="36"/>
      <c r="W2009" s="36"/>
      <c r="X2009" s="36"/>
      <c r="Y2009" s="36"/>
      <c r="Z2009" s="36"/>
    </row>
    <row r="2010" spans="1:26" x14ac:dyDescent="0.2">
      <c r="A2010" s="36" t="s">
        <v>24</v>
      </c>
      <c r="B2010" s="36" t="s">
        <v>170</v>
      </c>
      <c r="C2010" s="36">
        <v>173869030</v>
      </c>
      <c r="D2010" s="36">
        <v>123350073</v>
      </c>
      <c r="E2010" s="36">
        <v>297219103</v>
      </c>
      <c r="F2010" s="36" t="s">
        <v>391</v>
      </c>
      <c r="G2010" s="36"/>
      <c r="H2010" s="36"/>
      <c r="I2010" s="36"/>
      <c r="J2010" s="36"/>
      <c r="K2010" s="36"/>
      <c r="L2010" s="36"/>
      <c r="M2010" s="36"/>
      <c r="N2010" s="36"/>
      <c r="O2010" s="36"/>
      <c r="P2010" s="36"/>
      <c r="Q2010" s="36"/>
      <c r="R2010" s="36"/>
      <c r="S2010" s="36"/>
      <c r="T2010" s="36"/>
      <c r="U2010" s="36"/>
      <c r="V2010" s="36"/>
      <c r="W2010" s="36"/>
      <c r="X2010" s="36"/>
      <c r="Y2010" s="36"/>
      <c r="Z2010" s="36"/>
    </row>
    <row r="2011" spans="1:26" x14ac:dyDescent="0.2">
      <c r="A2011" s="36" t="s">
        <v>24</v>
      </c>
      <c r="B2011" s="36" t="s">
        <v>171</v>
      </c>
      <c r="C2011" s="36">
        <v>10202145</v>
      </c>
      <c r="D2011" s="36">
        <v>8039489</v>
      </c>
      <c r="E2011" s="36">
        <v>18241634</v>
      </c>
      <c r="F2011" s="36" t="s">
        <v>390</v>
      </c>
      <c r="G2011" s="36"/>
      <c r="H2011" s="36"/>
      <c r="I2011" s="36"/>
      <c r="J2011" s="36"/>
      <c r="K2011" s="36"/>
      <c r="L2011" s="36"/>
      <c r="M2011" s="36"/>
      <c r="N2011" s="36"/>
      <c r="O2011" s="36"/>
      <c r="P2011" s="36"/>
      <c r="Q2011" s="36"/>
      <c r="R2011" s="36"/>
      <c r="S2011" s="36"/>
      <c r="T2011" s="36"/>
      <c r="U2011" s="36"/>
      <c r="V2011" s="36"/>
      <c r="W2011" s="36"/>
      <c r="X2011" s="36"/>
      <c r="Y2011" s="36"/>
      <c r="Z2011" s="36"/>
    </row>
    <row r="2012" spans="1:26" x14ac:dyDescent="0.2">
      <c r="A2012" s="36" t="s">
        <v>24</v>
      </c>
      <c r="B2012" s="36" t="s">
        <v>172</v>
      </c>
      <c r="C2012" s="36">
        <v>1445894</v>
      </c>
      <c r="D2012" s="36">
        <v>1460970</v>
      </c>
      <c r="E2012" s="36">
        <v>2906864</v>
      </c>
      <c r="F2012" s="36" t="s">
        <v>383</v>
      </c>
      <c r="G2012" s="36"/>
      <c r="H2012" s="36"/>
      <c r="I2012" s="36"/>
      <c r="J2012" s="36"/>
      <c r="K2012" s="36"/>
      <c r="L2012" s="36"/>
      <c r="M2012" s="36"/>
      <c r="N2012" s="36"/>
      <c r="O2012" s="36"/>
      <c r="P2012" s="36"/>
      <c r="Q2012" s="36"/>
      <c r="R2012" s="36"/>
      <c r="S2012" s="36"/>
      <c r="T2012" s="36"/>
      <c r="U2012" s="36"/>
      <c r="V2012" s="36"/>
      <c r="W2012" s="36"/>
      <c r="X2012" s="36"/>
      <c r="Y2012" s="36"/>
      <c r="Z2012" s="36"/>
    </row>
    <row r="2013" spans="1:26" x14ac:dyDescent="0.2">
      <c r="A2013" s="36" t="s">
        <v>24</v>
      </c>
      <c r="B2013" s="36" t="s">
        <v>173</v>
      </c>
      <c r="C2013" s="36">
        <v>1284495</v>
      </c>
      <c r="D2013" s="36">
        <v>3079597</v>
      </c>
      <c r="E2013" s="36">
        <v>4364092</v>
      </c>
      <c r="F2013" s="36" t="s">
        <v>389</v>
      </c>
      <c r="G2013" s="36"/>
      <c r="H2013" s="36"/>
      <c r="I2013" s="36"/>
      <c r="J2013" s="36"/>
      <c r="K2013" s="36"/>
      <c r="L2013" s="36"/>
      <c r="M2013" s="36"/>
      <c r="N2013" s="36"/>
      <c r="O2013" s="36"/>
      <c r="P2013" s="36"/>
      <c r="Q2013" s="36"/>
      <c r="R2013" s="36"/>
      <c r="S2013" s="36"/>
      <c r="T2013" s="36"/>
      <c r="U2013" s="36"/>
      <c r="V2013" s="36"/>
      <c r="W2013" s="36"/>
      <c r="X2013" s="36"/>
      <c r="Y2013" s="36"/>
      <c r="Z2013" s="36"/>
    </row>
    <row r="2014" spans="1:26" x14ac:dyDescent="0.2">
      <c r="A2014" s="36" t="s">
        <v>24</v>
      </c>
      <c r="B2014" s="36" t="s">
        <v>174</v>
      </c>
      <c r="C2014" s="36">
        <v>605282</v>
      </c>
      <c r="D2014" s="36">
        <v>2742624</v>
      </c>
      <c r="E2014" s="36">
        <v>3347906</v>
      </c>
      <c r="F2014" s="36" t="s">
        <v>382</v>
      </c>
      <c r="G2014" s="36"/>
      <c r="H2014" s="36"/>
      <c r="I2014" s="36"/>
      <c r="J2014" s="36"/>
      <c r="K2014" s="36"/>
      <c r="L2014" s="36"/>
      <c r="M2014" s="36"/>
      <c r="N2014" s="36"/>
      <c r="O2014" s="36"/>
      <c r="P2014" s="36"/>
      <c r="Q2014" s="36"/>
      <c r="R2014" s="36"/>
      <c r="S2014" s="36"/>
      <c r="T2014" s="36"/>
      <c r="U2014" s="36"/>
      <c r="V2014" s="36"/>
      <c r="W2014" s="36"/>
      <c r="X2014" s="36"/>
      <c r="Y2014" s="36"/>
      <c r="Z2014" s="36"/>
    </row>
    <row r="2015" spans="1:26" x14ac:dyDescent="0.2">
      <c r="A2015" s="36" t="s">
        <v>24</v>
      </c>
      <c r="B2015" s="36" t="s">
        <v>175</v>
      </c>
      <c r="C2015" s="36">
        <v>820619</v>
      </c>
      <c r="D2015" s="36">
        <v>1603989</v>
      </c>
      <c r="E2015" s="36">
        <v>2424608</v>
      </c>
      <c r="F2015" s="36" t="s">
        <v>381</v>
      </c>
      <c r="G2015" s="36"/>
      <c r="H2015" s="36"/>
      <c r="I2015" s="36"/>
      <c r="J2015" s="36"/>
      <c r="K2015" s="36"/>
      <c r="L2015" s="36"/>
      <c r="M2015" s="36"/>
      <c r="N2015" s="36"/>
      <c r="O2015" s="36"/>
      <c r="P2015" s="36"/>
      <c r="Q2015" s="36"/>
      <c r="R2015" s="36"/>
      <c r="S2015" s="36"/>
      <c r="T2015" s="36"/>
      <c r="U2015" s="36"/>
      <c r="V2015" s="36"/>
      <c r="W2015" s="36"/>
      <c r="X2015" s="36"/>
      <c r="Y2015" s="36"/>
      <c r="Z2015" s="36"/>
    </row>
    <row r="2016" spans="1:26" x14ac:dyDescent="0.2">
      <c r="A2016" s="36" t="s">
        <v>24</v>
      </c>
      <c r="B2016" s="36" t="s">
        <v>176</v>
      </c>
      <c r="C2016" s="36">
        <v>3729409</v>
      </c>
      <c r="D2016" s="36">
        <v>5307222</v>
      </c>
      <c r="E2016" s="36">
        <v>9036631</v>
      </c>
      <c r="F2016" s="36" t="s">
        <v>390</v>
      </c>
      <c r="G2016" s="36"/>
      <c r="H2016" s="36"/>
      <c r="I2016" s="36"/>
      <c r="J2016" s="36"/>
      <c r="K2016" s="36"/>
      <c r="L2016" s="36"/>
      <c r="M2016" s="36"/>
      <c r="N2016" s="36"/>
      <c r="O2016" s="36"/>
      <c r="P2016" s="36"/>
      <c r="Q2016" s="36"/>
      <c r="R2016" s="36"/>
      <c r="S2016" s="36"/>
      <c r="T2016" s="36"/>
      <c r="U2016" s="36"/>
      <c r="V2016" s="36"/>
      <c r="W2016" s="36"/>
      <c r="X2016" s="36"/>
      <c r="Y2016" s="36"/>
      <c r="Z2016" s="36"/>
    </row>
    <row r="2017" spans="1:26" x14ac:dyDescent="0.2">
      <c r="A2017" s="36" t="s">
        <v>24</v>
      </c>
      <c r="B2017" s="36" t="s">
        <v>177</v>
      </c>
      <c r="C2017" s="36">
        <v>1657350</v>
      </c>
      <c r="D2017" s="36">
        <v>4609617</v>
      </c>
      <c r="E2017" s="36">
        <v>6266967</v>
      </c>
      <c r="F2017" s="36" t="s">
        <v>390</v>
      </c>
      <c r="G2017" s="36"/>
      <c r="H2017" s="36"/>
      <c r="I2017" s="36"/>
      <c r="J2017" s="36"/>
      <c r="K2017" s="36"/>
      <c r="L2017" s="36"/>
      <c r="M2017" s="36"/>
      <c r="N2017" s="36"/>
      <c r="O2017" s="36"/>
      <c r="P2017" s="36"/>
      <c r="Q2017" s="36"/>
      <c r="R2017" s="36"/>
      <c r="S2017" s="36"/>
      <c r="T2017" s="36"/>
      <c r="U2017" s="36"/>
      <c r="V2017" s="36"/>
      <c r="W2017" s="36"/>
      <c r="X2017" s="36"/>
      <c r="Y2017" s="36"/>
      <c r="Z2017" s="36"/>
    </row>
    <row r="2018" spans="1:26" x14ac:dyDescent="0.2">
      <c r="A2018" s="36" t="s">
        <v>24</v>
      </c>
      <c r="B2018" s="36" t="s">
        <v>178</v>
      </c>
      <c r="C2018" s="36">
        <v>1719234</v>
      </c>
      <c r="D2018" s="36">
        <v>3885508</v>
      </c>
      <c r="E2018" s="36">
        <v>5604742</v>
      </c>
      <c r="F2018" s="36" t="s">
        <v>380</v>
      </c>
      <c r="G2018" s="36"/>
      <c r="H2018" s="36"/>
      <c r="I2018" s="36"/>
      <c r="J2018" s="36"/>
      <c r="K2018" s="36"/>
      <c r="L2018" s="36"/>
      <c r="M2018" s="36"/>
      <c r="N2018" s="36"/>
      <c r="O2018" s="36"/>
      <c r="P2018" s="36"/>
      <c r="Q2018" s="36"/>
      <c r="R2018" s="36"/>
      <c r="S2018" s="36"/>
      <c r="T2018" s="36"/>
      <c r="U2018" s="36"/>
      <c r="V2018" s="36"/>
      <c r="W2018" s="36"/>
      <c r="X2018" s="36"/>
      <c r="Y2018" s="36"/>
      <c r="Z2018" s="36"/>
    </row>
    <row r="2019" spans="1:26" x14ac:dyDescent="0.2">
      <c r="A2019" s="36" t="s">
        <v>24</v>
      </c>
      <c r="B2019" s="36" t="s">
        <v>179</v>
      </c>
      <c r="C2019" s="36">
        <v>7052085</v>
      </c>
      <c r="D2019" s="36">
        <v>12676709</v>
      </c>
      <c r="E2019" s="36">
        <v>19728794</v>
      </c>
      <c r="F2019" s="36" t="s">
        <v>380</v>
      </c>
      <c r="G2019" s="36"/>
      <c r="H2019" s="36"/>
      <c r="I2019" s="36"/>
      <c r="J2019" s="36"/>
      <c r="K2019" s="36"/>
      <c r="L2019" s="36"/>
      <c r="M2019" s="36"/>
      <c r="N2019" s="36"/>
      <c r="O2019" s="36"/>
      <c r="P2019" s="36"/>
      <c r="Q2019" s="36"/>
      <c r="R2019" s="36"/>
      <c r="S2019" s="36"/>
      <c r="T2019" s="36"/>
      <c r="U2019" s="36"/>
      <c r="V2019" s="36"/>
      <c r="W2019" s="36"/>
      <c r="X2019" s="36"/>
      <c r="Y2019" s="36"/>
      <c r="Z2019" s="36"/>
    </row>
    <row r="2020" spans="1:26" x14ac:dyDescent="0.2">
      <c r="A2020" s="36" t="s">
        <v>24</v>
      </c>
      <c r="B2020" s="36" t="s">
        <v>180</v>
      </c>
      <c r="C2020" s="36">
        <v>724585</v>
      </c>
      <c r="D2020" s="36">
        <v>4446462</v>
      </c>
      <c r="E2020" s="36">
        <v>5171047</v>
      </c>
      <c r="F2020" s="36" t="s">
        <v>380</v>
      </c>
      <c r="G2020" s="36"/>
      <c r="H2020" s="36"/>
      <c r="I2020" s="36"/>
      <c r="J2020" s="36"/>
      <c r="K2020" s="36"/>
      <c r="L2020" s="36"/>
      <c r="M2020" s="36"/>
      <c r="N2020" s="36"/>
      <c r="O2020" s="36"/>
      <c r="P2020" s="36"/>
      <c r="Q2020" s="36"/>
      <c r="R2020" s="36"/>
      <c r="S2020" s="36"/>
      <c r="T2020" s="36"/>
      <c r="U2020" s="36"/>
      <c r="V2020" s="36"/>
      <c r="W2020" s="36"/>
      <c r="X2020" s="36"/>
      <c r="Y2020" s="36"/>
      <c r="Z2020" s="36"/>
    </row>
    <row r="2021" spans="1:26" x14ac:dyDescent="0.2">
      <c r="A2021" s="36" t="s">
        <v>24</v>
      </c>
      <c r="B2021" s="36" t="s">
        <v>181</v>
      </c>
      <c r="C2021" s="36">
        <v>4338547</v>
      </c>
      <c r="D2021" s="36">
        <v>4647603</v>
      </c>
      <c r="E2021" s="36">
        <v>8986150</v>
      </c>
      <c r="F2021" s="36" t="s">
        <v>381</v>
      </c>
      <c r="G2021" s="36"/>
      <c r="H2021" s="36"/>
      <c r="I2021" s="36"/>
      <c r="J2021" s="36"/>
      <c r="K2021" s="36"/>
      <c r="L2021" s="36"/>
      <c r="M2021" s="36"/>
      <c r="N2021" s="36"/>
      <c r="O2021" s="36"/>
      <c r="P2021" s="36"/>
      <c r="Q2021" s="36"/>
      <c r="R2021" s="36"/>
      <c r="S2021" s="36"/>
      <c r="T2021" s="36"/>
      <c r="U2021" s="36"/>
      <c r="V2021" s="36"/>
      <c r="W2021" s="36"/>
      <c r="X2021" s="36"/>
      <c r="Y2021" s="36"/>
      <c r="Z2021" s="36"/>
    </row>
    <row r="2022" spans="1:26" x14ac:dyDescent="0.2">
      <c r="A2022" s="36" t="s">
        <v>24</v>
      </c>
      <c r="B2022" s="36" t="s">
        <v>182</v>
      </c>
      <c r="C2022" s="36">
        <v>8177666</v>
      </c>
      <c r="D2022" s="36">
        <v>18600802</v>
      </c>
      <c r="E2022" s="36">
        <v>26778468</v>
      </c>
      <c r="F2022" s="36" t="s">
        <v>379</v>
      </c>
      <c r="G2022" s="36"/>
      <c r="H2022" s="36"/>
      <c r="I2022" s="36"/>
      <c r="J2022" s="36"/>
      <c r="K2022" s="36"/>
      <c r="L2022" s="36"/>
      <c r="M2022" s="36"/>
      <c r="N2022" s="36"/>
      <c r="O2022" s="36"/>
      <c r="P2022" s="36"/>
      <c r="Q2022" s="36"/>
      <c r="R2022" s="36"/>
      <c r="S2022" s="36"/>
      <c r="T2022" s="36"/>
      <c r="U2022" s="36"/>
      <c r="V2022" s="36"/>
      <c r="W2022" s="36"/>
      <c r="X2022" s="36"/>
      <c r="Y2022" s="36"/>
      <c r="Z2022" s="36"/>
    </row>
    <row r="2023" spans="1:26" x14ac:dyDescent="0.2">
      <c r="A2023" s="36" t="s">
        <v>24</v>
      </c>
      <c r="B2023" s="36" t="s">
        <v>183</v>
      </c>
      <c r="C2023" s="36">
        <v>4334027</v>
      </c>
      <c r="D2023" s="36">
        <v>8402961</v>
      </c>
      <c r="E2023" s="36">
        <v>12736988</v>
      </c>
      <c r="F2023" s="36" t="s">
        <v>389</v>
      </c>
      <c r="G2023" s="36"/>
      <c r="H2023" s="36"/>
      <c r="I2023" s="36"/>
      <c r="J2023" s="36"/>
      <c r="K2023" s="36"/>
      <c r="L2023" s="36"/>
      <c r="M2023" s="36"/>
      <c r="N2023" s="36"/>
      <c r="O2023" s="36"/>
      <c r="P2023" s="36"/>
      <c r="Q2023" s="36"/>
      <c r="R2023" s="36"/>
      <c r="S2023" s="36"/>
      <c r="T2023" s="36"/>
      <c r="U2023" s="36"/>
      <c r="V2023" s="36"/>
      <c r="W2023" s="36"/>
      <c r="X2023" s="36"/>
      <c r="Y2023" s="36"/>
      <c r="Z2023" s="36"/>
    </row>
    <row r="2024" spans="1:26" x14ac:dyDescent="0.2">
      <c r="A2024" s="36" t="s">
        <v>24</v>
      </c>
      <c r="B2024" s="36" t="s">
        <v>184</v>
      </c>
      <c r="C2024" s="36">
        <v>3523073</v>
      </c>
      <c r="D2024" s="36">
        <v>2729024</v>
      </c>
      <c r="E2024" s="36">
        <v>6252097</v>
      </c>
      <c r="F2024" s="36" t="s">
        <v>376</v>
      </c>
      <c r="G2024" s="36"/>
      <c r="H2024" s="36"/>
      <c r="I2024" s="36"/>
      <c r="J2024" s="36"/>
      <c r="K2024" s="36"/>
      <c r="L2024" s="36"/>
      <c r="M2024" s="36"/>
      <c r="N2024" s="36"/>
      <c r="O2024" s="36"/>
      <c r="P2024" s="36"/>
      <c r="Q2024" s="36"/>
      <c r="R2024" s="36"/>
      <c r="S2024" s="36"/>
      <c r="T2024" s="36"/>
      <c r="U2024" s="36"/>
      <c r="V2024" s="36"/>
      <c r="W2024" s="36"/>
      <c r="X2024" s="36"/>
      <c r="Y2024" s="36"/>
      <c r="Z2024" s="36"/>
    </row>
    <row r="2025" spans="1:26" x14ac:dyDescent="0.2">
      <c r="A2025" s="36" t="s">
        <v>24</v>
      </c>
      <c r="B2025" s="36" t="s">
        <v>185</v>
      </c>
      <c r="C2025" s="36">
        <v>739091</v>
      </c>
      <c r="D2025" s="36">
        <v>2384261</v>
      </c>
      <c r="E2025" s="36">
        <v>3123352</v>
      </c>
      <c r="F2025" s="36" t="s">
        <v>393</v>
      </c>
      <c r="G2025" s="36"/>
      <c r="H2025" s="36"/>
      <c r="I2025" s="36"/>
      <c r="J2025" s="36"/>
      <c r="K2025" s="36"/>
      <c r="L2025" s="36"/>
      <c r="M2025" s="36"/>
      <c r="N2025" s="36"/>
      <c r="O2025" s="36"/>
      <c r="P2025" s="36"/>
      <c r="Q2025" s="36"/>
      <c r="R2025" s="36"/>
      <c r="S2025" s="36"/>
      <c r="T2025" s="36"/>
      <c r="U2025" s="36"/>
      <c r="V2025" s="36"/>
      <c r="W2025" s="36"/>
      <c r="X2025" s="36"/>
      <c r="Y2025" s="36"/>
      <c r="Z2025" s="36"/>
    </row>
    <row r="2026" spans="1:26" x14ac:dyDescent="0.2">
      <c r="A2026" s="36" t="s">
        <v>24</v>
      </c>
      <c r="B2026" s="36" t="s">
        <v>186</v>
      </c>
      <c r="C2026" s="36">
        <v>266594</v>
      </c>
      <c r="D2026" s="36">
        <v>1547568</v>
      </c>
      <c r="E2026" s="36">
        <v>1814162</v>
      </c>
      <c r="F2026" s="36" t="s">
        <v>385</v>
      </c>
      <c r="G2026" s="36"/>
      <c r="H2026" s="36"/>
      <c r="I2026" s="36"/>
      <c r="J2026" s="36"/>
      <c r="K2026" s="36"/>
      <c r="L2026" s="36"/>
      <c r="M2026" s="36"/>
      <c r="N2026" s="36"/>
      <c r="O2026" s="36"/>
      <c r="P2026" s="36"/>
      <c r="Q2026" s="36"/>
      <c r="R2026" s="36"/>
      <c r="S2026" s="36"/>
      <c r="T2026" s="36"/>
      <c r="U2026" s="36"/>
      <c r="V2026" s="36"/>
      <c r="W2026" s="36"/>
      <c r="X2026" s="36"/>
      <c r="Y2026" s="36"/>
      <c r="Z2026" s="36"/>
    </row>
    <row r="2027" spans="1:26" x14ac:dyDescent="0.2">
      <c r="A2027" s="36" t="s">
        <v>24</v>
      </c>
      <c r="B2027" s="36" t="s">
        <v>187</v>
      </c>
      <c r="C2027" s="36">
        <v>719369</v>
      </c>
      <c r="D2027" s="36">
        <v>2085145</v>
      </c>
      <c r="E2027" s="36">
        <v>2804514</v>
      </c>
      <c r="F2027" s="36" t="s">
        <v>392</v>
      </c>
      <c r="G2027" s="36"/>
      <c r="H2027" s="36"/>
      <c r="I2027" s="36"/>
      <c r="J2027" s="36"/>
      <c r="K2027" s="36"/>
      <c r="L2027" s="36"/>
      <c r="M2027" s="36"/>
      <c r="N2027" s="36"/>
      <c r="O2027" s="36"/>
      <c r="P2027" s="36"/>
      <c r="Q2027" s="36"/>
      <c r="R2027" s="36"/>
      <c r="S2027" s="36"/>
      <c r="T2027" s="36"/>
      <c r="U2027" s="36"/>
      <c r="V2027" s="36"/>
      <c r="W2027" s="36"/>
      <c r="X2027" s="36"/>
      <c r="Y2027" s="36"/>
      <c r="Z2027" s="36"/>
    </row>
    <row r="2028" spans="1:26" x14ac:dyDescent="0.2">
      <c r="A2028" s="36" t="s">
        <v>24</v>
      </c>
      <c r="B2028" s="36" t="s">
        <v>188</v>
      </c>
      <c r="C2028" s="36">
        <v>7502262</v>
      </c>
      <c r="D2028" s="36">
        <v>8186217</v>
      </c>
      <c r="E2028" s="36">
        <v>15688479</v>
      </c>
      <c r="F2028" s="36" t="s">
        <v>375</v>
      </c>
      <c r="G2028" s="36"/>
      <c r="H2028" s="36"/>
      <c r="I2028" s="36"/>
      <c r="J2028" s="36"/>
      <c r="K2028" s="36"/>
      <c r="L2028" s="36"/>
      <c r="M2028" s="36"/>
      <c r="N2028" s="36"/>
      <c r="O2028" s="36"/>
      <c r="P2028" s="36"/>
      <c r="Q2028" s="36"/>
      <c r="R2028" s="36"/>
      <c r="S2028" s="36"/>
      <c r="T2028" s="36"/>
      <c r="U2028" s="36"/>
      <c r="V2028" s="36"/>
      <c r="W2028" s="36"/>
      <c r="X2028" s="36"/>
      <c r="Y2028" s="36"/>
      <c r="Z2028" s="36"/>
    </row>
    <row r="2029" spans="1:26" x14ac:dyDescent="0.2">
      <c r="A2029" s="36" t="s">
        <v>24</v>
      </c>
      <c r="B2029" s="36" t="s">
        <v>189</v>
      </c>
      <c r="C2029" s="36">
        <v>2190919</v>
      </c>
      <c r="D2029" s="36">
        <v>8287450</v>
      </c>
      <c r="E2029" s="36">
        <v>10478369</v>
      </c>
      <c r="F2029" s="36" t="s">
        <v>390</v>
      </c>
      <c r="G2029" s="36"/>
      <c r="H2029" s="36"/>
      <c r="I2029" s="36"/>
      <c r="J2029" s="36"/>
      <c r="K2029" s="36"/>
      <c r="L2029" s="36"/>
      <c r="M2029" s="36"/>
      <c r="N2029" s="36"/>
      <c r="O2029" s="36"/>
      <c r="P2029" s="36"/>
      <c r="Q2029" s="36"/>
      <c r="R2029" s="36"/>
      <c r="S2029" s="36"/>
      <c r="T2029" s="36"/>
      <c r="U2029" s="36"/>
      <c r="V2029" s="36"/>
      <c r="W2029" s="36"/>
      <c r="X2029" s="36"/>
      <c r="Y2029" s="36"/>
      <c r="Z2029" s="36"/>
    </row>
    <row r="2030" spans="1:26" x14ac:dyDescent="0.2">
      <c r="A2030" s="36" t="s">
        <v>24</v>
      </c>
      <c r="B2030" s="36" t="s">
        <v>190</v>
      </c>
      <c r="C2030" s="36">
        <v>35686139</v>
      </c>
      <c r="D2030" s="36">
        <v>34140634</v>
      </c>
      <c r="E2030" s="36">
        <v>69826773</v>
      </c>
      <c r="F2030" s="36" t="s">
        <v>379</v>
      </c>
      <c r="G2030" s="36"/>
      <c r="H2030" s="36"/>
      <c r="I2030" s="36"/>
      <c r="J2030" s="36"/>
      <c r="K2030" s="36"/>
      <c r="L2030" s="36"/>
      <c r="M2030" s="36"/>
      <c r="N2030" s="36"/>
      <c r="O2030" s="36"/>
      <c r="P2030" s="36"/>
      <c r="Q2030" s="36"/>
      <c r="R2030" s="36"/>
      <c r="S2030" s="36"/>
      <c r="T2030" s="36"/>
      <c r="U2030" s="36"/>
      <c r="V2030" s="36"/>
      <c r="W2030" s="36"/>
      <c r="X2030" s="36"/>
      <c r="Y2030" s="36"/>
      <c r="Z2030" s="36"/>
    </row>
    <row r="2031" spans="1:26" x14ac:dyDescent="0.2">
      <c r="A2031" s="36" t="s">
        <v>24</v>
      </c>
      <c r="B2031" s="36" t="s">
        <v>191</v>
      </c>
      <c r="C2031" s="36">
        <v>954958</v>
      </c>
      <c r="D2031" s="36">
        <v>2854761</v>
      </c>
      <c r="E2031" s="36">
        <v>3809719</v>
      </c>
      <c r="F2031" s="36" t="s">
        <v>375</v>
      </c>
      <c r="G2031" s="36"/>
      <c r="H2031" s="36"/>
      <c r="I2031" s="36"/>
      <c r="J2031" s="36"/>
      <c r="K2031" s="36"/>
      <c r="L2031" s="36"/>
      <c r="M2031" s="36"/>
      <c r="N2031" s="36"/>
      <c r="O2031" s="36"/>
      <c r="P2031" s="36"/>
      <c r="Q2031" s="36"/>
      <c r="R2031" s="36"/>
      <c r="S2031" s="36"/>
      <c r="T2031" s="36"/>
      <c r="U2031" s="36"/>
      <c r="V2031" s="36"/>
      <c r="W2031" s="36"/>
      <c r="X2031" s="36"/>
      <c r="Y2031" s="36"/>
      <c r="Z2031" s="36"/>
    </row>
    <row r="2032" spans="1:26" x14ac:dyDescent="0.2">
      <c r="A2032" s="36" t="s">
        <v>24</v>
      </c>
      <c r="B2032" s="36" t="s">
        <v>192</v>
      </c>
      <c r="C2032" s="36">
        <v>3024761</v>
      </c>
      <c r="D2032" s="36">
        <v>3741255</v>
      </c>
      <c r="E2032" s="36">
        <v>6766016</v>
      </c>
      <c r="F2032" s="36" t="s">
        <v>390</v>
      </c>
      <c r="G2032" s="36"/>
      <c r="H2032" s="36"/>
      <c r="I2032" s="36"/>
      <c r="J2032" s="36"/>
      <c r="K2032" s="36"/>
      <c r="L2032" s="36"/>
      <c r="M2032" s="36"/>
      <c r="N2032" s="36"/>
      <c r="O2032" s="36"/>
      <c r="P2032" s="36"/>
      <c r="Q2032" s="36"/>
      <c r="R2032" s="36"/>
      <c r="S2032" s="36"/>
      <c r="T2032" s="36"/>
      <c r="U2032" s="36"/>
      <c r="V2032" s="36"/>
      <c r="W2032" s="36"/>
      <c r="X2032" s="36"/>
      <c r="Y2032" s="36"/>
      <c r="Z2032" s="36"/>
    </row>
    <row r="2033" spans="1:26" x14ac:dyDescent="0.2">
      <c r="A2033" s="36" t="s">
        <v>24</v>
      </c>
      <c r="B2033" s="36" t="s">
        <v>193</v>
      </c>
      <c r="C2033" s="36">
        <v>2217814</v>
      </c>
      <c r="D2033" s="36">
        <v>6419995</v>
      </c>
      <c r="E2033" s="36">
        <v>8637809</v>
      </c>
      <c r="F2033" s="36" t="s">
        <v>382</v>
      </c>
      <c r="G2033" s="36"/>
      <c r="H2033" s="36"/>
      <c r="I2033" s="36"/>
      <c r="J2033" s="36"/>
      <c r="K2033" s="36"/>
      <c r="L2033" s="36"/>
      <c r="M2033" s="36"/>
      <c r="N2033" s="36"/>
      <c r="O2033" s="36"/>
      <c r="P2033" s="36"/>
      <c r="Q2033" s="36"/>
      <c r="R2033" s="36"/>
      <c r="S2033" s="36"/>
      <c r="T2033" s="36"/>
      <c r="U2033" s="36"/>
      <c r="V2033" s="36"/>
      <c r="W2033" s="36"/>
      <c r="X2033" s="36"/>
      <c r="Y2033" s="36"/>
      <c r="Z2033" s="36"/>
    </row>
    <row r="2034" spans="1:26" x14ac:dyDescent="0.2">
      <c r="A2034" s="36" t="s">
        <v>24</v>
      </c>
      <c r="B2034" s="36" t="s">
        <v>194</v>
      </c>
      <c r="C2034" s="36">
        <v>998705</v>
      </c>
      <c r="D2034" s="36">
        <v>1081760</v>
      </c>
      <c r="E2034" s="36">
        <v>2080465</v>
      </c>
      <c r="F2034" s="36" t="s">
        <v>375</v>
      </c>
      <c r="G2034" s="36"/>
      <c r="H2034" s="36"/>
      <c r="I2034" s="36"/>
      <c r="J2034" s="36"/>
      <c r="K2034" s="36"/>
      <c r="L2034" s="36"/>
      <c r="M2034" s="36"/>
      <c r="N2034" s="36"/>
      <c r="O2034" s="36"/>
      <c r="P2034" s="36"/>
      <c r="Q2034" s="36"/>
      <c r="R2034" s="36"/>
      <c r="S2034" s="36"/>
      <c r="T2034" s="36"/>
      <c r="U2034" s="36"/>
      <c r="V2034" s="36"/>
      <c r="W2034" s="36"/>
      <c r="X2034" s="36"/>
      <c r="Y2034" s="36"/>
      <c r="Z2034" s="36"/>
    </row>
    <row r="2035" spans="1:26" x14ac:dyDescent="0.2">
      <c r="A2035" s="36" t="s">
        <v>24</v>
      </c>
      <c r="B2035" s="36" t="s">
        <v>195</v>
      </c>
      <c r="C2035" s="36">
        <v>289496</v>
      </c>
      <c r="D2035" s="36">
        <v>2001180</v>
      </c>
      <c r="E2035" s="36">
        <v>2290676</v>
      </c>
      <c r="F2035" s="36" t="s">
        <v>381</v>
      </c>
      <c r="G2035" s="36"/>
      <c r="H2035" s="36"/>
      <c r="I2035" s="36"/>
      <c r="J2035" s="36"/>
      <c r="K2035" s="36"/>
      <c r="L2035" s="36"/>
      <c r="M2035" s="36"/>
      <c r="N2035" s="36"/>
      <c r="O2035" s="36"/>
      <c r="P2035" s="36"/>
      <c r="Q2035" s="36"/>
      <c r="R2035" s="36"/>
      <c r="S2035" s="36"/>
      <c r="T2035" s="36"/>
      <c r="U2035" s="36"/>
      <c r="V2035" s="36"/>
      <c r="W2035" s="36"/>
      <c r="X2035" s="36"/>
      <c r="Y2035" s="36"/>
      <c r="Z2035" s="36"/>
    </row>
    <row r="2036" spans="1:26" x14ac:dyDescent="0.2">
      <c r="A2036" s="36" t="s">
        <v>24</v>
      </c>
      <c r="B2036" s="36" t="s">
        <v>196</v>
      </c>
      <c r="C2036" s="36">
        <v>391798</v>
      </c>
      <c r="D2036" s="36">
        <v>3928685</v>
      </c>
      <c r="E2036" s="36">
        <v>4320483</v>
      </c>
      <c r="F2036" s="36" t="s">
        <v>373</v>
      </c>
      <c r="G2036" s="36"/>
      <c r="H2036" s="36"/>
      <c r="I2036" s="36"/>
      <c r="J2036" s="36"/>
      <c r="K2036" s="36"/>
      <c r="L2036" s="36"/>
      <c r="M2036" s="36"/>
      <c r="N2036" s="36"/>
      <c r="O2036" s="36"/>
      <c r="P2036" s="36"/>
      <c r="Q2036" s="36"/>
      <c r="R2036" s="36"/>
      <c r="S2036" s="36"/>
      <c r="T2036" s="36"/>
      <c r="U2036" s="36"/>
      <c r="V2036" s="36"/>
      <c r="W2036" s="36"/>
      <c r="X2036" s="36"/>
      <c r="Y2036" s="36"/>
      <c r="Z2036" s="36"/>
    </row>
    <row r="2037" spans="1:26" x14ac:dyDescent="0.2">
      <c r="A2037" s="36" t="s">
        <v>24</v>
      </c>
      <c r="B2037" s="36" t="s">
        <v>197</v>
      </c>
      <c r="C2037" s="36">
        <v>4351689</v>
      </c>
      <c r="D2037" s="36">
        <v>10969765</v>
      </c>
      <c r="E2037" s="36">
        <v>15321454</v>
      </c>
      <c r="F2037" s="36" t="s">
        <v>378</v>
      </c>
      <c r="G2037" s="36"/>
      <c r="H2037" s="36"/>
      <c r="I2037" s="36"/>
      <c r="J2037" s="36"/>
      <c r="K2037" s="36"/>
      <c r="L2037" s="36"/>
      <c r="M2037" s="36"/>
      <c r="N2037" s="36"/>
      <c r="O2037" s="36"/>
      <c r="P2037" s="36"/>
      <c r="Q2037" s="36"/>
      <c r="R2037" s="36"/>
      <c r="S2037" s="36"/>
      <c r="T2037" s="36"/>
      <c r="U2037" s="36"/>
      <c r="V2037" s="36"/>
      <c r="W2037" s="36"/>
      <c r="X2037" s="36"/>
      <c r="Y2037" s="36"/>
      <c r="Z2037" s="36"/>
    </row>
    <row r="2038" spans="1:26" x14ac:dyDescent="0.2">
      <c r="A2038" s="36" t="s">
        <v>24</v>
      </c>
      <c r="B2038" s="36" t="s">
        <v>198</v>
      </c>
      <c r="C2038" s="36">
        <v>3446772</v>
      </c>
      <c r="D2038" s="36">
        <v>5464717</v>
      </c>
      <c r="E2038" s="36">
        <v>8911489</v>
      </c>
      <c r="F2038" s="36" t="s">
        <v>374</v>
      </c>
      <c r="G2038" s="36"/>
      <c r="H2038" s="36"/>
      <c r="I2038" s="36"/>
      <c r="J2038" s="36"/>
      <c r="K2038" s="36"/>
      <c r="L2038" s="36"/>
      <c r="M2038" s="36"/>
      <c r="N2038" s="36"/>
      <c r="O2038" s="36"/>
      <c r="P2038" s="36"/>
      <c r="Q2038" s="36"/>
      <c r="R2038" s="36"/>
      <c r="S2038" s="36"/>
      <c r="T2038" s="36"/>
      <c r="U2038" s="36"/>
      <c r="V2038" s="36"/>
      <c r="W2038" s="36"/>
      <c r="X2038" s="36"/>
      <c r="Y2038" s="36"/>
      <c r="Z2038" s="36"/>
    </row>
    <row r="2039" spans="1:26" x14ac:dyDescent="0.2">
      <c r="A2039" s="36" t="s">
        <v>24</v>
      </c>
      <c r="B2039" s="36" t="s">
        <v>199</v>
      </c>
      <c r="C2039" s="36">
        <v>604634</v>
      </c>
      <c r="D2039" s="36">
        <v>3695679</v>
      </c>
      <c r="E2039" s="36">
        <v>4300313</v>
      </c>
      <c r="F2039" s="36" t="s">
        <v>385</v>
      </c>
      <c r="G2039" s="36"/>
      <c r="H2039" s="36"/>
      <c r="I2039" s="36"/>
      <c r="J2039" s="36"/>
      <c r="K2039" s="36"/>
      <c r="L2039" s="36"/>
      <c r="M2039" s="36"/>
      <c r="N2039" s="36"/>
      <c r="O2039" s="36"/>
      <c r="P2039" s="36"/>
      <c r="Q2039" s="36"/>
      <c r="R2039" s="36"/>
      <c r="S2039" s="36"/>
      <c r="T2039" s="36"/>
      <c r="U2039" s="36"/>
      <c r="V2039" s="36"/>
      <c r="W2039" s="36"/>
      <c r="X2039" s="36"/>
      <c r="Y2039" s="36"/>
      <c r="Z2039" s="36"/>
    </row>
    <row r="2040" spans="1:26" x14ac:dyDescent="0.2">
      <c r="A2040" s="36" t="s">
        <v>24</v>
      </c>
      <c r="B2040" s="36" t="s">
        <v>200</v>
      </c>
      <c r="C2040" s="36">
        <v>333382</v>
      </c>
      <c r="D2040" s="36">
        <v>2376262</v>
      </c>
      <c r="E2040" s="36">
        <v>2709644</v>
      </c>
      <c r="F2040" s="36"/>
      <c r="G2040" s="36"/>
      <c r="H2040" s="36"/>
      <c r="I2040" s="36"/>
      <c r="J2040" s="36"/>
      <c r="K2040" s="36"/>
      <c r="L2040" s="36"/>
      <c r="M2040" s="36"/>
      <c r="N2040" s="36"/>
      <c r="O2040" s="36"/>
      <c r="P2040" s="36"/>
      <c r="Q2040" s="36"/>
      <c r="R2040" s="36"/>
      <c r="S2040" s="36"/>
      <c r="T2040" s="36"/>
      <c r="U2040" s="36"/>
      <c r="V2040" s="36"/>
      <c r="W2040" s="36"/>
      <c r="X2040" s="36"/>
      <c r="Y2040" s="36"/>
      <c r="Z2040" s="36"/>
    </row>
    <row r="2041" spans="1:26" x14ac:dyDescent="0.2">
      <c r="A2041" s="36" t="s">
        <v>24</v>
      </c>
      <c r="B2041" s="36" t="s">
        <v>201</v>
      </c>
      <c r="C2041" s="36">
        <v>10492328</v>
      </c>
      <c r="D2041" s="36">
        <v>9255822</v>
      </c>
      <c r="E2041" s="36">
        <v>19748150</v>
      </c>
      <c r="F2041" s="36" t="s">
        <v>378</v>
      </c>
      <c r="G2041" s="36"/>
      <c r="H2041" s="36"/>
      <c r="I2041" s="36"/>
      <c r="J2041" s="36"/>
      <c r="K2041" s="36"/>
      <c r="L2041" s="36"/>
      <c r="M2041" s="36"/>
      <c r="N2041" s="36"/>
      <c r="O2041" s="36"/>
      <c r="P2041" s="36"/>
      <c r="Q2041" s="36"/>
      <c r="R2041" s="36"/>
      <c r="S2041" s="36"/>
      <c r="T2041" s="36"/>
      <c r="U2041" s="36"/>
      <c r="V2041" s="36"/>
      <c r="W2041" s="36"/>
      <c r="X2041" s="36"/>
      <c r="Y2041" s="36"/>
      <c r="Z2041" s="36"/>
    </row>
    <row r="2042" spans="1:26" x14ac:dyDescent="0.2">
      <c r="A2042" s="36" t="s">
        <v>24</v>
      </c>
      <c r="B2042" s="36" t="s">
        <v>202</v>
      </c>
      <c r="C2042" s="36">
        <v>5452028</v>
      </c>
      <c r="D2042" s="36">
        <v>14768795</v>
      </c>
      <c r="E2042" s="36">
        <v>20220823</v>
      </c>
      <c r="F2042" s="36" t="s">
        <v>377</v>
      </c>
      <c r="G2042" s="36"/>
      <c r="H2042" s="36"/>
      <c r="I2042" s="36"/>
      <c r="J2042" s="36"/>
      <c r="K2042" s="36"/>
      <c r="L2042" s="36"/>
      <c r="M2042" s="36"/>
      <c r="N2042" s="36"/>
      <c r="O2042" s="36"/>
      <c r="P2042" s="36"/>
      <c r="Q2042" s="36"/>
      <c r="R2042" s="36"/>
      <c r="S2042" s="36"/>
      <c r="T2042" s="36"/>
      <c r="U2042" s="36"/>
      <c r="V2042" s="36"/>
      <c r="W2042" s="36"/>
      <c r="X2042" s="36"/>
      <c r="Y2042" s="36"/>
      <c r="Z2042" s="36"/>
    </row>
    <row r="2043" spans="1:26" x14ac:dyDescent="0.2">
      <c r="A2043" s="36" t="s">
        <v>24</v>
      </c>
      <c r="B2043" s="36" t="s">
        <v>203</v>
      </c>
      <c r="C2043" s="36">
        <v>34527271</v>
      </c>
      <c r="D2043" s="36">
        <v>51864045</v>
      </c>
      <c r="E2043" s="36">
        <v>86391316</v>
      </c>
      <c r="F2043" s="36" t="s">
        <v>379</v>
      </c>
      <c r="G2043" s="36"/>
      <c r="H2043" s="36"/>
      <c r="I2043" s="36"/>
      <c r="J2043" s="36"/>
      <c r="K2043" s="36"/>
      <c r="L2043" s="36"/>
      <c r="M2043" s="36"/>
      <c r="N2043" s="36"/>
      <c r="O2043" s="36"/>
      <c r="P2043" s="36"/>
      <c r="Q2043" s="36"/>
      <c r="R2043" s="36"/>
      <c r="S2043" s="36"/>
      <c r="T2043" s="36"/>
      <c r="U2043" s="36"/>
      <c r="V2043" s="36"/>
      <c r="W2043" s="36"/>
      <c r="X2043" s="36"/>
      <c r="Y2043" s="36"/>
      <c r="Z2043" s="36"/>
    </row>
    <row r="2044" spans="1:26" x14ac:dyDescent="0.2">
      <c r="A2044" s="36" t="s">
        <v>24</v>
      </c>
      <c r="B2044" s="36" t="s">
        <v>204</v>
      </c>
      <c r="C2044" s="36">
        <v>202415405</v>
      </c>
      <c r="D2044" s="36">
        <v>134673012</v>
      </c>
      <c r="E2044" s="36">
        <v>337088417</v>
      </c>
      <c r="F2044" s="36" t="s">
        <v>379</v>
      </c>
      <c r="G2044" s="36"/>
      <c r="H2044" s="36"/>
      <c r="I2044" s="36"/>
      <c r="J2044" s="36"/>
      <c r="K2044" s="36"/>
      <c r="L2044" s="36"/>
      <c r="M2044" s="36"/>
      <c r="N2044" s="36"/>
      <c r="O2044" s="36"/>
      <c r="P2044" s="36"/>
      <c r="Q2044" s="36"/>
      <c r="R2044" s="36"/>
      <c r="S2044" s="36"/>
      <c r="T2044" s="36"/>
      <c r="U2044" s="36"/>
      <c r="V2044" s="36"/>
      <c r="W2044" s="36"/>
      <c r="X2044" s="36"/>
      <c r="Y2044" s="36"/>
      <c r="Z2044" s="36"/>
    </row>
    <row r="2045" spans="1:26" x14ac:dyDescent="0.2">
      <c r="A2045" s="36" t="s">
        <v>24</v>
      </c>
      <c r="B2045" s="36" t="s">
        <v>205</v>
      </c>
      <c r="C2045" s="36">
        <v>355133</v>
      </c>
      <c r="D2045" s="36">
        <v>1605681</v>
      </c>
      <c r="E2045" s="36">
        <v>1960814</v>
      </c>
      <c r="F2045" s="36" t="s">
        <v>394</v>
      </c>
      <c r="G2045" s="36"/>
      <c r="H2045" s="36"/>
      <c r="I2045" s="36"/>
      <c r="J2045" s="36"/>
      <c r="K2045" s="36"/>
      <c r="L2045" s="36"/>
      <c r="M2045" s="36"/>
      <c r="N2045" s="36"/>
      <c r="O2045" s="36"/>
      <c r="P2045" s="36"/>
      <c r="Q2045" s="36"/>
      <c r="R2045" s="36"/>
      <c r="S2045" s="36"/>
      <c r="T2045" s="36"/>
      <c r="U2045" s="36"/>
      <c r="V2045" s="36"/>
      <c r="W2045" s="36"/>
      <c r="X2045" s="36"/>
      <c r="Y2045" s="36"/>
      <c r="Z2045" s="36"/>
    </row>
    <row r="2046" spans="1:26" x14ac:dyDescent="0.2">
      <c r="A2046" s="36" t="s">
        <v>24</v>
      </c>
      <c r="B2046" s="36" t="s">
        <v>206</v>
      </c>
      <c r="C2046" s="36">
        <v>17298904</v>
      </c>
      <c r="D2046" s="36">
        <v>21473124</v>
      </c>
      <c r="E2046" s="36">
        <v>38772028</v>
      </c>
      <c r="F2046" s="36" t="s">
        <v>376</v>
      </c>
      <c r="G2046" s="36"/>
      <c r="H2046" s="36"/>
      <c r="I2046" s="36"/>
      <c r="J2046" s="36"/>
      <c r="K2046" s="36"/>
      <c r="L2046" s="36"/>
      <c r="M2046" s="36"/>
      <c r="N2046" s="36"/>
      <c r="O2046" s="36"/>
      <c r="P2046" s="36"/>
      <c r="Q2046" s="36"/>
      <c r="R2046" s="36"/>
      <c r="S2046" s="36"/>
      <c r="T2046" s="36"/>
      <c r="U2046" s="36"/>
      <c r="V2046" s="36"/>
      <c r="W2046" s="36"/>
      <c r="X2046" s="36"/>
      <c r="Y2046" s="36"/>
      <c r="Z2046" s="36"/>
    </row>
    <row r="2047" spans="1:26" x14ac:dyDescent="0.2">
      <c r="A2047" s="36" t="s">
        <v>24</v>
      </c>
      <c r="B2047" s="36" t="s">
        <v>207</v>
      </c>
      <c r="C2047" s="36">
        <v>15392683</v>
      </c>
      <c r="D2047" s="36">
        <v>25400079</v>
      </c>
      <c r="E2047" s="36">
        <v>40792762</v>
      </c>
      <c r="F2047" s="36" t="s">
        <v>391</v>
      </c>
      <c r="G2047" s="36"/>
      <c r="H2047" s="36"/>
      <c r="I2047" s="36"/>
      <c r="J2047" s="36"/>
      <c r="K2047" s="36"/>
      <c r="L2047" s="36"/>
      <c r="M2047" s="36"/>
      <c r="N2047" s="36"/>
      <c r="O2047" s="36"/>
      <c r="P2047" s="36"/>
      <c r="Q2047" s="36"/>
      <c r="R2047" s="36"/>
      <c r="S2047" s="36"/>
      <c r="T2047" s="36"/>
      <c r="U2047" s="36"/>
      <c r="V2047" s="36"/>
      <c r="W2047" s="36"/>
      <c r="X2047" s="36"/>
      <c r="Y2047" s="36"/>
      <c r="Z2047" s="36"/>
    </row>
    <row r="2048" spans="1:26" x14ac:dyDescent="0.2">
      <c r="A2048" s="36" t="s">
        <v>24</v>
      </c>
      <c r="B2048" s="36" t="s">
        <v>208</v>
      </c>
      <c r="C2048" s="36">
        <v>4156338</v>
      </c>
      <c r="D2048" s="36">
        <v>3881920</v>
      </c>
      <c r="E2048" s="36">
        <v>8038258</v>
      </c>
      <c r="F2048" s="36" t="s">
        <v>374</v>
      </c>
      <c r="G2048" s="36"/>
      <c r="H2048" s="36"/>
      <c r="I2048" s="36"/>
      <c r="J2048" s="36"/>
      <c r="K2048" s="36"/>
      <c r="L2048" s="36"/>
      <c r="M2048" s="36"/>
      <c r="N2048" s="36"/>
      <c r="O2048" s="36"/>
      <c r="P2048" s="36"/>
      <c r="Q2048" s="36"/>
      <c r="R2048" s="36"/>
      <c r="S2048" s="36"/>
      <c r="T2048" s="36"/>
      <c r="U2048" s="36"/>
      <c r="V2048" s="36"/>
      <c r="W2048" s="36"/>
      <c r="X2048" s="36"/>
      <c r="Y2048" s="36"/>
      <c r="Z2048" s="36"/>
    </row>
    <row r="2049" spans="1:26" x14ac:dyDescent="0.2">
      <c r="A2049" s="36" t="s">
        <v>24</v>
      </c>
      <c r="B2049" s="36" t="s">
        <v>209</v>
      </c>
      <c r="C2049" s="36">
        <v>9570343</v>
      </c>
      <c r="D2049" s="36">
        <v>9546391</v>
      </c>
      <c r="E2049" s="36">
        <v>19116734</v>
      </c>
      <c r="F2049" s="36" t="s">
        <v>373</v>
      </c>
      <c r="G2049" s="36"/>
      <c r="H2049" s="36"/>
      <c r="I2049" s="36"/>
      <c r="J2049" s="36"/>
      <c r="K2049" s="36"/>
      <c r="L2049" s="36"/>
      <c r="M2049" s="36"/>
      <c r="N2049" s="36"/>
      <c r="O2049" s="36"/>
      <c r="P2049" s="36"/>
      <c r="Q2049" s="36"/>
      <c r="R2049" s="36"/>
      <c r="S2049" s="36"/>
      <c r="T2049" s="36"/>
      <c r="U2049" s="36"/>
      <c r="V2049" s="36"/>
      <c r="W2049" s="36"/>
      <c r="X2049" s="36"/>
      <c r="Y2049" s="36"/>
      <c r="Z2049" s="36"/>
    </row>
    <row r="2050" spans="1:26" x14ac:dyDescent="0.2">
      <c r="A2050" s="36" t="s">
        <v>24</v>
      </c>
      <c r="B2050" s="36" t="s">
        <v>210</v>
      </c>
      <c r="C2050" s="36">
        <v>4976895</v>
      </c>
      <c r="D2050" s="36">
        <v>8351381</v>
      </c>
      <c r="E2050" s="36">
        <v>13328276</v>
      </c>
      <c r="F2050" s="36" t="s">
        <v>390</v>
      </c>
      <c r="G2050" s="36"/>
      <c r="H2050" s="36"/>
      <c r="I2050" s="36"/>
      <c r="J2050" s="36"/>
      <c r="K2050" s="36"/>
      <c r="L2050" s="36"/>
      <c r="M2050" s="36"/>
      <c r="N2050" s="36"/>
      <c r="O2050" s="36"/>
      <c r="P2050" s="36"/>
      <c r="Q2050" s="36"/>
      <c r="R2050" s="36"/>
      <c r="S2050" s="36"/>
      <c r="T2050" s="36"/>
      <c r="U2050" s="36"/>
      <c r="V2050" s="36"/>
      <c r="W2050" s="36"/>
      <c r="X2050" s="36"/>
      <c r="Y2050" s="36"/>
      <c r="Z2050" s="36"/>
    </row>
    <row r="2051" spans="1:26" x14ac:dyDescent="0.2">
      <c r="A2051" s="36" t="s">
        <v>24</v>
      </c>
      <c r="B2051" s="36" t="s">
        <v>211</v>
      </c>
      <c r="C2051" s="36">
        <v>257683</v>
      </c>
      <c r="D2051" s="36">
        <v>3438827</v>
      </c>
      <c r="E2051" s="36">
        <v>3696510</v>
      </c>
      <c r="F2051" s="36" t="s">
        <v>382</v>
      </c>
      <c r="G2051" s="36"/>
      <c r="H2051" s="36"/>
      <c r="I2051" s="36"/>
      <c r="J2051" s="36"/>
      <c r="K2051" s="36"/>
      <c r="L2051" s="36"/>
      <c r="M2051" s="36"/>
      <c r="N2051" s="36"/>
      <c r="O2051" s="36"/>
      <c r="P2051" s="36"/>
      <c r="Q2051" s="36"/>
      <c r="R2051" s="36"/>
      <c r="S2051" s="36"/>
      <c r="T2051" s="36"/>
      <c r="U2051" s="36"/>
      <c r="V2051" s="36"/>
      <c r="W2051" s="36"/>
      <c r="X2051" s="36"/>
      <c r="Y2051" s="36"/>
      <c r="Z2051" s="36"/>
    </row>
    <row r="2052" spans="1:26" x14ac:dyDescent="0.2">
      <c r="A2052" s="36" t="s">
        <v>24</v>
      </c>
      <c r="B2052" s="36" t="s">
        <v>212</v>
      </c>
      <c r="C2052" s="36">
        <v>16059406</v>
      </c>
      <c r="D2052" s="36">
        <v>25562481</v>
      </c>
      <c r="E2052" s="36">
        <v>41621887</v>
      </c>
      <c r="F2052" s="36" t="s">
        <v>373</v>
      </c>
      <c r="G2052" s="36"/>
      <c r="H2052" s="36"/>
      <c r="I2052" s="36"/>
      <c r="J2052" s="36"/>
      <c r="K2052" s="36"/>
      <c r="L2052" s="36"/>
      <c r="M2052" s="36"/>
      <c r="N2052" s="36"/>
      <c r="O2052" s="36"/>
      <c r="P2052" s="36"/>
      <c r="Q2052" s="36"/>
      <c r="R2052" s="36"/>
      <c r="S2052" s="36"/>
      <c r="T2052" s="36"/>
      <c r="U2052" s="36"/>
      <c r="V2052" s="36"/>
      <c r="W2052" s="36"/>
      <c r="X2052" s="36"/>
      <c r="Y2052" s="36"/>
      <c r="Z2052" s="36"/>
    </row>
    <row r="2053" spans="1:26" x14ac:dyDescent="0.2">
      <c r="A2053" s="36" t="s">
        <v>24</v>
      </c>
      <c r="B2053" s="36" t="s">
        <v>213</v>
      </c>
      <c r="C2053" s="36">
        <v>23076335</v>
      </c>
      <c r="D2053" s="36">
        <v>28252057</v>
      </c>
      <c r="E2053" s="36">
        <v>51328392</v>
      </c>
      <c r="F2053" s="36" t="s">
        <v>387</v>
      </c>
      <c r="G2053" s="36"/>
      <c r="H2053" s="36"/>
      <c r="I2053" s="36"/>
      <c r="J2053" s="36"/>
      <c r="K2053" s="36"/>
      <c r="L2053" s="36"/>
      <c r="M2053" s="36"/>
      <c r="N2053" s="36"/>
      <c r="O2053" s="36"/>
      <c r="P2053" s="36"/>
      <c r="Q2053" s="36"/>
      <c r="R2053" s="36"/>
      <c r="S2053" s="36"/>
      <c r="T2053" s="36"/>
      <c r="U2053" s="36"/>
      <c r="V2053" s="36"/>
      <c r="W2053" s="36"/>
      <c r="X2053" s="36"/>
      <c r="Y2053" s="36"/>
      <c r="Z2053" s="36"/>
    </row>
    <row r="2054" spans="1:26" x14ac:dyDescent="0.2">
      <c r="A2054" s="36" t="s">
        <v>24</v>
      </c>
      <c r="B2054" s="36" t="s">
        <v>214</v>
      </c>
      <c r="C2054" s="36">
        <v>32391315</v>
      </c>
      <c r="D2054" s="36">
        <v>29911750</v>
      </c>
      <c r="E2054" s="36">
        <v>62303065</v>
      </c>
      <c r="F2054" s="36" t="s">
        <v>379</v>
      </c>
      <c r="G2054" s="36"/>
      <c r="H2054" s="36"/>
      <c r="I2054" s="36"/>
      <c r="J2054" s="36"/>
      <c r="K2054" s="36"/>
      <c r="L2054" s="36"/>
      <c r="M2054" s="36"/>
      <c r="N2054" s="36"/>
      <c r="O2054" s="36"/>
      <c r="P2054" s="36"/>
      <c r="Q2054" s="36"/>
      <c r="R2054" s="36"/>
      <c r="S2054" s="36"/>
      <c r="T2054" s="36"/>
      <c r="U2054" s="36"/>
      <c r="V2054" s="36"/>
      <c r="W2054" s="36"/>
      <c r="X2054" s="36"/>
      <c r="Y2054" s="36"/>
      <c r="Z2054" s="36"/>
    </row>
    <row r="2055" spans="1:26" x14ac:dyDescent="0.2">
      <c r="A2055" s="36" t="s">
        <v>24</v>
      </c>
      <c r="B2055" s="36" t="s">
        <v>215</v>
      </c>
      <c r="C2055" s="36">
        <v>373715</v>
      </c>
      <c r="D2055" s="36">
        <v>1955080</v>
      </c>
      <c r="E2055" s="36">
        <v>2328795</v>
      </c>
      <c r="F2055" s="36" t="s">
        <v>390</v>
      </c>
      <c r="G2055" s="36"/>
      <c r="H2055" s="36"/>
      <c r="I2055" s="36"/>
      <c r="J2055" s="36"/>
      <c r="K2055" s="36"/>
      <c r="L2055" s="36"/>
      <c r="M2055" s="36"/>
      <c r="N2055" s="36"/>
      <c r="O2055" s="36"/>
      <c r="P2055" s="36"/>
      <c r="Q2055" s="36"/>
      <c r="R2055" s="36"/>
      <c r="S2055" s="36"/>
      <c r="T2055" s="36"/>
      <c r="U2055" s="36"/>
      <c r="V2055" s="36"/>
      <c r="W2055" s="36"/>
      <c r="X2055" s="36"/>
      <c r="Y2055" s="36"/>
      <c r="Z2055" s="36"/>
    </row>
    <row r="2056" spans="1:26" x14ac:dyDescent="0.2">
      <c r="A2056" s="36" t="s">
        <v>24</v>
      </c>
      <c r="B2056" s="36" t="s">
        <v>216</v>
      </c>
      <c r="C2056" s="36">
        <v>15062660</v>
      </c>
      <c r="D2056" s="36">
        <v>33858189</v>
      </c>
      <c r="E2056" s="36">
        <v>48920849</v>
      </c>
      <c r="F2056" s="36" t="s">
        <v>391</v>
      </c>
      <c r="G2056" s="36"/>
      <c r="H2056" s="36"/>
      <c r="I2056" s="36"/>
      <c r="J2056" s="36"/>
      <c r="K2056" s="36"/>
      <c r="L2056" s="36"/>
      <c r="M2056" s="36"/>
      <c r="N2056" s="36"/>
      <c r="O2056" s="36"/>
      <c r="P2056" s="36"/>
      <c r="Q2056" s="36"/>
      <c r="R2056" s="36"/>
      <c r="S2056" s="36"/>
      <c r="T2056" s="36"/>
      <c r="U2056" s="36"/>
      <c r="V2056" s="36"/>
      <c r="W2056" s="36"/>
      <c r="X2056" s="36"/>
      <c r="Y2056" s="36"/>
      <c r="Z2056" s="36"/>
    </row>
    <row r="2057" spans="1:26" x14ac:dyDescent="0.2">
      <c r="A2057" s="36" t="s">
        <v>24</v>
      </c>
      <c r="B2057" s="36" t="s">
        <v>217</v>
      </c>
      <c r="C2057" s="36">
        <v>364304</v>
      </c>
      <c r="D2057" s="36">
        <v>2873183</v>
      </c>
      <c r="E2057" s="36">
        <v>3237487</v>
      </c>
      <c r="F2057" s="36" t="s">
        <v>389</v>
      </c>
      <c r="G2057" s="36"/>
      <c r="H2057" s="36"/>
      <c r="I2057" s="36"/>
      <c r="J2057" s="36"/>
      <c r="K2057" s="36"/>
      <c r="L2057" s="36"/>
      <c r="M2057" s="36"/>
      <c r="N2057" s="36"/>
      <c r="O2057" s="36"/>
      <c r="P2057" s="36"/>
      <c r="Q2057" s="36"/>
      <c r="R2057" s="36"/>
      <c r="S2057" s="36"/>
      <c r="T2057" s="36"/>
      <c r="U2057" s="36"/>
      <c r="V2057" s="36"/>
      <c r="W2057" s="36"/>
      <c r="X2057" s="36"/>
      <c r="Y2057" s="36"/>
      <c r="Z2057" s="36"/>
    </row>
    <row r="2058" spans="1:26" x14ac:dyDescent="0.2">
      <c r="A2058" s="36" t="s">
        <v>24</v>
      </c>
      <c r="B2058" s="36" t="s">
        <v>218</v>
      </c>
      <c r="C2058" s="36">
        <v>443080</v>
      </c>
      <c r="D2058" s="36">
        <v>1525049</v>
      </c>
      <c r="E2058" s="36">
        <v>1968129</v>
      </c>
      <c r="F2058" s="36" t="s">
        <v>386</v>
      </c>
      <c r="G2058" s="36"/>
      <c r="H2058" s="36"/>
      <c r="I2058" s="36"/>
      <c r="J2058" s="36"/>
      <c r="K2058" s="36"/>
      <c r="L2058" s="36"/>
      <c r="M2058" s="36"/>
      <c r="N2058" s="36"/>
      <c r="O2058" s="36"/>
      <c r="P2058" s="36"/>
      <c r="Q2058" s="36"/>
      <c r="R2058" s="36"/>
      <c r="S2058" s="36"/>
      <c r="T2058" s="36"/>
      <c r="U2058" s="36"/>
      <c r="V2058" s="36"/>
      <c r="W2058" s="36"/>
      <c r="X2058" s="36"/>
      <c r="Y2058" s="36"/>
      <c r="Z2058" s="36"/>
    </row>
    <row r="2059" spans="1:26" x14ac:dyDescent="0.2">
      <c r="A2059" s="36" t="s">
        <v>24</v>
      </c>
      <c r="B2059" s="36" t="s">
        <v>219</v>
      </c>
      <c r="C2059" s="36">
        <v>7427</v>
      </c>
      <c r="D2059" s="36">
        <v>5040058</v>
      </c>
      <c r="E2059" s="36">
        <v>5047485</v>
      </c>
      <c r="F2059" s="36" t="s">
        <v>390</v>
      </c>
      <c r="G2059" s="36"/>
      <c r="H2059" s="36"/>
      <c r="I2059" s="36"/>
      <c r="J2059" s="36"/>
      <c r="K2059" s="36"/>
      <c r="L2059" s="36"/>
      <c r="M2059" s="36"/>
      <c r="N2059" s="36"/>
      <c r="O2059" s="36"/>
      <c r="P2059" s="36"/>
      <c r="Q2059" s="36"/>
      <c r="R2059" s="36"/>
      <c r="S2059" s="36"/>
      <c r="T2059" s="36"/>
      <c r="U2059" s="36"/>
      <c r="V2059" s="36"/>
      <c r="W2059" s="36"/>
      <c r="X2059" s="36"/>
      <c r="Y2059" s="36"/>
      <c r="Z2059" s="36"/>
    </row>
    <row r="2060" spans="1:26" x14ac:dyDescent="0.2">
      <c r="A2060" s="36" t="s">
        <v>24</v>
      </c>
      <c r="B2060" s="36" t="s">
        <v>220</v>
      </c>
      <c r="C2060" s="36">
        <v>14040142</v>
      </c>
      <c r="D2060" s="36">
        <v>26302732</v>
      </c>
      <c r="E2060" s="36">
        <v>40342874</v>
      </c>
      <c r="F2060" s="36" t="s">
        <v>387</v>
      </c>
      <c r="G2060" s="36"/>
      <c r="H2060" s="36"/>
      <c r="I2060" s="36"/>
      <c r="J2060" s="36"/>
      <c r="K2060" s="36"/>
      <c r="L2060" s="36"/>
      <c r="M2060" s="36"/>
      <c r="N2060" s="36"/>
      <c r="O2060" s="36"/>
      <c r="P2060" s="36"/>
      <c r="Q2060" s="36"/>
      <c r="R2060" s="36"/>
      <c r="S2060" s="36"/>
      <c r="T2060" s="36"/>
      <c r="U2060" s="36"/>
      <c r="V2060" s="36"/>
      <c r="W2060" s="36"/>
      <c r="X2060" s="36"/>
      <c r="Y2060" s="36"/>
      <c r="Z2060" s="36"/>
    </row>
    <row r="2061" spans="1:26" x14ac:dyDescent="0.2">
      <c r="A2061" s="36" t="s">
        <v>24</v>
      </c>
      <c r="B2061" s="36" t="s">
        <v>221</v>
      </c>
      <c r="C2061" s="36">
        <v>1394571</v>
      </c>
      <c r="D2061" s="36">
        <v>1540075</v>
      </c>
      <c r="E2061" s="36">
        <v>2934646</v>
      </c>
      <c r="F2061" s="36" t="s">
        <v>374</v>
      </c>
      <c r="G2061" s="36"/>
      <c r="H2061" s="36"/>
      <c r="I2061" s="36"/>
      <c r="J2061" s="36"/>
      <c r="K2061" s="36"/>
      <c r="L2061" s="36"/>
      <c r="M2061" s="36"/>
      <c r="N2061" s="36"/>
      <c r="O2061" s="36"/>
      <c r="P2061" s="36"/>
      <c r="Q2061" s="36"/>
      <c r="R2061" s="36"/>
      <c r="S2061" s="36"/>
      <c r="T2061" s="36"/>
      <c r="U2061" s="36"/>
      <c r="V2061" s="36"/>
      <c r="W2061" s="36"/>
      <c r="X2061" s="36"/>
      <c r="Y2061" s="36"/>
      <c r="Z2061" s="36"/>
    </row>
    <row r="2062" spans="1:26" x14ac:dyDescent="0.2">
      <c r="A2062" s="36" t="s">
        <v>24</v>
      </c>
      <c r="B2062" s="36" t="s">
        <v>222</v>
      </c>
      <c r="C2062" s="36">
        <v>1016397</v>
      </c>
      <c r="D2062" s="36">
        <v>1767164</v>
      </c>
      <c r="E2062" s="36">
        <v>2783561</v>
      </c>
      <c r="F2062" s="36" t="s">
        <v>394</v>
      </c>
      <c r="G2062" s="36"/>
      <c r="H2062" s="36"/>
      <c r="I2062" s="36"/>
      <c r="J2062" s="36"/>
      <c r="K2062" s="36"/>
      <c r="L2062" s="36"/>
      <c r="M2062" s="36"/>
      <c r="N2062" s="36"/>
      <c r="O2062" s="36"/>
      <c r="P2062" s="36"/>
      <c r="Q2062" s="36"/>
      <c r="R2062" s="36"/>
      <c r="S2062" s="36"/>
      <c r="T2062" s="36"/>
      <c r="U2062" s="36"/>
      <c r="V2062" s="36"/>
      <c r="W2062" s="36"/>
      <c r="X2062" s="36"/>
      <c r="Y2062" s="36"/>
      <c r="Z2062" s="36"/>
    </row>
    <row r="2063" spans="1:26" x14ac:dyDescent="0.2">
      <c r="A2063" s="36" t="s">
        <v>24</v>
      </c>
      <c r="B2063" s="36" t="s">
        <v>223</v>
      </c>
      <c r="C2063" s="36">
        <v>131533</v>
      </c>
      <c r="D2063" s="36">
        <v>1048828</v>
      </c>
      <c r="E2063" s="36">
        <v>1180361</v>
      </c>
      <c r="F2063" s="36" t="s">
        <v>381</v>
      </c>
      <c r="G2063" s="36"/>
      <c r="H2063" s="36"/>
      <c r="I2063" s="36"/>
      <c r="J2063" s="36"/>
      <c r="K2063" s="36"/>
      <c r="L2063" s="36"/>
      <c r="M2063" s="36"/>
      <c r="N2063" s="36"/>
      <c r="O2063" s="36"/>
      <c r="P2063" s="36"/>
      <c r="Q2063" s="36"/>
      <c r="R2063" s="36"/>
      <c r="S2063" s="36"/>
      <c r="T2063" s="36"/>
      <c r="U2063" s="36"/>
      <c r="V2063" s="36"/>
      <c r="W2063" s="36"/>
      <c r="X2063" s="36"/>
      <c r="Y2063" s="36"/>
      <c r="Z2063" s="36"/>
    </row>
    <row r="2064" spans="1:26" x14ac:dyDescent="0.2">
      <c r="A2064" s="36" t="s">
        <v>24</v>
      </c>
      <c r="B2064" s="36" t="s">
        <v>224</v>
      </c>
      <c r="C2064" s="36">
        <v>849919</v>
      </c>
      <c r="D2064" s="36">
        <v>2274426</v>
      </c>
      <c r="E2064" s="36">
        <v>3124345</v>
      </c>
      <c r="F2064" s="36" t="s">
        <v>390</v>
      </c>
      <c r="G2064" s="36"/>
      <c r="H2064" s="36"/>
      <c r="I2064" s="36"/>
      <c r="J2064" s="36"/>
      <c r="K2064" s="36"/>
      <c r="L2064" s="36"/>
      <c r="M2064" s="36"/>
      <c r="N2064" s="36"/>
      <c r="O2064" s="36"/>
      <c r="P2064" s="36"/>
      <c r="Q2064" s="36"/>
      <c r="R2064" s="36"/>
      <c r="S2064" s="36"/>
      <c r="T2064" s="36"/>
      <c r="U2064" s="36"/>
      <c r="V2064" s="36"/>
      <c r="W2064" s="36"/>
      <c r="X2064" s="36"/>
      <c r="Y2064" s="36"/>
      <c r="Z2064" s="36"/>
    </row>
    <row r="2065" spans="1:26" x14ac:dyDescent="0.2">
      <c r="A2065" s="36" t="s">
        <v>24</v>
      </c>
      <c r="B2065" s="36" t="s">
        <v>225</v>
      </c>
      <c r="C2065" s="36">
        <v>11358716</v>
      </c>
      <c r="D2065" s="36">
        <v>15245640</v>
      </c>
      <c r="E2065" s="36">
        <v>26604356</v>
      </c>
      <c r="F2065" s="36" t="s">
        <v>378</v>
      </c>
      <c r="G2065" s="36"/>
      <c r="H2065" s="36"/>
      <c r="I2065" s="36"/>
      <c r="J2065" s="36"/>
      <c r="K2065" s="36"/>
      <c r="L2065" s="36"/>
      <c r="M2065" s="36"/>
      <c r="N2065" s="36"/>
      <c r="O2065" s="36"/>
      <c r="P2065" s="36"/>
      <c r="Q2065" s="36"/>
      <c r="R2065" s="36"/>
      <c r="S2065" s="36"/>
      <c r="T2065" s="36"/>
      <c r="U2065" s="36"/>
      <c r="V2065" s="36"/>
      <c r="W2065" s="36"/>
      <c r="X2065" s="36"/>
      <c r="Y2065" s="36"/>
      <c r="Z2065" s="36"/>
    </row>
    <row r="2066" spans="1:26" x14ac:dyDescent="0.2">
      <c r="A2066" s="36" t="s">
        <v>24</v>
      </c>
      <c r="B2066" s="36" t="s">
        <v>226</v>
      </c>
      <c r="C2066" s="36">
        <v>6354223</v>
      </c>
      <c r="D2066" s="36">
        <v>7596839</v>
      </c>
      <c r="E2066" s="36">
        <v>13951062</v>
      </c>
      <c r="F2066" s="36" t="s">
        <v>381</v>
      </c>
      <c r="G2066" s="36"/>
      <c r="H2066" s="36"/>
      <c r="I2066" s="36"/>
      <c r="J2066" s="36"/>
      <c r="K2066" s="36"/>
      <c r="L2066" s="36"/>
      <c r="M2066" s="36"/>
      <c r="N2066" s="36"/>
      <c r="O2066" s="36"/>
      <c r="P2066" s="36"/>
      <c r="Q2066" s="36"/>
      <c r="R2066" s="36"/>
      <c r="S2066" s="36"/>
      <c r="T2066" s="36"/>
      <c r="U2066" s="36"/>
      <c r="V2066" s="36"/>
      <c r="W2066" s="36"/>
      <c r="X2066" s="36"/>
      <c r="Y2066" s="36"/>
      <c r="Z2066" s="36"/>
    </row>
    <row r="2067" spans="1:26" x14ac:dyDescent="0.2">
      <c r="A2067" s="36" t="s">
        <v>24</v>
      </c>
      <c r="B2067" s="36" t="s">
        <v>227</v>
      </c>
      <c r="C2067" s="36">
        <v>734878</v>
      </c>
      <c r="D2067" s="36">
        <v>2852013</v>
      </c>
      <c r="E2067" s="36">
        <v>3586891</v>
      </c>
      <c r="F2067" s="36" t="s">
        <v>383</v>
      </c>
      <c r="G2067" s="36"/>
      <c r="H2067" s="36"/>
      <c r="I2067" s="36"/>
      <c r="J2067" s="36"/>
      <c r="K2067" s="36"/>
      <c r="L2067" s="36"/>
      <c r="M2067" s="36"/>
      <c r="N2067" s="36"/>
      <c r="O2067" s="36"/>
      <c r="P2067" s="36"/>
      <c r="Q2067" s="36"/>
      <c r="R2067" s="36"/>
      <c r="S2067" s="36"/>
      <c r="T2067" s="36"/>
      <c r="U2067" s="36"/>
      <c r="V2067" s="36"/>
      <c r="W2067" s="36"/>
      <c r="X2067" s="36"/>
      <c r="Y2067" s="36"/>
      <c r="Z2067" s="36"/>
    </row>
    <row r="2068" spans="1:26" x14ac:dyDescent="0.2">
      <c r="A2068" s="36" t="s">
        <v>24</v>
      </c>
      <c r="B2068" s="36" t="s">
        <v>228</v>
      </c>
      <c r="C2068" s="36">
        <v>13449856</v>
      </c>
      <c r="D2068" s="36">
        <v>23401685</v>
      </c>
      <c r="E2068" s="36">
        <v>36851541</v>
      </c>
      <c r="F2068" s="36" t="s">
        <v>386</v>
      </c>
      <c r="G2068" s="36"/>
      <c r="H2068" s="36"/>
      <c r="I2068" s="36"/>
      <c r="J2068" s="36"/>
      <c r="K2068" s="36"/>
      <c r="L2068" s="36"/>
      <c r="M2068" s="36"/>
      <c r="N2068" s="36"/>
      <c r="O2068" s="36"/>
      <c r="P2068" s="36"/>
      <c r="Q2068" s="36"/>
      <c r="R2068" s="36"/>
      <c r="S2068" s="36"/>
      <c r="T2068" s="36"/>
      <c r="U2068" s="36"/>
      <c r="V2068" s="36"/>
      <c r="W2068" s="36"/>
      <c r="X2068" s="36"/>
      <c r="Y2068" s="36"/>
      <c r="Z2068" s="36"/>
    </row>
    <row r="2069" spans="1:26" x14ac:dyDescent="0.2">
      <c r="A2069" s="36" t="s">
        <v>24</v>
      </c>
      <c r="B2069" s="36" t="s">
        <v>229</v>
      </c>
      <c r="C2069" s="36">
        <v>61722155</v>
      </c>
      <c r="D2069" s="36">
        <v>46162446</v>
      </c>
      <c r="E2069" s="36">
        <v>107884601</v>
      </c>
      <c r="F2069" s="36"/>
      <c r="G2069" s="36"/>
      <c r="H2069" s="36"/>
      <c r="I2069" s="36"/>
      <c r="J2069" s="36"/>
      <c r="K2069" s="36"/>
      <c r="L2069" s="36"/>
      <c r="M2069" s="36"/>
      <c r="N2069" s="36"/>
      <c r="O2069" s="36"/>
      <c r="P2069" s="36"/>
      <c r="Q2069" s="36"/>
      <c r="R2069" s="36"/>
      <c r="S2069" s="36"/>
      <c r="T2069" s="36"/>
      <c r="U2069" s="36"/>
      <c r="V2069" s="36"/>
      <c r="W2069" s="36"/>
      <c r="X2069" s="36"/>
      <c r="Y2069" s="36"/>
      <c r="Z2069" s="36"/>
    </row>
    <row r="2070" spans="1:26" x14ac:dyDescent="0.2">
      <c r="A2070" s="36" t="s">
        <v>24</v>
      </c>
      <c r="B2070" s="36" t="s">
        <v>230</v>
      </c>
      <c r="C2070" s="36">
        <v>0</v>
      </c>
      <c r="D2070" s="36">
        <v>4363114</v>
      </c>
      <c r="E2070" s="36">
        <v>4363114</v>
      </c>
      <c r="F2070" s="36"/>
      <c r="G2070" s="36"/>
      <c r="H2070" s="36"/>
      <c r="I2070" s="36"/>
      <c r="J2070" s="36"/>
      <c r="K2070" s="36"/>
      <c r="L2070" s="36"/>
      <c r="M2070" s="36"/>
      <c r="N2070" s="36"/>
      <c r="O2070" s="36"/>
      <c r="P2070" s="36"/>
      <c r="Q2070" s="36"/>
      <c r="R2070" s="36"/>
      <c r="S2070" s="36"/>
      <c r="T2070" s="36"/>
      <c r="U2070" s="36"/>
      <c r="V2070" s="36"/>
      <c r="W2070" s="36"/>
      <c r="X2070" s="36"/>
      <c r="Y2070" s="36"/>
      <c r="Z2070" s="36"/>
    </row>
    <row r="2071" spans="1:26" x14ac:dyDescent="0.2">
      <c r="A2071" s="36" t="s">
        <v>24</v>
      </c>
      <c r="B2071" s="36" t="s">
        <v>231</v>
      </c>
      <c r="C2071" s="36">
        <v>932147</v>
      </c>
      <c r="D2071" s="36">
        <v>5153848</v>
      </c>
      <c r="E2071" s="36">
        <v>6085995</v>
      </c>
      <c r="F2071" s="36" t="s">
        <v>389</v>
      </c>
      <c r="G2071" s="36"/>
      <c r="H2071" s="36"/>
      <c r="I2071" s="36"/>
      <c r="J2071" s="36"/>
      <c r="K2071" s="36"/>
      <c r="L2071" s="36"/>
      <c r="M2071" s="36"/>
      <c r="N2071" s="36"/>
      <c r="O2071" s="36"/>
      <c r="P2071" s="36"/>
      <c r="Q2071" s="36"/>
      <c r="R2071" s="36"/>
      <c r="S2071" s="36"/>
      <c r="T2071" s="36"/>
      <c r="U2071" s="36"/>
      <c r="V2071" s="36"/>
      <c r="W2071" s="36"/>
      <c r="X2071" s="36"/>
      <c r="Y2071" s="36"/>
      <c r="Z2071" s="36"/>
    </row>
    <row r="2072" spans="1:26" x14ac:dyDescent="0.2">
      <c r="A2072" s="36" t="s">
        <v>24</v>
      </c>
      <c r="B2072" s="36" t="s">
        <v>232</v>
      </c>
      <c r="C2072" s="36">
        <v>9955334</v>
      </c>
      <c r="D2072" s="36">
        <v>15880866</v>
      </c>
      <c r="E2072" s="36">
        <v>25836200</v>
      </c>
      <c r="F2072" s="36" t="s">
        <v>389</v>
      </c>
      <c r="G2072" s="36"/>
      <c r="H2072" s="36"/>
      <c r="I2072" s="36"/>
      <c r="J2072" s="36"/>
      <c r="K2072" s="36"/>
      <c r="L2072" s="36"/>
      <c r="M2072" s="36"/>
      <c r="N2072" s="36"/>
      <c r="O2072" s="36"/>
      <c r="P2072" s="36"/>
      <c r="Q2072" s="36"/>
      <c r="R2072" s="36"/>
      <c r="S2072" s="36"/>
      <c r="T2072" s="36"/>
      <c r="U2072" s="36"/>
      <c r="V2072" s="36"/>
      <c r="W2072" s="36"/>
      <c r="X2072" s="36"/>
      <c r="Y2072" s="36"/>
      <c r="Z2072" s="36"/>
    </row>
    <row r="2073" spans="1:26" x14ac:dyDescent="0.2">
      <c r="A2073" s="36" t="s">
        <v>24</v>
      </c>
      <c r="B2073" s="36" t="s">
        <v>233</v>
      </c>
      <c r="C2073" s="36">
        <v>8607306</v>
      </c>
      <c r="D2073" s="36">
        <v>7404069</v>
      </c>
      <c r="E2073" s="36">
        <v>16011375</v>
      </c>
      <c r="F2073" s="36" t="s">
        <v>385</v>
      </c>
      <c r="G2073" s="36"/>
      <c r="H2073" s="36"/>
      <c r="I2073" s="36"/>
      <c r="J2073" s="36"/>
      <c r="K2073" s="36"/>
      <c r="L2073" s="36"/>
      <c r="M2073" s="36"/>
      <c r="N2073" s="36"/>
      <c r="O2073" s="36"/>
      <c r="P2073" s="36"/>
      <c r="Q2073" s="36"/>
      <c r="R2073" s="36"/>
      <c r="S2073" s="36"/>
      <c r="T2073" s="36"/>
      <c r="U2073" s="36"/>
      <c r="V2073" s="36"/>
      <c r="W2073" s="36"/>
      <c r="X2073" s="36"/>
      <c r="Y2073" s="36"/>
      <c r="Z2073" s="36"/>
    </row>
    <row r="2074" spans="1:26" x14ac:dyDescent="0.2">
      <c r="A2074" s="36" t="s">
        <v>24</v>
      </c>
      <c r="B2074" s="36" t="s">
        <v>234</v>
      </c>
      <c r="C2074" s="36">
        <v>7677294</v>
      </c>
      <c r="D2074" s="36">
        <v>14376658</v>
      </c>
      <c r="E2074" s="36">
        <v>22053952</v>
      </c>
      <c r="F2074" s="36" t="s">
        <v>385</v>
      </c>
      <c r="G2074" s="36"/>
      <c r="H2074" s="36"/>
      <c r="I2074" s="36"/>
      <c r="J2074" s="36"/>
      <c r="K2074" s="36"/>
      <c r="L2074" s="36"/>
      <c r="M2074" s="36"/>
      <c r="N2074" s="36"/>
      <c r="O2074" s="36"/>
      <c r="P2074" s="36"/>
      <c r="Q2074" s="36"/>
      <c r="R2074" s="36"/>
      <c r="S2074" s="36"/>
      <c r="T2074" s="36"/>
      <c r="U2074" s="36"/>
      <c r="V2074" s="36"/>
      <c r="W2074" s="36"/>
      <c r="X2074" s="36"/>
      <c r="Y2074" s="36"/>
      <c r="Z2074" s="36"/>
    </row>
    <row r="2075" spans="1:26" x14ac:dyDescent="0.2">
      <c r="A2075" s="36" t="s">
        <v>24</v>
      </c>
      <c r="B2075" s="36" t="s">
        <v>235</v>
      </c>
      <c r="C2075" s="36">
        <v>703697</v>
      </c>
      <c r="D2075" s="36">
        <v>2608518</v>
      </c>
      <c r="E2075" s="36">
        <v>3312215</v>
      </c>
      <c r="F2075" s="36" t="s">
        <v>375</v>
      </c>
      <c r="G2075" s="36"/>
      <c r="H2075" s="36"/>
      <c r="I2075" s="36"/>
      <c r="J2075" s="36"/>
      <c r="K2075" s="36"/>
      <c r="L2075" s="36"/>
      <c r="M2075" s="36"/>
      <c r="N2075" s="36"/>
      <c r="O2075" s="36"/>
      <c r="P2075" s="36"/>
      <c r="Q2075" s="36"/>
      <c r="R2075" s="36"/>
      <c r="S2075" s="36"/>
      <c r="T2075" s="36"/>
      <c r="U2075" s="36"/>
      <c r="V2075" s="36"/>
      <c r="W2075" s="36"/>
      <c r="X2075" s="36"/>
      <c r="Y2075" s="36"/>
      <c r="Z2075" s="36"/>
    </row>
    <row r="2076" spans="1:26" x14ac:dyDescent="0.2">
      <c r="A2076" s="36" t="s">
        <v>24</v>
      </c>
      <c r="B2076" s="36" t="s">
        <v>236</v>
      </c>
      <c r="C2076" s="36">
        <v>47304084</v>
      </c>
      <c r="D2076" s="36">
        <v>63148204</v>
      </c>
      <c r="E2076" s="36">
        <v>110452288</v>
      </c>
      <c r="F2076" s="36" t="s">
        <v>376</v>
      </c>
      <c r="G2076" s="36"/>
      <c r="H2076" s="36"/>
      <c r="I2076" s="36"/>
      <c r="J2076" s="36"/>
      <c r="K2076" s="36"/>
      <c r="L2076" s="36"/>
      <c r="M2076" s="36"/>
      <c r="N2076" s="36"/>
      <c r="O2076" s="36"/>
      <c r="P2076" s="36"/>
      <c r="Q2076" s="36"/>
      <c r="R2076" s="36"/>
      <c r="S2076" s="36"/>
      <c r="T2076" s="36"/>
      <c r="U2076" s="36"/>
      <c r="V2076" s="36"/>
      <c r="W2076" s="36"/>
      <c r="X2076" s="36"/>
      <c r="Y2076" s="36"/>
      <c r="Z2076" s="36"/>
    </row>
    <row r="2077" spans="1:26" x14ac:dyDescent="0.2">
      <c r="A2077" s="36" t="s">
        <v>24</v>
      </c>
      <c r="B2077" s="36" t="s">
        <v>237</v>
      </c>
      <c r="C2077" s="36">
        <v>298456774</v>
      </c>
      <c r="D2077" s="36">
        <v>285671002</v>
      </c>
      <c r="E2077" s="36">
        <v>584127776</v>
      </c>
      <c r="F2077" s="36" t="s">
        <v>391</v>
      </c>
      <c r="G2077" s="36"/>
      <c r="H2077" s="36"/>
      <c r="I2077" s="36"/>
      <c r="J2077" s="36"/>
      <c r="K2077" s="36"/>
      <c r="L2077" s="36"/>
      <c r="M2077" s="36"/>
      <c r="N2077" s="36"/>
      <c r="O2077" s="36"/>
      <c r="P2077" s="36"/>
      <c r="Q2077" s="36"/>
      <c r="R2077" s="36"/>
      <c r="S2077" s="36"/>
      <c r="T2077" s="36"/>
      <c r="U2077" s="36"/>
      <c r="V2077" s="36"/>
      <c r="W2077" s="36"/>
      <c r="X2077" s="36"/>
      <c r="Y2077" s="36"/>
      <c r="Z2077" s="36"/>
    </row>
    <row r="2078" spans="1:26" x14ac:dyDescent="0.2">
      <c r="A2078" s="36" t="s">
        <v>24</v>
      </c>
      <c r="B2078" s="36" t="s">
        <v>238</v>
      </c>
      <c r="C2078" s="36">
        <v>6726503</v>
      </c>
      <c r="D2078" s="36">
        <v>7783578</v>
      </c>
      <c r="E2078" s="36">
        <v>14510081</v>
      </c>
      <c r="F2078" s="36" t="s">
        <v>386</v>
      </c>
      <c r="G2078" s="36"/>
      <c r="H2078" s="36"/>
      <c r="I2078" s="36"/>
      <c r="J2078" s="36"/>
      <c r="K2078" s="36"/>
      <c r="L2078" s="36"/>
      <c r="M2078" s="36"/>
      <c r="N2078" s="36"/>
      <c r="O2078" s="36"/>
      <c r="P2078" s="36"/>
      <c r="Q2078" s="36"/>
      <c r="R2078" s="36"/>
      <c r="S2078" s="36"/>
      <c r="T2078" s="36"/>
      <c r="U2078" s="36"/>
      <c r="V2078" s="36"/>
      <c r="W2078" s="36"/>
      <c r="X2078" s="36"/>
      <c r="Y2078" s="36"/>
      <c r="Z2078" s="36"/>
    </row>
    <row r="2079" spans="1:26" x14ac:dyDescent="0.2">
      <c r="A2079" s="36" t="s">
        <v>24</v>
      </c>
      <c r="B2079" s="36" t="s">
        <v>239</v>
      </c>
      <c r="C2079" s="36">
        <v>0</v>
      </c>
      <c r="D2079" s="36">
        <v>2440847</v>
      </c>
      <c r="E2079" s="36">
        <v>2440847</v>
      </c>
      <c r="F2079" s="36"/>
      <c r="G2079" s="36"/>
      <c r="H2079" s="36"/>
      <c r="I2079" s="36"/>
      <c r="J2079" s="36"/>
      <c r="K2079" s="36"/>
      <c r="L2079" s="36"/>
      <c r="M2079" s="36"/>
      <c r="N2079" s="36"/>
      <c r="O2079" s="36"/>
      <c r="P2079" s="36"/>
      <c r="Q2079" s="36"/>
      <c r="R2079" s="36"/>
      <c r="S2079" s="36"/>
      <c r="T2079" s="36"/>
      <c r="U2079" s="36"/>
      <c r="V2079" s="36"/>
      <c r="W2079" s="36"/>
      <c r="X2079" s="36"/>
      <c r="Y2079" s="36"/>
      <c r="Z2079" s="36"/>
    </row>
    <row r="2080" spans="1:26" x14ac:dyDescent="0.2">
      <c r="A2080" s="36" t="s">
        <v>24</v>
      </c>
      <c r="B2080" s="36" t="s">
        <v>240</v>
      </c>
      <c r="C2080" s="36">
        <v>7851579</v>
      </c>
      <c r="D2080" s="36">
        <v>6126521</v>
      </c>
      <c r="E2080" s="36">
        <v>13978100</v>
      </c>
      <c r="F2080" s="36"/>
      <c r="G2080" s="36"/>
      <c r="H2080" s="36"/>
      <c r="I2080" s="36"/>
      <c r="J2080" s="36"/>
      <c r="K2080" s="36"/>
      <c r="L2080" s="36"/>
      <c r="M2080" s="36"/>
      <c r="N2080" s="36"/>
      <c r="O2080" s="36"/>
      <c r="P2080" s="36"/>
      <c r="Q2080" s="36"/>
      <c r="R2080" s="36"/>
      <c r="S2080" s="36"/>
      <c r="T2080" s="36"/>
      <c r="U2080" s="36"/>
      <c r="V2080" s="36"/>
      <c r="W2080" s="36"/>
      <c r="X2080" s="36"/>
      <c r="Y2080" s="36"/>
      <c r="Z2080" s="36"/>
    </row>
    <row r="2081" spans="1:26" x14ac:dyDescent="0.2">
      <c r="A2081" s="36" t="s">
        <v>24</v>
      </c>
      <c r="B2081" s="36" t="s">
        <v>241</v>
      </c>
      <c r="C2081" s="36">
        <v>5260004</v>
      </c>
      <c r="D2081" s="36">
        <v>6615607</v>
      </c>
      <c r="E2081" s="36">
        <v>11875611</v>
      </c>
      <c r="F2081" s="36" t="s">
        <v>393</v>
      </c>
      <c r="G2081" s="36"/>
      <c r="H2081" s="36"/>
      <c r="I2081" s="36"/>
      <c r="J2081" s="36"/>
      <c r="K2081" s="36"/>
      <c r="L2081" s="36"/>
      <c r="M2081" s="36"/>
      <c r="N2081" s="36"/>
      <c r="O2081" s="36"/>
      <c r="P2081" s="36"/>
      <c r="Q2081" s="36"/>
      <c r="R2081" s="36"/>
      <c r="S2081" s="36"/>
      <c r="T2081" s="36"/>
      <c r="U2081" s="36"/>
      <c r="V2081" s="36"/>
      <c r="W2081" s="36"/>
      <c r="X2081" s="36"/>
      <c r="Y2081" s="36"/>
      <c r="Z2081" s="36"/>
    </row>
    <row r="2082" spans="1:26" x14ac:dyDescent="0.2">
      <c r="A2082" s="36" t="s">
        <v>24</v>
      </c>
      <c r="B2082" s="36" t="s">
        <v>242</v>
      </c>
      <c r="C2082" s="36">
        <v>28730197</v>
      </c>
      <c r="D2082" s="36">
        <v>37644183</v>
      </c>
      <c r="E2082" s="36">
        <v>66374380</v>
      </c>
      <c r="F2082" s="36" t="s">
        <v>391</v>
      </c>
      <c r="G2082" s="36"/>
      <c r="H2082" s="36"/>
      <c r="I2082" s="36"/>
      <c r="J2082" s="36"/>
      <c r="K2082" s="36"/>
      <c r="L2082" s="36"/>
      <c r="M2082" s="36"/>
      <c r="N2082" s="36"/>
      <c r="O2082" s="36"/>
      <c r="P2082" s="36"/>
      <c r="Q2082" s="36"/>
      <c r="R2082" s="36"/>
      <c r="S2082" s="36"/>
      <c r="T2082" s="36"/>
      <c r="U2082" s="36"/>
      <c r="V2082" s="36"/>
      <c r="W2082" s="36"/>
      <c r="X2082" s="36"/>
      <c r="Y2082" s="36"/>
      <c r="Z2082" s="36"/>
    </row>
    <row r="2083" spans="1:26" x14ac:dyDescent="0.2">
      <c r="A2083" s="36" t="s">
        <v>24</v>
      </c>
      <c r="B2083" s="36" t="s">
        <v>243</v>
      </c>
      <c r="C2083" s="36">
        <v>2536602</v>
      </c>
      <c r="D2083" s="36">
        <v>4013508</v>
      </c>
      <c r="E2083" s="36">
        <v>6550110</v>
      </c>
      <c r="F2083" s="36"/>
      <c r="G2083" s="36"/>
      <c r="H2083" s="36"/>
      <c r="I2083" s="36"/>
      <c r="J2083" s="36"/>
      <c r="K2083" s="36"/>
      <c r="L2083" s="36"/>
      <c r="M2083" s="36"/>
      <c r="N2083" s="36"/>
      <c r="O2083" s="36"/>
      <c r="P2083" s="36"/>
      <c r="Q2083" s="36"/>
      <c r="R2083" s="36"/>
      <c r="S2083" s="36"/>
      <c r="T2083" s="36"/>
      <c r="U2083" s="36"/>
      <c r="V2083" s="36"/>
      <c r="W2083" s="36"/>
      <c r="X2083" s="36"/>
      <c r="Y2083" s="36"/>
      <c r="Z2083" s="36"/>
    </row>
    <row r="2084" spans="1:26" x14ac:dyDescent="0.2">
      <c r="A2084" s="36" t="s">
        <v>24</v>
      </c>
      <c r="B2084" s="36" t="s">
        <v>244</v>
      </c>
      <c r="C2084" s="36">
        <v>305691</v>
      </c>
      <c r="D2084" s="36">
        <v>3050121</v>
      </c>
      <c r="E2084" s="36">
        <v>3355812</v>
      </c>
      <c r="F2084" s="36" t="s">
        <v>394</v>
      </c>
      <c r="G2084" s="36"/>
      <c r="H2084" s="36"/>
      <c r="I2084" s="36"/>
      <c r="J2084" s="36"/>
      <c r="K2084" s="36"/>
      <c r="L2084" s="36"/>
      <c r="M2084" s="36"/>
      <c r="N2084" s="36"/>
      <c r="O2084" s="36"/>
      <c r="P2084" s="36"/>
      <c r="Q2084" s="36"/>
      <c r="R2084" s="36"/>
      <c r="S2084" s="36"/>
      <c r="T2084" s="36"/>
      <c r="U2084" s="36"/>
      <c r="V2084" s="36"/>
      <c r="W2084" s="36"/>
      <c r="X2084" s="36"/>
      <c r="Y2084" s="36"/>
      <c r="Z2084" s="36"/>
    </row>
    <row r="2085" spans="1:26" x14ac:dyDescent="0.2">
      <c r="A2085" s="36" t="s">
        <v>24</v>
      </c>
      <c r="B2085" s="36" t="s">
        <v>245</v>
      </c>
      <c r="C2085" s="36">
        <v>4541949</v>
      </c>
      <c r="D2085" s="36">
        <v>2828644</v>
      </c>
      <c r="E2085" s="36">
        <v>7370593</v>
      </c>
      <c r="F2085" s="36" t="s">
        <v>375</v>
      </c>
      <c r="G2085" s="36"/>
      <c r="H2085" s="36"/>
      <c r="I2085" s="36"/>
      <c r="J2085" s="36"/>
      <c r="K2085" s="36"/>
      <c r="L2085" s="36"/>
      <c r="M2085" s="36"/>
      <c r="N2085" s="36"/>
      <c r="O2085" s="36"/>
      <c r="P2085" s="36"/>
      <c r="Q2085" s="36"/>
      <c r="R2085" s="36"/>
      <c r="S2085" s="36"/>
      <c r="T2085" s="36"/>
      <c r="U2085" s="36"/>
      <c r="V2085" s="36"/>
      <c r="W2085" s="36"/>
      <c r="X2085" s="36"/>
      <c r="Y2085" s="36"/>
      <c r="Z2085" s="36"/>
    </row>
    <row r="2086" spans="1:26" x14ac:dyDescent="0.2">
      <c r="A2086" s="36" t="s">
        <v>24</v>
      </c>
      <c r="B2086" s="36" t="s">
        <v>246</v>
      </c>
      <c r="C2086" s="36">
        <v>4253437</v>
      </c>
      <c r="D2086" s="36">
        <v>4643158</v>
      </c>
      <c r="E2086" s="36">
        <v>8896595</v>
      </c>
      <c r="F2086" s="36" t="s">
        <v>375</v>
      </c>
      <c r="G2086" s="36"/>
      <c r="H2086" s="36"/>
      <c r="I2086" s="36"/>
      <c r="J2086" s="36"/>
      <c r="K2086" s="36"/>
      <c r="L2086" s="36"/>
      <c r="M2086" s="36"/>
      <c r="N2086" s="36"/>
      <c r="O2086" s="36"/>
      <c r="P2086" s="36"/>
      <c r="Q2086" s="36"/>
      <c r="R2086" s="36"/>
      <c r="S2086" s="36"/>
      <c r="T2086" s="36"/>
      <c r="U2086" s="36"/>
      <c r="V2086" s="36"/>
      <c r="W2086" s="36"/>
      <c r="X2086" s="36"/>
      <c r="Y2086" s="36"/>
      <c r="Z2086" s="36"/>
    </row>
    <row r="2087" spans="1:26" x14ac:dyDescent="0.2">
      <c r="A2087" s="36" t="s">
        <v>24</v>
      </c>
      <c r="B2087" s="36" t="s">
        <v>247</v>
      </c>
      <c r="C2087" s="36">
        <v>1943090</v>
      </c>
      <c r="D2087" s="36">
        <v>2562483</v>
      </c>
      <c r="E2087" s="36">
        <v>4505573</v>
      </c>
      <c r="F2087" s="36" t="s">
        <v>387</v>
      </c>
      <c r="G2087" s="36"/>
      <c r="H2087" s="36"/>
      <c r="I2087" s="36"/>
      <c r="J2087" s="36"/>
      <c r="K2087" s="36"/>
      <c r="L2087" s="36"/>
      <c r="M2087" s="36"/>
      <c r="N2087" s="36"/>
      <c r="O2087" s="36"/>
      <c r="P2087" s="36"/>
      <c r="Q2087" s="36"/>
      <c r="R2087" s="36"/>
      <c r="S2087" s="36"/>
      <c r="T2087" s="36"/>
      <c r="U2087" s="36"/>
      <c r="V2087" s="36"/>
      <c r="W2087" s="36"/>
      <c r="X2087" s="36"/>
      <c r="Y2087" s="36"/>
      <c r="Z2087" s="36"/>
    </row>
    <row r="2088" spans="1:26" x14ac:dyDescent="0.2">
      <c r="A2088" s="36" t="s">
        <v>24</v>
      </c>
      <c r="B2088" s="36" t="s">
        <v>248</v>
      </c>
      <c r="C2088" s="36">
        <v>0</v>
      </c>
      <c r="D2088" s="36">
        <v>8052296</v>
      </c>
      <c r="E2088" s="36">
        <v>8052296</v>
      </c>
      <c r="F2088" s="36"/>
      <c r="G2088" s="36"/>
      <c r="H2088" s="36"/>
      <c r="I2088" s="36"/>
      <c r="J2088" s="36"/>
      <c r="K2088" s="36"/>
      <c r="L2088" s="36"/>
      <c r="M2088" s="36"/>
      <c r="N2088" s="36"/>
      <c r="O2088" s="36"/>
      <c r="P2088" s="36"/>
      <c r="Q2088" s="36"/>
      <c r="R2088" s="36"/>
      <c r="S2088" s="36"/>
      <c r="T2088" s="36"/>
      <c r="U2088" s="36"/>
      <c r="V2088" s="36"/>
      <c r="W2088" s="36"/>
      <c r="X2088" s="36"/>
      <c r="Y2088" s="36"/>
      <c r="Z2088" s="36"/>
    </row>
    <row r="2089" spans="1:26" x14ac:dyDescent="0.2">
      <c r="A2089" s="36" t="s">
        <v>24</v>
      </c>
      <c r="B2089" s="36" t="s">
        <v>249</v>
      </c>
      <c r="C2089" s="36">
        <v>1666430</v>
      </c>
      <c r="D2089" s="36">
        <v>1926976</v>
      </c>
      <c r="E2089" s="36">
        <v>3593406</v>
      </c>
      <c r="F2089" s="36" t="s">
        <v>392</v>
      </c>
      <c r="G2089" s="36"/>
      <c r="H2089" s="36"/>
      <c r="I2089" s="36"/>
      <c r="J2089" s="36"/>
      <c r="K2089" s="36"/>
      <c r="L2089" s="36"/>
      <c r="M2089" s="36"/>
      <c r="N2089" s="36"/>
      <c r="O2089" s="36"/>
      <c r="P2089" s="36"/>
      <c r="Q2089" s="36"/>
      <c r="R2089" s="36"/>
      <c r="S2089" s="36"/>
      <c r="T2089" s="36"/>
      <c r="U2089" s="36"/>
      <c r="V2089" s="36"/>
      <c r="W2089" s="36"/>
      <c r="X2089" s="36"/>
      <c r="Y2089" s="36"/>
      <c r="Z2089" s="36"/>
    </row>
    <row r="2090" spans="1:26" x14ac:dyDescent="0.2">
      <c r="A2090" s="36" t="s">
        <v>24</v>
      </c>
      <c r="B2090" s="36" t="s">
        <v>250</v>
      </c>
      <c r="C2090" s="36">
        <v>5983843</v>
      </c>
      <c r="D2090" s="36">
        <v>12299109</v>
      </c>
      <c r="E2090" s="36">
        <v>18282952</v>
      </c>
      <c r="F2090" s="36"/>
      <c r="G2090" s="36"/>
      <c r="H2090" s="36"/>
      <c r="I2090" s="36"/>
      <c r="J2090" s="36"/>
      <c r="K2090" s="36"/>
      <c r="L2090" s="36"/>
      <c r="M2090" s="36"/>
      <c r="N2090" s="36"/>
      <c r="O2090" s="36"/>
      <c r="P2090" s="36"/>
      <c r="Q2090" s="36"/>
      <c r="R2090" s="36"/>
      <c r="S2090" s="36"/>
      <c r="T2090" s="36"/>
      <c r="U2090" s="36"/>
      <c r="V2090" s="36"/>
      <c r="W2090" s="36"/>
      <c r="X2090" s="36"/>
      <c r="Y2090" s="36"/>
      <c r="Z2090" s="36"/>
    </row>
    <row r="2091" spans="1:26" x14ac:dyDescent="0.2">
      <c r="A2091" s="36" t="s">
        <v>24</v>
      </c>
      <c r="B2091" s="36" t="s">
        <v>251</v>
      </c>
      <c r="C2091" s="36">
        <v>11241652</v>
      </c>
      <c r="D2091" s="36">
        <v>9081967</v>
      </c>
      <c r="E2091" s="36">
        <v>20323619</v>
      </c>
      <c r="F2091" s="36" t="s">
        <v>384</v>
      </c>
      <c r="G2091" s="36"/>
      <c r="H2091" s="36"/>
      <c r="I2091" s="36"/>
      <c r="J2091" s="36"/>
      <c r="K2091" s="36"/>
      <c r="L2091" s="36"/>
      <c r="M2091" s="36"/>
      <c r="N2091" s="36"/>
      <c r="O2091" s="36"/>
      <c r="P2091" s="36"/>
      <c r="Q2091" s="36"/>
      <c r="R2091" s="36"/>
      <c r="S2091" s="36"/>
      <c r="T2091" s="36"/>
      <c r="U2091" s="36"/>
      <c r="V2091" s="36"/>
      <c r="W2091" s="36"/>
      <c r="X2091" s="36"/>
      <c r="Y2091" s="36"/>
      <c r="Z2091" s="36"/>
    </row>
    <row r="2092" spans="1:26" x14ac:dyDescent="0.2">
      <c r="A2092" s="36" t="s">
        <v>24</v>
      </c>
      <c r="B2092" s="36" t="s">
        <v>252</v>
      </c>
      <c r="C2092" s="36">
        <v>134650</v>
      </c>
      <c r="D2092" s="36">
        <v>1943507</v>
      </c>
      <c r="E2092" s="36">
        <v>2078157</v>
      </c>
      <c r="F2092" s="36" t="s">
        <v>381</v>
      </c>
      <c r="G2092" s="36"/>
      <c r="H2092" s="36"/>
      <c r="I2092" s="36"/>
      <c r="J2092" s="36"/>
      <c r="K2092" s="36"/>
      <c r="L2092" s="36"/>
      <c r="M2092" s="36"/>
      <c r="N2092" s="36"/>
      <c r="O2092" s="36"/>
      <c r="P2092" s="36"/>
      <c r="Q2092" s="36"/>
      <c r="R2092" s="36"/>
      <c r="S2092" s="36"/>
      <c r="T2092" s="36"/>
      <c r="U2092" s="36"/>
      <c r="V2092" s="36"/>
      <c r="W2092" s="36"/>
      <c r="X2092" s="36"/>
      <c r="Y2092" s="36"/>
      <c r="Z2092" s="36"/>
    </row>
    <row r="2093" spans="1:26" x14ac:dyDescent="0.2">
      <c r="A2093" s="36" t="s">
        <v>24</v>
      </c>
      <c r="B2093" s="36" t="s">
        <v>253</v>
      </c>
      <c r="C2093" s="36">
        <v>1412407</v>
      </c>
      <c r="D2093" s="36">
        <v>6011940</v>
      </c>
      <c r="E2093" s="36">
        <v>7424347</v>
      </c>
      <c r="F2093" s="36" t="s">
        <v>383</v>
      </c>
      <c r="G2093" s="36"/>
      <c r="H2093" s="36"/>
      <c r="I2093" s="36"/>
      <c r="J2093" s="36"/>
      <c r="K2093" s="36"/>
      <c r="L2093" s="36"/>
      <c r="M2093" s="36"/>
      <c r="N2093" s="36"/>
      <c r="O2093" s="36"/>
      <c r="P2093" s="36"/>
      <c r="Q2093" s="36"/>
      <c r="R2093" s="36"/>
      <c r="S2093" s="36"/>
      <c r="T2093" s="36"/>
      <c r="U2093" s="36"/>
      <c r="V2093" s="36"/>
      <c r="W2093" s="36"/>
      <c r="X2093" s="36"/>
      <c r="Y2093" s="36"/>
      <c r="Z2093" s="36"/>
    </row>
    <row r="2094" spans="1:26" x14ac:dyDescent="0.2">
      <c r="A2094" s="36" t="s">
        <v>24</v>
      </c>
      <c r="B2094" s="36" t="s">
        <v>254</v>
      </c>
      <c r="C2094" s="36">
        <v>9005727</v>
      </c>
      <c r="D2094" s="36">
        <v>7509711</v>
      </c>
      <c r="E2094" s="36">
        <v>16515438</v>
      </c>
      <c r="F2094" s="36" t="s">
        <v>384</v>
      </c>
      <c r="G2094" s="36"/>
      <c r="H2094" s="36"/>
      <c r="I2094" s="36"/>
      <c r="J2094" s="36"/>
      <c r="K2094" s="36"/>
      <c r="L2094" s="36"/>
      <c r="M2094" s="36"/>
      <c r="N2094" s="36"/>
      <c r="O2094" s="36"/>
      <c r="P2094" s="36"/>
      <c r="Q2094" s="36"/>
      <c r="R2094" s="36"/>
      <c r="S2094" s="36"/>
      <c r="T2094" s="36"/>
      <c r="U2094" s="36"/>
      <c r="V2094" s="36"/>
      <c r="W2094" s="36"/>
      <c r="X2094" s="36"/>
      <c r="Y2094" s="36"/>
      <c r="Z2094" s="36"/>
    </row>
    <row r="2095" spans="1:26" x14ac:dyDescent="0.2">
      <c r="A2095" s="36" t="s">
        <v>24</v>
      </c>
      <c r="B2095" s="36" t="s">
        <v>255</v>
      </c>
      <c r="C2095" s="36">
        <v>2727878</v>
      </c>
      <c r="D2095" s="36">
        <v>4037051</v>
      </c>
      <c r="E2095" s="36">
        <v>6764929</v>
      </c>
      <c r="F2095" s="36" t="s">
        <v>374</v>
      </c>
      <c r="G2095" s="36"/>
      <c r="H2095" s="36"/>
      <c r="I2095" s="36"/>
      <c r="J2095" s="36"/>
      <c r="K2095" s="36"/>
      <c r="L2095" s="36"/>
      <c r="M2095" s="36"/>
      <c r="N2095" s="36"/>
      <c r="O2095" s="36"/>
      <c r="P2095" s="36"/>
      <c r="Q2095" s="36"/>
      <c r="R2095" s="36"/>
      <c r="S2095" s="36"/>
      <c r="T2095" s="36"/>
      <c r="U2095" s="36"/>
      <c r="V2095" s="36"/>
      <c r="W2095" s="36"/>
      <c r="X2095" s="36"/>
      <c r="Y2095" s="36"/>
      <c r="Z2095" s="36"/>
    </row>
    <row r="2096" spans="1:26" x14ac:dyDescent="0.2">
      <c r="A2096" s="36" t="s">
        <v>24</v>
      </c>
      <c r="B2096" s="36" t="s">
        <v>256</v>
      </c>
      <c r="C2096" s="36">
        <v>17398056</v>
      </c>
      <c r="D2096" s="36">
        <v>27515758</v>
      </c>
      <c r="E2096" s="36">
        <v>44913814</v>
      </c>
      <c r="F2096" s="36"/>
      <c r="G2096" s="36"/>
      <c r="H2096" s="36"/>
      <c r="I2096" s="36"/>
      <c r="J2096" s="36"/>
      <c r="K2096" s="36"/>
      <c r="L2096" s="36"/>
      <c r="M2096" s="36"/>
      <c r="N2096" s="36"/>
      <c r="O2096" s="36"/>
      <c r="P2096" s="36"/>
      <c r="Q2096" s="36"/>
      <c r="R2096" s="36"/>
      <c r="S2096" s="36"/>
      <c r="T2096" s="36"/>
      <c r="U2096" s="36"/>
      <c r="V2096" s="36"/>
      <c r="W2096" s="36"/>
      <c r="X2096" s="36"/>
      <c r="Y2096" s="36"/>
      <c r="Z2096" s="36"/>
    </row>
    <row r="2097" spans="1:26" x14ac:dyDescent="0.2">
      <c r="A2097" s="36" t="s">
        <v>24</v>
      </c>
      <c r="B2097" s="36" t="s">
        <v>257</v>
      </c>
      <c r="C2097" s="36">
        <v>1056783</v>
      </c>
      <c r="D2097" s="36">
        <v>2572223</v>
      </c>
      <c r="E2097" s="36">
        <v>3629006</v>
      </c>
      <c r="F2097" s="36"/>
      <c r="G2097" s="36"/>
      <c r="H2097" s="36"/>
      <c r="I2097" s="36"/>
      <c r="J2097" s="36"/>
      <c r="K2097" s="36"/>
      <c r="L2097" s="36"/>
      <c r="M2097" s="36"/>
      <c r="N2097" s="36"/>
      <c r="O2097" s="36"/>
      <c r="P2097" s="36"/>
      <c r="Q2097" s="36"/>
      <c r="R2097" s="36"/>
      <c r="S2097" s="36"/>
      <c r="T2097" s="36"/>
      <c r="U2097" s="36"/>
      <c r="V2097" s="36"/>
      <c r="W2097" s="36"/>
      <c r="X2097" s="36"/>
      <c r="Y2097" s="36"/>
      <c r="Z2097" s="36"/>
    </row>
    <row r="2098" spans="1:26" x14ac:dyDescent="0.2">
      <c r="A2098" s="36" t="s">
        <v>24</v>
      </c>
      <c r="B2098" s="36" t="s">
        <v>258</v>
      </c>
      <c r="C2098" s="36">
        <v>141238</v>
      </c>
      <c r="D2098" s="36">
        <v>979192</v>
      </c>
      <c r="E2098" s="36">
        <v>1120430</v>
      </c>
      <c r="F2098" s="36"/>
      <c r="G2098" s="36"/>
      <c r="H2098" s="36"/>
      <c r="I2098" s="36"/>
      <c r="J2098" s="36"/>
      <c r="K2098" s="36"/>
      <c r="L2098" s="36"/>
      <c r="M2098" s="36"/>
      <c r="N2098" s="36"/>
      <c r="O2098" s="36"/>
      <c r="P2098" s="36"/>
      <c r="Q2098" s="36"/>
      <c r="R2098" s="36"/>
      <c r="S2098" s="36"/>
      <c r="T2098" s="36"/>
      <c r="U2098" s="36"/>
      <c r="V2098" s="36"/>
      <c r="W2098" s="36"/>
      <c r="X2098" s="36"/>
      <c r="Y2098" s="36"/>
      <c r="Z2098" s="36"/>
    </row>
    <row r="2099" spans="1:26" x14ac:dyDescent="0.2">
      <c r="A2099" s="36" t="s">
        <v>24</v>
      </c>
      <c r="B2099" s="36" t="s">
        <v>259</v>
      </c>
      <c r="C2099" s="36">
        <v>114403</v>
      </c>
      <c r="D2099" s="36">
        <v>1972256</v>
      </c>
      <c r="E2099" s="36">
        <v>2086659</v>
      </c>
      <c r="F2099" s="36" t="s">
        <v>381</v>
      </c>
      <c r="G2099" s="36"/>
      <c r="H2099" s="36"/>
      <c r="I2099" s="36"/>
      <c r="J2099" s="36"/>
      <c r="K2099" s="36"/>
      <c r="L2099" s="36"/>
      <c r="M2099" s="36"/>
      <c r="N2099" s="36"/>
      <c r="O2099" s="36"/>
      <c r="P2099" s="36"/>
      <c r="Q2099" s="36"/>
      <c r="R2099" s="36"/>
      <c r="S2099" s="36"/>
      <c r="T2099" s="36"/>
      <c r="U2099" s="36"/>
      <c r="V2099" s="36"/>
      <c r="W2099" s="36"/>
      <c r="X2099" s="36"/>
      <c r="Y2099" s="36"/>
      <c r="Z2099" s="36"/>
    </row>
    <row r="2100" spans="1:26" x14ac:dyDescent="0.2">
      <c r="A2100" s="36" t="s">
        <v>24</v>
      </c>
      <c r="B2100" s="36" t="s">
        <v>260</v>
      </c>
      <c r="C2100" s="36">
        <v>594182</v>
      </c>
      <c r="D2100" s="36">
        <v>3682259</v>
      </c>
      <c r="E2100" s="36">
        <v>4276441</v>
      </c>
      <c r="F2100" s="36"/>
      <c r="G2100" s="36"/>
      <c r="H2100" s="36"/>
      <c r="I2100" s="36"/>
      <c r="J2100" s="36"/>
      <c r="K2100" s="36"/>
      <c r="L2100" s="36"/>
      <c r="M2100" s="36"/>
      <c r="N2100" s="36"/>
      <c r="O2100" s="36"/>
      <c r="P2100" s="36"/>
      <c r="Q2100" s="36"/>
      <c r="R2100" s="36"/>
      <c r="S2100" s="36"/>
      <c r="T2100" s="36"/>
      <c r="U2100" s="36"/>
      <c r="V2100" s="36"/>
      <c r="W2100" s="36"/>
      <c r="X2100" s="36"/>
      <c r="Y2100" s="36"/>
      <c r="Z2100" s="36"/>
    </row>
    <row r="2101" spans="1:26" x14ac:dyDescent="0.2">
      <c r="A2101" s="36" t="s">
        <v>24</v>
      </c>
      <c r="B2101" s="36" t="s">
        <v>261</v>
      </c>
      <c r="C2101" s="36">
        <v>35539082</v>
      </c>
      <c r="D2101" s="36">
        <v>35824551</v>
      </c>
      <c r="E2101" s="36">
        <v>71363633</v>
      </c>
      <c r="F2101" s="36" t="s">
        <v>384</v>
      </c>
      <c r="G2101" s="36"/>
      <c r="H2101" s="36"/>
      <c r="I2101" s="36"/>
      <c r="J2101" s="36"/>
      <c r="K2101" s="36"/>
      <c r="L2101" s="36"/>
      <c r="M2101" s="36"/>
      <c r="N2101" s="36"/>
      <c r="O2101" s="36"/>
      <c r="P2101" s="36"/>
      <c r="Q2101" s="36"/>
      <c r="R2101" s="36"/>
      <c r="S2101" s="36"/>
      <c r="T2101" s="36"/>
      <c r="U2101" s="36"/>
      <c r="V2101" s="36"/>
      <c r="W2101" s="36"/>
      <c r="X2101" s="36"/>
      <c r="Y2101" s="36"/>
      <c r="Z2101" s="36"/>
    </row>
    <row r="2102" spans="1:26" x14ac:dyDescent="0.2">
      <c r="A2102" s="36" t="s">
        <v>24</v>
      </c>
      <c r="B2102" s="36" t="s">
        <v>262</v>
      </c>
      <c r="C2102" s="36">
        <v>10578331</v>
      </c>
      <c r="D2102" s="36">
        <v>14573936</v>
      </c>
      <c r="E2102" s="36">
        <v>25152267</v>
      </c>
      <c r="F2102" s="36" t="s">
        <v>377</v>
      </c>
      <c r="G2102" s="36"/>
      <c r="H2102" s="36"/>
      <c r="I2102" s="36"/>
      <c r="J2102" s="36"/>
      <c r="K2102" s="36"/>
      <c r="L2102" s="36"/>
      <c r="M2102" s="36"/>
      <c r="N2102" s="36"/>
      <c r="O2102" s="36"/>
      <c r="P2102" s="36"/>
      <c r="Q2102" s="36"/>
      <c r="R2102" s="36"/>
      <c r="S2102" s="36"/>
      <c r="T2102" s="36"/>
      <c r="U2102" s="36"/>
      <c r="V2102" s="36"/>
      <c r="W2102" s="36"/>
      <c r="X2102" s="36"/>
      <c r="Y2102" s="36"/>
      <c r="Z2102" s="36"/>
    </row>
    <row r="2103" spans="1:26" x14ac:dyDescent="0.2">
      <c r="A2103" s="36" t="s">
        <v>24</v>
      </c>
      <c r="B2103" s="36" t="s">
        <v>263</v>
      </c>
      <c r="C2103" s="36">
        <v>19582185</v>
      </c>
      <c r="D2103" s="36">
        <v>24653516</v>
      </c>
      <c r="E2103" s="36">
        <v>44235701</v>
      </c>
      <c r="F2103" s="36" t="s">
        <v>391</v>
      </c>
      <c r="G2103" s="36"/>
      <c r="H2103" s="36"/>
      <c r="I2103" s="36"/>
      <c r="J2103" s="36"/>
      <c r="K2103" s="36"/>
      <c r="L2103" s="36"/>
      <c r="M2103" s="36"/>
      <c r="N2103" s="36"/>
      <c r="O2103" s="36"/>
      <c r="P2103" s="36"/>
      <c r="Q2103" s="36"/>
      <c r="R2103" s="36"/>
      <c r="S2103" s="36"/>
      <c r="T2103" s="36"/>
      <c r="U2103" s="36"/>
      <c r="V2103" s="36"/>
      <c r="W2103" s="36"/>
      <c r="X2103" s="36"/>
      <c r="Y2103" s="36"/>
      <c r="Z2103" s="36"/>
    </row>
    <row r="2104" spans="1:26" x14ac:dyDescent="0.2">
      <c r="A2104" s="36" t="s">
        <v>24</v>
      </c>
      <c r="B2104" s="36" t="s">
        <v>264</v>
      </c>
      <c r="C2104" s="36">
        <v>2103662</v>
      </c>
      <c r="D2104" s="36">
        <v>4419406</v>
      </c>
      <c r="E2104" s="36">
        <v>6523068</v>
      </c>
      <c r="F2104" s="36" t="s">
        <v>376</v>
      </c>
      <c r="G2104" s="36"/>
      <c r="H2104" s="36"/>
      <c r="I2104" s="36"/>
      <c r="J2104" s="36"/>
      <c r="K2104" s="36"/>
      <c r="L2104" s="36"/>
      <c r="M2104" s="36"/>
      <c r="N2104" s="36"/>
      <c r="O2104" s="36"/>
      <c r="P2104" s="36"/>
      <c r="Q2104" s="36"/>
      <c r="R2104" s="36"/>
      <c r="S2104" s="36"/>
      <c r="T2104" s="36"/>
      <c r="U2104" s="36"/>
      <c r="V2104" s="36"/>
      <c r="W2104" s="36"/>
      <c r="X2104" s="36"/>
      <c r="Y2104" s="36"/>
      <c r="Z2104" s="36"/>
    </row>
    <row r="2105" spans="1:26" x14ac:dyDescent="0.2">
      <c r="A2105" s="36" t="s">
        <v>24</v>
      </c>
      <c r="B2105" s="36" t="s">
        <v>265</v>
      </c>
      <c r="C2105" s="36">
        <v>12216237</v>
      </c>
      <c r="D2105" s="36">
        <v>20615809</v>
      </c>
      <c r="E2105" s="36">
        <v>32832046</v>
      </c>
      <c r="F2105" s="36" t="s">
        <v>391</v>
      </c>
      <c r="G2105" s="36"/>
      <c r="H2105" s="36"/>
      <c r="I2105" s="36"/>
      <c r="J2105" s="36"/>
      <c r="K2105" s="36"/>
      <c r="L2105" s="36"/>
      <c r="M2105" s="36"/>
      <c r="N2105" s="36"/>
      <c r="O2105" s="36"/>
      <c r="P2105" s="36"/>
      <c r="Q2105" s="36"/>
      <c r="R2105" s="36"/>
      <c r="S2105" s="36"/>
      <c r="T2105" s="36"/>
      <c r="U2105" s="36"/>
      <c r="V2105" s="36"/>
      <c r="W2105" s="36"/>
      <c r="X2105" s="36"/>
      <c r="Y2105" s="36"/>
      <c r="Z2105" s="36"/>
    </row>
    <row r="2106" spans="1:26" x14ac:dyDescent="0.2">
      <c r="A2106" s="36" t="s">
        <v>24</v>
      </c>
      <c r="B2106" s="36" t="s">
        <v>266</v>
      </c>
      <c r="C2106" s="36">
        <v>375478</v>
      </c>
      <c r="D2106" s="36">
        <v>2578633</v>
      </c>
      <c r="E2106" s="36">
        <v>2954111</v>
      </c>
      <c r="F2106" s="36" t="s">
        <v>381</v>
      </c>
      <c r="G2106" s="36"/>
      <c r="H2106" s="36"/>
      <c r="I2106" s="36"/>
      <c r="J2106" s="36"/>
      <c r="K2106" s="36"/>
      <c r="L2106" s="36"/>
      <c r="M2106" s="36"/>
      <c r="N2106" s="36"/>
      <c r="O2106" s="36"/>
      <c r="P2106" s="36"/>
      <c r="Q2106" s="36"/>
      <c r="R2106" s="36"/>
      <c r="S2106" s="36"/>
      <c r="T2106" s="36"/>
      <c r="U2106" s="36"/>
      <c r="V2106" s="36"/>
      <c r="W2106" s="36"/>
      <c r="X2106" s="36"/>
      <c r="Y2106" s="36"/>
      <c r="Z2106" s="36"/>
    </row>
    <row r="2107" spans="1:26" x14ac:dyDescent="0.2">
      <c r="A2107" s="36" t="s">
        <v>24</v>
      </c>
      <c r="B2107" s="36" t="s">
        <v>267</v>
      </c>
      <c r="C2107" s="36">
        <v>7116349</v>
      </c>
      <c r="D2107" s="36">
        <v>5670042</v>
      </c>
      <c r="E2107" s="36">
        <v>12786391</v>
      </c>
      <c r="F2107" s="36" t="s">
        <v>374</v>
      </c>
      <c r="G2107" s="36"/>
      <c r="H2107" s="36"/>
      <c r="I2107" s="36"/>
      <c r="J2107" s="36"/>
      <c r="K2107" s="36"/>
      <c r="L2107" s="36"/>
      <c r="M2107" s="36"/>
      <c r="N2107" s="36"/>
      <c r="O2107" s="36"/>
      <c r="P2107" s="36"/>
      <c r="Q2107" s="36"/>
      <c r="R2107" s="36"/>
      <c r="S2107" s="36"/>
      <c r="T2107" s="36"/>
      <c r="U2107" s="36"/>
      <c r="V2107" s="36"/>
      <c r="W2107" s="36"/>
      <c r="X2107" s="36"/>
      <c r="Y2107" s="36"/>
      <c r="Z2107" s="36"/>
    </row>
    <row r="2108" spans="1:26" x14ac:dyDescent="0.2">
      <c r="A2108" s="36" t="s">
        <v>24</v>
      </c>
      <c r="B2108" s="36" t="s">
        <v>268</v>
      </c>
      <c r="C2108" s="36">
        <v>393573</v>
      </c>
      <c r="D2108" s="36">
        <v>1508496</v>
      </c>
      <c r="E2108" s="36">
        <v>1902069</v>
      </c>
      <c r="F2108" s="36"/>
      <c r="G2108" s="36"/>
      <c r="H2108" s="36"/>
      <c r="I2108" s="36"/>
      <c r="J2108" s="36"/>
      <c r="K2108" s="36"/>
      <c r="L2108" s="36"/>
      <c r="M2108" s="36"/>
      <c r="N2108" s="36"/>
      <c r="O2108" s="36"/>
      <c r="P2108" s="36"/>
      <c r="Q2108" s="36"/>
      <c r="R2108" s="36"/>
      <c r="S2108" s="36"/>
      <c r="T2108" s="36"/>
      <c r="U2108" s="36"/>
      <c r="V2108" s="36"/>
      <c r="W2108" s="36"/>
      <c r="X2108" s="36"/>
      <c r="Y2108" s="36"/>
      <c r="Z2108" s="36"/>
    </row>
    <row r="2109" spans="1:26" x14ac:dyDescent="0.2">
      <c r="A2109" s="36" t="s">
        <v>24</v>
      </c>
      <c r="B2109" s="36" t="s">
        <v>269</v>
      </c>
      <c r="C2109" s="36">
        <v>297896</v>
      </c>
      <c r="D2109" s="36">
        <v>3666909</v>
      </c>
      <c r="E2109" s="36">
        <v>3964805</v>
      </c>
      <c r="F2109" s="36"/>
      <c r="G2109" s="36"/>
      <c r="H2109" s="36"/>
      <c r="I2109" s="36"/>
      <c r="J2109" s="36"/>
      <c r="K2109" s="36"/>
      <c r="L2109" s="36"/>
      <c r="M2109" s="36"/>
      <c r="N2109" s="36"/>
      <c r="O2109" s="36"/>
      <c r="P2109" s="36"/>
      <c r="Q2109" s="36"/>
      <c r="R2109" s="36"/>
      <c r="S2109" s="36"/>
      <c r="T2109" s="36"/>
      <c r="U2109" s="36"/>
      <c r="V2109" s="36"/>
      <c r="W2109" s="36"/>
      <c r="X2109" s="36"/>
      <c r="Y2109" s="36"/>
      <c r="Z2109" s="36"/>
    </row>
    <row r="2110" spans="1:26" x14ac:dyDescent="0.2">
      <c r="A2110" s="36" t="s">
        <v>24</v>
      </c>
      <c r="B2110" s="36" t="s">
        <v>270</v>
      </c>
      <c r="C2110" s="36">
        <v>106808</v>
      </c>
      <c r="D2110" s="36">
        <v>1328670</v>
      </c>
      <c r="E2110" s="36">
        <v>1435478</v>
      </c>
      <c r="F2110" s="36" t="s">
        <v>372</v>
      </c>
      <c r="G2110" s="36"/>
      <c r="H2110" s="36"/>
      <c r="I2110" s="36"/>
      <c r="J2110" s="36"/>
      <c r="K2110" s="36"/>
      <c r="L2110" s="36"/>
      <c r="M2110" s="36"/>
      <c r="N2110" s="36"/>
      <c r="O2110" s="36"/>
      <c r="P2110" s="36"/>
      <c r="Q2110" s="36"/>
      <c r="R2110" s="36"/>
      <c r="S2110" s="36"/>
      <c r="T2110" s="36"/>
      <c r="U2110" s="36"/>
      <c r="V2110" s="36"/>
      <c r="W2110" s="36"/>
      <c r="X2110" s="36"/>
      <c r="Y2110" s="36"/>
      <c r="Z2110" s="36"/>
    </row>
    <row r="2111" spans="1:26" x14ac:dyDescent="0.2">
      <c r="A2111" s="36" t="s">
        <v>24</v>
      </c>
      <c r="B2111" s="36" t="s">
        <v>271</v>
      </c>
      <c r="C2111" s="36">
        <v>1714236</v>
      </c>
      <c r="D2111" s="36">
        <v>3520820</v>
      </c>
      <c r="E2111" s="36">
        <v>5235056</v>
      </c>
      <c r="F2111" s="36" t="s">
        <v>374</v>
      </c>
      <c r="G2111" s="36"/>
      <c r="H2111" s="36"/>
      <c r="I2111" s="36"/>
      <c r="J2111" s="36"/>
      <c r="K2111" s="36"/>
      <c r="L2111" s="36"/>
      <c r="M2111" s="36"/>
      <c r="N2111" s="36"/>
      <c r="O2111" s="36"/>
      <c r="P2111" s="36"/>
      <c r="Q2111" s="36"/>
      <c r="R2111" s="36"/>
      <c r="S2111" s="36"/>
      <c r="T2111" s="36"/>
      <c r="U2111" s="36"/>
      <c r="V2111" s="36"/>
      <c r="W2111" s="36"/>
      <c r="X2111" s="36"/>
      <c r="Y2111" s="36"/>
      <c r="Z2111" s="36"/>
    </row>
    <row r="2112" spans="1:26" x14ac:dyDescent="0.2">
      <c r="A2112" s="36" t="s">
        <v>24</v>
      </c>
      <c r="B2112" s="36" t="s">
        <v>272</v>
      </c>
      <c r="C2112" s="36">
        <v>10551721</v>
      </c>
      <c r="D2112" s="36">
        <v>10656662</v>
      </c>
      <c r="E2112" s="36">
        <v>21208383</v>
      </c>
      <c r="F2112" s="36" t="s">
        <v>383</v>
      </c>
      <c r="G2112" s="36"/>
      <c r="H2112" s="36"/>
      <c r="I2112" s="36"/>
      <c r="J2112" s="36"/>
      <c r="K2112" s="36"/>
      <c r="L2112" s="36"/>
      <c r="M2112" s="36"/>
      <c r="N2112" s="36"/>
      <c r="O2112" s="36"/>
      <c r="P2112" s="36"/>
      <c r="Q2112" s="36"/>
      <c r="R2112" s="36"/>
      <c r="S2112" s="36"/>
      <c r="T2112" s="36"/>
      <c r="U2112" s="36"/>
      <c r="V2112" s="36"/>
      <c r="W2112" s="36"/>
      <c r="X2112" s="36"/>
      <c r="Y2112" s="36"/>
      <c r="Z2112" s="36"/>
    </row>
    <row r="2113" spans="1:26" x14ac:dyDescent="0.2">
      <c r="A2113" s="36" t="s">
        <v>24</v>
      </c>
      <c r="B2113" s="36" t="s">
        <v>273</v>
      </c>
      <c r="C2113" s="36">
        <v>53855043</v>
      </c>
      <c r="D2113" s="36">
        <v>57986589</v>
      </c>
      <c r="E2113" s="36">
        <v>111841632</v>
      </c>
      <c r="F2113" s="36" t="s">
        <v>379</v>
      </c>
      <c r="G2113" s="36"/>
      <c r="H2113" s="36"/>
      <c r="I2113" s="36"/>
      <c r="J2113" s="36"/>
      <c r="K2113" s="36"/>
      <c r="L2113" s="36"/>
      <c r="M2113" s="36"/>
      <c r="N2113" s="36"/>
      <c r="O2113" s="36"/>
      <c r="P2113" s="36"/>
      <c r="Q2113" s="36"/>
      <c r="R2113" s="36"/>
      <c r="S2113" s="36"/>
      <c r="T2113" s="36"/>
      <c r="U2113" s="36"/>
      <c r="V2113" s="36"/>
      <c r="W2113" s="36"/>
      <c r="X2113" s="36"/>
      <c r="Y2113" s="36"/>
      <c r="Z2113" s="36"/>
    </row>
    <row r="2114" spans="1:26" x14ac:dyDescent="0.2">
      <c r="A2114" s="36" t="s">
        <v>24</v>
      </c>
      <c r="B2114" s="36" t="s">
        <v>274</v>
      </c>
      <c r="C2114" s="36">
        <v>1570223</v>
      </c>
      <c r="D2114" s="36">
        <v>2189525</v>
      </c>
      <c r="E2114" s="36">
        <v>3759748</v>
      </c>
      <c r="F2114" s="36" t="s">
        <v>381</v>
      </c>
      <c r="G2114" s="36"/>
      <c r="H2114" s="36"/>
      <c r="I2114" s="36"/>
      <c r="J2114" s="36"/>
      <c r="K2114" s="36"/>
      <c r="L2114" s="36"/>
      <c r="M2114" s="36"/>
      <c r="N2114" s="36"/>
      <c r="O2114" s="36"/>
      <c r="P2114" s="36"/>
      <c r="Q2114" s="36"/>
      <c r="R2114" s="36"/>
      <c r="S2114" s="36"/>
      <c r="T2114" s="36"/>
      <c r="U2114" s="36"/>
      <c r="V2114" s="36"/>
      <c r="W2114" s="36"/>
      <c r="X2114" s="36"/>
      <c r="Y2114" s="36"/>
      <c r="Z2114" s="36"/>
    </row>
    <row r="2115" spans="1:26" x14ac:dyDescent="0.2">
      <c r="A2115" s="36" t="s">
        <v>24</v>
      </c>
      <c r="B2115" s="36" t="s">
        <v>275</v>
      </c>
      <c r="C2115" s="36">
        <v>1569015</v>
      </c>
      <c r="D2115" s="36">
        <v>7456932</v>
      </c>
      <c r="E2115" s="36">
        <v>9025947</v>
      </c>
      <c r="F2115" s="36" t="s">
        <v>382</v>
      </c>
      <c r="G2115" s="36"/>
      <c r="H2115" s="36"/>
      <c r="I2115" s="36"/>
      <c r="J2115" s="36"/>
      <c r="K2115" s="36"/>
      <c r="L2115" s="36"/>
      <c r="M2115" s="36"/>
      <c r="N2115" s="36"/>
      <c r="O2115" s="36"/>
      <c r="P2115" s="36"/>
      <c r="Q2115" s="36"/>
      <c r="R2115" s="36"/>
      <c r="S2115" s="36"/>
      <c r="T2115" s="36"/>
      <c r="U2115" s="36"/>
      <c r="V2115" s="36"/>
      <c r="W2115" s="36"/>
      <c r="X2115" s="36"/>
      <c r="Y2115" s="36"/>
      <c r="Z2115" s="36"/>
    </row>
    <row r="2116" spans="1:26" x14ac:dyDescent="0.2">
      <c r="A2116" s="36" t="s">
        <v>24</v>
      </c>
      <c r="B2116" s="36" t="s">
        <v>276</v>
      </c>
      <c r="C2116" s="36">
        <v>1763580</v>
      </c>
      <c r="D2116" s="36">
        <v>8139251</v>
      </c>
      <c r="E2116" s="36">
        <v>9902831</v>
      </c>
      <c r="F2116" s="36" t="s">
        <v>372</v>
      </c>
      <c r="G2116" s="36"/>
      <c r="H2116" s="36"/>
      <c r="I2116" s="36"/>
      <c r="J2116" s="36"/>
      <c r="K2116" s="36"/>
      <c r="L2116" s="36"/>
      <c r="M2116" s="36"/>
      <c r="N2116" s="36"/>
      <c r="O2116" s="36"/>
      <c r="P2116" s="36"/>
      <c r="Q2116" s="36"/>
      <c r="R2116" s="36"/>
      <c r="S2116" s="36"/>
      <c r="T2116" s="36"/>
      <c r="U2116" s="36"/>
      <c r="V2116" s="36"/>
      <c r="W2116" s="36"/>
      <c r="X2116" s="36"/>
      <c r="Y2116" s="36"/>
      <c r="Z2116" s="36"/>
    </row>
    <row r="2117" spans="1:26" x14ac:dyDescent="0.2">
      <c r="A2117" s="36" t="s">
        <v>24</v>
      </c>
      <c r="B2117" s="36" t="s">
        <v>277</v>
      </c>
      <c r="C2117" s="36">
        <v>17833076</v>
      </c>
      <c r="D2117" s="36">
        <v>21509832</v>
      </c>
      <c r="E2117" s="36">
        <v>39342908</v>
      </c>
      <c r="F2117" s="36" t="s">
        <v>379</v>
      </c>
      <c r="G2117" s="36"/>
      <c r="H2117" s="36"/>
      <c r="I2117" s="36"/>
      <c r="J2117" s="36"/>
      <c r="K2117" s="36"/>
      <c r="L2117" s="36"/>
      <c r="M2117" s="36"/>
      <c r="N2117" s="36"/>
      <c r="O2117" s="36"/>
      <c r="P2117" s="36"/>
      <c r="Q2117" s="36"/>
      <c r="R2117" s="36"/>
      <c r="S2117" s="36"/>
      <c r="T2117" s="36"/>
      <c r="U2117" s="36"/>
      <c r="V2117" s="36"/>
      <c r="W2117" s="36"/>
      <c r="X2117" s="36"/>
      <c r="Y2117" s="36"/>
      <c r="Z2117" s="36"/>
    </row>
    <row r="2118" spans="1:26" x14ac:dyDescent="0.2">
      <c r="A2118" s="36" t="s">
        <v>24</v>
      </c>
      <c r="B2118" s="36" t="s">
        <v>278</v>
      </c>
      <c r="C2118" s="36">
        <v>53326764</v>
      </c>
      <c r="D2118" s="36">
        <v>62191437</v>
      </c>
      <c r="E2118" s="36">
        <v>115518201</v>
      </c>
      <c r="F2118" s="36" t="s">
        <v>379</v>
      </c>
      <c r="G2118" s="36"/>
      <c r="H2118" s="36"/>
      <c r="I2118" s="36"/>
      <c r="J2118" s="36"/>
      <c r="K2118" s="36"/>
      <c r="L2118" s="36"/>
      <c r="M2118" s="36"/>
      <c r="N2118" s="36"/>
      <c r="O2118" s="36"/>
      <c r="P2118" s="36"/>
      <c r="Q2118" s="36"/>
      <c r="R2118" s="36"/>
      <c r="S2118" s="36"/>
      <c r="T2118" s="36"/>
      <c r="U2118" s="36"/>
      <c r="V2118" s="36"/>
      <c r="W2118" s="36"/>
      <c r="X2118" s="36"/>
      <c r="Y2118" s="36"/>
      <c r="Z2118" s="36"/>
    </row>
    <row r="2119" spans="1:26" x14ac:dyDescent="0.2">
      <c r="A2119" s="36" t="s">
        <v>24</v>
      </c>
      <c r="B2119" s="36" t="s">
        <v>279</v>
      </c>
      <c r="C2119" s="36">
        <v>1541351</v>
      </c>
      <c r="D2119" s="36">
        <v>4436113</v>
      </c>
      <c r="E2119" s="36">
        <v>5977464</v>
      </c>
      <c r="F2119" s="36" t="s">
        <v>373</v>
      </c>
      <c r="G2119" s="36"/>
      <c r="H2119" s="36"/>
      <c r="I2119" s="36"/>
      <c r="J2119" s="36"/>
      <c r="K2119" s="36"/>
      <c r="L2119" s="36"/>
      <c r="M2119" s="36"/>
      <c r="N2119" s="36"/>
      <c r="O2119" s="36"/>
      <c r="P2119" s="36"/>
      <c r="Q2119" s="36"/>
      <c r="R2119" s="36"/>
      <c r="S2119" s="36"/>
      <c r="T2119" s="36"/>
      <c r="U2119" s="36"/>
      <c r="V2119" s="36"/>
      <c r="W2119" s="36"/>
      <c r="X2119" s="36"/>
      <c r="Y2119" s="36"/>
      <c r="Z2119" s="36"/>
    </row>
    <row r="2120" spans="1:26" x14ac:dyDescent="0.2">
      <c r="A2120" s="36" t="s">
        <v>24</v>
      </c>
      <c r="B2120" s="36" t="s">
        <v>280</v>
      </c>
      <c r="C2120" s="36">
        <v>17082407</v>
      </c>
      <c r="D2120" s="36">
        <v>29912894</v>
      </c>
      <c r="E2120" s="36">
        <v>46995301</v>
      </c>
      <c r="F2120" s="36" t="s">
        <v>376</v>
      </c>
      <c r="G2120" s="36"/>
      <c r="H2120" s="36"/>
      <c r="I2120" s="36"/>
      <c r="J2120" s="36"/>
      <c r="K2120" s="36"/>
      <c r="L2120" s="36"/>
      <c r="M2120" s="36"/>
      <c r="N2120" s="36"/>
      <c r="O2120" s="36"/>
      <c r="P2120" s="36"/>
      <c r="Q2120" s="36"/>
      <c r="R2120" s="36"/>
      <c r="S2120" s="36"/>
      <c r="T2120" s="36"/>
      <c r="U2120" s="36"/>
      <c r="V2120" s="36"/>
      <c r="W2120" s="36"/>
      <c r="X2120" s="36"/>
      <c r="Y2120" s="36"/>
      <c r="Z2120" s="36"/>
    </row>
    <row r="2121" spans="1:26" x14ac:dyDescent="0.2">
      <c r="A2121" s="36" t="s">
        <v>24</v>
      </c>
      <c r="B2121" s="36" t="s">
        <v>281</v>
      </c>
      <c r="C2121" s="36">
        <v>39494824</v>
      </c>
      <c r="D2121" s="36">
        <v>10788616</v>
      </c>
      <c r="E2121" s="36">
        <v>50283440</v>
      </c>
      <c r="F2121" s="36" t="s">
        <v>377</v>
      </c>
      <c r="G2121" s="36"/>
      <c r="H2121" s="36"/>
      <c r="I2121" s="36"/>
      <c r="J2121" s="36"/>
      <c r="K2121" s="36"/>
      <c r="L2121" s="36"/>
      <c r="M2121" s="36"/>
      <c r="N2121" s="36"/>
      <c r="O2121" s="36"/>
      <c r="P2121" s="36"/>
      <c r="Q2121" s="36"/>
      <c r="R2121" s="36"/>
      <c r="S2121" s="36"/>
      <c r="T2121" s="36"/>
      <c r="U2121" s="36"/>
      <c r="V2121" s="36"/>
      <c r="W2121" s="36"/>
      <c r="X2121" s="36"/>
      <c r="Y2121" s="36"/>
      <c r="Z2121" s="36"/>
    </row>
    <row r="2122" spans="1:26" x14ac:dyDescent="0.2">
      <c r="A2122" s="36" t="s">
        <v>24</v>
      </c>
      <c r="B2122" s="36" t="s">
        <v>282</v>
      </c>
      <c r="C2122" s="36">
        <v>105788004</v>
      </c>
      <c r="D2122" s="36">
        <v>166933920</v>
      </c>
      <c r="E2122" s="36">
        <v>272721924</v>
      </c>
      <c r="F2122" s="36" t="s">
        <v>379</v>
      </c>
      <c r="G2122" s="36"/>
      <c r="H2122" s="36"/>
      <c r="I2122" s="36"/>
      <c r="J2122" s="36"/>
      <c r="K2122" s="36"/>
      <c r="L2122" s="36"/>
      <c r="M2122" s="36"/>
      <c r="N2122" s="36"/>
      <c r="O2122" s="36"/>
      <c r="P2122" s="36"/>
      <c r="Q2122" s="36"/>
      <c r="R2122" s="36"/>
      <c r="S2122" s="36"/>
      <c r="T2122" s="36"/>
      <c r="U2122" s="36"/>
      <c r="V2122" s="36"/>
      <c r="W2122" s="36"/>
      <c r="X2122" s="36"/>
      <c r="Y2122" s="36"/>
      <c r="Z2122" s="36"/>
    </row>
    <row r="2123" spans="1:26" x14ac:dyDescent="0.2">
      <c r="A2123" s="36" t="s">
        <v>24</v>
      </c>
      <c r="B2123" s="36" t="s">
        <v>283</v>
      </c>
      <c r="C2123" s="36">
        <v>1578963</v>
      </c>
      <c r="D2123" s="36">
        <v>3594066</v>
      </c>
      <c r="E2123" s="36">
        <v>5173029</v>
      </c>
      <c r="F2123" s="36" t="s">
        <v>378</v>
      </c>
      <c r="G2123" s="36"/>
      <c r="H2123" s="36"/>
      <c r="I2123" s="36"/>
      <c r="J2123" s="36"/>
      <c r="K2123" s="36"/>
      <c r="L2123" s="36"/>
      <c r="M2123" s="36"/>
      <c r="N2123" s="36"/>
      <c r="O2123" s="36"/>
      <c r="P2123" s="36"/>
      <c r="Q2123" s="36"/>
      <c r="R2123" s="36"/>
      <c r="S2123" s="36"/>
      <c r="T2123" s="36"/>
      <c r="U2123" s="36"/>
      <c r="V2123" s="36"/>
      <c r="W2123" s="36"/>
      <c r="X2123" s="36"/>
      <c r="Y2123" s="36"/>
      <c r="Z2123" s="36"/>
    </row>
    <row r="2124" spans="1:26" x14ac:dyDescent="0.2">
      <c r="A2124" s="36" t="s">
        <v>24</v>
      </c>
      <c r="B2124" s="36" t="s">
        <v>284</v>
      </c>
      <c r="C2124" s="36">
        <v>2303406</v>
      </c>
      <c r="D2124" s="36">
        <v>5439658</v>
      </c>
      <c r="E2124" s="36">
        <v>7743064</v>
      </c>
      <c r="F2124" s="36" t="s">
        <v>390</v>
      </c>
      <c r="G2124" s="36"/>
      <c r="H2124" s="36"/>
      <c r="I2124" s="36"/>
      <c r="J2124" s="36"/>
      <c r="K2124" s="36"/>
      <c r="L2124" s="36"/>
      <c r="M2124" s="36"/>
      <c r="N2124" s="36"/>
      <c r="O2124" s="36"/>
      <c r="P2124" s="36"/>
      <c r="Q2124" s="36"/>
      <c r="R2124" s="36"/>
      <c r="S2124" s="36"/>
      <c r="T2124" s="36"/>
      <c r="U2124" s="36"/>
      <c r="V2124" s="36"/>
      <c r="W2124" s="36"/>
      <c r="X2124" s="36"/>
      <c r="Y2124" s="36"/>
      <c r="Z2124" s="36"/>
    </row>
    <row r="2125" spans="1:26" x14ac:dyDescent="0.2">
      <c r="A2125" s="36" t="s">
        <v>24</v>
      </c>
      <c r="B2125" s="36" t="s">
        <v>285</v>
      </c>
      <c r="C2125" s="36">
        <v>0</v>
      </c>
      <c r="D2125" s="36">
        <v>2312451</v>
      </c>
      <c r="E2125" s="36">
        <v>2312451</v>
      </c>
      <c r="F2125" s="36" t="s">
        <v>385</v>
      </c>
      <c r="G2125" s="36"/>
      <c r="H2125" s="36"/>
      <c r="I2125" s="36"/>
      <c r="J2125" s="36"/>
      <c r="K2125" s="36"/>
      <c r="L2125" s="36"/>
      <c r="M2125" s="36"/>
      <c r="N2125" s="36"/>
      <c r="O2125" s="36"/>
      <c r="P2125" s="36"/>
      <c r="Q2125" s="36"/>
      <c r="R2125" s="36"/>
      <c r="S2125" s="36"/>
      <c r="T2125" s="36"/>
      <c r="U2125" s="36"/>
      <c r="V2125" s="36"/>
      <c r="W2125" s="36"/>
      <c r="X2125" s="36"/>
      <c r="Y2125" s="36"/>
      <c r="Z2125" s="36"/>
    </row>
    <row r="2126" spans="1:26" x14ac:dyDescent="0.2">
      <c r="A2126" s="36" t="s">
        <v>24</v>
      </c>
      <c r="B2126" s="36" t="s">
        <v>286</v>
      </c>
      <c r="C2126" s="36">
        <v>1545120</v>
      </c>
      <c r="D2126" s="36">
        <v>5074795</v>
      </c>
      <c r="E2126" s="36">
        <v>6619915</v>
      </c>
      <c r="F2126" s="36" t="s">
        <v>390</v>
      </c>
      <c r="G2126" s="36"/>
      <c r="H2126" s="36"/>
      <c r="I2126" s="36"/>
      <c r="J2126" s="36"/>
      <c r="K2126" s="36"/>
      <c r="L2126" s="36"/>
      <c r="M2126" s="36"/>
      <c r="N2126" s="36"/>
      <c r="O2126" s="36"/>
      <c r="P2126" s="36"/>
      <c r="Q2126" s="36"/>
      <c r="R2126" s="36"/>
      <c r="S2126" s="36"/>
      <c r="T2126" s="36"/>
      <c r="U2126" s="36"/>
      <c r="V2126" s="36"/>
      <c r="W2126" s="36"/>
      <c r="X2126" s="36"/>
      <c r="Y2126" s="36"/>
      <c r="Z2126" s="36"/>
    </row>
    <row r="2127" spans="1:26" x14ac:dyDescent="0.2">
      <c r="A2127" s="36" t="s">
        <v>24</v>
      </c>
      <c r="B2127" s="36" t="s">
        <v>287</v>
      </c>
      <c r="C2127" s="36">
        <v>286886</v>
      </c>
      <c r="D2127" s="36">
        <v>1713298</v>
      </c>
      <c r="E2127" s="36">
        <v>2000184</v>
      </c>
      <c r="F2127" s="36" t="s">
        <v>381</v>
      </c>
      <c r="G2127" s="36"/>
      <c r="H2127" s="36"/>
      <c r="I2127" s="36"/>
      <c r="J2127" s="36"/>
      <c r="K2127" s="36"/>
      <c r="L2127" s="36"/>
      <c r="M2127" s="36"/>
      <c r="N2127" s="36"/>
      <c r="O2127" s="36"/>
      <c r="P2127" s="36"/>
      <c r="Q2127" s="36"/>
      <c r="R2127" s="36"/>
      <c r="S2127" s="36"/>
      <c r="T2127" s="36"/>
      <c r="U2127" s="36"/>
      <c r="V2127" s="36"/>
      <c r="W2127" s="36"/>
      <c r="X2127" s="36"/>
      <c r="Y2127" s="36"/>
      <c r="Z2127" s="36"/>
    </row>
    <row r="2128" spans="1:26" x14ac:dyDescent="0.2">
      <c r="A2128" s="36" t="s">
        <v>24</v>
      </c>
      <c r="B2128" s="36" t="s">
        <v>288</v>
      </c>
      <c r="C2128" s="36">
        <v>4610638</v>
      </c>
      <c r="D2128" s="36">
        <v>2517421</v>
      </c>
      <c r="E2128" s="36">
        <v>7128059</v>
      </c>
      <c r="F2128" s="36" t="s">
        <v>381</v>
      </c>
      <c r="G2128" s="36"/>
      <c r="H2128" s="36"/>
      <c r="I2128" s="36"/>
      <c r="J2128" s="36"/>
      <c r="K2128" s="36"/>
      <c r="L2128" s="36"/>
      <c r="M2128" s="36"/>
      <c r="N2128" s="36"/>
      <c r="O2128" s="36"/>
      <c r="P2128" s="36"/>
      <c r="Q2128" s="36"/>
      <c r="R2128" s="36"/>
      <c r="S2128" s="36"/>
      <c r="T2128" s="36"/>
      <c r="U2128" s="36"/>
      <c r="V2128" s="36"/>
      <c r="W2128" s="36"/>
      <c r="X2128" s="36"/>
      <c r="Y2128" s="36"/>
      <c r="Z2128" s="36"/>
    </row>
    <row r="2129" spans="1:26" x14ac:dyDescent="0.2">
      <c r="A2129" s="36" t="s">
        <v>24</v>
      </c>
      <c r="B2129" s="36" t="s">
        <v>289</v>
      </c>
      <c r="C2129" s="36">
        <v>13250148</v>
      </c>
      <c r="D2129" s="36">
        <v>23414881</v>
      </c>
      <c r="E2129" s="36">
        <v>36665029</v>
      </c>
      <c r="F2129" s="36" t="s">
        <v>376</v>
      </c>
      <c r="G2129" s="36"/>
      <c r="H2129" s="36"/>
      <c r="I2129" s="36"/>
      <c r="J2129" s="36"/>
      <c r="K2129" s="36"/>
      <c r="L2129" s="36"/>
      <c r="M2129" s="36"/>
      <c r="N2129" s="36"/>
      <c r="O2129" s="36"/>
      <c r="P2129" s="36"/>
      <c r="Q2129" s="36"/>
      <c r="R2129" s="36"/>
      <c r="S2129" s="36"/>
      <c r="T2129" s="36"/>
      <c r="U2129" s="36"/>
      <c r="V2129" s="36"/>
      <c r="W2129" s="36"/>
      <c r="X2129" s="36"/>
      <c r="Y2129" s="36"/>
      <c r="Z2129" s="36"/>
    </row>
    <row r="2130" spans="1:26" x14ac:dyDescent="0.2">
      <c r="A2130" s="36" t="s">
        <v>24</v>
      </c>
      <c r="B2130" s="36" t="s">
        <v>290</v>
      </c>
      <c r="C2130" s="36">
        <v>1797898</v>
      </c>
      <c r="D2130" s="36">
        <v>4034432</v>
      </c>
      <c r="E2130" s="36">
        <v>5832330</v>
      </c>
      <c r="F2130" s="36" t="s">
        <v>388</v>
      </c>
      <c r="G2130" s="36"/>
      <c r="H2130" s="36"/>
      <c r="I2130" s="36"/>
      <c r="J2130" s="36"/>
      <c r="K2130" s="36"/>
      <c r="L2130" s="36"/>
      <c r="M2130" s="36"/>
      <c r="N2130" s="36"/>
      <c r="O2130" s="36"/>
      <c r="P2130" s="36"/>
      <c r="Q2130" s="36"/>
      <c r="R2130" s="36"/>
      <c r="S2130" s="36"/>
      <c r="T2130" s="36"/>
      <c r="U2130" s="36"/>
      <c r="V2130" s="36"/>
      <c r="W2130" s="36"/>
      <c r="X2130" s="36"/>
      <c r="Y2130" s="36"/>
      <c r="Z2130" s="36"/>
    </row>
    <row r="2131" spans="1:26" x14ac:dyDescent="0.2">
      <c r="A2131" s="36" t="s">
        <v>24</v>
      </c>
      <c r="B2131" s="36" t="s">
        <v>291</v>
      </c>
      <c r="C2131" s="36">
        <v>9111167</v>
      </c>
      <c r="D2131" s="36">
        <v>16763188</v>
      </c>
      <c r="E2131" s="36">
        <v>25874355</v>
      </c>
      <c r="F2131" s="36" t="s">
        <v>372</v>
      </c>
      <c r="G2131" s="36"/>
      <c r="H2131" s="36"/>
      <c r="I2131" s="36"/>
      <c r="J2131" s="36"/>
      <c r="K2131" s="36"/>
      <c r="L2131" s="36"/>
      <c r="M2131" s="36"/>
      <c r="N2131" s="36"/>
      <c r="O2131" s="36"/>
      <c r="P2131" s="36"/>
      <c r="Q2131" s="36"/>
      <c r="R2131" s="36"/>
      <c r="S2131" s="36"/>
      <c r="T2131" s="36"/>
      <c r="U2131" s="36"/>
      <c r="V2131" s="36"/>
      <c r="W2131" s="36"/>
      <c r="X2131" s="36"/>
      <c r="Y2131" s="36"/>
      <c r="Z2131" s="36"/>
    </row>
    <row r="2132" spans="1:26" x14ac:dyDescent="0.2">
      <c r="A2132" s="36" t="s">
        <v>24</v>
      </c>
      <c r="B2132" s="36" t="s">
        <v>292</v>
      </c>
      <c r="C2132" s="36">
        <v>12491928</v>
      </c>
      <c r="D2132" s="36">
        <v>9443057</v>
      </c>
      <c r="E2132" s="36">
        <v>21934985</v>
      </c>
      <c r="F2132" s="36" t="s">
        <v>374</v>
      </c>
      <c r="G2132" s="36"/>
      <c r="H2132" s="36"/>
      <c r="I2132" s="36"/>
      <c r="J2132" s="36"/>
      <c r="K2132" s="36"/>
      <c r="L2132" s="36"/>
      <c r="M2132" s="36"/>
      <c r="N2132" s="36"/>
      <c r="O2132" s="36"/>
      <c r="P2132" s="36"/>
      <c r="Q2132" s="36"/>
      <c r="R2132" s="36"/>
      <c r="S2132" s="36"/>
      <c r="T2132" s="36"/>
      <c r="U2132" s="36"/>
      <c r="V2132" s="36"/>
      <c r="W2132" s="36"/>
      <c r="X2132" s="36"/>
      <c r="Y2132" s="36"/>
      <c r="Z2132" s="36"/>
    </row>
    <row r="2133" spans="1:26" x14ac:dyDescent="0.2">
      <c r="A2133" s="36" t="s">
        <v>24</v>
      </c>
      <c r="B2133" s="36" t="s">
        <v>293</v>
      </c>
      <c r="C2133" s="36">
        <v>837637</v>
      </c>
      <c r="D2133" s="36">
        <v>3581512</v>
      </c>
      <c r="E2133" s="36">
        <v>4419149</v>
      </c>
      <c r="F2133" s="36" t="s">
        <v>381</v>
      </c>
      <c r="G2133" s="36"/>
      <c r="H2133" s="36"/>
      <c r="I2133" s="36"/>
      <c r="J2133" s="36"/>
      <c r="K2133" s="36"/>
      <c r="L2133" s="36"/>
      <c r="M2133" s="36"/>
      <c r="N2133" s="36"/>
      <c r="O2133" s="36"/>
      <c r="P2133" s="36"/>
      <c r="Q2133" s="36"/>
      <c r="R2133" s="36"/>
      <c r="S2133" s="36"/>
      <c r="T2133" s="36"/>
      <c r="U2133" s="36"/>
      <c r="V2133" s="36"/>
      <c r="W2133" s="36"/>
      <c r="X2133" s="36"/>
      <c r="Y2133" s="36"/>
      <c r="Z2133" s="36"/>
    </row>
    <row r="2134" spans="1:26" x14ac:dyDescent="0.2">
      <c r="A2134" s="36" t="s">
        <v>24</v>
      </c>
      <c r="B2134" s="36" t="s">
        <v>294</v>
      </c>
      <c r="C2134" s="36">
        <v>26537289</v>
      </c>
      <c r="D2134" s="36">
        <v>18143000</v>
      </c>
      <c r="E2134" s="36">
        <v>44680289</v>
      </c>
      <c r="F2134" s="36" t="s">
        <v>372</v>
      </c>
      <c r="G2134" s="36"/>
      <c r="H2134" s="36"/>
      <c r="I2134" s="36"/>
      <c r="J2134" s="36"/>
      <c r="K2134" s="36"/>
      <c r="L2134" s="36"/>
      <c r="M2134" s="36"/>
      <c r="N2134" s="36"/>
      <c r="O2134" s="36"/>
      <c r="P2134" s="36"/>
      <c r="Q2134" s="36"/>
      <c r="R2134" s="36"/>
      <c r="S2134" s="36"/>
      <c r="T2134" s="36"/>
      <c r="U2134" s="36"/>
      <c r="V2134" s="36"/>
      <c r="W2134" s="36"/>
      <c r="X2134" s="36"/>
      <c r="Y2134" s="36"/>
      <c r="Z2134" s="36"/>
    </row>
    <row r="2135" spans="1:26" x14ac:dyDescent="0.2">
      <c r="A2135" s="36" t="s">
        <v>24</v>
      </c>
      <c r="B2135" s="36" t="s">
        <v>295</v>
      </c>
      <c r="C2135" s="36">
        <v>43522805</v>
      </c>
      <c r="D2135" s="36">
        <v>45337484</v>
      </c>
      <c r="E2135" s="36">
        <v>88860289</v>
      </c>
      <c r="F2135" s="36" t="s">
        <v>378</v>
      </c>
      <c r="G2135" s="36"/>
      <c r="H2135" s="36"/>
      <c r="I2135" s="36"/>
      <c r="J2135" s="36"/>
      <c r="K2135" s="36"/>
      <c r="L2135" s="36"/>
      <c r="M2135" s="36"/>
      <c r="N2135" s="36"/>
      <c r="O2135" s="36"/>
      <c r="P2135" s="36"/>
      <c r="Q2135" s="36"/>
      <c r="R2135" s="36"/>
      <c r="S2135" s="36"/>
      <c r="T2135" s="36"/>
      <c r="U2135" s="36"/>
      <c r="V2135" s="36"/>
      <c r="W2135" s="36"/>
      <c r="X2135" s="36"/>
      <c r="Y2135" s="36"/>
      <c r="Z2135" s="36"/>
    </row>
    <row r="2136" spans="1:26" x14ac:dyDescent="0.2">
      <c r="A2136" s="36" t="s">
        <v>24</v>
      </c>
      <c r="B2136" s="36" t="s">
        <v>296</v>
      </c>
      <c r="C2136" s="36">
        <v>929657</v>
      </c>
      <c r="D2136" s="36">
        <v>3926753</v>
      </c>
      <c r="E2136" s="36">
        <v>4856410</v>
      </c>
      <c r="F2136" s="36" t="s">
        <v>383</v>
      </c>
      <c r="G2136" s="36"/>
      <c r="H2136" s="36"/>
      <c r="I2136" s="36"/>
      <c r="J2136" s="36"/>
      <c r="K2136" s="36"/>
      <c r="L2136" s="36"/>
      <c r="M2136" s="36"/>
      <c r="N2136" s="36"/>
      <c r="O2136" s="36"/>
      <c r="P2136" s="36"/>
      <c r="Q2136" s="36"/>
      <c r="R2136" s="36"/>
      <c r="S2136" s="36"/>
      <c r="T2136" s="36"/>
      <c r="U2136" s="36"/>
      <c r="V2136" s="36"/>
      <c r="W2136" s="36"/>
      <c r="X2136" s="36"/>
      <c r="Y2136" s="36"/>
      <c r="Z2136" s="36"/>
    </row>
    <row r="2137" spans="1:26" x14ac:dyDescent="0.2">
      <c r="A2137" s="36" t="s">
        <v>24</v>
      </c>
      <c r="B2137" s="36" t="s">
        <v>297</v>
      </c>
      <c r="C2137" s="36">
        <v>24390319</v>
      </c>
      <c r="D2137" s="36">
        <v>18656573</v>
      </c>
      <c r="E2137" s="36">
        <v>43046892</v>
      </c>
      <c r="F2137" s="36" t="s">
        <v>391</v>
      </c>
      <c r="G2137" s="36"/>
      <c r="H2137" s="36"/>
      <c r="I2137" s="36"/>
      <c r="J2137" s="36"/>
      <c r="K2137" s="36"/>
      <c r="L2137" s="36"/>
      <c r="M2137" s="36"/>
      <c r="N2137" s="36"/>
      <c r="O2137" s="36"/>
      <c r="P2137" s="36"/>
      <c r="Q2137" s="36"/>
      <c r="R2137" s="36"/>
      <c r="S2137" s="36"/>
      <c r="T2137" s="36"/>
      <c r="U2137" s="36"/>
      <c r="V2137" s="36"/>
      <c r="W2137" s="36"/>
      <c r="X2137" s="36"/>
      <c r="Y2137" s="36"/>
      <c r="Z2137" s="36"/>
    </row>
    <row r="2138" spans="1:26" x14ac:dyDescent="0.2">
      <c r="A2138" s="36" t="s">
        <v>24</v>
      </c>
      <c r="B2138" s="36" t="s">
        <v>298</v>
      </c>
      <c r="C2138" s="36">
        <v>4965267</v>
      </c>
      <c r="D2138" s="36">
        <v>7761830</v>
      </c>
      <c r="E2138" s="36">
        <v>12727097</v>
      </c>
      <c r="F2138" s="36" t="s">
        <v>373</v>
      </c>
      <c r="G2138" s="36"/>
      <c r="H2138" s="36"/>
      <c r="I2138" s="36"/>
      <c r="J2138" s="36"/>
      <c r="K2138" s="36"/>
      <c r="L2138" s="36"/>
      <c r="M2138" s="36"/>
      <c r="N2138" s="36"/>
      <c r="O2138" s="36"/>
      <c r="P2138" s="36"/>
      <c r="Q2138" s="36"/>
      <c r="R2138" s="36"/>
      <c r="S2138" s="36"/>
      <c r="T2138" s="36"/>
      <c r="U2138" s="36"/>
      <c r="V2138" s="36"/>
      <c r="W2138" s="36"/>
      <c r="X2138" s="36"/>
      <c r="Y2138" s="36"/>
      <c r="Z2138" s="36"/>
    </row>
    <row r="2139" spans="1:26" x14ac:dyDescent="0.2">
      <c r="A2139" s="36" t="s">
        <v>24</v>
      </c>
      <c r="B2139" s="36" t="s">
        <v>299</v>
      </c>
      <c r="C2139" s="36">
        <v>3859666</v>
      </c>
      <c r="D2139" s="36">
        <v>7969286</v>
      </c>
      <c r="E2139" s="36">
        <v>11828952</v>
      </c>
      <c r="F2139" s="36" t="s">
        <v>391</v>
      </c>
      <c r="G2139" s="36"/>
      <c r="H2139" s="36"/>
      <c r="I2139" s="36"/>
      <c r="J2139" s="36"/>
      <c r="K2139" s="36"/>
      <c r="L2139" s="36"/>
      <c r="M2139" s="36"/>
      <c r="N2139" s="36"/>
      <c r="O2139" s="36"/>
      <c r="P2139" s="36"/>
      <c r="Q2139" s="36"/>
      <c r="R2139" s="36"/>
      <c r="S2139" s="36"/>
      <c r="T2139" s="36"/>
      <c r="U2139" s="36"/>
      <c r="V2139" s="36"/>
      <c r="W2139" s="36"/>
      <c r="X2139" s="36"/>
      <c r="Y2139" s="36"/>
      <c r="Z2139" s="36"/>
    </row>
    <row r="2140" spans="1:26" x14ac:dyDescent="0.2">
      <c r="A2140" s="36" t="s">
        <v>24</v>
      </c>
      <c r="B2140" s="36" t="s">
        <v>300</v>
      </c>
      <c r="C2140" s="36">
        <v>3816871</v>
      </c>
      <c r="D2140" s="36">
        <v>9108541</v>
      </c>
      <c r="E2140" s="36">
        <v>12925412</v>
      </c>
      <c r="F2140" s="36" t="s">
        <v>389</v>
      </c>
      <c r="G2140" s="36"/>
      <c r="H2140" s="36"/>
      <c r="I2140" s="36"/>
      <c r="J2140" s="36"/>
      <c r="K2140" s="36"/>
      <c r="L2140" s="36"/>
      <c r="M2140" s="36"/>
      <c r="N2140" s="36"/>
      <c r="O2140" s="36"/>
      <c r="P2140" s="36"/>
      <c r="Q2140" s="36"/>
      <c r="R2140" s="36"/>
      <c r="S2140" s="36"/>
      <c r="T2140" s="36"/>
      <c r="U2140" s="36"/>
      <c r="V2140" s="36"/>
      <c r="W2140" s="36"/>
      <c r="X2140" s="36"/>
      <c r="Y2140" s="36"/>
      <c r="Z2140" s="36"/>
    </row>
    <row r="2141" spans="1:26" x14ac:dyDescent="0.2">
      <c r="A2141" s="36" t="s">
        <v>24</v>
      </c>
      <c r="B2141" s="36" t="s">
        <v>301</v>
      </c>
      <c r="C2141" s="36">
        <v>35187038</v>
      </c>
      <c r="D2141" s="36">
        <v>36242664</v>
      </c>
      <c r="E2141" s="36">
        <v>71429702</v>
      </c>
      <c r="F2141" s="36" t="s">
        <v>391</v>
      </c>
      <c r="G2141" s="36"/>
      <c r="H2141" s="36"/>
      <c r="I2141" s="36"/>
      <c r="J2141" s="36"/>
      <c r="K2141" s="36"/>
      <c r="L2141" s="36"/>
      <c r="M2141" s="36"/>
      <c r="N2141" s="36"/>
      <c r="O2141" s="36"/>
      <c r="P2141" s="36"/>
      <c r="Q2141" s="36"/>
      <c r="R2141" s="36"/>
      <c r="S2141" s="36"/>
      <c r="T2141" s="36"/>
      <c r="U2141" s="36"/>
      <c r="V2141" s="36"/>
      <c r="W2141" s="36"/>
      <c r="X2141" s="36"/>
      <c r="Y2141" s="36"/>
      <c r="Z2141" s="36"/>
    </row>
    <row r="2142" spans="1:26" x14ac:dyDescent="0.2">
      <c r="A2142" s="36" t="s">
        <v>24</v>
      </c>
      <c r="B2142" s="36" t="s">
        <v>302</v>
      </c>
      <c r="C2142" s="36">
        <v>1888597</v>
      </c>
      <c r="D2142" s="36">
        <v>5998177</v>
      </c>
      <c r="E2142" s="36">
        <v>7886774</v>
      </c>
      <c r="F2142" s="36" t="s">
        <v>392</v>
      </c>
      <c r="G2142" s="36"/>
      <c r="H2142" s="36"/>
      <c r="I2142" s="36"/>
      <c r="J2142" s="36"/>
      <c r="K2142" s="36"/>
      <c r="L2142" s="36"/>
      <c r="M2142" s="36"/>
      <c r="N2142" s="36"/>
      <c r="O2142" s="36"/>
      <c r="P2142" s="36"/>
      <c r="Q2142" s="36"/>
      <c r="R2142" s="36"/>
      <c r="S2142" s="36"/>
      <c r="T2142" s="36"/>
      <c r="U2142" s="36"/>
      <c r="V2142" s="36"/>
      <c r="W2142" s="36"/>
      <c r="X2142" s="36"/>
      <c r="Y2142" s="36"/>
      <c r="Z2142" s="36"/>
    </row>
    <row r="2143" spans="1:26" x14ac:dyDescent="0.2">
      <c r="A2143" s="36" t="s">
        <v>24</v>
      </c>
      <c r="B2143" s="36" t="s">
        <v>303</v>
      </c>
      <c r="C2143" s="36">
        <v>211102</v>
      </c>
      <c r="D2143" s="36">
        <v>4117583</v>
      </c>
      <c r="E2143" s="36">
        <v>4328685</v>
      </c>
      <c r="F2143" s="36"/>
      <c r="G2143" s="36"/>
      <c r="H2143" s="36"/>
      <c r="I2143" s="36"/>
      <c r="J2143" s="36"/>
      <c r="K2143" s="36"/>
      <c r="L2143" s="36"/>
      <c r="M2143" s="36"/>
      <c r="N2143" s="36"/>
      <c r="O2143" s="36"/>
      <c r="P2143" s="36"/>
      <c r="Q2143" s="36"/>
      <c r="R2143" s="36"/>
      <c r="S2143" s="36"/>
      <c r="T2143" s="36"/>
      <c r="U2143" s="36"/>
      <c r="V2143" s="36"/>
      <c r="W2143" s="36"/>
      <c r="X2143" s="36"/>
      <c r="Y2143" s="36"/>
      <c r="Z2143" s="36"/>
    </row>
    <row r="2144" spans="1:26" x14ac:dyDescent="0.2">
      <c r="A2144" s="36" t="s">
        <v>24</v>
      </c>
      <c r="B2144" s="36" t="s">
        <v>304</v>
      </c>
      <c r="C2144" s="36">
        <v>6760874</v>
      </c>
      <c r="D2144" s="36">
        <v>6051742</v>
      </c>
      <c r="E2144" s="36">
        <v>12812616</v>
      </c>
      <c r="F2144" s="36" t="s">
        <v>375</v>
      </c>
      <c r="G2144" s="36"/>
      <c r="H2144" s="36"/>
      <c r="I2144" s="36"/>
      <c r="J2144" s="36"/>
      <c r="K2144" s="36"/>
      <c r="L2144" s="36"/>
      <c r="M2144" s="36"/>
      <c r="N2144" s="36"/>
      <c r="O2144" s="36"/>
      <c r="P2144" s="36"/>
      <c r="Q2144" s="36"/>
      <c r="R2144" s="36"/>
      <c r="S2144" s="36"/>
      <c r="T2144" s="36"/>
      <c r="U2144" s="36"/>
      <c r="V2144" s="36"/>
      <c r="W2144" s="36"/>
      <c r="X2144" s="36"/>
      <c r="Y2144" s="36"/>
      <c r="Z2144" s="36"/>
    </row>
    <row r="2145" spans="1:26" x14ac:dyDescent="0.2">
      <c r="A2145" s="36" t="s">
        <v>24</v>
      </c>
      <c r="B2145" s="36" t="s">
        <v>305</v>
      </c>
      <c r="C2145" s="36">
        <v>35303</v>
      </c>
      <c r="D2145" s="36">
        <v>2535713</v>
      </c>
      <c r="E2145" s="36">
        <v>2571016</v>
      </c>
      <c r="F2145" s="36" t="s">
        <v>375</v>
      </c>
      <c r="G2145" s="36"/>
      <c r="H2145" s="36"/>
      <c r="I2145" s="36"/>
      <c r="J2145" s="36"/>
      <c r="K2145" s="36"/>
      <c r="L2145" s="36"/>
      <c r="M2145" s="36"/>
      <c r="N2145" s="36"/>
      <c r="O2145" s="36"/>
      <c r="P2145" s="36"/>
      <c r="Q2145" s="36"/>
      <c r="R2145" s="36"/>
      <c r="S2145" s="36"/>
      <c r="T2145" s="36"/>
      <c r="U2145" s="36"/>
      <c r="V2145" s="36"/>
      <c r="W2145" s="36"/>
      <c r="X2145" s="36"/>
      <c r="Y2145" s="36"/>
      <c r="Z2145" s="36"/>
    </row>
    <row r="2146" spans="1:26" x14ac:dyDescent="0.2">
      <c r="A2146" s="36" t="s">
        <v>24</v>
      </c>
      <c r="B2146" s="36" t="s">
        <v>306</v>
      </c>
      <c r="C2146" s="36">
        <v>25499662</v>
      </c>
      <c r="D2146" s="36">
        <v>50026677</v>
      </c>
      <c r="E2146" s="36">
        <v>75526339</v>
      </c>
      <c r="F2146" s="36" t="s">
        <v>389</v>
      </c>
      <c r="G2146" s="36"/>
      <c r="H2146" s="36"/>
      <c r="I2146" s="36"/>
      <c r="J2146" s="36"/>
      <c r="K2146" s="36"/>
      <c r="L2146" s="36"/>
      <c r="M2146" s="36"/>
      <c r="N2146" s="36"/>
      <c r="O2146" s="36"/>
      <c r="P2146" s="36"/>
      <c r="Q2146" s="36"/>
      <c r="R2146" s="36"/>
      <c r="S2146" s="36"/>
      <c r="T2146" s="36"/>
      <c r="U2146" s="36"/>
      <c r="V2146" s="36"/>
      <c r="W2146" s="36"/>
      <c r="X2146" s="36"/>
      <c r="Y2146" s="36"/>
      <c r="Z2146" s="36"/>
    </row>
    <row r="2147" spans="1:26" x14ac:dyDescent="0.2">
      <c r="A2147" s="36" t="s">
        <v>24</v>
      </c>
      <c r="B2147" s="36" t="s">
        <v>307</v>
      </c>
      <c r="C2147" s="36">
        <v>1069945</v>
      </c>
      <c r="D2147" s="36">
        <v>2651047</v>
      </c>
      <c r="E2147" s="36">
        <v>3720992</v>
      </c>
      <c r="F2147" s="36" t="s">
        <v>382</v>
      </c>
      <c r="G2147" s="36"/>
      <c r="H2147" s="36"/>
      <c r="I2147" s="36"/>
      <c r="J2147" s="36"/>
      <c r="K2147" s="36"/>
      <c r="L2147" s="36"/>
      <c r="M2147" s="36"/>
      <c r="N2147" s="36"/>
      <c r="O2147" s="36"/>
      <c r="P2147" s="36"/>
      <c r="Q2147" s="36"/>
      <c r="R2147" s="36"/>
      <c r="S2147" s="36"/>
      <c r="T2147" s="36"/>
      <c r="U2147" s="36"/>
      <c r="V2147" s="36"/>
      <c r="W2147" s="36"/>
      <c r="X2147" s="36"/>
      <c r="Y2147" s="36"/>
      <c r="Z2147" s="36"/>
    </row>
    <row r="2148" spans="1:26" x14ac:dyDescent="0.2">
      <c r="A2148" s="36" t="s">
        <v>24</v>
      </c>
      <c r="B2148" s="36" t="s">
        <v>308</v>
      </c>
      <c r="C2148" s="36">
        <v>1921256</v>
      </c>
      <c r="D2148" s="36">
        <v>4505713</v>
      </c>
      <c r="E2148" s="36">
        <v>6426969</v>
      </c>
      <c r="F2148" s="36" t="s">
        <v>393</v>
      </c>
      <c r="G2148" s="36"/>
      <c r="H2148" s="36"/>
      <c r="I2148" s="36"/>
      <c r="J2148" s="36"/>
      <c r="K2148" s="36"/>
      <c r="L2148" s="36"/>
      <c r="M2148" s="36"/>
      <c r="N2148" s="36"/>
      <c r="O2148" s="36"/>
      <c r="P2148" s="36"/>
      <c r="Q2148" s="36"/>
      <c r="R2148" s="36"/>
      <c r="S2148" s="36"/>
      <c r="T2148" s="36"/>
      <c r="U2148" s="36"/>
      <c r="V2148" s="36"/>
      <c r="W2148" s="36"/>
      <c r="X2148" s="36"/>
      <c r="Y2148" s="36"/>
      <c r="Z2148" s="36"/>
    </row>
    <row r="2149" spans="1:26" x14ac:dyDescent="0.2">
      <c r="A2149" s="36" t="s">
        <v>24</v>
      </c>
      <c r="B2149" s="36" t="s">
        <v>309</v>
      </c>
      <c r="C2149" s="36">
        <v>291198</v>
      </c>
      <c r="D2149" s="36">
        <v>1912586</v>
      </c>
      <c r="E2149" s="36">
        <v>2203784</v>
      </c>
      <c r="F2149" s="36" t="s">
        <v>372</v>
      </c>
      <c r="G2149" s="36"/>
      <c r="H2149" s="36"/>
      <c r="I2149" s="36"/>
      <c r="J2149" s="36"/>
      <c r="K2149" s="36"/>
      <c r="L2149" s="36"/>
      <c r="M2149" s="36"/>
      <c r="N2149" s="36"/>
      <c r="O2149" s="36"/>
      <c r="P2149" s="36"/>
      <c r="Q2149" s="36"/>
      <c r="R2149" s="36"/>
      <c r="S2149" s="36"/>
      <c r="T2149" s="36"/>
      <c r="U2149" s="36"/>
      <c r="V2149" s="36"/>
      <c r="W2149" s="36"/>
      <c r="X2149" s="36"/>
      <c r="Y2149" s="36"/>
      <c r="Z2149" s="36"/>
    </row>
    <row r="2150" spans="1:26" x14ac:dyDescent="0.2">
      <c r="A2150" s="36" t="s">
        <v>24</v>
      </c>
      <c r="B2150" s="36" t="s">
        <v>310</v>
      </c>
      <c r="C2150" s="36">
        <v>5531135</v>
      </c>
      <c r="D2150" s="36">
        <v>8463547</v>
      </c>
      <c r="E2150" s="36">
        <v>13994682</v>
      </c>
      <c r="F2150" s="36" t="s">
        <v>376</v>
      </c>
      <c r="G2150" s="36"/>
      <c r="H2150" s="36"/>
      <c r="I2150" s="36"/>
      <c r="J2150" s="36"/>
      <c r="K2150" s="36"/>
      <c r="L2150" s="36"/>
      <c r="M2150" s="36"/>
      <c r="N2150" s="36"/>
      <c r="O2150" s="36"/>
      <c r="P2150" s="36"/>
      <c r="Q2150" s="36"/>
      <c r="R2150" s="36"/>
      <c r="S2150" s="36"/>
      <c r="T2150" s="36"/>
      <c r="U2150" s="36"/>
      <c r="V2150" s="36"/>
      <c r="W2150" s="36"/>
      <c r="X2150" s="36"/>
      <c r="Y2150" s="36"/>
      <c r="Z2150" s="36"/>
    </row>
    <row r="2151" spans="1:26" x14ac:dyDescent="0.2">
      <c r="A2151" s="36" t="s">
        <v>24</v>
      </c>
      <c r="B2151" s="36" t="s">
        <v>311</v>
      </c>
      <c r="C2151" s="36">
        <v>41374781</v>
      </c>
      <c r="D2151" s="36">
        <v>48802750</v>
      </c>
      <c r="E2151" s="36">
        <v>90177531</v>
      </c>
      <c r="F2151" s="36" t="s">
        <v>391</v>
      </c>
      <c r="G2151" s="36"/>
      <c r="H2151" s="36"/>
      <c r="I2151" s="36"/>
      <c r="J2151" s="36"/>
      <c r="K2151" s="36"/>
      <c r="L2151" s="36"/>
      <c r="M2151" s="36"/>
      <c r="N2151" s="36"/>
      <c r="O2151" s="36"/>
      <c r="P2151" s="36"/>
      <c r="Q2151" s="36"/>
      <c r="R2151" s="36"/>
      <c r="S2151" s="36"/>
      <c r="T2151" s="36"/>
      <c r="U2151" s="36"/>
      <c r="V2151" s="36"/>
      <c r="W2151" s="36"/>
      <c r="X2151" s="36"/>
      <c r="Y2151" s="36"/>
      <c r="Z2151" s="36"/>
    </row>
    <row r="2152" spans="1:26" x14ac:dyDescent="0.2">
      <c r="A2152" s="36" t="s">
        <v>24</v>
      </c>
      <c r="B2152" s="36" t="s">
        <v>312</v>
      </c>
      <c r="C2152" s="36">
        <v>4737392</v>
      </c>
      <c r="D2152" s="36">
        <v>3572984</v>
      </c>
      <c r="E2152" s="36">
        <v>8310376</v>
      </c>
      <c r="F2152" s="36"/>
      <c r="G2152" s="36"/>
      <c r="H2152" s="36"/>
      <c r="I2152" s="36"/>
      <c r="J2152" s="36"/>
      <c r="K2152" s="36"/>
      <c r="L2152" s="36"/>
      <c r="M2152" s="36"/>
      <c r="N2152" s="36"/>
      <c r="O2152" s="36"/>
      <c r="P2152" s="36"/>
      <c r="Q2152" s="36"/>
      <c r="R2152" s="36"/>
      <c r="S2152" s="36"/>
      <c r="T2152" s="36"/>
      <c r="U2152" s="36"/>
      <c r="V2152" s="36"/>
      <c r="W2152" s="36"/>
      <c r="X2152" s="36"/>
      <c r="Y2152" s="36"/>
      <c r="Z2152" s="36"/>
    </row>
    <row r="2153" spans="1:26" x14ac:dyDescent="0.2">
      <c r="A2153" s="36" t="s">
        <v>24</v>
      </c>
      <c r="B2153" s="36" t="s">
        <v>313</v>
      </c>
      <c r="C2153" s="36">
        <v>1063720</v>
      </c>
      <c r="D2153" s="36">
        <v>3083561</v>
      </c>
      <c r="E2153" s="36">
        <v>4147281</v>
      </c>
      <c r="F2153" s="36" t="s">
        <v>380</v>
      </c>
      <c r="G2153" s="36"/>
      <c r="H2153" s="36"/>
      <c r="I2153" s="36"/>
      <c r="J2153" s="36"/>
      <c r="K2153" s="36"/>
      <c r="L2153" s="36"/>
      <c r="M2153" s="36"/>
      <c r="N2153" s="36"/>
      <c r="O2153" s="36"/>
      <c r="P2153" s="36"/>
      <c r="Q2153" s="36"/>
      <c r="R2153" s="36"/>
      <c r="S2153" s="36"/>
      <c r="T2153" s="36"/>
      <c r="U2153" s="36"/>
      <c r="V2153" s="36"/>
      <c r="W2153" s="36"/>
      <c r="X2153" s="36"/>
      <c r="Y2153" s="36"/>
      <c r="Z2153" s="36"/>
    </row>
    <row r="2154" spans="1:26" x14ac:dyDescent="0.2">
      <c r="A2154" s="36" t="s">
        <v>24</v>
      </c>
      <c r="B2154" s="36" t="s">
        <v>314</v>
      </c>
      <c r="C2154" s="36">
        <v>67763181</v>
      </c>
      <c r="D2154" s="36">
        <v>63516141</v>
      </c>
      <c r="E2154" s="36">
        <v>131279322</v>
      </c>
      <c r="F2154" s="36" t="s">
        <v>379</v>
      </c>
      <c r="G2154" s="36"/>
      <c r="H2154" s="36"/>
      <c r="I2154" s="36"/>
      <c r="J2154" s="36"/>
      <c r="K2154" s="36"/>
      <c r="L2154" s="36"/>
      <c r="M2154" s="36"/>
      <c r="N2154" s="36"/>
      <c r="O2154" s="36"/>
      <c r="P2154" s="36"/>
      <c r="Q2154" s="36"/>
      <c r="R2154" s="36"/>
      <c r="S2154" s="36"/>
      <c r="T2154" s="36"/>
      <c r="U2154" s="36"/>
      <c r="V2154" s="36"/>
      <c r="W2154" s="36"/>
      <c r="X2154" s="36"/>
      <c r="Y2154" s="36"/>
      <c r="Z2154" s="36"/>
    </row>
    <row r="2155" spans="1:26" x14ac:dyDescent="0.2">
      <c r="A2155" s="36" t="s">
        <v>24</v>
      </c>
      <c r="B2155" s="36" t="s">
        <v>315</v>
      </c>
      <c r="C2155" s="36">
        <v>2761045</v>
      </c>
      <c r="D2155" s="36">
        <v>4729164</v>
      </c>
      <c r="E2155" s="36">
        <v>7490209</v>
      </c>
      <c r="F2155" s="36"/>
      <c r="G2155" s="36"/>
      <c r="H2155" s="36"/>
      <c r="I2155" s="36"/>
      <c r="J2155" s="36"/>
      <c r="K2155" s="36"/>
      <c r="L2155" s="36"/>
      <c r="M2155" s="36"/>
      <c r="N2155" s="36"/>
      <c r="O2155" s="36"/>
      <c r="P2155" s="36"/>
      <c r="Q2155" s="36"/>
      <c r="R2155" s="36"/>
      <c r="S2155" s="36"/>
      <c r="T2155" s="36"/>
      <c r="U2155" s="36"/>
      <c r="V2155" s="36"/>
      <c r="W2155" s="36"/>
      <c r="X2155" s="36"/>
      <c r="Y2155" s="36"/>
      <c r="Z2155" s="36"/>
    </row>
    <row r="2156" spans="1:26" x14ac:dyDescent="0.2">
      <c r="A2156" s="36" t="s">
        <v>24</v>
      </c>
      <c r="B2156" s="36" t="s">
        <v>316</v>
      </c>
      <c r="C2156" s="36">
        <v>768627</v>
      </c>
      <c r="D2156" s="36">
        <v>2136973</v>
      </c>
      <c r="E2156" s="36">
        <v>2905600</v>
      </c>
      <c r="F2156" s="36" t="s">
        <v>372</v>
      </c>
      <c r="G2156" s="36"/>
      <c r="H2156" s="36"/>
      <c r="I2156" s="36"/>
      <c r="J2156" s="36"/>
      <c r="K2156" s="36"/>
      <c r="L2156" s="36"/>
      <c r="M2156" s="36"/>
      <c r="N2156" s="36"/>
      <c r="O2156" s="36"/>
      <c r="P2156" s="36"/>
      <c r="Q2156" s="36"/>
      <c r="R2156" s="36"/>
      <c r="S2156" s="36"/>
      <c r="T2156" s="36"/>
      <c r="U2156" s="36"/>
      <c r="V2156" s="36"/>
      <c r="W2156" s="36"/>
      <c r="X2156" s="36"/>
      <c r="Y2156" s="36"/>
      <c r="Z2156" s="36"/>
    </row>
    <row r="2157" spans="1:26" x14ac:dyDescent="0.2">
      <c r="A2157" s="36" t="s">
        <v>24</v>
      </c>
      <c r="B2157" s="36" t="s">
        <v>317</v>
      </c>
      <c r="C2157" s="36">
        <v>3857205</v>
      </c>
      <c r="D2157" s="36">
        <v>4328166</v>
      </c>
      <c r="E2157" s="36">
        <v>8185371</v>
      </c>
      <c r="F2157" s="36" t="s">
        <v>389</v>
      </c>
      <c r="G2157" s="36"/>
      <c r="H2157" s="36"/>
      <c r="I2157" s="36"/>
      <c r="J2157" s="36"/>
      <c r="K2157" s="36"/>
      <c r="L2157" s="36"/>
      <c r="M2157" s="36"/>
      <c r="N2157" s="36"/>
      <c r="O2157" s="36"/>
      <c r="P2157" s="36"/>
      <c r="Q2157" s="36"/>
      <c r="R2157" s="36"/>
      <c r="S2157" s="36"/>
      <c r="T2157" s="36"/>
      <c r="U2157" s="36"/>
      <c r="V2157" s="36"/>
      <c r="W2157" s="36"/>
      <c r="X2157" s="36"/>
      <c r="Y2157" s="36"/>
      <c r="Z2157" s="36"/>
    </row>
    <row r="2158" spans="1:26" x14ac:dyDescent="0.2">
      <c r="A2158" s="36" t="s">
        <v>24</v>
      </c>
      <c r="B2158" s="36" t="s">
        <v>318</v>
      </c>
      <c r="C2158" s="36">
        <v>41974232</v>
      </c>
      <c r="D2158" s="36">
        <v>56463821</v>
      </c>
      <c r="E2158" s="36">
        <v>98438053</v>
      </c>
      <c r="F2158" s="36" t="s">
        <v>393</v>
      </c>
      <c r="G2158" s="36"/>
      <c r="H2158" s="36"/>
      <c r="I2158" s="36"/>
      <c r="J2158" s="36"/>
      <c r="K2158" s="36"/>
      <c r="L2158" s="36"/>
      <c r="M2158" s="36"/>
      <c r="N2158" s="36"/>
      <c r="O2158" s="36"/>
      <c r="P2158" s="36"/>
      <c r="Q2158" s="36"/>
      <c r="R2158" s="36"/>
      <c r="S2158" s="36"/>
      <c r="T2158" s="36"/>
      <c r="U2158" s="36"/>
      <c r="V2158" s="36"/>
      <c r="W2158" s="36"/>
      <c r="X2158" s="36"/>
      <c r="Y2158" s="36"/>
      <c r="Z2158" s="36"/>
    </row>
    <row r="2159" spans="1:26" x14ac:dyDescent="0.2">
      <c r="A2159" s="36" t="s">
        <v>24</v>
      </c>
      <c r="B2159" s="36" t="s">
        <v>319</v>
      </c>
      <c r="C2159" s="36">
        <v>1119670</v>
      </c>
      <c r="D2159" s="36">
        <v>2639863</v>
      </c>
      <c r="E2159" s="36">
        <v>3759533</v>
      </c>
      <c r="F2159" s="36" t="s">
        <v>381</v>
      </c>
      <c r="G2159" s="36"/>
      <c r="H2159" s="36"/>
      <c r="I2159" s="36"/>
      <c r="J2159" s="36"/>
      <c r="K2159" s="36"/>
      <c r="L2159" s="36"/>
      <c r="M2159" s="36"/>
      <c r="N2159" s="36"/>
      <c r="O2159" s="36"/>
      <c r="P2159" s="36"/>
      <c r="Q2159" s="36"/>
      <c r="R2159" s="36"/>
      <c r="S2159" s="36"/>
      <c r="T2159" s="36"/>
      <c r="U2159" s="36"/>
      <c r="V2159" s="36"/>
      <c r="W2159" s="36"/>
      <c r="X2159" s="36"/>
      <c r="Y2159" s="36"/>
      <c r="Z2159" s="36"/>
    </row>
    <row r="2160" spans="1:26" x14ac:dyDescent="0.2">
      <c r="A2160" s="36" t="s">
        <v>24</v>
      </c>
      <c r="B2160" s="36" t="s">
        <v>320</v>
      </c>
      <c r="C2160" s="36">
        <v>161939428</v>
      </c>
      <c r="D2160" s="36">
        <v>142341634</v>
      </c>
      <c r="E2160" s="36">
        <v>304281062</v>
      </c>
      <c r="F2160" s="36" t="s">
        <v>391</v>
      </c>
      <c r="G2160" s="36"/>
      <c r="H2160" s="36"/>
      <c r="I2160" s="36"/>
      <c r="J2160" s="36"/>
      <c r="K2160" s="36"/>
      <c r="L2160" s="36"/>
      <c r="M2160" s="36"/>
      <c r="N2160" s="36"/>
      <c r="O2160" s="36"/>
      <c r="P2160" s="36"/>
      <c r="Q2160" s="36"/>
      <c r="R2160" s="36"/>
      <c r="S2160" s="36"/>
      <c r="T2160" s="36"/>
      <c r="U2160" s="36"/>
      <c r="V2160" s="36"/>
      <c r="W2160" s="36"/>
      <c r="X2160" s="36"/>
      <c r="Y2160" s="36"/>
      <c r="Z2160" s="36"/>
    </row>
    <row r="2161" spans="1:26" x14ac:dyDescent="0.2">
      <c r="A2161" s="36" t="s">
        <v>24</v>
      </c>
      <c r="B2161" s="36" t="s">
        <v>321</v>
      </c>
      <c r="C2161" s="36">
        <v>20598966</v>
      </c>
      <c r="D2161" s="36">
        <v>29592776</v>
      </c>
      <c r="E2161" s="36">
        <v>50191742</v>
      </c>
      <c r="F2161" s="36" t="s">
        <v>372</v>
      </c>
      <c r="G2161" s="36"/>
      <c r="H2161" s="36"/>
      <c r="I2161" s="36"/>
      <c r="J2161" s="36"/>
      <c r="K2161" s="36"/>
      <c r="L2161" s="36"/>
      <c r="M2161" s="36"/>
      <c r="N2161" s="36"/>
      <c r="O2161" s="36"/>
      <c r="P2161" s="36"/>
      <c r="Q2161" s="36"/>
      <c r="R2161" s="36"/>
      <c r="S2161" s="36"/>
      <c r="T2161" s="36"/>
      <c r="U2161" s="36"/>
      <c r="V2161" s="36"/>
      <c r="W2161" s="36"/>
      <c r="X2161" s="36"/>
      <c r="Y2161" s="36"/>
      <c r="Z2161" s="36"/>
    </row>
    <row r="2162" spans="1:26" x14ac:dyDescent="0.2">
      <c r="A2162" s="36" t="s">
        <v>24</v>
      </c>
      <c r="B2162" s="36" t="s">
        <v>322</v>
      </c>
      <c r="C2162" s="36">
        <v>342115</v>
      </c>
      <c r="D2162" s="36">
        <v>2384175</v>
      </c>
      <c r="E2162" s="36">
        <v>2726290</v>
      </c>
      <c r="F2162" s="36" t="s">
        <v>374</v>
      </c>
      <c r="G2162" s="36"/>
      <c r="H2162" s="36"/>
      <c r="I2162" s="36"/>
      <c r="J2162" s="36"/>
      <c r="K2162" s="36"/>
      <c r="L2162" s="36"/>
      <c r="M2162" s="36"/>
      <c r="N2162" s="36"/>
      <c r="O2162" s="36"/>
      <c r="P2162" s="36"/>
      <c r="Q2162" s="36"/>
      <c r="R2162" s="36"/>
      <c r="S2162" s="36"/>
      <c r="T2162" s="36"/>
      <c r="U2162" s="36"/>
      <c r="V2162" s="36"/>
      <c r="W2162" s="36"/>
      <c r="X2162" s="36"/>
      <c r="Y2162" s="36"/>
      <c r="Z2162" s="36"/>
    </row>
    <row r="2163" spans="1:26" x14ac:dyDescent="0.2">
      <c r="A2163" s="36" t="s">
        <v>24</v>
      </c>
      <c r="B2163" s="36" t="s">
        <v>323</v>
      </c>
      <c r="C2163" s="36">
        <v>1757404</v>
      </c>
      <c r="D2163" s="36">
        <v>3504514</v>
      </c>
      <c r="E2163" s="36">
        <v>5261918</v>
      </c>
      <c r="F2163" s="36" t="s">
        <v>390</v>
      </c>
      <c r="G2163" s="36"/>
      <c r="H2163" s="36"/>
      <c r="I2163" s="36"/>
      <c r="J2163" s="36"/>
      <c r="K2163" s="36"/>
      <c r="L2163" s="36"/>
      <c r="M2163" s="36"/>
      <c r="N2163" s="36"/>
      <c r="O2163" s="36"/>
      <c r="P2163" s="36"/>
      <c r="Q2163" s="36"/>
      <c r="R2163" s="36"/>
      <c r="S2163" s="36"/>
      <c r="T2163" s="36"/>
      <c r="U2163" s="36"/>
      <c r="V2163" s="36"/>
      <c r="W2163" s="36"/>
      <c r="X2163" s="36"/>
      <c r="Y2163" s="36"/>
      <c r="Z2163" s="36"/>
    </row>
    <row r="2164" spans="1:26" x14ac:dyDescent="0.2">
      <c r="A2164" s="36" t="s">
        <v>24</v>
      </c>
      <c r="B2164" s="36" t="s">
        <v>324</v>
      </c>
      <c r="C2164" s="36">
        <v>1229592</v>
      </c>
      <c r="D2164" s="36">
        <v>5011235</v>
      </c>
      <c r="E2164" s="36">
        <v>6240827</v>
      </c>
      <c r="F2164" s="36" t="s">
        <v>392</v>
      </c>
      <c r="G2164" s="36"/>
      <c r="H2164" s="36"/>
      <c r="I2164" s="36"/>
      <c r="J2164" s="36"/>
      <c r="K2164" s="36"/>
      <c r="L2164" s="36"/>
      <c r="M2164" s="36"/>
      <c r="N2164" s="36"/>
      <c r="O2164" s="36"/>
      <c r="P2164" s="36"/>
      <c r="Q2164" s="36"/>
      <c r="R2164" s="36"/>
      <c r="S2164" s="36"/>
      <c r="T2164" s="36"/>
      <c r="U2164" s="36"/>
      <c r="V2164" s="36"/>
      <c r="W2164" s="36"/>
      <c r="X2164" s="36"/>
      <c r="Y2164" s="36"/>
      <c r="Z2164" s="36"/>
    </row>
    <row r="2165" spans="1:26" x14ac:dyDescent="0.2">
      <c r="A2165" s="36" t="s">
        <v>24</v>
      </c>
      <c r="B2165" s="36" t="s">
        <v>325</v>
      </c>
      <c r="C2165" s="36">
        <v>25476770</v>
      </c>
      <c r="D2165" s="36">
        <v>8918029</v>
      </c>
      <c r="E2165" s="36">
        <v>34394799</v>
      </c>
      <c r="F2165" s="36"/>
      <c r="G2165" s="36"/>
      <c r="H2165" s="36"/>
      <c r="I2165" s="36"/>
      <c r="J2165" s="36"/>
      <c r="K2165" s="36"/>
      <c r="L2165" s="36"/>
      <c r="M2165" s="36"/>
      <c r="N2165" s="36"/>
      <c r="O2165" s="36"/>
      <c r="P2165" s="36"/>
      <c r="Q2165" s="36"/>
      <c r="R2165" s="36"/>
      <c r="S2165" s="36"/>
      <c r="T2165" s="36"/>
      <c r="U2165" s="36"/>
      <c r="V2165" s="36"/>
      <c r="W2165" s="36"/>
      <c r="X2165" s="36"/>
      <c r="Y2165" s="36"/>
      <c r="Z2165" s="36"/>
    </row>
    <row r="2166" spans="1:26" x14ac:dyDescent="0.2">
      <c r="A2166" s="36" t="s">
        <v>24</v>
      </c>
      <c r="B2166" s="36" t="s">
        <v>326</v>
      </c>
      <c r="C2166" s="36">
        <v>27118101</v>
      </c>
      <c r="D2166" s="36">
        <v>29014175</v>
      </c>
      <c r="E2166" s="36">
        <v>56132276</v>
      </c>
      <c r="F2166" s="36" t="s">
        <v>381</v>
      </c>
      <c r="G2166" s="36"/>
      <c r="H2166" s="36"/>
      <c r="I2166" s="36"/>
      <c r="J2166" s="36"/>
      <c r="K2166" s="36"/>
      <c r="L2166" s="36"/>
      <c r="M2166" s="36"/>
      <c r="N2166" s="36"/>
      <c r="O2166" s="36"/>
      <c r="P2166" s="36"/>
      <c r="Q2166" s="36"/>
      <c r="R2166" s="36"/>
      <c r="S2166" s="36"/>
      <c r="T2166" s="36"/>
      <c r="U2166" s="36"/>
      <c r="V2166" s="36"/>
      <c r="W2166" s="36"/>
      <c r="X2166" s="36"/>
      <c r="Y2166" s="36"/>
      <c r="Z2166" s="36"/>
    </row>
    <row r="2167" spans="1:26" x14ac:dyDescent="0.2">
      <c r="A2167" s="36" t="s">
        <v>24</v>
      </c>
      <c r="B2167" s="36" t="s">
        <v>327</v>
      </c>
      <c r="C2167" s="36">
        <v>12281379</v>
      </c>
      <c r="D2167" s="36">
        <v>21624125</v>
      </c>
      <c r="E2167" s="36">
        <v>33905504</v>
      </c>
      <c r="F2167" s="36" t="s">
        <v>376</v>
      </c>
      <c r="G2167" s="36"/>
      <c r="H2167" s="36"/>
      <c r="I2167" s="36"/>
      <c r="J2167" s="36"/>
      <c r="K2167" s="36"/>
      <c r="L2167" s="36"/>
      <c r="M2167" s="36"/>
      <c r="N2167" s="36"/>
      <c r="O2167" s="36"/>
      <c r="P2167" s="36"/>
      <c r="Q2167" s="36"/>
      <c r="R2167" s="36"/>
      <c r="S2167" s="36"/>
      <c r="T2167" s="36"/>
      <c r="U2167" s="36"/>
      <c r="V2167" s="36"/>
      <c r="W2167" s="36"/>
      <c r="X2167" s="36"/>
      <c r="Y2167" s="36"/>
      <c r="Z2167" s="36"/>
    </row>
    <row r="2168" spans="1:26" x14ac:dyDescent="0.2">
      <c r="A2168" s="36" t="s">
        <v>24</v>
      </c>
      <c r="B2168" s="36" t="s">
        <v>328</v>
      </c>
      <c r="C2168" s="36">
        <v>1379798</v>
      </c>
      <c r="D2168" s="36">
        <v>1525602</v>
      </c>
      <c r="E2168" s="36">
        <v>2905400</v>
      </c>
      <c r="F2168" s="36" t="s">
        <v>394</v>
      </c>
      <c r="G2168" s="36"/>
      <c r="H2168" s="36"/>
      <c r="I2168" s="36"/>
      <c r="J2168" s="36"/>
      <c r="K2168" s="36"/>
      <c r="L2168" s="36"/>
      <c r="M2168" s="36"/>
      <c r="N2168" s="36"/>
      <c r="O2168" s="36"/>
      <c r="P2168" s="36"/>
      <c r="Q2168" s="36"/>
      <c r="R2168" s="36"/>
      <c r="S2168" s="36"/>
      <c r="T2168" s="36"/>
      <c r="U2168" s="36"/>
      <c r="V2168" s="36"/>
      <c r="W2168" s="36"/>
      <c r="X2168" s="36"/>
      <c r="Y2168" s="36"/>
      <c r="Z2168" s="36"/>
    </row>
    <row r="2169" spans="1:26" x14ac:dyDescent="0.2">
      <c r="A2169" s="36" t="s">
        <v>24</v>
      </c>
      <c r="B2169" s="36" t="s">
        <v>329</v>
      </c>
      <c r="C2169" s="36">
        <v>8214914</v>
      </c>
      <c r="D2169" s="36">
        <v>14904067</v>
      </c>
      <c r="E2169" s="36">
        <v>23118981</v>
      </c>
      <c r="F2169" s="36" t="s">
        <v>388</v>
      </c>
      <c r="G2169" s="36"/>
      <c r="H2169" s="36"/>
      <c r="I2169" s="36"/>
      <c r="J2169" s="36"/>
      <c r="K2169" s="36"/>
      <c r="L2169" s="36"/>
      <c r="M2169" s="36"/>
      <c r="N2169" s="36"/>
      <c r="O2169" s="36"/>
      <c r="P2169" s="36"/>
      <c r="Q2169" s="36"/>
      <c r="R2169" s="36"/>
      <c r="S2169" s="36"/>
      <c r="T2169" s="36"/>
      <c r="U2169" s="36"/>
      <c r="V2169" s="36"/>
      <c r="W2169" s="36"/>
      <c r="X2169" s="36"/>
      <c r="Y2169" s="36"/>
      <c r="Z2169" s="36"/>
    </row>
    <row r="2170" spans="1:26" x14ac:dyDescent="0.2">
      <c r="A2170" s="36" t="s">
        <v>24</v>
      </c>
      <c r="B2170" s="36" t="s">
        <v>330</v>
      </c>
      <c r="C2170" s="36">
        <v>3456289</v>
      </c>
      <c r="D2170" s="36">
        <v>3314335</v>
      </c>
      <c r="E2170" s="36">
        <v>6770624</v>
      </c>
      <c r="F2170" s="36" t="s">
        <v>375</v>
      </c>
      <c r="G2170" s="36"/>
      <c r="H2170" s="36"/>
      <c r="I2170" s="36"/>
      <c r="J2170" s="36"/>
      <c r="K2170" s="36"/>
      <c r="L2170" s="36"/>
      <c r="M2170" s="36"/>
      <c r="N2170" s="36"/>
      <c r="O2170" s="36"/>
      <c r="P2170" s="36"/>
      <c r="Q2170" s="36"/>
      <c r="R2170" s="36"/>
      <c r="S2170" s="36"/>
      <c r="T2170" s="36"/>
      <c r="U2170" s="36"/>
      <c r="V2170" s="36"/>
      <c r="W2170" s="36"/>
      <c r="X2170" s="36"/>
      <c r="Y2170" s="36"/>
      <c r="Z2170" s="36"/>
    </row>
    <row r="2171" spans="1:26" x14ac:dyDescent="0.2">
      <c r="A2171" s="36" t="s">
        <v>24</v>
      </c>
      <c r="B2171" s="36" t="s">
        <v>331</v>
      </c>
      <c r="C2171" s="36">
        <v>7180</v>
      </c>
      <c r="D2171" s="36">
        <v>2097880</v>
      </c>
      <c r="E2171" s="36">
        <v>2105060</v>
      </c>
      <c r="F2171" s="36" t="s">
        <v>380</v>
      </c>
      <c r="G2171" s="36"/>
      <c r="H2171" s="36"/>
      <c r="I2171" s="36"/>
      <c r="J2171" s="36"/>
      <c r="K2171" s="36"/>
      <c r="L2171" s="36"/>
      <c r="M2171" s="36"/>
      <c r="N2171" s="36"/>
      <c r="O2171" s="36"/>
      <c r="P2171" s="36"/>
      <c r="Q2171" s="36"/>
      <c r="R2171" s="36"/>
      <c r="S2171" s="36"/>
      <c r="T2171" s="36"/>
      <c r="U2171" s="36"/>
      <c r="V2171" s="36"/>
      <c r="W2171" s="36"/>
      <c r="X2171" s="36"/>
      <c r="Y2171" s="36"/>
      <c r="Z2171" s="36"/>
    </row>
    <row r="2172" spans="1:26" x14ac:dyDescent="0.2">
      <c r="A2172" s="36" t="s">
        <v>24</v>
      </c>
      <c r="B2172" s="36" t="s">
        <v>332</v>
      </c>
      <c r="C2172" s="36">
        <v>49411</v>
      </c>
      <c r="D2172" s="36">
        <v>2906309</v>
      </c>
      <c r="E2172" s="36">
        <v>2955720</v>
      </c>
      <c r="F2172" s="36" t="s">
        <v>380</v>
      </c>
      <c r="G2172" s="36"/>
      <c r="H2172" s="36"/>
      <c r="I2172" s="36"/>
      <c r="J2172" s="36"/>
      <c r="K2172" s="36"/>
      <c r="L2172" s="36"/>
      <c r="M2172" s="36"/>
      <c r="N2172" s="36"/>
      <c r="O2172" s="36"/>
      <c r="P2172" s="36"/>
      <c r="Q2172" s="36"/>
      <c r="R2172" s="36"/>
      <c r="S2172" s="36"/>
      <c r="T2172" s="36"/>
      <c r="U2172" s="36"/>
      <c r="V2172" s="36"/>
      <c r="W2172" s="36"/>
      <c r="X2172" s="36"/>
      <c r="Y2172" s="36"/>
      <c r="Z2172" s="36"/>
    </row>
    <row r="2173" spans="1:26" x14ac:dyDescent="0.2">
      <c r="A2173" s="36" t="s">
        <v>24</v>
      </c>
      <c r="B2173" s="36" t="s">
        <v>333</v>
      </c>
      <c r="C2173" s="36">
        <v>54697429</v>
      </c>
      <c r="D2173" s="36">
        <v>60860244</v>
      </c>
      <c r="E2173" s="36">
        <v>115557673</v>
      </c>
      <c r="F2173" s="36" t="s">
        <v>374</v>
      </c>
      <c r="G2173" s="36"/>
      <c r="H2173" s="36"/>
      <c r="I2173" s="36"/>
      <c r="J2173" s="36"/>
      <c r="K2173" s="36"/>
      <c r="L2173" s="36"/>
      <c r="M2173" s="36"/>
      <c r="N2173" s="36"/>
      <c r="O2173" s="36"/>
      <c r="P2173" s="36"/>
      <c r="Q2173" s="36"/>
      <c r="R2173" s="36"/>
      <c r="S2173" s="36"/>
      <c r="T2173" s="36"/>
      <c r="U2173" s="36"/>
      <c r="V2173" s="36"/>
      <c r="W2173" s="36"/>
      <c r="X2173" s="36"/>
      <c r="Y2173" s="36"/>
      <c r="Z2173" s="36"/>
    </row>
    <row r="2174" spans="1:26" x14ac:dyDescent="0.2">
      <c r="A2174" s="36" t="s">
        <v>24</v>
      </c>
      <c r="B2174" s="36" t="s">
        <v>334</v>
      </c>
      <c r="C2174" s="36">
        <v>6958575</v>
      </c>
      <c r="D2174" s="36">
        <v>10068623</v>
      </c>
      <c r="E2174" s="36">
        <v>17027198</v>
      </c>
      <c r="F2174" s="36" t="s">
        <v>393</v>
      </c>
      <c r="G2174" s="36"/>
      <c r="H2174" s="36"/>
      <c r="I2174" s="36"/>
      <c r="J2174" s="36"/>
      <c r="K2174" s="36"/>
      <c r="L2174" s="36"/>
      <c r="M2174" s="36"/>
      <c r="N2174" s="36"/>
      <c r="O2174" s="36"/>
      <c r="P2174" s="36"/>
      <c r="Q2174" s="36"/>
      <c r="R2174" s="36"/>
      <c r="S2174" s="36"/>
      <c r="T2174" s="36"/>
      <c r="U2174" s="36"/>
      <c r="V2174" s="36"/>
      <c r="W2174" s="36"/>
      <c r="X2174" s="36"/>
      <c r="Y2174" s="36"/>
      <c r="Z2174" s="36"/>
    </row>
    <row r="2175" spans="1:26" x14ac:dyDescent="0.2">
      <c r="A2175" s="36" t="s">
        <v>24</v>
      </c>
      <c r="B2175" s="36" t="s">
        <v>335</v>
      </c>
      <c r="C2175" s="36">
        <v>907315</v>
      </c>
      <c r="D2175" s="36">
        <v>4005800</v>
      </c>
      <c r="E2175" s="36">
        <v>4913115</v>
      </c>
      <c r="F2175" s="36" t="s">
        <v>374</v>
      </c>
      <c r="G2175" s="36"/>
      <c r="H2175" s="36"/>
      <c r="I2175" s="36"/>
      <c r="J2175" s="36"/>
      <c r="K2175" s="36"/>
      <c r="L2175" s="36"/>
      <c r="M2175" s="36"/>
      <c r="N2175" s="36"/>
      <c r="O2175" s="36"/>
      <c r="P2175" s="36"/>
      <c r="Q2175" s="36"/>
      <c r="R2175" s="36"/>
      <c r="S2175" s="36"/>
      <c r="T2175" s="36"/>
      <c r="U2175" s="36"/>
      <c r="V2175" s="36"/>
      <c r="W2175" s="36"/>
      <c r="X2175" s="36"/>
      <c r="Y2175" s="36"/>
      <c r="Z2175" s="36"/>
    </row>
    <row r="2176" spans="1:26" x14ac:dyDescent="0.2">
      <c r="A2176" s="36" t="s">
        <v>344</v>
      </c>
      <c r="B2176" s="36"/>
      <c r="C2176" s="36">
        <v>5735683977</v>
      </c>
      <c r="D2176" s="36">
        <v>6118371797</v>
      </c>
      <c r="E2176" s="36">
        <v>11854055774</v>
      </c>
      <c r="F2176" s="36"/>
      <c r="G2176" s="36"/>
      <c r="H2176" s="36"/>
      <c r="I2176" s="36"/>
      <c r="J2176" s="36"/>
      <c r="K2176" s="36"/>
      <c r="L2176" s="36"/>
      <c r="M2176" s="36"/>
      <c r="N2176" s="36"/>
      <c r="O2176" s="36"/>
      <c r="P2176" s="36"/>
      <c r="Q2176" s="36"/>
      <c r="R2176" s="36"/>
      <c r="S2176" s="36"/>
      <c r="T2176" s="36"/>
      <c r="U2176" s="36"/>
      <c r="V2176" s="36"/>
      <c r="W2176" s="36"/>
      <c r="X2176" s="36"/>
      <c r="Y2176" s="36"/>
      <c r="Z2176" s="36"/>
    </row>
    <row r="2177" spans="1:26" x14ac:dyDescent="0.2">
      <c r="A2177" s="36" t="s">
        <v>25</v>
      </c>
      <c r="B2177" s="36" t="s">
        <v>28</v>
      </c>
      <c r="C2177" s="36">
        <v>4776851</v>
      </c>
      <c r="D2177" s="36">
        <v>0</v>
      </c>
      <c r="E2177" s="36">
        <v>4776851</v>
      </c>
      <c r="F2177" s="36" t="s">
        <v>372</v>
      </c>
      <c r="G2177" s="36"/>
      <c r="H2177" s="36"/>
      <c r="I2177" s="36"/>
      <c r="J2177" s="36"/>
      <c r="K2177" s="36"/>
      <c r="L2177" s="36"/>
      <c r="M2177" s="36"/>
      <c r="N2177" s="36"/>
      <c r="O2177" s="36"/>
      <c r="P2177" s="36"/>
      <c r="Q2177" s="36"/>
      <c r="R2177" s="36"/>
      <c r="S2177" s="36"/>
      <c r="T2177" s="36"/>
      <c r="U2177" s="36"/>
      <c r="V2177" s="36"/>
      <c r="W2177" s="36"/>
      <c r="X2177" s="36"/>
      <c r="Y2177" s="36"/>
      <c r="Z2177" s="36"/>
    </row>
    <row r="2178" spans="1:26" x14ac:dyDescent="0.2">
      <c r="A2178" s="36" t="s">
        <v>25</v>
      </c>
      <c r="B2178" s="36" t="s">
        <v>29</v>
      </c>
      <c r="C2178" s="36">
        <v>48857</v>
      </c>
      <c r="D2178" s="36">
        <v>0</v>
      </c>
      <c r="E2178" s="36">
        <v>48857</v>
      </c>
      <c r="F2178" s="36" t="s">
        <v>373</v>
      </c>
      <c r="G2178" s="36"/>
      <c r="H2178" s="36"/>
      <c r="I2178" s="36"/>
      <c r="J2178" s="36"/>
      <c r="K2178" s="36"/>
      <c r="L2178" s="36"/>
      <c r="M2178" s="36"/>
      <c r="N2178" s="36"/>
      <c r="O2178" s="36"/>
      <c r="P2178" s="36"/>
      <c r="Q2178" s="36"/>
      <c r="R2178" s="36"/>
      <c r="S2178" s="36"/>
      <c r="T2178" s="36"/>
      <c r="U2178" s="36"/>
      <c r="V2178" s="36"/>
      <c r="W2178" s="36"/>
      <c r="X2178" s="36"/>
      <c r="Y2178" s="36"/>
      <c r="Z2178" s="36"/>
    </row>
    <row r="2179" spans="1:26" x14ac:dyDescent="0.2">
      <c r="A2179" s="36" t="s">
        <v>25</v>
      </c>
      <c r="B2179" s="36" t="s">
        <v>33</v>
      </c>
      <c r="C2179" s="36">
        <v>0</v>
      </c>
      <c r="D2179" s="36">
        <v>17034</v>
      </c>
      <c r="E2179" s="36">
        <v>17034</v>
      </c>
      <c r="F2179" s="36" t="s">
        <v>376</v>
      </c>
      <c r="G2179" s="36"/>
      <c r="H2179" s="36"/>
      <c r="I2179" s="36"/>
      <c r="J2179" s="36"/>
      <c r="K2179" s="36"/>
      <c r="L2179" s="36"/>
      <c r="M2179" s="36"/>
      <c r="N2179" s="36"/>
      <c r="O2179" s="36"/>
      <c r="P2179" s="36"/>
      <c r="Q2179" s="36"/>
      <c r="R2179" s="36"/>
      <c r="S2179" s="36"/>
      <c r="T2179" s="36"/>
      <c r="U2179" s="36"/>
      <c r="V2179" s="36"/>
      <c r="W2179" s="36"/>
      <c r="X2179" s="36"/>
      <c r="Y2179" s="36"/>
      <c r="Z2179" s="36"/>
    </row>
    <row r="2180" spans="1:26" x14ac:dyDescent="0.2">
      <c r="A2180" s="36" t="s">
        <v>25</v>
      </c>
      <c r="B2180" s="36" t="s">
        <v>34</v>
      </c>
      <c r="C2180" s="36">
        <v>0</v>
      </c>
      <c r="D2180" s="36">
        <v>37843</v>
      </c>
      <c r="E2180" s="36">
        <v>37843</v>
      </c>
      <c r="F2180" s="36" t="s">
        <v>377</v>
      </c>
      <c r="G2180" s="36"/>
      <c r="H2180" s="36"/>
      <c r="I2180" s="36"/>
      <c r="J2180" s="36"/>
      <c r="K2180" s="36"/>
      <c r="L2180" s="36"/>
      <c r="M2180" s="36"/>
      <c r="N2180" s="36"/>
      <c r="O2180" s="36"/>
      <c r="P2180" s="36"/>
      <c r="Q2180" s="36"/>
      <c r="R2180" s="36"/>
      <c r="S2180" s="36"/>
      <c r="T2180" s="36"/>
      <c r="U2180" s="36"/>
      <c r="V2180" s="36"/>
      <c r="W2180" s="36"/>
      <c r="X2180" s="36"/>
      <c r="Y2180" s="36"/>
      <c r="Z2180" s="36"/>
    </row>
    <row r="2181" spans="1:26" x14ac:dyDescent="0.2">
      <c r="A2181" s="36" t="s">
        <v>25</v>
      </c>
      <c r="B2181" s="36" t="s">
        <v>36</v>
      </c>
      <c r="C2181" s="36">
        <v>0</v>
      </c>
      <c r="D2181" s="36">
        <v>13298</v>
      </c>
      <c r="E2181" s="36">
        <v>13298</v>
      </c>
      <c r="F2181" s="36" t="s">
        <v>378</v>
      </c>
      <c r="G2181" s="36"/>
      <c r="H2181" s="36"/>
      <c r="I2181" s="36"/>
      <c r="J2181" s="36"/>
      <c r="K2181" s="36"/>
      <c r="L2181" s="36"/>
      <c r="M2181" s="36"/>
      <c r="N2181" s="36"/>
      <c r="O2181" s="36"/>
      <c r="P2181" s="36"/>
      <c r="Q2181" s="36"/>
      <c r="R2181" s="36"/>
      <c r="S2181" s="36"/>
      <c r="T2181" s="36"/>
      <c r="U2181" s="36"/>
      <c r="V2181" s="36"/>
      <c r="W2181" s="36"/>
      <c r="X2181" s="36"/>
      <c r="Y2181" s="36"/>
      <c r="Z2181" s="36"/>
    </row>
    <row r="2182" spans="1:26" x14ac:dyDescent="0.2">
      <c r="A2182" s="36" t="s">
        <v>25</v>
      </c>
      <c r="B2182" s="36" t="s">
        <v>44</v>
      </c>
      <c r="C2182" s="36">
        <v>8577329</v>
      </c>
      <c r="D2182" s="36">
        <v>62247</v>
      </c>
      <c r="E2182" s="36">
        <v>8639576</v>
      </c>
      <c r="F2182" s="36" t="s">
        <v>379</v>
      </c>
      <c r="G2182" s="36"/>
      <c r="H2182" s="36"/>
      <c r="I2182" s="36"/>
      <c r="J2182" s="36"/>
      <c r="K2182" s="36"/>
      <c r="L2182" s="36"/>
      <c r="M2182" s="36"/>
      <c r="N2182" s="36"/>
      <c r="O2182" s="36"/>
      <c r="P2182" s="36"/>
      <c r="Q2182" s="36"/>
      <c r="R2182" s="36"/>
      <c r="S2182" s="36"/>
      <c r="T2182" s="36"/>
      <c r="U2182" s="36"/>
      <c r="V2182" s="36"/>
      <c r="W2182" s="36"/>
      <c r="X2182" s="36"/>
      <c r="Y2182" s="36"/>
      <c r="Z2182" s="36"/>
    </row>
    <row r="2183" spans="1:26" x14ac:dyDescent="0.2">
      <c r="A2183" s="36" t="s">
        <v>25</v>
      </c>
      <c r="B2183" s="36" t="s">
        <v>52</v>
      </c>
      <c r="C2183" s="36">
        <v>37576655</v>
      </c>
      <c r="D2183" s="36">
        <v>0</v>
      </c>
      <c r="E2183" s="36">
        <v>37576655</v>
      </c>
      <c r="F2183" s="36" t="s">
        <v>379</v>
      </c>
      <c r="G2183" s="36"/>
      <c r="H2183" s="36"/>
      <c r="I2183" s="36"/>
      <c r="J2183" s="36"/>
      <c r="K2183" s="36"/>
      <c r="L2183" s="36"/>
      <c r="M2183" s="36"/>
      <c r="N2183" s="36"/>
      <c r="O2183" s="36"/>
      <c r="P2183" s="36"/>
      <c r="Q2183" s="36"/>
      <c r="R2183" s="36"/>
      <c r="S2183" s="36"/>
      <c r="T2183" s="36"/>
      <c r="U2183" s="36"/>
      <c r="V2183" s="36"/>
      <c r="W2183" s="36"/>
      <c r="X2183" s="36"/>
      <c r="Y2183" s="36"/>
      <c r="Z2183" s="36"/>
    </row>
    <row r="2184" spans="1:26" x14ac:dyDescent="0.2">
      <c r="A2184" s="36" t="s">
        <v>25</v>
      </c>
      <c r="B2184" s="36" t="s">
        <v>65</v>
      </c>
      <c r="C2184" s="36">
        <v>0</v>
      </c>
      <c r="D2184" s="36">
        <v>29984</v>
      </c>
      <c r="E2184" s="36">
        <v>29984</v>
      </c>
      <c r="F2184" s="36" t="s">
        <v>373</v>
      </c>
      <c r="G2184" s="36"/>
      <c r="H2184" s="36"/>
      <c r="I2184" s="36"/>
      <c r="J2184" s="36"/>
      <c r="K2184" s="36"/>
      <c r="L2184" s="36"/>
      <c r="M2184" s="36"/>
      <c r="N2184" s="36"/>
      <c r="O2184" s="36"/>
      <c r="P2184" s="36"/>
      <c r="Q2184" s="36"/>
      <c r="R2184" s="36"/>
      <c r="S2184" s="36"/>
      <c r="T2184" s="36"/>
      <c r="U2184" s="36"/>
      <c r="V2184" s="36"/>
      <c r="W2184" s="36"/>
      <c r="X2184" s="36"/>
      <c r="Y2184" s="36"/>
      <c r="Z2184" s="36"/>
    </row>
    <row r="2185" spans="1:26" x14ac:dyDescent="0.2">
      <c r="A2185" s="36" t="s">
        <v>25</v>
      </c>
      <c r="B2185" s="36" t="s">
        <v>67</v>
      </c>
      <c r="C2185" s="36">
        <v>0</v>
      </c>
      <c r="D2185" s="36">
        <v>2490</v>
      </c>
      <c r="E2185" s="36">
        <v>2490</v>
      </c>
      <c r="F2185" s="36" t="s">
        <v>384</v>
      </c>
      <c r="G2185" s="36"/>
      <c r="H2185" s="36"/>
      <c r="I2185" s="36"/>
      <c r="J2185" s="36"/>
      <c r="K2185" s="36"/>
      <c r="L2185" s="36"/>
      <c r="M2185" s="36"/>
      <c r="N2185" s="36"/>
      <c r="O2185" s="36"/>
      <c r="P2185" s="36"/>
      <c r="Q2185" s="36"/>
      <c r="R2185" s="36"/>
      <c r="S2185" s="36"/>
      <c r="T2185" s="36"/>
      <c r="U2185" s="36"/>
      <c r="V2185" s="36"/>
      <c r="W2185" s="36"/>
      <c r="X2185" s="36"/>
      <c r="Y2185" s="36"/>
      <c r="Z2185" s="36"/>
    </row>
    <row r="2186" spans="1:26" x14ac:dyDescent="0.2">
      <c r="A2186" s="36" t="s">
        <v>25</v>
      </c>
      <c r="B2186" s="36" t="s">
        <v>71</v>
      </c>
      <c r="C2186" s="36">
        <v>874047</v>
      </c>
      <c r="D2186" s="36">
        <v>5487</v>
      </c>
      <c r="E2186" s="36">
        <v>879534</v>
      </c>
      <c r="F2186" s="36" t="s">
        <v>379</v>
      </c>
      <c r="G2186" s="36"/>
      <c r="H2186" s="36"/>
      <c r="I2186" s="36"/>
      <c r="J2186" s="36"/>
      <c r="K2186" s="36"/>
      <c r="L2186" s="36"/>
      <c r="M2186" s="36"/>
      <c r="N2186" s="36"/>
      <c r="O2186" s="36"/>
      <c r="P2186" s="36"/>
      <c r="Q2186" s="36"/>
      <c r="R2186" s="36"/>
      <c r="S2186" s="36"/>
      <c r="T2186" s="36"/>
      <c r="U2186" s="36"/>
      <c r="V2186" s="36"/>
      <c r="W2186" s="36"/>
      <c r="X2186" s="36"/>
      <c r="Y2186" s="36"/>
      <c r="Z2186" s="36"/>
    </row>
    <row r="2187" spans="1:26" x14ac:dyDescent="0.2">
      <c r="A2187" s="36" t="s">
        <v>25</v>
      </c>
      <c r="B2187" s="36" t="s">
        <v>93</v>
      </c>
      <c r="C2187" s="36">
        <v>7028990</v>
      </c>
      <c r="D2187" s="36">
        <v>6323</v>
      </c>
      <c r="E2187" s="36">
        <v>7035313</v>
      </c>
      <c r="F2187" s="36" t="s">
        <v>379</v>
      </c>
      <c r="G2187" s="36"/>
      <c r="H2187" s="36"/>
      <c r="I2187" s="36"/>
      <c r="J2187" s="36"/>
      <c r="K2187" s="36"/>
      <c r="L2187" s="36"/>
      <c r="M2187" s="36"/>
      <c r="N2187" s="36"/>
      <c r="O2187" s="36"/>
      <c r="P2187" s="36"/>
      <c r="Q2187" s="36"/>
      <c r="R2187" s="36"/>
      <c r="S2187" s="36"/>
      <c r="T2187" s="36"/>
      <c r="U2187" s="36"/>
      <c r="V2187" s="36"/>
      <c r="W2187" s="36"/>
      <c r="X2187" s="36"/>
      <c r="Y2187" s="36"/>
      <c r="Z2187" s="36"/>
    </row>
    <row r="2188" spans="1:26" x14ac:dyDescent="0.2">
      <c r="A2188" s="36" t="s">
        <v>25</v>
      </c>
      <c r="B2188" s="36" t="s">
        <v>95</v>
      </c>
      <c r="C2188" s="36">
        <v>0</v>
      </c>
      <c r="D2188" s="36">
        <v>3025</v>
      </c>
      <c r="E2188" s="36">
        <v>3025</v>
      </c>
      <c r="F2188" s="36" t="s">
        <v>394</v>
      </c>
      <c r="G2188" s="36"/>
      <c r="H2188" s="36"/>
      <c r="I2188" s="36"/>
      <c r="J2188" s="36"/>
      <c r="K2188" s="36"/>
      <c r="L2188" s="36"/>
      <c r="M2188" s="36"/>
      <c r="N2188" s="36"/>
      <c r="O2188" s="36"/>
      <c r="P2188" s="36"/>
      <c r="Q2188" s="36"/>
      <c r="R2188" s="36"/>
      <c r="S2188" s="36"/>
      <c r="T2188" s="36"/>
      <c r="U2188" s="36"/>
      <c r="V2188" s="36"/>
      <c r="W2188" s="36"/>
      <c r="X2188" s="36"/>
      <c r="Y2188" s="36"/>
      <c r="Z2188" s="36"/>
    </row>
    <row r="2189" spans="1:26" x14ac:dyDescent="0.2">
      <c r="A2189" s="36" t="s">
        <v>25</v>
      </c>
      <c r="B2189" s="36" t="s">
        <v>106</v>
      </c>
      <c r="C2189" s="36">
        <v>341115</v>
      </c>
      <c r="D2189" s="36">
        <v>46107</v>
      </c>
      <c r="E2189" s="36">
        <v>387222</v>
      </c>
      <c r="F2189" s="36" t="s">
        <v>390</v>
      </c>
      <c r="G2189" s="36"/>
      <c r="H2189" s="36"/>
      <c r="I2189" s="36"/>
      <c r="J2189" s="36"/>
      <c r="K2189" s="36"/>
      <c r="L2189" s="36"/>
      <c r="M2189" s="36"/>
      <c r="N2189" s="36"/>
      <c r="O2189" s="36"/>
      <c r="P2189" s="36"/>
      <c r="Q2189" s="36"/>
      <c r="R2189" s="36"/>
      <c r="S2189" s="36"/>
      <c r="T2189" s="36"/>
      <c r="U2189" s="36"/>
      <c r="V2189" s="36"/>
      <c r="W2189" s="36"/>
      <c r="X2189" s="36"/>
      <c r="Y2189" s="36"/>
      <c r="Z2189" s="36"/>
    </row>
    <row r="2190" spans="1:26" x14ac:dyDescent="0.2">
      <c r="A2190" s="36" t="s">
        <v>25</v>
      </c>
      <c r="B2190" s="36" t="s">
        <v>109</v>
      </c>
      <c r="C2190" s="36">
        <v>0</v>
      </c>
      <c r="D2190" s="36">
        <v>0</v>
      </c>
      <c r="E2190" s="36">
        <v>0</v>
      </c>
      <c r="F2190" s="36" t="s">
        <v>384</v>
      </c>
      <c r="G2190" s="36"/>
      <c r="H2190" s="36"/>
      <c r="I2190" s="36"/>
      <c r="J2190" s="36"/>
      <c r="K2190" s="36"/>
      <c r="L2190" s="36"/>
      <c r="M2190" s="36"/>
      <c r="N2190" s="36"/>
      <c r="O2190" s="36"/>
      <c r="P2190" s="36"/>
      <c r="Q2190" s="36"/>
      <c r="R2190" s="36"/>
      <c r="S2190" s="36"/>
      <c r="T2190" s="36"/>
      <c r="U2190" s="36"/>
      <c r="V2190" s="36"/>
      <c r="W2190" s="36"/>
      <c r="X2190" s="36"/>
      <c r="Y2190" s="36"/>
      <c r="Z2190" s="36"/>
    </row>
    <row r="2191" spans="1:26" x14ac:dyDescent="0.2">
      <c r="A2191" s="36" t="s">
        <v>25</v>
      </c>
      <c r="B2191" s="36" t="s">
        <v>111</v>
      </c>
      <c r="C2191" s="36">
        <v>0</v>
      </c>
      <c r="D2191" s="36">
        <v>25157</v>
      </c>
      <c r="E2191" s="36">
        <v>25157</v>
      </c>
      <c r="F2191" s="36" t="s">
        <v>383</v>
      </c>
      <c r="G2191" s="36"/>
      <c r="H2191" s="36"/>
      <c r="I2191" s="36"/>
      <c r="J2191" s="36"/>
      <c r="K2191" s="36"/>
      <c r="L2191" s="36"/>
      <c r="M2191" s="36"/>
      <c r="N2191" s="36"/>
      <c r="O2191" s="36"/>
      <c r="P2191" s="36"/>
      <c r="Q2191" s="36"/>
      <c r="R2191" s="36"/>
      <c r="S2191" s="36"/>
      <c r="T2191" s="36"/>
      <c r="U2191" s="36"/>
      <c r="V2191" s="36"/>
      <c r="W2191" s="36"/>
      <c r="X2191" s="36"/>
      <c r="Y2191" s="36"/>
      <c r="Z2191" s="36"/>
    </row>
    <row r="2192" spans="1:26" x14ac:dyDescent="0.2">
      <c r="A2192" s="36" t="s">
        <v>25</v>
      </c>
      <c r="B2192" s="36" t="s">
        <v>115</v>
      </c>
      <c r="C2192" s="36">
        <v>31264307</v>
      </c>
      <c r="D2192" s="36">
        <v>180</v>
      </c>
      <c r="E2192" s="36">
        <v>31264487</v>
      </c>
      <c r="F2192" s="36" t="s">
        <v>372</v>
      </c>
      <c r="G2192" s="36"/>
      <c r="H2192" s="36"/>
      <c r="I2192" s="36"/>
      <c r="J2192" s="36"/>
      <c r="K2192" s="36"/>
      <c r="L2192" s="36"/>
      <c r="M2192" s="36"/>
      <c r="N2192" s="36"/>
      <c r="O2192" s="36"/>
      <c r="P2192" s="36"/>
      <c r="Q2192" s="36"/>
      <c r="R2192" s="36"/>
      <c r="S2192" s="36"/>
      <c r="T2192" s="36"/>
      <c r="U2192" s="36"/>
      <c r="V2192" s="36"/>
      <c r="W2192" s="36"/>
      <c r="X2192" s="36"/>
      <c r="Y2192" s="36"/>
      <c r="Z2192" s="36"/>
    </row>
    <row r="2193" spans="1:26" x14ac:dyDescent="0.2">
      <c r="A2193" s="36" t="s">
        <v>25</v>
      </c>
      <c r="B2193" s="36" t="s">
        <v>116</v>
      </c>
      <c r="C2193" s="36">
        <v>0</v>
      </c>
      <c r="D2193" s="36">
        <v>10144</v>
      </c>
      <c r="E2193" s="36">
        <v>10144</v>
      </c>
      <c r="F2193" s="36" t="s">
        <v>391</v>
      </c>
      <c r="G2193" s="36"/>
      <c r="H2193" s="36"/>
      <c r="I2193" s="36"/>
      <c r="J2193" s="36"/>
      <c r="K2193" s="36"/>
      <c r="L2193" s="36"/>
      <c r="M2193" s="36"/>
      <c r="N2193" s="36"/>
      <c r="O2193" s="36"/>
      <c r="P2193" s="36"/>
      <c r="Q2193" s="36"/>
      <c r="R2193" s="36"/>
      <c r="S2193" s="36"/>
      <c r="T2193" s="36"/>
      <c r="U2193" s="36"/>
      <c r="V2193" s="36"/>
      <c r="W2193" s="36"/>
      <c r="X2193" s="36"/>
      <c r="Y2193" s="36"/>
      <c r="Z2193" s="36"/>
    </row>
    <row r="2194" spans="1:26" x14ac:dyDescent="0.2">
      <c r="A2194" s="36" t="s">
        <v>25</v>
      </c>
      <c r="B2194" s="36" t="s">
        <v>118</v>
      </c>
      <c r="C2194" s="36">
        <v>29389459</v>
      </c>
      <c r="D2194" s="36">
        <v>0</v>
      </c>
      <c r="E2194" s="36">
        <v>29389459</v>
      </c>
      <c r="F2194" s="36" t="s">
        <v>373</v>
      </c>
      <c r="G2194" s="36"/>
      <c r="H2194" s="36"/>
      <c r="I2194" s="36"/>
      <c r="J2194" s="36"/>
      <c r="K2194" s="36"/>
      <c r="L2194" s="36"/>
      <c r="M2194" s="36"/>
      <c r="N2194" s="36"/>
      <c r="O2194" s="36"/>
      <c r="P2194" s="36"/>
      <c r="Q2194" s="36"/>
      <c r="R2194" s="36"/>
      <c r="S2194" s="36"/>
      <c r="T2194" s="36"/>
      <c r="U2194" s="36"/>
      <c r="V2194" s="36"/>
      <c r="W2194" s="36"/>
      <c r="X2194" s="36"/>
      <c r="Y2194" s="36"/>
      <c r="Z2194" s="36"/>
    </row>
    <row r="2195" spans="1:26" x14ac:dyDescent="0.2">
      <c r="A2195" s="36" t="s">
        <v>25</v>
      </c>
      <c r="B2195" s="36" t="s">
        <v>120</v>
      </c>
      <c r="C2195" s="36">
        <v>0</v>
      </c>
      <c r="D2195" s="36">
        <v>16261</v>
      </c>
      <c r="E2195" s="36">
        <v>16261</v>
      </c>
      <c r="F2195" s="36" t="s">
        <v>375</v>
      </c>
      <c r="G2195" s="36"/>
      <c r="H2195" s="36"/>
      <c r="I2195" s="36"/>
      <c r="J2195" s="36"/>
      <c r="K2195" s="36"/>
      <c r="L2195" s="36"/>
      <c r="M2195" s="36"/>
      <c r="N2195" s="36"/>
      <c r="O2195" s="36"/>
      <c r="P2195" s="36"/>
      <c r="Q2195" s="36"/>
      <c r="R2195" s="36"/>
      <c r="S2195" s="36"/>
      <c r="T2195" s="36"/>
      <c r="U2195" s="36"/>
      <c r="V2195" s="36"/>
      <c r="W2195" s="36"/>
      <c r="X2195" s="36"/>
      <c r="Y2195" s="36"/>
      <c r="Z2195" s="36"/>
    </row>
    <row r="2196" spans="1:26" x14ac:dyDescent="0.2">
      <c r="A2196" s="36" t="s">
        <v>25</v>
      </c>
      <c r="B2196" s="36" t="s">
        <v>122</v>
      </c>
      <c r="C2196" s="36">
        <v>0</v>
      </c>
      <c r="D2196" s="36">
        <v>9779</v>
      </c>
      <c r="E2196" s="36">
        <v>9779</v>
      </c>
      <c r="F2196" s="36" t="s">
        <v>376</v>
      </c>
      <c r="G2196" s="36"/>
      <c r="H2196" s="36"/>
      <c r="I2196" s="36"/>
      <c r="J2196" s="36"/>
      <c r="K2196" s="36"/>
      <c r="L2196" s="36"/>
      <c r="M2196" s="36"/>
      <c r="N2196" s="36"/>
      <c r="O2196" s="36"/>
      <c r="P2196" s="36"/>
      <c r="Q2196" s="36"/>
      <c r="R2196" s="36"/>
      <c r="S2196" s="36"/>
      <c r="T2196" s="36"/>
      <c r="U2196" s="36"/>
      <c r="V2196" s="36"/>
      <c r="W2196" s="36"/>
      <c r="X2196" s="36"/>
      <c r="Y2196" s="36"/>
      <c r="Z2196" s="36"/>
    </row>
    <row r="2197" spans="1:26" x14ac:dyDescent="0.2">
      <c r="A2197" s="36" t="s">
        <v>25</v>
      </c>
      <c r="B2197" s="36" t="s">
        <v>127</v>
      </c>
      <c r="C2197" s="36">
        <v>197001</v>
      </c>
      <c r="D2197" s="36">
        <v>0</v>
      </c>
      <c r="E2197" s="36">
        <v>197001</v>
      </c>
      <c r="F2197" s="36" t="s">
        <v>390</v>
      </c>
      <c r="G2197" s="36"/>
      <c r="H2197" s="36"/>
      <c r="I2197" s="36"/>
      <c r="J2197" s="36"/>
      <c r="K2197" s="36"/>
      <c r="L2197" s="36"/>
      <c r="M2197" s="36"/>
      <c r="N2197" s="36"/>
      <c r="O2197" s="36"/>
      <c r="P2197" s="36"/>
      <c r="Q2197" s="36"/>
      <c r="R2197" s="36"/>
      <c r="S2197" s="36"/>
      <c r="T2197" s="36"/>
      <c r="U2197" s="36"/>
      <c r="V2197" s="36"/>
      <c r="W2197" s="36"/>
      <c r="X2197" s="36"/>
      <c r="Y2197" s="36"/>
      <c r="Z2197" s="36"/>
    </row>
    <row r="2198" spans="1:26" x14ac:dyDescent="0.2">
      <c r="A2198" s="36" t="s">
        <v>25</v>
      </c>
      <c r="B2198" s="36" t="s">
        <v>134</v>
      </c>
      <c r="C2198" s="36">
        <v>0</v>
      </c>
      <c r="D2198" s="36">
        <v>9046</v>
      </c>
      <c r="E2198" s="36">
        <v>9046</v>
      </c>
      <c r="F2198" s="36" t="s">
        <v>383</v>
      </c>
      <c r="G2198" s="36"/>
      <c r="H2198" s="36"/>
      <c r="I2198" s="36"/>
      <c r="J2198" s="36"/>
      <c r="K2198" s="36"/>
      <c r="L2198" s="36"/>
      <c r="M2198" s="36"/>
      <c r="N2198" s="36"/>
      <c r="O2198" s="36"/>
      <c r="P2198" s="36"/>
      <c r="Q2198" s="36"/>
      <c r="R2198" s="36"/>
      <c r="S2198" s="36"/>
      <c r="T2198" s="36"/>
      <c r="U2198" s="36"/>
      <c r="V2198" s="36"/>
      <c r="W2198" s="36"/>
      <c r="X2198" s="36"/>
      <c r="Y2198" s="36"/>
      <c r="Z2198" s="36"/>
    </row>
    <row r="2199" spans="1:26" x14ac:dyDescent="0.2">
      <c r="A2199" s="36" t="s">
        <v>25</v>
      </c>
      <c r="B2199" s="36" t="s">
        <v>138</v>
      </c>
      <c r="C2199" s="36">
        <v>0</v>
      </c>
      <c r="D2199" s="36">
        <v>15500</v>
      </c>
      <c r="E2199" s="36">
        <v>15500</v>
      </c>
      <c r="F2199" s="36" t="s">
        <v>391</v>
      </c>
      <c r="G2199" s="36"/>
      <c r="H2199" s="36"/>
      <c r="I2199" s="36"/>
      <c r="J2199" s="36"/>
      <c r="K2199" s="36"/>
      <c r="L2199" s="36"/>
      <c r="M2199" s="36"/>
      <c r="N2199" s="36"/>
      <c r="O2199" s="36"/>
      <c r="P2199" s="36"/>
      <c r="Q2199" s="36"/>
      <c r="R2199" s="36"/>
      <c r="S2199" s="36"/>
      <c r="T2199" s="36"/>
      <c r="U2199" s="36"/>
      <c r="V2199" s="36"/>
      <c r="W2199" s="36"/>
      <c r="X2199" s="36"/>
      <c r="Y2199" s="36"/>
      <c r="Z2199" s="36"/>
    </row>
    <row r="2200" spans="1:26" x14ac:dyDescent="0.2">
      <c r="A2200" s="36" t="s">
        <v>25</v>
      </c>
      <c r="B2200" s="36" t="s">
        <v>141</v>
      </c>
      <c r="C2200" s="36">
        <v>3979242</v>
      </c>
      <c r="D2200" s="36">
        <v>0</v>
      </c>
      <c r="E2200" s="36">
        <v>3979242</v>
      </c>
      <c r="F2200" s="36" t="s">
        <v>383</v>
      </c>
      <c r="G2200" s="36"/>
      <c r="H2200" s="36"/>
      <c r="I2200" s="36"/>
      <c r="J2200" s="36"/>
      <c r="K2200" s="36"/>
      <c r="L2200" s="36"/>
      <c r="M2200" s="36"/>
      <c r="N2200" s="36"/>
      <c r="O2200" s="36"/>
      <c r="P2200" s="36"/>
      <c r="Q2200" s="36"/>
      <c r="R2200" s="36"/>
      <c r="S2200" s="36"/>
      <c r="T2200" s="36"/>
      <c r="U2200" s="36"/>
      <c r="V2200" s="36"/>
      <c r="W2200" s="36"/>
      <c r="X2200" s="36"/>
      <c r="Y2200" s="36"/>
      <c r="Z2200" s="36"/>
    </row>
    <row r="2201" spans="1:26" x14ac:dyDescent="0.2">
      <c r="A2201" s="36" t="s">
        <v>25</v>
      </c>
      <c r="B2201" s="36" t="s">
        <v>148</v>
      </c>
      <c r="C2201" s="36">
        <v>0</v>
      </c>
      <c r="D2201" s="36">
        <v>16359</v>
      </c>
      <c r="E2201" s="36">
        <v>16359</v>
      </c>
      <c r="F2201" s="36" t="s">
        <v>376</v>
      </c>
      <c r="G2201" s="36"/>
      <c r="H2201" s="36"/>
      <c r="I2201" s="36"/>
      <c r="J2201" s="36"/>
      <c r="K2201" s="36"/>
      <c r="L2201" s="36"/>
      <c r="M2201" s="36"/>
      <c r="N2201" s="36"/>
      <c r="O2201" s="36"/>
      <c r="P2201" s="36"/>
      <c r="Q2201" s="36"/>
      <c r="R2201" s="36"/>
      <c r="S2201" s="36"/>
      <c r="T2201" s="36"/>
      <c r="U2201" s="36"/>
      <c r="V2201" s="36"/>
      <c r="W2201" s="36"/>
      <c r="X2201" s="36"/>
      <c r="Y2201" s="36"/>
      <c r="Z2201" s="36"/>
    </row>
    <row r="2202" spans="1:26" x14ac:dyDescent="0.2">
      <c r="A2202" s="36" t="s">
        <v>25</v>
      </c>
      <c r="B2202" s="36" t="s">
        <v>153</v>
      </c>
      <c r="C2202" s="36">
        <v>145884347</v>
      </c>
      <c r="D2202" s="36">
        <v>198745</v>
      </c>
      <c r="E2202" s="36">
        <v>146083092</v>
      </c>
      <c r="F2202" s="36" t="s">
        <v>379</v>
      </c>
      <c r="G2202" s="36"/>
      <c r="H2202" s="36"/>
      <c r="I2202" s="36"/>
      <c r="J2202" s="36"/>
      <c r="K2202" s="36"/>
      <c r="L2202" s="36"/>
      <c r="M2202" s="36"/>
      <c r="N2202" s="36"/>
      <c r="O2202" s="36"/>
      <c r="P2202" s="36"/>
      <c r="Q2202" s="36"/>
      <c r="R2202" s="36"/>
      <c r="S2202" s="36"/>
      <c r="T2202" s="36"/>
      <c r="U2202" s="36"/>
      <c r="V2202" s="36"/>
      <c r="W2202" s="36"/>
      <c r="X2202" s="36"/>
      <c r="Y2202" s="36"/>
      <c r="Z2202" s="36"/>
    </row>
    <row r="2203" spans="1:26" x14ac:dyDescent="0.2">
      <c r="A2203" s="36" t="s">
        <v>25</v>
      </c>
      <c r="B2203" s="36" t="s">
        <v>155</v>
      </c>
      <c r="C2203" s="36">
        <v>0</v>
      </c>
      <c r="D2203" s="36">
        <v>40179</v>
      </c>
      <c r="E2203" s="36">
        <v>40179</v>
      </c>
      <c r="F2203" s="36" t="s">
        <v>379</v>
      </c>
      <c r="G2203" s="36"/>
      <c r="H2203" s="36"/>
      <c r="I2203" s="36"/>
      <c r="J2203" s="36"/>
      <c r="K2203" s="36"/>
      <c r="L2203" s="36"/>
      <c r="M2203" s="36"/>
      <c r="N2203" s="36"/>
      <c r="O2203" s="36"/>
      <c r="P2203" s="36"/>
      <c r="Q2203" s="36"/>
      <c r="R2203" s="36"/>
      <c r="S2203" s="36"/>
      <c r="T2203" s="36"/>
      <c r="U2203" s="36"/>
      <c r="V2203" s="36"/>
      <c r="W2203" s="36"/>
      <c r="X2203" s="36"/>
      <c r="Y2203" s="36"/>
      <c r="Z2203" s="36"/>
    </row>
    <row r="2204" spans="1:26" x14ac:dyDescent="0.2">
      <c r="A2204" s="36" t="s">
        <v>25</v>
      </c>
      <c r="B2204" s="36" t="s">
        <v>157</v>
      </c>
      <c r="C2204" s="36">
        <v>0</v>
      </c>
      <c r="D2204" s="36">
        <v>0</v>
      </c>
      <c r="E2204" s="36">
        <v>0</v>
      </c>
      <c r="F2204" s="36" t="s">
        <v>390</v>
      </c>
      <c r="G2204" s="36"/>
      <c r="H2204" s="36"/>
      <c r="I2204" s="36"/>
      <c r="J2204" s="36"/>
      <c r="K2204" s="36"/>
      <c r="L2204" s="36"/>
      <c r="M2204" s="36"/>
      <c r="N2204" s="36"/>
      <c r="O2204" s="36"/>
      <c r="P2204" s="36"/>
      <c r="Q2204" s="36"/>
      <c r="R2204" s="36"/>
      <c r="S2204" s="36"/>
      <c r="T2204" s="36"/>
      <c r="U2204" s="36"/>
      <c r="V2204" s="36"/>
      <c r="W2204" s="36"/>
      <c r="X2204" s="36"/>
      <c r="Y2204" s="36"/>
      <c r="Z2204" s="36"/>
    </row>
    <row r="2205" spans="1:26" x14ac:dyDescent="0.2">
      <c r="A2205" s="36" t="s">
        <v>25</v>
      </c>
      <c r="B2205" s="36" t="s">
        <v>158</v>
      </c>
      <c r="C2205" s="36">
        <v>0</v>
      </c>
      <c r="D2205" s="36">
        <v>13572</v>
      </c>
      <c r="E2205" s="36">
        <v>13572</v>
      </c>
      <c r="F2205" s="36" t="s">
        <v>387</v>
      </c>
      <c r="G2205" s="36"/>
      <c r="H2205" s="36"/>
      <c r="I2205" s="36"/>
      <c r="J2205" s="36"/>
      <c r="K2205" s="36"/>
      <c r="L2205" s="36"/>
      <c r="M2205" s="36"/>
      <c r="N2205" s="36"/>
      <c r="O2205" s="36"/>
      <c r="P2205" s="36"/>
      <c r="Q2205" s="36"/>
      <c r="R2205" s="36"/>
      <c r="S2205" s="36"/>
      <c r="T2205" s="36"/>
      <c r="U2205" s="36"/>
      <c r="V2205" s="36"/>
      <c r="W2205" s="36"/>
      <c r="X2205" s="36"/>
      <c r="Y2205" s="36"/>
      <c r="Z2205" s="36"/>
    </row>
    <row r="2206" spans="1:26" x14ac:dyDescent="0.2">
      <c r="A2206" s="36" t="s">
        <v>25</v>
      </c>
      <c r="B2206" s="36" t="s">
        <v>163</v>
      </c>
      <c r="C2206" s="36">
        <v>0</v>
      </c>
      <c r="D2206" s="36">
        <v>27788</v>
      </c>
      <c r="E2206" s="36">
        <v>27788</v>
      </c>
      <c r="F2206" s="36" t="s">
        <v>379</v>
      </c>
      <c r="G2206" s="36"/>
      <c r="H2206" s="36"/>
      <c r="I2206" s="36"/>
      <c r="J2206" s="36"/>
      <c r="K2206" s="36"/>
      <c r="L2206" s="36"/>
      <c r="M2206" s="36"/>
      <c r="N2206" s="36"/>
      <c r="O2206" s="36"/>
      <c r="P2206" s="36"/>
      <c r="Q2206" s="36"/>
      <c r="R2206" s="36"/>
      <c r="S2206" s="36"/>
      <c r="T2206" s="36"/>
      <c r="U2206" s="36"/>
      <c r="V2206" s="36"/>
      <c r="W2206" s="36"/>
      <c r="X2206" s="36"/>
      <c r="Y2206" s="36"/>
      <c r="Z2206" s="36"/>
    </row>
    <row r="2207" spans="1:26" x14ac:dyDescent="0.2">
      <c r="A2207" s="36" t="s">
        <v>25</v>
      </c>
      <c r="B2207" s="36" t="s">
        <v>164</v>
      </c>
      <c r="C2207" s="36">
        <v>28014967</v>
      </c>
      <c r="D2207" s="36">
        <v>44</v>
      </c>
      <c r="E2207" s="36">
        <v>28015011</v>
      </c>
      <c r="F2207" s="36" t="s">
        <v>391</v>
      </c>
      <c r="G2207" s="36"/>
      <c r="H2207" s="36"/>
      <c r="I2207" s="36"/>
      <c r="J2207" s="36"/>
      <c r="K2207" s="36"/>
      <c r="L2207" s="36"/>
      <c r="M2207" s="36"/>
      <c r="N2207" s="36"/>
      <c r="O2207" s="36"/>
      <c r="P2207" s="36"/>
      <c r="Q2207" s="36"/>
      <c r="R2207" s="36"/>
      <c r="S2207" s="36"/>
      <c r="T2207" s="36"/>
      <c r="U2207" s="36"/>
      <c r="V2207" s="36"/>
      <c r="W2207" s="36"/>
      <c r="X2207" s="36"/>
      <c r="Y2207" s="36"/>
      <c r="Z2207" s="36"/>
    </row>
    <row r="2208" spans="1:26" x14ac:dyDescent="0.2">
      <c r="A2208" s="36" t="s">
        <v>25</v>
      </c>
      <c r="B2208" s="36" t="s">
        <v>165</v>
      </c>
      <c r="C2208" s="36">
        <v>4724348</v>
      </c>
      <c r="D2208" s="36">
        <v>0</v>
      </c>
      <c r="E2208" s="36">
        <v>4724348</v>
      </c>
      <c r="F2208" s="36" t="s">
        <v>374</v>
      </c>
      <c r="G2208" s="36"/>
      <c r="H2208" s="36"/>
      <c r="I2208" s="36"/>
      <c r="J2208" s="36"/>
      <c r="K2208" s="36"/>
      <c r="L2208" s="36"/>
      <c r="M2208" s="36"/>
      <c r="N2208" s="36"/>
      <c r="O2208" s="36"/>
      <c r="P2208" s="36"/>
      <c r="Q2208" s="36"/>
      <c r="R2208" s="36"/>
      <c r="S2208" s="36"/>
      <c r="T2208" s="36"/>
      <c r="U2208" s="36"/>
      <c r="V2208" s="36"/>
      <c r="W2208" s="36"/>
      <c r="X2208" s="36"/>
      <c r="Y2208" s="36"/>
      <c r="Z2208" s="36"/>
    </row>
    <row r="2209" spans="1:26" x14ac:dyDescent="0.2">
      <c r="A2209" s="36" t="s">
        <v>25</v>
      </c>
      <c r="B2209" s="36" t="s">
        <v>167</v>
      </c>
      <c r="C2209" s="36">
        <v>0</v>
      </c>
      <c r="D2209" s="36">
        <v>5183</v>
      </c>
      <c r="E2209" s="36">
        <v>5183</v>
      </c>
      <c r="F2209" s="36" t="s">
        <v>387</v>
      </c>
      <c r="G2209" s="36"/>
      <c r="H2209" s="36"/>
      <c r="I2209" s="36"/>
      <c r="J2209" s="36"/>
      <c r="K2209" s="36"/>
      <c r="L2209" s="36"/>
      <c r="M2209" s="36"/>
      <c r="N2209" s="36"/>
      <c r="O2209" s="36"/>
      <c r="P2209" s="36"/>
      <c r="Q2209" s="36"/>
      <c r="R2209" s="36"/>
      <c r="S2209" s="36"/>
      <c r="T2209" s="36"/>
      <c r="U2209" s="36"/>
      <c r="V2209" s="36"/>
      <c r="W2209" s="36"/>
      <c r="X2209" s="36"/>
      <c r="Y2209" s="36"/>
      <c r="Z2209" s="36"/>
    </row>
    <row r="2210" spans="1:26" x14ac:dyDescent="0.2">
      <c r="A2210" s="36" t="s">
        <v>25</v>
      </c>
      <c r="B2210" s="36" t="s">
        <v>170</v>
      </c>
      <c r="C2210" s="36">
        <v>0</v>
      </c>
      <c r="D2210" s="36">
        <v>23665</v>
      </c>
      <c r="E2210" s="36">
        <v>23665</v>
      </c>
      <c r="F2210" s="36" t="s">
        <v>391</v>
      </c>
      <c r="G2210" s="36"/>
      <c r="H2210" s="36"/>
      <c r="I2210" s="36"/>
      <c r="J2210" s="36"/>
      <c r="K2210" s="36"/>
      <c r="L2210" s="36"/>
      <c r="M2210" s="36"/>
      <c r="N2210" s="36"/>
      <c r="O2210" s="36"/>
      <c r="P2210" s="36"/>
      <c r="Q2210" s="36"/>
      <c r="R2210" s="36"/>
      <c r="S2210" s="36"/>
      <c r="T2210" s="36"/>
      <c r="U2210" s="36"/>
      <c r="V2210" s="36"/>
      <c r="W2210" s="36"/>
      <c r="X2210" s="36"/>
      <c r="Y2210" s="36"/>
      <c r="Z2210" s="36"/>
    </row>
    <row r="2211" spans="1:26" x14ac:dyDescent="0.2">
      <c r="A2211" s="36" t="s">
        <v>25</v>
      </c>
      <c r="B2211" s="36" t="s">
        <v>190</v>
      </c>
      <c r="C2211" s="36">
        <v>10488671</v>
      </c>
      <c r="D2211" s="36">
        <v>0</v>
      </c>
      <c r="E2211" s="36">
        <v>10488671</v>
      </c>
      <c r="F2211" s="36" t="s">
        <v>379</v>
      </c>
      <c r="G2211" s="36"/>
      <c r="H2211" s="36"/>
      <c r="I2211" s="36"/>
      <c r="J2211" s="36"/>
      <c r="K2211" s="36"/>
      <c r="L2211" s="36"/>
      <c r="M2211" s="36"/>
      <c r="N2211" s="36"/>
      <c r="O2211" s="36"/>
      <c r="P2211" s="36"/>
      <c r="Q2211" s="36"/>
      <c r="R2211" s="36"/>
      <c r="S2211" s="36"/>
      <c r="T2211" s="36"/>
      <c r="U2211" s="36"/>
      <c r="V2211" s="36"/>
      <c r="W2211" s="36"/>
      <c r="X2211" s="36"/>
      <c r="Y2211" s="36"/>
      <c r="Z2211" s="36"/>
    </row>
    <row r="2212" spans="1:26" x14ac:dyDescent="0.2">
      <c r="A2212" s="36" t="s">
        <v>25</v>
      </c>
      <c r="B2212" s="36" t="s">
        <v>192</v>
      </c>
      <c r="C2212" s="36">
        <v>3883501</v>
      </c>
      <c r="D2212" s="36">
        <v>0</v>
      </c>
      <c r="E2212" s="36">
        <v>3883501</v>
      </c>
      <c r="F2212" s="36" t="s">
        <v>390</v>
      </c>
      <c r="G2212" s="36"/>
      <c r="H2212" s="36"/>
      <c r="I2212" s="36"/>
      <c r="J2212" s="36"/>
      <c r="K2212" s="36"/>
      <c r="L2212" s="36"/>
      <c r="M2212" s="36"/>
      <c r="N2212" s="36"/>
      <c r="O2212" s="36"/>
      <c r="P2212" s="36"/>
      <c r="Q2212" s="36"/>
      <c r="R2212" s="36"/>
      <c r="S2212" s="36"/>
      <c r="T2212" s="36"/>
      <c r="U2212" s="36"/>
      <c r="V2212" s="36"/>
      <c r="W2212" s="36"/>
      <c r="X2212" s="36"/>
      <c r="Y2212" s="36"/>
      <c r="Z2212" s="36"/>
    </row>
    <row r="2213" spans="1:26" x14ac:dyDescent="0.2">
      <c r="A2213" s="36" t="s">
        <v>25</v>
      </c>
      <c r="B2213" s="36" t="s">
        <v>201</v>
      </c>
      <c r="C2213" s="36">
        <v>0</v>
      </c>
      <c r="D2213" s="36">
        <v>17684</v>
      </c>
      <c r="E2213" s="36">
        <v>17684</v>
      </c>
      <c r="F2213" s="36" t="s">
        <v>378</v>
      </c>
      <c r="G2213" s="36"/>
      <c r="H2213" s="36"/>
      <c r="I2213" s="36"/>
      <c r="J2213" s="36"/>
      <c r="K2213" s="36"/>
      <c r="L2213" s="36"/>
      <c r="M2213" s="36"/>
      <c r="N2213" s="36"/>
      <c r="O2213" s="36"/>
      <c r="P2213" s="36"/>
      <c r="Q2213" s="36"/>
      <c r="R2213" s="36"/>
      <c r="S2213" s="36"/>
      <c r="T2213" s="36"/>
      <c r="U2213" s="36"/>
      <c r="V2213" s="36"/>
      <c r="W2213" s="36"/>
      <c r="X2213" s="36"/>
      <c r="Y2213" s="36"/>
      <c r="Z2213" s="36"/>
    </row>
    <row r="2214" spans="1:26" x14ac:dyDescent="0.2">
      <c r="A2214" s="36" t="s">
        <v>25</v>
      </c>
      <c r="B2214" s="36" t="s">
        <v>203</v>
      </c>
      <c r="C2214" s="36">
        <v>0</v>
      </c>
      <c r="D2214" s="36">
        <v>25731</v>
      </c>
      <c r="E2214" s="36">
        <v>25731</v>
      </c>
      <c r="F2214" s="36" t="s">
        <v>379</v>
      </c>
      <c r="G2214" s="36"/>
      <c r="H2214" s="36"/>
      <c r="I2214" s="36"/>
      <c r="J2214" s="36"/>
      <c r="K2214" s="36"/>
      <c r="L2214" s="36"/>
      <c r="M2214" s="36"/>
      <c r="N2214" s="36"/>
      <c r="O2214" s="36"/>
      <c r="P2214" s="36"/>
      <c r="Q2214" s="36"/>
      <c r="R2214" s="36"/>
      <c r="S2214" s="36"/>
      <c r="T2214" s="36"/>
      <c r="U2214" s="36"/>
      <c r="V2214" s="36"/>
      <c r="W2214" s="36"/>
      <c r="X2214" s="36"/>
      <c r="Y2214" s="36"/>
      <c r="Z2214" s="36"/>
    </row>
    <row r="2215" spans="1:26" x14ac:dyDescent="0.2">
      <c r="A2215" s="36" t="s">
        <v>25</v>
      </c>
      <c r="B2215" s="36" t="s">
        <v>204</v>
      </c>
      <c r="C2215" s="36">
        <v>6444284</v>
      </c>
      <c r="D2215" s="36">
        <v>15778</v>
      </c>
      <c r="E2215" s="36">
        <v>6460062</v>
      </c>
      <c r="F2215" s="36" t="s">
        <v>379</v>
      </c>
      <c r="G2215" s="36"/>
      <c r="H2215" s="36"/>
      <c r="I2215" s="36"/>
      <c r="J2215" s="36"/>
      <c r="K2215" s="36"/>
      <c r="L2215" s="36"/>
      <c r="M2215" s="36"/>
      <c r="N2215" s="36"/>
      <c r="O2215" s="36"/>
      <c r="P2215" s="36"/>
      <c r="Q2215" s="36"/>
      <c r="R2215" s="36"/>
      <c r="S2215" s="36"/>
      <c r="T2215" s="36"/>
      <c r="U2215" s="36"/>
      <c r="V2215" s="36"/>
      <c r="W2215" s="36"/>
      <c r="X2215" s="36"/>
      <c r="Y2215" s="36"/>
      <c r="Z2215" s="36"/>
    </row>
    <row r="2216" spans="1:26" x14ac:dyDescent="0.2">
      <c r="A2216" s="36" t="s">
        <v>25</v>
      </c>
      <c r="B2216" s="36" t="s">
        <v>213</v>
      </c>
      <c r="C2216" s="36">
        <v>0</v>
      </c>
      <c r="D2216" s="36">
        <v>2746</v>
      </c>
      <c r="E2216" s="36">
        <v>2746</v>
      </c>
      <c r="F2216" s="36" t="s">
        <v>387</v>
      </c>
      <c r="G2216" s="36"/>
      <c r="H2216" s="36"/>
      <c r="I2216" s="36"/>
      <c r="J2216" s="36"/>
      <c r="K2216" s="36"/>
      <c r="L2216" s="36"/>
      <c r="M2216" s="36"/>
      <c r="N2216" s="36"/>
      <c r="O2216" s="36"/>
      <c r="P2216" s="36"/>
      <c r="Q2216" s="36"/>
      <c r="R2216" s="36"/>
      <c r="S2216" s="36"/>
      <c r="T2216" s="36"/>
      <c r="U2216" s="36"/>
      <c r="V2216" s="36"/>
      <c r="W2216" s="36"/>
      <c r="X2216" s="36"/>
      <c r="Y2216" s="36"/>
      <c r="Z2216" s="36"/>
    </row>
    <row r="2217" spans="1:26" x14ac:dyDescent="0.2">
      <c r="A2217" s="36" t="s">
        <v>25</v>
      </c>
      <c r="B2217" s="36" t="s">
        <v>214</v>
      </c>
      <c r="C2217" s="36">
        <v>0</v>
      </c>
      <c r="D2217" s="36">
        <v>8724</v>
      </c>
      <c r="E2217" s="36">
        <v>8724</v>
      </c>
      <c r="F2217" s="36" t="s">
        <v>379</v>
      </c>
      <c r="G2217" s="36"/>
      <c r="H2217" s="36"/>
      <c r="I2217" s="36"/>
      <c r="J2217" s="36"/>
      <c r="K2217" s="36"/>
      <c r="L2217" s="36"/>
      <c r="M2217" s="36"/>
      <c r="N2217" s="36"/>
      <c r="O2217" s="36"/>
      <c r="P2217" s="36"/>
      <c r="Q2217" s="36"/>
      <c r="R2217" s="36"/>
      <c r="S2217" s="36"/>
      <c r="T2217" s="36"/>
      <c r="U2217" s="36"/>
      <c r="V2217" s="36"/>
      <c r="W2217" s="36"/>
      <c r="X2217" s="36"/>
      <c r="Y2217" s="36"/>
      <c r="Z2217" s="36"/>
    </row>
    <row r="2218" spans="1:26" x14ac:dyDescent="0.2">
      <c r="A2218" s="36" t="s">
        <v>25</v>
      </c>
      <c r="B2218" s="36" t="s">
        <v>220</v>
      </c>
      <c r="C2218" s="36">
        <v>0</v>
      </c>
      <c r="D2218" s="36">
        <v>50684</v>
      </c>
      <c r="E2218" s="36">
        <v>50684</v>
      </c>
      <c r="F2218" s="36" t="s">
        <v>387</v>
      </c>
      <c r="G2218" s="36"/>
      <c r="H2218" s="36"/>
      <c r="I2218" s="36"/>
      <c r="J2218" s="36"/>
      <c r="K2218" s="36"/>
      <c r="L2218" s="36"/>
      <c r="M2218" s="36"/>
      <c r="N2218" s="36"/>
      <c r="O2218" s="36"/>
      <c r="P2218" s="36"/>
      <c r="Q2218" s="36"/>
      <c r="R2218" s="36"/>
      <c r="S2218" s="36"/>
      <c r="T2218" s="36"/>
      <c r="U2218" s="36"/>
      <c r="V2218" s="36"/>
      <c r="W2218" s="36"/>
      <c r="X2218" s="36"/>
      <c r="Y2218" s="36"/>
      <c r="Z2218" s="36"/>
    </row>
    <row r="2219" spans="1:26" x14ac:dyDescent="0.2">
      <c r="A2219" s="36" t="s">
        <v>25</v>
      </c>
      <c r="B2219" s="36" t="s">
        <v>226</v>
      </c>
      <c r="C2219" s="36">
        <v>16593</v>
      </c>
      <c r="D2219" s="36">
        <v>0</v>
      </c>
      <c r="E2219" s="36">
        <v>16593</v>
      </c>
      <c r="F2219" s="36" t="s">
        <v>381</v>
      </c>
      <c r="G2219" s="36"/>
      <c r="H2219" s="36"/>
      <c r="I2219" s="36"/>
      <c r="J2219" s="36"/>
      <c r="K2219" s="36"/>
      <c r="L2219" s="36"/>
      <c r="M2219" s="36"/>
      <c r="N2219" s="36"/>
      <c r="O2219" s="36"/>
      <c r="P2219" s="36"/>
      <c r="Q2219" s="36"/>
      <c r="R2219" s="36"/>
      <c r="S2219" s="36"/>
      <c r="T2219" s="36"/>
      <c r="U2219" s="36"/>
      <c r="V2219" s="36"/>
      <c r="W2219" s="36"/>
      <c r="X2219" s="36"/>
      <c r="Y2219" s="36"/>
      <c r="Z2219" s="36"/>
    </row>
    <row r="2220" spans="1:26" x14ac:dyDescent="0.2">
      <c r="A2220" s="36" t="s">
        <v>25</v>
      </c>
      <c r="B2220" s="36" t="s">
        <v>228</v>
      </c>
      <c r="C2220" s="36">
        <v>12609062</v>
      </c>
      <c r="D2220" s="36">
        <v>0</v>
      </c>
      <c r="E2220" s="36">
        <v>12609062</v>
      </c>
      <c r="F2220" s="36" t="s">
        <v>386</v>
      </c>
      <c r="G2220" s="36"/>
      <c r="H2220" s="36"/>
      <c r="I2220" s="36"/>
      <c r="J2220" s="36"/>
      <c r="K2220" s="36"/>
      <c r="L2220" s="36"/>
      <c r="M2220" s="36"/>
      <c r="N2220" s="36"/>
      <c r="O2220" s="36"/>
      <c r="P2220" s="36"/>
      <c r="Q2220" s="36"/>
      <c r="R2220" s="36"/>
      <c r="S2220" s="36"/>
      <c r="T2220" s="36"/>
      <c r="U2220" s="36"/>
      <c r="V2220" s="36"/>
      <c r="W2220" s="36"/>
      <c r="X2220" s="36"/>
      <c r="Y2220" s="36"/>
      <c r="Z2220" s="36"/>
    </row>
    <row r="2221" spans="1:26" x14ac:dyDescent="0.2">
      <c r="A2221" s="36" t="s">
        <v>25</v>
      </c>
      <c r="B2221" s="36" t="s">
        <v>237</v>
      </c>
      <c r="C2221" s="36">
        <v>1452559</v>
      </c>
      <c r="D2221" s="36">
        <v>0</v>
      </c>
      <c r="E2221" s="36">
        <v>1452559</v>
      </c>
      <c r="F2221" s="36" t="s">
        <v>391</v>
      </c>
      <c r="G2221" s="36"/>
      <c r="H2221" s="36"/>
      <c r="I2221" s="36"/>
      <c r="J2221" s="36"/>
      <c r="K2221" s="36"/>
      <c r="L2221" s="36"/>
      <c r="M2221" s="36"/>
      <c r="N2221" s="36"/>
      <c r="O2221" s="36"/>
      <c r="P2221" s="36"/>
      <c r="Q2221" s="36"/>
      <c r="R2221" s="36"/>
      <c r="S2221" s="36"/>
      <c r="T2221" s="36"/>
      <c r="U2221" s="36"/>
      <c r="V2221" s="36"/>
      <c r="W2221" s="36"/>
      <c r="X2221" s="36"/>
      <c r="Y2221" s="36"/>
      <c r="Z2221" s="36"/>
    </row>
    <row r="2222" spans="1:26" x14ac:dyDescent="0.2">
      <c r="A2222" s="36" t="s">
        <v>25</v>
      </c>
      <c r="B2222" s="36" t="s">
        <v>238</v>
      </c>
      <c r="C2222" s="36">
        <v>0</v>
      </c>
      <c r="D2222" s="36">
        <v>5960</v>
      </c>
      <c r="E2222" s="36">
        <v>5960</v>
      </c>
      <c r="F2222" s="36" t="s">
        <v>386</v>
      </c>
      <c r="G2222" s="36"/>
      <c r="H2222" s="36"/>
      <c r="I2222" s="36"/>
      <c r="J2222" s="36"/>
      <c r="K2222" s="36"/>
      <c r="L2222" s="36"/>
      <c r="M2222" s="36"/>
      <c r="N2222" s="36"/>
      <c r="O2222" s="36"/>
      <c r="P2222" s="36"/>
      <c r="Q2222" s="36"/>
      <c r="R2222" s="36"/>
      <c r="S2222" s="36"/>
      <c r="T2222" s="36"/>
      <c r="U2222" s="36"/>
      <c r="V2222" s="36"/>
      <c r="W2222" s="36"/>
      <c r="X2222" s="36"/>
      <c r="Y2222" s="36"/>
      <c r="Z2222" s="36"/>
    </row>
    <row r="2223" spans="1:26" x14ac:dyDescent="0.2">
      <c r="A2223" s="36" t="s">
        <v>25</v>
      </c>
      <c r="B2223" s="36" t="s">
        <v>246</v>
      </c>
      <c r="C2223" s="36">
        <v>0</v>
      </c>
      <c r="D2223" s="36">
        <v>7652</v>
      </c>
      <c r="E2223" s="36">
        <v>7652</v>
      </c>
      <c r="F2223" s="36" t="s">
        <v>375</v>
      </c>
      <c r="G2223" s="36"/>
      <c r="H2223" s="36"/>
      <c r="I2223" s="36"/>
      <c r="J2223" s="36"/>
      <c r="K2223" s="36"/>
      <c r="L2223" s="36"/>
      <c r="M2223" s="36"/>
      <c r="N2223" s="36"/>
      <c r="O2223" s="36"/>
      <c r="P2223" s="36"/>
      <c r="Q2223" s="36"/>
      <c r="R2223" s="36"/>
      <c r="S2223" s="36"/>
      <c r="T2223" s="36"/>
      <c r="U2223" s="36"/>
      <c r="V2223" s="36"/>
      <c r="W2223" s="36"/>
      <c r="X2223" s="36"/>
      <c r="Y2223" s="36"/>
      <c r="Z2223" s="36"/>
    </row>
    <row r="2224" spans="1:26" x14ac:dyDescent="0.2">
      <c r="A2224" s="36" t="s">
        <v>25</v>
      </c>
      <c r="B2224" s="36" t="s">
        <v>261</v>
      </c>
      <c r="C2224" s="36">
        <v>0</v>
      </c>
      <c r="D2224" s="36">
        <v>17328</v>
      </c>
      <c r="E2224" s="36">
        <v>17328</v>
      </c>
      <c r="F2224" s="36" t="s">
        <v>384</v>
      </c>
      <c r="G2224" s="36"/>
      <c r="H2224" s="36"/>
      <c r="I2224" s="36"/>
      <c r="J2224" s="36"/>
      <c r="K2224" s="36"/>
      <c r="L2224" s="36"/>
      <c r="M2224" s="36"/>
      <c r="N2224" s="36"/>
      <c r="O2224" s="36"/>
      <c r="P2224" s="36"/>
      <c r="Q2224" s="36"/>
      <c r="R2224" s="36"/>
      <c r="S2224" s="36"/>
      <c r="T2224" s="36"/>
      <c r="U2224" s="36"/>
      <c r="V2224" s="36"/>
      <c r="W2224" s="36"/>
      <c r="X2224" s="36"/>
      <c r="Y2224" s="36"/>
      <c r="Z2224" s="36"/>
    </row>
    <row r="2225" spans="1:26" x14ac:dyDescent="0.2">
      <c r="A2225" s="36" t="s">
        <v>25</v>
      </c>
      <c r="B2225" s="36" t="s">
        <v>262</v>
      </c>
      <c r="C2225" s="36">
        <v>15533128</v>
      </c>
      <c r="D2225" s="36">
        <v>0</v>
      </c>
      <c r="E2225" s="36">
        <v>15533128</v>
      </c>
      <c r="F2225" s="36" t="s">
        <v>377</v>
      </c>
      <c r="G2225" s="36"/>
      <c r="H2225" s="36"/>
      <c r="I2225" s="36"/>
      <c r="J2225" s="36"/>
      <c r="K2225" s="36"/>
      <c r="L2225" s="36"/>
      <c r="M2225" s="36"/>
      <c r="N2225" s="36"/>
      <c r="O2225" s="36"/>
      <c r="P2225" s="36"/>
      <c r="Q2225" s="36"/>
      <c r="R2225" s="36"/>
      <c r="S2225" s="36"/>
      <c r="T2225" s="36"/>
      <c r="U2225" s="36"/>
      <c r="V2225" s="36"/>
      <c r="W2225" s="36"/>
      <c r="X2225" s="36"/>
      <c r="Y2225" s="36"/>
      <c r="Z2225" s="36"/>
    </row>
    <row r="2226" spans="1:26" x14ac:dyDescent="0.2">
      <c r="A2226" s="36" t="s">
        <v>25</v>
      </c>
      <c r="B2226" s="36" t="s">
        <v>265</v>
      </c>
      <c r="C2226" s="36">
        <v>0</v>
      </c>
      <c r="D2226" s="36">
        <v>7908</v>
      </c>
      <c r="E2226" s="36">
        <v>7908</v>
      </c>
      <c r="F2226" s="36" t="s">
        <v>391</v>
      </c>
      <c r="G2226" s="36"/>
      <c r="H2226" s="36"/>
      <c r="I2226" s="36"/>
      <c r="J2226" s="36"/>
      <c r="K2226" s="36"/>
      <c r="L2226" s="36"/>
      <c r="M2226" s="36"/>
      <c r="N2226" s="36"/>
      <c r="O2226" s="36"/>
      <c r="P2226" s="36"/>
      <c r="Q2226" s="36"/>
      <c r="R2226" s="36"/>
      <c r="S2226" s="36"/>
      <c r="T2226" s="36"/>
      <c r="U2226" s="36"/>
      <c r="V2226" s="36"/>
      <c r="W2226" s="36"/>
      <c r="X2226" s="36"/>
      <c r="Y2226" s="36"/>
      <c r="Z2226" s="36"/>
    </row>
    <row r="2227" spans="1:26" x14ac:dyDescent="0.2">
      <c r="A2227" s="36" t="s">
        <v>25</v>
      </c>
      <c r="B2227" s="36" t="s">
        <v>273</v>
      </c>
      <c r="C2227" s="36">
        <v>0</v>
      </c>
      <c r="D2227" s="36">
        <v>0</v>
      </c>
      <c r="E2227" s="36">
        <v>0</v>
      </c>
      <c r="F2227" s="36" t="s">
        <v>379</v>
      </c>
      <c r="G2227" s="36"/>
      <c r="H2227" s="36"/>
      <c r="I2227" s="36"/>
      <c r="J2227" s="36"/>
      <c r="K2227" s="36"/>
      <c r="L2227" s="36"/>
      <c r="M2227" s="36"/>
      <c r="N2227" s="36"/>
      <c r="O2227" s="36"/>
      <c r="P2227" s="36"/>
      <c r="Q2227" s="36"/>
      <c r="R2227" s="36"/>
      <c r="S2227" s="36"/>
      <c r="T2227" s="36"/>
      <c r="U2227" s="36"/>
      <c r="V2227" s="36"/>
      <c r="W2227" s="36"/>
      <c r="X2227" s="36"/>
      <c r="Y2227" s="36"/>
      <c r="Z2227" s="36"/>
    </row>
    <row r="2228" spans="1:26" x14ac:dyDescent="0.2">
      <c r="A2228" s="36" t="s">
        <v>25</v>
      </c>
      <c r="B2228" s="36" t="s">
        <v>277</v>
      </c>
      <c r="C2228" s="36">
        <v>0</v>
      </c>
      <c r="D2228" s="36">
        <v>0</v>
      </c>
      <c r="E2228" s="36">
        <v>0</v>
      </c>
      <c r="F2228" s="36" t="s">
        <v>379</v>
      </c>
      <c r="G2228" s="36"/>
      <c r="H2228" s="36"/>
      <c r="I2228" s="36"/>
      <c r="J2228" s="36"/>
      <c r="K2228" s="36"/>
      <c r="L2228" s="36"/>
      <c r="M2228" s="36"/>
      <c r="N2228" s="36"/>
      <c r="O2228" s="36"/>
      <c r="P2228" s="36"/>
      <c r="Q2228" s="36"/>
      <c r="R2228" s="36"/>
      <c r="S2228" s="36"/>
      <c r="T2228" s="36"/>
      <c r="U2228" s="36"/>
      <c r="V2228" s="36"/>
      <c r="W2228" s="36"/>
      <c r="X2228" s="36"/>
      <c r="Y2228" s="36"/>
      <c r="Z2228" s="36"/>
    </row>
    <row r="2229" spans="1:26" x14ac:dyDescent="0.2">
      <c r="A2229" s="36" t="s">
        <v>25</v>
      </c>
      <c r="B2229" s="36" t="s">
        <v>278</v>
      </c>
      <c r="C2229" s="36">
        <v>0</v>
      </c>
      <c r="D2229" s="36">
        <v>7836</v>
      </c>
      <c r="E2229" s="36">
        <v>7836</v>
      </c>
      <c r="F2229" s="36" t="s">
        <v>379</v>
      </c>
      <c r="G2229" s="36"/>
      <c r="H2229" s="36"/>
      <c r="I2229" s="36"/>
      <c r="J2229" s="36"/>
      <c r="K2229" s="36"/>
      <c r="L2229" s="36"/>
      <c r="M2229" s="36"/>
      <c r="N2229" s="36"/>
      <c r="O2229" s="36"/>
      <c r="P2229" s="36"/>
      <c r="Q2229" s="36"/>
      <c r="R2229" s="36"/>
      <c r="S2229" s="36"/>
      <c r="T2229" s="36"/>
      <c r="U2229" s="36"/>
      <c r="V2229" s="36"/>
      <c r="W2229" s="36"/>
      <c r="X2229" s="36"/>
      <c r="Y2229" s="36"/>
      <c r="Z2229" s="36"/>
    </row>
    <row r="2230" spans="1:26" x14ac:dyDescent="0.2">
      <c r="A2230" s="36" t="s">
        <v>25</v>
      </c>
      <c r="B2230" s="36" t="s">
        <v>281</v>
      </c>
      <c r="C2230" s="36">
        <v>356196</v>
      </c>
      <c r="D2230" s="36">
        <v>0</v>
      </c>
      <c r="E2230" s="36">
        <v>356196</v>
      </c>
      <c r="F2230" s="36" t="s">
        <v>377</v>
      </c>
      <c r="G2230" s="36"/>
      <c r="H2230" s="36"/>
      <c r="I2230" s="36"/>
      <c r="J2230" s="36"/>
      <c r="K2230" s="36"/>
      <c r="L2230" s="36"/>
      <c r="M2230" s="36"/>
      <c r="N2230" s="36"/>
      <c r="O2230" s="36"/>
      <c r="P2230" s="36"/>
      <c r="Q2230" s="36"/>
      <c r="R2230" s="36"/>
      <c r="S2230" s="36"/>
      <c r="T2230" s="36"/>
      <c r="U2230" s="36"/>
      <c r="V2230" s="36"/>
      <c r="W2230" s="36"/>
      <c r="X2230" s="36"/>
      <c r="Y2230" s="36"/>
      <c r="Z2230" s="36"/>
    </row>
    <row r="2231" spans="1:26" x14ac:dyDescent="0.2">
      <c r="A2231" s="36" t="s">
        <v>25</v>
      </c>
      <c r="B2231" s="36" t="s">
        <v>282</v>
      </c>
      <c r="C2231" s="36">
        <v>146969</v>
      </c>
      <c r="D2231" s="36">
        <v>150466</v>
      </c>
      <c r="E2231" s="36">
        <v>297435</v>
      </c>
      <c r="F2231" s="36" t="s">
        <v>379</v>
      </c>
      <c r="G2231" s="36"/>
      <c r="H2231" s="36"/>
      <c r="I2231" s="36"/>
      <c r="J2231" s="36"/>
      <c r="K2231" s="36"/>
      <c r="L2231" s="36"/>
      <c r="M2231" s="36"/>
      <c r="N2231" s="36"/>
      <c r="O2231" s="36"/>
      <c r="P2231" s="36"/>
      <c r="Q2231" s="36"/>
      <c r="R2231" s="36"/>
      <c r="S2231" s="36"/>
      <c r="T2231" s="36"/>
      <c r="U2231" s="36"/>
      <c r="V2231" s="36"/>
      <c r="W2231" s="36"/>
      <c r="X2231" s="36"/>
      <c r="Y2231" s="36"/>
      <c r="Z2231" s="36"/>
    </row>
    <row r="2232" spans="1:26" x14ac:dyDescent="0.2">
      <c r="A2232" s="36" t="s">
        <v>25</v>
      </c>
      <c r="B2232" s="36" t="s">
        <v>284</v>
      </c>
      <c r="C2232" s="36">
        <v>24402386</v>
      </c>
      <c r="D2232" s="36">
        <v>0</v>
      </c>
      <c r="E2232" s="36">
        <v>24402386</v>
      </c>
      <c r="F2232" s="36" t="s">
        <v>390</v>
      </c>
      <c r="G2232" s="36"/>
      <c r="H2232" s="36"/>
      <c r="I2232" s="36"/>
      <c r="J2232" s="36"/>
      <c r="K2232" s="36"/>
      <c r="L2232" s="36"/>
      <c r="M2232" s="36"/>
      <c r="N2232" s="36"/>
      <c r="O2232" s="36"/>
      <c r="P2232" s="36"/>
      <c r="Q2232" s="36"/>
      <c r="R2232" s="36"/>
      <c r="S2232" s="36"/>
      <c r="T2232" s="36"/>
      <c r="U2232" s="36"/>
      <c r="V2232" s="36"/>
      <c r="W2232" s="36"/>
      <c r="X2232" s="36"/>
      <c r="Y2232" s="36"/>
      <c r="Z2232" s="36"/>
    </row>
    <row r="2233" spans="1:26" x14ac:dyDescent="0.2">
      <c r="A2233" s="36" t="s">
        <v>25</v>
      </c>
      <c r="B2233" s="36" t="s">
        <v>291</v>
      </c>
      <c r="C2233" s="36">
        <v>0</v>
      </c>
      <c r="D2233" s="36">
        <v>22057</v>
      </c>
      <c r="E2233" s="36">
        <v>22057</v>
      </c>
      <c r="F2233" s="36" t="s">
        <v>372</v>
      </c>
      <c r="G2233" s="36"/>
      <c r="H2233" s="36"/>
      <c r="I2233" s="36"/>
      <c r="J2233" s="36"/>
      <c r="K2233" s="36"/>
      <c r="L2233" s="36"/>
      <c r="M2233" s="36"/>
      <c r="N2233" s="36"/>
      <c r="O2233" s="36"/>
      <c r="P2233" s="36"/>
      <c r="Q2233" s="36"/>
      <c r="R2233" s="36"/>
      <c r="S2233" s="36"/>
      <c r="T2233" s="36"/>
      <c r="U2233" s="36"/>
      <c r="V2233" s="36"/>
      <c r="W2233" s="36"/>
      <c r="X2233" s="36"/>
      <c r="Y2233" s="36"/>
      <c r="Z2233" s="36"/>
    </row>
    <row r="2234" spans="1:26" x14ac:dyDescent="0.2">
      <c r="A2234" s="36" t="s">
        <v>25</v>
      </c>
      <c r="B2234" s="36" t="s">
        <v>297</v>
      </c>
      <c r="C2234" s="36">
        <v>0</v>
      </c>
      <c r="D2234" s="36">
        <v>15034</v>
      </c>
      <c r="E2234" s="36">
        <v>15034</v>
      </c>
      <c r="F2234" s="36" t="s">
        <v>391</v>
      </c>
      <c r="G2234" s="36"/>
      <c r="H2234" s="36"/>
      <c r="I2234" s="36"/>
      <c r="J2234" s="36"/>
      <c r="K2234" s="36"/>
      <c r="L2234" s="36"/>
      <c r="M2234" s="36"/>
      <c r="N2234" s="36"/>
      <c r="O2234" s="36"/>
      <c r="P2234" s="36"/>
      <c r="Q2234" s="36"/>
      <c r="R2234" s="36"/>
      <c r="S2234" s="36"/>
      <c r="T2234" s="36"/>
      <c r="U2234" s="36"/>
      <c r="V2234" s="36"/>
      <c r="W2234" s="36"/>
      <c r="X2234" s="36"/>
      <c r="Y2234" s="36"/>
      <c r="Z2234" s="36"/>
    </row>
    <row r="2235" spans="1:26" x14ac:dyDescent="0.2">
      <c r="A2235" s="36" t="s">
        <v>25</v>
      </c>
      <c r="B2235" s="36" t="s">
        <v>300</v>
      </c>
      <c r="C2235" s="36">
        <v>0</v>
      </c>
      <c r="D2235" s="36">
        <v>2619</v>
      </c>
      <c r="E2235" s="36">
        <v>2619</v>
      </c>
      <c r="F2235" s="36" t="s">
        <v>389</v>
      </c>
      <c r="G2235" s="36"/>
      <c r="H2235" s="36"/>
      <c r="I2235" s="36"/>
      <c r="J2235" s="36"/>
      <c r="K2235" s="36"/>
      <c r="L2235" s="36"/>
      <c r="M2235" s="36"/>
      <c r="N2235" s="36"/>
      <c r="O2235" s="36"/>
      <c r="P2235" s="36"/>
      <c r="Q2235" s="36"/>
      <c r="R2235" s="36"/>
      <c r="S2235" s="36"/>
      <c r="T2235" s="36"/>
      <c r="U2235" s="36"/>
      <c r="V2235" s="36"/>
      <c r="W2235" s="36"/>
      <c r="X2235" s="36"/>
      <c r="Y2235" s="36"/>
      <c r="Z2235" s="36"/>
    </row>
    <row r="2236" spans="1:26" x14ac:dyDescent="0.2">
      <c r="A2236" s="36" t="s">
        <v>25</v>
      </c>
      <c r="B2236" s="36" t="s">
        <v>301</v>
      </c>
      <c r="C2236" s="36">
        <v>0</v>
      </c>
      <c r="D2236" s="36">
        <v>52816</v>
      </c>
      <c r="E2236" s="36">
        <v>52816</v>
      </c>
      <c r="F2236" s="36" t="s">
        <v>391</v>
      </c>
      <c r="G2236" s="36"/>
      <c r="H2236" s="36"/>
      <c r="I2236" s="36"/>
      <c r="J2236" s="36"/>
      <c r="K2236" s="36"/>
      <c r="L2236" s="36"/>
      <c r="M2236" s="36"/>
      <c r="N2236" s="36"/>
      <c r="O2236" s="36"/>
      <c r="P2236" s="36"/>
      <c r="Q2236" s="36"/>
      <c r="R2236" s="36"/>
      <c r="S2236" s="36"/>
      <c r="T2236" s="36"/>
      <c r="U2236" s="36"/>
      <c r="V2236" s="36"/>
      <c r="W2236" s="36"/>
      <c r="X2236" s="36"/>
      <c r="Y2236" s="36"/>
      <c r="Z2236" s="36"/>
    </row>
    <row r="2237" spans="1:26" x14ac:dyDescent="0.2">
      <c r="A2237" s="36" t="s">
        <v>25</v>
      </c>
      <c r="B2237" s="36" t="s">
        <v>306</v>
      </c>
      <c r="C2237" s="36">
        <v>0</v>
      </c>
      <c r="D2237" s="36">
        <v>16325</v>
      </c>
      <c r="E2237" s="36">
        <v>16325</v>
      </c>
      <c r="F2237" s="36" t="s">
        <v>389</v>
      </c>
      <c r="G2237" s="36"/>
      <c r="H2237" s="36"/>
      <c r="I2237" s="36"/>
      <c r="J2237" s="36"/>
      <c r="K2237" s="36"/>
      <c r="L2237" s="36"/>
      <c r="M2237" s="36"/>
      <c r="N2237" s="36"/>
      <c r="O2237" s="36"/>
      <c r="P2237" s="36"/>
      <c r="Q2237" s="36"/>
      <c r="R2237" s="36"/>
      <c r="S2237" s="36"/>
      <c r="T2237" s="36"/>
      <c r="U2237" s="36"/>
      <c r="V2237" s="36"/>
      <c r="W2237" s="36"/>
      <c r="X2237" s="36"/>
      <c r="Y2237" s="36"/>
      <c r="Z2237" s="36"/>
    </row>
    <row r="2238" spans="1:26" x14ac:dyDescent="0.2">
      <c r="A2238" s="36" t="s">
        <v>25</v>
      </c>
      <c r="B2238" s="36" t="s">
        <v>314</v>
      </c>
      <c r="C2238" s="36">
        <v>44894464</v>
      </c>
      <c r="D2238" s="36">
        <v>11619</v>
      </c>
      <c r="E2238" s="36">
        <v>44906083</v>
      </c>
      <c r="F2238" s="36" t="s">
        <v>379</v>
      </c>
      <c r="G2238" s="36"/>
      <c r="H2238" s="36"/>
      <c r="I2238" s="36"/>
      <c r="J2238" s="36"/>
      <c r="K2238" s="36"/>
      <c r="L2238" s="36"/>
      <c r="M2238" s="36"/>
      <c r="N2238" s="36"/>
      <c r="O2238" s="36"/>
      <c r="P2238" s="36"/>
      <c r="Q2238" s="36"/>
      <c r="R2238" s="36"/>
      <c r="S2238" s="36"/>
      <c r="T2238" s="36"/>
      <c r="U2238" s="36"/>
      <c r="V2238" s="36"/>
      <c r="W2238" s="36"/>
      <c r="X2238" s="36"/>
      <c r="Y2238" s="36"/>
      <c r="Z2238" s="36"/>
    </row>
    <row r="2239" spans="1:26" x14ac:dyDescent="0.2">
      <c r="A2239" s="36" t="s">
        <v>25</v>
      </c>
      <c r="B2239" s="36" t="s">
        <v>318</v>
      </c>
      <c r="C2239" s="36">
        <v>0</v>
      </c>
      <c r="D2239" s="36">
        <v>3772</v>
      </c>
      <c r="E2239" s="36">
        <v>3772</v>
      </c>
      <c r="F2239" s="36" t="s">
        <v>393</v>
      </c>
      <c r="G2239" s="36"/>
      <c r="H2239" s="36"/>
      <c r="I2239" s="36"/>
      <c r="J2239" s="36"/>
      <c r="K2239" s="36"/>
      <c r="L2239" s="36"/>
      <c r="M2239" s="36"/>
      <c r="N2239" s="36"/>
      <c r="O2239" s="36"/>
      <c r="P2239" s="36"/>
      <c r="Q2239" s="36"/>
      <c r="R2239" s="36"/>
      <c r="S2239" s="36"/>
      <c r="T2239" s="36"/>
      <c r="U2239" s="36"/>
      <c r="V2239" s="36"/>
      <c r="W2239" s="36"/>
      <c r="X2239" s="36"/>
      <c r="Y2239" s="36"/>
      <c r="Z2239" s="36"/>
    </row>
    <row r="2240" spans="1:26" x14ac:dyDescent="0.2">
      <c r="A2240" s="36" t="s">
        <v>25</v>
      </c>
      <c r="B2240" s="36" t="s">
        <v>320</v>
      </c>
      <c r="C2240" s="36">
        <v>277441</v>
      </c>
      <c r="D2240" s="36">
        <v>62436</v>
      </c>
      <c r="E2240" s="36">
        <v>339877</v>
      </c>
      <c r="F2240" s="36" t="s">
        <v>391</v>
      </c>
      <c r="G2240" s="36"/>
      <c r="H2240" s="36"/>
      <c r="I2240" s="36"/>
      <c r="J2240" s="36"/>
      <c r="K2240" s="36"/>
      <c r="L2240" s="36"/>
      <c r="M2240" s="36"/>
      <c r="N2240" s="36"/>
      <c r="O2240" s="36"/>
      <c r="P2240" s="36"/>
      <c r="Q2240" s="36"/>
      <c r="R2240" s="36"/>
      <c r="S2240" s="36"/>
      <c r="T2240" s="36"/>
      <c r="U2240" s="36"/>
      <c r="V2240" s="36"/>
      <c r="W2240" s="36"/>
      <c r="X2240" s="36"/>
      <c r="Y2240" s="36"/>
      <c r="Z2240" s="36"/>
    </row>
    <row r="2241" spans="1:26" x14ac:dyDescent="0.2">
      <c r="A2241" s="36" t="s">
        <v>25</v>
      </c>
      <c r="B2241" s="36" t="s">
        <v>321</v>
      </c>
      <c r="C2241" s="36">
        <v>0</v>
      </c>
      <c r="D2241" s="36">
        <v>5231</v>
      </c>
      <c r="E2241" s="36">
        <v>5231</v>
      </c>
      <c r="F2241" s="36" t="s">
        <v>372</v>
      </c>
      <c r="G2241" s="36"/>
      <c r="H2241" s="36"/>
      <c r="I2241" s="36"/>
      <c r="J2241" s="36"/>
      <c r="K2241" s="36"/>
      <c r="L2241" s="36"/>
      <c r="M2241" s="36"/>
      <c r="N2241" s="36"/>
      <c r="O2241" s="36"/>
      <c r="P2241" s="36"/>
      <c r="Q2241" s="36"/>
      <c r="R2241" s="36"/>
      <c r="S2241" s="36"/>
      <c r="T2241" s="36"/>
      <c r="U2241" s="36"/>
      <c r="V2241" s="36"/>
      <c r="W2241" s="36"/>
      <c r="X2241" s="36"/>
      <c r="Y2241" s="36"/>
      <c r="Z2241" s="36"/>
    </row>
    <row r="2242" spans="1:26" x14ac:dyDescent="0.2">
      <c r="A2242" s="36" t="s">
        <v>25</v>
      </c>
      <c r="B2242" s="36" t="s">
        <v>327</v>
      </c>
      <c r="C2242" s="36">
        <v>0</v>
      </c>
      <c r="D2242" s="36">
        <v>2343</v>
      </c>
      <c r="E2242" s="36">
        <v>2343</v>
      </c>
      <c r="F2242" s="36" t="s">
        <v>376</v>
      </c>
      <c r="G2242" s="36"/>
      <c r="H2242" s="36"/>
      <c r="I2242" s="36"/>
      <c r="J2242" s="36"/>
      <c r="K2242" s="36"/>
      <c r="L2242" s="36"/>
      <c r="M2242" s="36"/>
      <c r="N2242" s="36"/>
      <c r="O2242" s="36"/>
      <c r="P2242" s="36"/>
      <c r="Q2242" s="36"/>
      <c r="R2242" s="36"/>
      <c r="S2242" s="36"/>
      <c r="T2242" s="36"/>
      <c r="U2242" s="36"/>
      <c r="V2242" s="36"/>
      <c r="W2242" s="36"/>
      <c r="X2242" s="36"/>
      <c r="Y2242" s="36"/>
      <c r="Z2242" s="36"/>
    </row>
    <row r="2243" spans="1:26" x14ac:dyDescent="0.2">
      <c r="A2243" s="36" t="s">
        <v>345</v>
      </c>
      <c r="B2243" s="36"/>
      <c r="C2243" s="36">
        <v>423182769</v>
      </c>
      <c r="D2243" s="36">
        <v>1148189</v>
      </c>
      <c r="E2243" s="36">
        <v>424330958</v>
      </c>
      <c r="F2243" s="36"/>
      <c r="G2243" s="36"/>
      <c r="H2243" s="36"/>
      <c r="I2243" s="36"/>
      <c r="J2243" s="36"/>
      <c r="K2243" s="36"/>
      <c r="L2243" s="36"/>
      <c r="M2243" s="36"/>
      <c r="N2243" s="36"/>
      <c r="O2243" s="36"/>
      <c r="P2243" s="36"/>
      <c r="Q2243" s="36"/>
      <c r="R2243" s="36"/>
      <c r="S2243" s="36"/>
      <c r="T2243" s="36"/>
      <c r="U2243" s="36"/>
      <c r="V2243" s="36"/>
      <c r="W2243" s="36"/>
      <c r="X2243" s="36"/>
      <c r="Y2243" s="36"/>
      <c r="Z2243" s="36"/>
    </row>
    <row r="2244" spans="1:26" x14ac:dyDescent="0.2">
      <c r="A2244" s="36" t="s">
        <v>15</v>
      </c>
      <c r="B2244" s="36"/>
      <c r="C2244" s="36">
        <v>23504545884</v>
      </c>
      <c r="D2244" s="36">
        <v>22647832433</v>
      </c>
      <c r="E2244" s="36">
        <v>46152378317</v>
      </c>
      <c r="F2244" s="36"/>
      <c r="G2244" s="36"/>
      <c r="H2244" s="36"/>
      <c r="I2244" s="36"/>
      <c r="J2244" s="36"/>
      <c r="K2244" s="36"/>
      <c r="L2244" s="36"/>
      <c r="M2244" s="36"/>
      <c r="N2244" s="36"/>
      <c r="O2244" s="36"/>
      <c r="P2244" s="36"/>
      <c r="Q2244" s="36"/>
      <c r="R2244" s="36"/>
      <c r="S2244" s="36"/>
      <c r="T2244" s="36"/>
      <c r="U2244" s="36"/>
      <c r="V2244" s="36"/>
      <c r="W2244" s="36"/>
      <c r="X2244" s="36"/>
      <c r="Y2244" s="36"/>
      <c r="Z2244" s="3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G12" sqref="G12"/>
    </sheetView>
  </sheetViews>
  <sheetFormatPr defaultRowHeight="12.75" x14ac:dyDescent="0.2"/>
  <cols>
    <col min="2" max="12" width="12.42578125" customWidth="1"/>
  </cols>
  <sheetData>
    <row r="1" spans="1:12" x14ac:dyDescent="0.2">
      <c r="B1" t="s">
        <v>395</v>
      </c>
      <c r="C1" t="s">
        <v>20</v>
      </c>
      <c r="D1" t="s">
        <v>396</v>
      </c>
      <c r="E1" t="s">
        <v>402</v>
      </c>
      <c r="F1" t="s">
        <v>25</v>
      </c>
      <c r="G1" t="s">
        <v>397</v>
      </c>
      <c r="H1" t="s">
        <v>398</v>
      </c>
      <c r="I1" t="s">
        <v>399</v>
      </c>
      <c r="J1" t="s">
        <v>400</v>
      </c>
      <c r="K1" t="s">
        <v>18</v>
      </c>
      <c r="L1" t="s">
        <v>401</v>
      </c>
    </row>
    <row r="2" spans="1:12" x14ac:dyDescent="0.2">
      <c r="A2" t="s">
        <v>389</v>
      </c>
      <c r="B2" s="37">
        <f>SUMIFS(DGEG_Aux!$E$2:$E$3000,DGEG_Aux!$F$2:$F$3000,$A2,DGEG_Aux!$A$2:$A$3000,B$1)</f>
        <v>175157959</v>
      </c>
      <c r="C2" s="37">
        <f>SUMIFS(DGEG_Aux!$E$2:$E$3000,DGEG_Aux!$F$2:$F$3000,$A2,DGEG_Aux!$A$2:$A$3000,C$1)</f>
        <v>28499358</v>
      </c>
      <c r="D2" s="37">
        <f>SUMIFS(DGEG_Aux!$E$2:$E$3000,DGEG_Aux!$F$2:$F$3000,$A2,DGEG_Aux!$A$2:$A$3000,D$1)</f>
        <v>470839231</v>
      </c>
      <c r="E2" s="37">
        <f>SUMIFS(DGEG_Aux!$E$2:$E$3000,DGEG_Aux!$F$2:$F$3000,$A2,DGEG_Aux!$A$2:$A$3000,E$1)</f>
        <v>0</v>
      </c>
      <c r="F2" s="37">
        <f>SUMIFS(DGEG_Aux!$E$2:$E$3000,DGEG_Aux!$F$2:$F$3000,$A2,DGEG_Aux!$A$2:$A$3000,F$1)</f>
        <v>18944</v>
      </c>
      <c r="G2" s="37">
        <f>SUMIFS(DGEG_Aux!$E$2:$E$3000,DGEG_Aux!$F$2:$F$3000,$A2,DGEG_Aux!$A$2:$A$3000,G$1)</f>
        <v>13260876</v>
      </c>
      <c r="H2" s="37">
        <f>SUMIFS(DGEG_Aux!$E$2:$E$3000,DGEG_Aux!$F$2:$F$3000,$A2,DGEG_Aux!$A$2:$A$3000,H$1)</f>
        <v>0</v>
      </c>
      <c r="I2" s="37">
        <f>SUMIFS(DGEG_Aux!$E$2:$E$3000,DGEG_Aux!$F$2:$F$3000,$A2,DGEG_Aux!$A$2:$A$3000,I$1)</f>
        <v>289912106</v>
      </c>
      <c r="J2" s="37">
        <f>SUMIFS(DGEG_Aux!$E$2:$E$3000,DGEG_Aux!$F$2:$F$3000,$A2,DGEG_Aux!$A$2:$A$3000,J$1)</f>
        <v>39042340</v>
      </c>
      <c r="K2" s="37">
        <f>SUMIFS(DGEG_Aux!$E$2:$E$3000,DGEG_Aux!$F$2:$F$3000,$A2,DGEG_Aux!$A$2:$A$3000,K$1)</f>
        <v>23552937</v>
      </c>
      <c r="L2" s="37">
        <f>SUMIFS(DGEG_Aux!$E$2:$E$3000,DGEG_Aux!$F$2:$F$3000,$A2,DGEG_Aux!$A$2:$A$3000,L$1)</f>
        <v>0</v>
      </c>
    </row>
    <row r="3" spans="1:12" x14ac:dyDescent="0.2">
      <c r="A3" t="s">
        <v>388</v>
      </c>
      <c r="B3" s="37">
        <f>SUMIFS(DGEG_Aux!$E$2:$E$3000,DGEG_Aux!$F$2:$F$3000,$A3,DGEG_Aux!$A$2:$A$3000,B$1)</f>
        <v>374066032</v>
      </c>
      <c r="C3" s="37">
        <f>SUMIFS(DGEG_Aux!$E$2:$E$3000,DGEG_Aux!$F$2:$F$3000,$A3,DGEG_Aux!$A$2:$A$3000,C$1)</f>
        <v>31529811</v>
      </c>
      <c r="D3" s="37">
        <f>SUMIFS(DGEG_Aux!$E$2:$E$3000,DGEG_Aux!$F$2:$F$3000,$A3,DGEG_Aux!$A$2:$A$3000,D$1)</f>
        <v>419534917</v>
      </c>
      <c r="E3" s="37">
        <f>SUMIFS(DGEG_Aux!$E$2:$E$3000,DGEG_Aux!$F$2:$F$3000,$A3,DGEG_Aux!$A$2:$A$3000,E$1)</f>
        <v>1924</v>
      </c>
      <c r="F3" s="37">
        <f>SUMIFS(DGEG_Aux!$E$2:$E$3000,DGEG_Aux!$F$2:$F$3000,$A3,DGEG_Aux!$A$2:$A$3000,F$1)</f>
        <v>0</v>
      </c>
      <c r="G3" s="37">
        <f>SUMIFS(DGEG_Aux!$E$2:$E$3000,DGEG_Aux!$F$2:$F$3000,$A3,DGEG_Aux!$A$2:$A$3000,G$1)</f>
        <v>12524775</v>
      </c>
      <c r="H3" s="37">
        <f>SUMIFS(DGEG_Aux!$E$2:$E$3000,DGEG_Aux!$F$2:$F$3000,$A3,DGEG_Aux!$A$2:$A$3000,H$1)</f>
        <v>0</v>
      </c>
      <c r="I3" s="37">
        <f>SUMIFS(DGEG_Aux!$E$2:$E$3000,DGEG_Aux!$F$2:$F$3000,$A3,DGEG_Aux!$A$2:$A$3000,I$1)</f>
        <v>433719497</v>
      </c>
      <c r="J3" s="37">
        <f>SUMIFS(DGEG_Aux!$E$2:$E$3000,DGEG_Aux!$F$2:$F$3000,$A3,DGEG_Aux!$A$2:$A$3000,J$1)</f>
        <v>47952359</v>
      </c>
      <c r="K3" s="37">
        <f>SUMIFS(DGEG_Aux!$E$2:$E$3000,DGEG_Aux!$F$2:$F$3000,$A3,DGEG_Aux!$A$2:$A$3000,K$1)</f>
        <v>35916976</v>
      </c>
      <c r="L3" s="37">
        <f>SUMIFS(DGEG_Aux!$E$2:$E$3000,DGEG_Aux!$F$2:$F$3000,$A3,DGEG_Aux!$A$2:$A$3000,L$1)</f>
        <v>0</v>
      </c>
    </row>
    <row r="4" spans="1:12" x14ac:dyDescent="0.2">
      <c r="A4" t="s">
        <v>393</v>
      </c>
      <c r="B4" s="37">
        <f>SUMIFS(DGEG_Aux!$E$2:$E$3000,DGEG_Aux!$F$2:$F$3000,$A4,DGEG_Aux!$A$2:$A$3000,B$1)</f>
        <v>349590520</v>
      </c>
      <c r="C4" s="37">
        <f>SUMIFS(DGEG_Aux!$E$2:$E$3000,DGEG_Aux!$F$2:$F$3000,$A4,DGEG_Aux!$A$2:$A$3000,C$1)</f>
        <v>32105644</v>
      </c>
      <c r="D4" s="37">
        <f>SUMIFS(DGEG_Aux!$E$2:$E$3000,DGEG_Aux!$F$2:$F$3000,$A4,DGEG_Aux!$A$2:$A$3000,D$1)</f>
        <v>1032949492</v>
      </c>
      <c r="E4" s="37">
        <f>SUMIFS(DGEG_Aux!$E$2:$E$3000,DGEG_Aux!$F$2:$F$3000,$A4,DGEG_Aux!$A$2:$A$3000,E$1)</f>
        <v>6371</v>
      </c>
      <c r="F4" s="37">
        <f>SUMIFS(DGEG_Aux!$E$2:$E$3000,DGEG_Aux!$F$2:$F$3000,$A4,DGEG_Aux!$A$2:$A$3000,F$1)</f>
        <v>3772</v>
      </c>
      <c r="G4" s="37">
        <f>SUMIFS(DGEG_Aux!$E$2:$E$3000,DGEG_Aux!$F$2:$F$3000,$A4,DGEG_Aux!$A$2:$A$3000,G$1)</f>
        <v>12042079</v>
      </c>
      <c r="H4" s="37">
        <f>SUMIFS(DGEG_Aux!$E$2:$E$3000,DGEG_Aux!$F$2:$F$3000,$A4,DGEG_Aux!$A$2:$A$3000,H$1)</f>
        <v>0</v>
      </c>
      <c r="I4" s="37">
        <f>SUMIFS(DGEG_Aux!$E$2:$E$3000,DGEG_Aux!$F$2:$F$3000,$A4,DGEG_Aux!$A$2:$A$3000,I$1)</f>
        <v>463331598</v>
      </c>
      <c r="J4" s="37">
        <f>SUMIFS(DGEG_Aux!$E$2:$E$3000,DGEG_Aux!$F$2:$F$3000,$A4,DGEG_Aux!$A$2:$A$3000,J$1)</f>
        <v>52244002</v>
      </c>
      <c r="K4" s="37">
        <f>SUMIFS(DGEG_Aux!$E$2:$E$3000,DGEG_Aux!$F$2:$F$3000,$A4,DGEG_Aux!$A$2:$A$3000,K$1)</f>
        <v>37628041</v>
      </c>
      <c r="L4" s="37">
        <f>SUMIFS(DGEG_Aux!$E$2:$E$3000,DGEG_Aux!$F$2:$F$3000,$A4,DGEG_Aux!$A$2:$A$3000,L$1)</f>
        <v>0</v>
      </c>
    </row>
    <row r="5" spans="1:12" x14ac:dyDescent="0.2">
      <c r="A5" t="s">
        <v>391</v>
      </c>
      <c r="B5" s="37">
        <f>SUMIFS(DGEG_Aux!$E$2:$E$3000,DGEG_Aux!$F$2:$F$3000,$A5,DGEG_Aux!$A$2:$A$3000,B$1)</f>
        <v>2137795413</v>
      </c>
      <c r="C5" s="37">
        <f>SUMIFS(DGEG_Aux!$E$2:$E$3000,DGEG_Aux!$F$2:$F$3000,$A5,DGEG_Aux!$A$2:$A$3000,C$1)</f>
        <v>178304606</v>
      </c>
      <c r="D5" s="37">
        <f>SUMIFS(DGEG_Aux!$E$2:$E$3000,DGEG_Aux!$F$2:$F$3000,$A5,DGEG_Aux!$A$2:$A$3000,D$1)</f>
        <v>2897228172</v>
      </c>
      <c r="E5" s="37">
        <f>SUMIFS(DGEG_Aux!$E$2:$E$3000,DGEG_Aux!$F$2:$F$3000,$A5,DGEG_Aux!$A$2:$A$3000,E$1)</f>
        <v>316</v>
      </c>
      <c r="F5" s="37">
        <f>SUMIFS(DGEG_Aux!$E$2:$E$3000,DGEG_Aux!$F$2:$F$3000,$A5,DGEG_Aux!$A$2:$A$3000,F$1)</f>
        <v>29932514</v>
      </c>
      <c r="G5" s="37">
        <f>SUMIFS(DGEG_Aux!$E$2:$E$3000,DGEG_Aux!$F$2:$F$3000,$A5,DGEG_Aux!$A$2:$A$3000,G$1)</f>
        <v>51689056</v>
      </c>
      <c r="H5" s="37">
        <f>SUMIFS(DGEG_Aux!$E$2:$E$3000,DGEG_Aux!$F$2:$F$3000,$A5,DGEG_Aux!$A$2:$A$3000,H$1)</f>
        <v>8960</v>
      </c>
      <c r="I5" s="37">
        <f>SUMIFS(DGEG_Aux!$E$2:$E$3000,DGEG_Aux!$F$2:$F$3000,$A5,DGEG_Aux!$A$2:$A$3000,I$1)</f>
        <v>2166969808</v>
      </c>
      <c r="J5" s="37">
        <f>SUMIFS(DGEG_Aux!$E$2:$E$3000,DGEG_Aux!$F$2:$F$3000,$A5,DGEG_Aux!$A$2:$A$3000,J$1)</f>
        <v>194192185</v>
      </c>
      <c r="K5" s="37">
        <f>SUMIFS(DGEG_Aux!$E$2:$E$3000,DGEG_Aux!$F$2:$F$3000,$A5,DGEG_Aux!$A$2:$A$3000,K$1)</f>
        <v>187793187</v>
      </c>
      <c r="L5" s="37">
        <f>SUMIFS(DGEG_Aux!$E$2:$E$3000,DGEG_Aux!$F$2:$F$3000,$A5,DGEG_Aux!$A$2:$A$3000,L$1)</f>
        <v>0</v>
      </c>
    </row>
    <row r="6" spans="1:12" x14ac:dyDescent="0.2">
      <c r="A6" t="s">
        <v>387</v>
      </c>
      <c r="B6" s="37">
        <f>SUMIFS(DGEG_Aux!$E$2:$E$3000,DGEG_Aux!$F$2:$F$3000,$A6,DGEG_Aux!$A$2:$A$3000,B$1)</f>
        <v>240312596</v>
      </c>
      <c r="C6" s="37">
        <f>SUMIFS(DGEG_Aux!$E$2:$E$3000,DGEG_Aux!$F$2:$F$3000,$A6,DGEG_Aux!$A$2:$A$3000,C$1)</f>
        <v>47351289</v>
      </c>
      <c r="D6" s="37">
        <f>SUMIFS(DGEG_Aux!$E$2:$E$3000,DGEG_Aux!$F$2:$F$3000,$A6,DGEG_Aux!$A$2:$A$3000,D$1)</f>
        <v>331273644</v>
      </c>
      <c r="E6" s="37">
        <f>SUMIFS(DGEG_Aux!$E$2:$E$3000,DGEG_Aux!$F$2:$F$3000,$A6,DGEG_Aux!$A$2:$A$3000,E$1)</f>
        <v>0</v>
      </c>
      <c r="F6" s="37">
        <f>SUMIFS(DGEG_Aux!$E$2:$E$3000,DGEG_Aux!$F$2:$F$3000,$A6,DGEG_Aux!$A$2:$A$3000,F$1)</f>
        <v>72185</v>
      </c>
      <c r="G6" s="37">
        <f>SUMIFS(DGEG_Aux!$E$2:$E$3000,DGEG_Aux!$F$2:$F$3000,$A6,DGEG_Aux!$A$2:$A$3000,G$1)</f>
        <v>16842956</v>
      </c>
      <c r="H6" s="37">
        <f>SUMIFS(DGEG_Aux!$E$2:$E$3000,DGEG_Aux!$F$2:$F$3000,$A6,DGEG_Aux!$A$2:$A$3000,H$1)</f>
        <v>0</v>
      </c>
      <c r="I6" s="37">
        <f>SUMIFS(DGEG_Aux!$E$2:$E$3000,DGEG_Aux!$F$2:$F$3000,$A6,DGEG_Aux!$A$2:$A$3000,I$1)</f>
        <v>400444661</v>
      </c>
      <c r="J6" s="37">
        <f>SUMIFS(DGEG_Aux!$E$2:$E$3000,DGEG_Aux!$F$2:$F$3000,$A6,DGEG_Aux!$A$2:$A$3000,J$1)</f>
        <v>53924814</v>
      </c>
      <c r="K6" s="37">
        <f>SUMIFS(DGEG_Aux!$E$2:$E$3000,DGEG_Aux!$F$2:$F$3000,$A6,DGEG_Aux!$A$2:$A$3000,K$1)</f>
        <v>60738567</v>
      </c>
      <c r="L6" s="37">
        <f>SUMIFS(DGEG_Aux!$E$2:$E$3000,DGEG_Aux!$F$2:$F$3000,$A6,DGEG_Aux!$A$2:$A$3000,L$1)</f>
        <v>0</v>
      </c>
    </row>
    <row r="7" spans="1:12" x14ac:dyDescent="0.2">
      <c r="A7" t="s">
        <v>392</v>
      </c>
      <c r="B7" s="37">
        <f>SUMIFS(DGEG_Aux!$E$2:$E$3000,DGEG_Aux!$F$2:$F$3000,$A7,DGEG_Aux!$A$2:$A$3000,B$1)</f>
        <v>57099794</v>
      </c>
      <c r="C7" s="37">
        <f>SUMIFS(DGEG_Aux!$E$2:$E$3000,DGEG_Aux!$F$2:$F$3000,$A7,DGEG_Aux!$A$2:$A$3000,C$1)</f>
        <v>17866057</v>
      </c>
      <c r="D7" s="37">
        <f>SUMIFS(DGEG_Aux!$E$2:$E$3000,DGEG_Aux!$F$2:$F$3000,$A7,DGEG_Aux!$A$2:$A$3000,D$1)</f>
        <v>46916741</v>
      </c>
      <c r="E7" s="37">
        <f>SUMIFS(DGEG_Aux!$E$2:$E$3000,DGEG_Aux!$F$2:$F$3000,$A7,DGEG_Aux!$A$2:$A$3000,E$1)</f>
        <v>0</v>
      </c>
      <c r="F7" s="37">
        <f>SUMIFS(DGEG_Aux!$E$2:$E$3000,DGEG_Aux!$F$2:$F$3000,$A7,DGEG_Aux!$A$2:$A$3000,F$1)</f>
        <v>0</v>
      </c>
      <c r="G7" s="37">
        <f>SUMIFS(DGEG_Aux!$E$2:$E$3000,DGEG_Aux!$F$2:$F$3000,$A7,DGEG_Aux!$A$2:$A$3000,G$1)</f>
        <v>1586170</v>
      </c>
      <c r="H7" s="37">
        <f>SUMIFS(DGEG_Aux!$E$2:$E$3000,DGEG_Aux!$F$2:$F$3000,$A7,DGEG_Aux!$A$2:$A$3000,H$1)</f>
        <v>0</v>
      </c>
      <c r="I7" s="37">
        <f>SUMIFS(DGEG_Aux!$E$2:$E$3000,DGEG_Aux!$F$2:$F$3000,$A7,DGEG_Aux!$A$2:$A$3000,I$1)</f>
        <v>92453459</v>
      </c>
      <c r="J7" s="37">
        <f>SUMIFS(DGEG_Aux!$E$2:$E$3000,DGEG_Aux!$F$2:$F$3000,$A7,DGEG_Aux!$A$2:$A$3000,J$1)</f>
        <v>21588560</v>
      </c>
      <c r="K7" s="37">
        <f>SUMIFS(DGEG_Aux!$E$2:$E$3000,DGEG_Aux!$F$2:$F$3000,$A7,DGEG_Aux!$A$2:$A$3000,K$1)</f>
        <v>11980232</v>
      </c>
      <c r="L7" s="37">
        <f>SUMIFS(DGEG_Aux!$E$2:$E$3000,DGEG_Aux!$F$2:$F$3000,$A7,DGEG_Aux!$A$2:$A$3000,L$1)</f>
        <v>0</v>
      </c>
    </row>
    <row r="8" spans="1:12" x14ac:dyDescent="0.2">
      <c r="A8" t="s">
        <v>381</v>
      </c>
      <c r="B8" s="37">
        <f>SUMIFS(DGEG_Aux!$E$2:$E$3000,DGEG_Aux!$F$2:$F$3000,$A8,DGEG_Aux!$A$2:$A$3000,B$1)</f>
        <v>150764155</v>
      </c>
      <c r="C8" s="37">
        <f>SUMIFS(DGEG_Aux!$E$2:$E$3000,DGEG_Aux!$F$2:$F$3000,$A8,DGEG_Aux!$A$2:$A$3000,C$1)</f>
        <v>42644584</v>
      </c>
      <c r="D8" s="37">
        <f>SUMIFS(DGEG_Aux!$E$2:$E$3000,DGEG_Aux!$F$2:$F$3000,$A8,DGEG_Aux!$A$2:$A$3000,D$1)</f>
        <v>82672539</v>
      </c>
      <c r="E8" s="37">
        <f>SUMIFS(DGEG_Aux!$E$2:$E$3000,DGEG_Aux!$F$2:$F$3000,$A8,DGEG_Aux!$A$2:$A$3000,E$1)</f>
        <v>0</v>
      </c>
      <c r="F8" s="37">
        <f>SUMIFS(DGEG_Aux!$E$2:$E$3000,DGEG_Aux!$F$2:$F$3000,$A8,DGEG_Aux!$A$2:$A$3000,F$1)</f>
        <v>16593</v>
      </c>
      <c r="G8" s="37">
        <f>SUMIFS(DGEG_Aux!$E$2:$E$3000,DGEG_Aux!$F$2:$F$3000,$A8,DGEG_Aux!$A$2:$A$3000,G$1)</f>
        <v>19453372</v>
      </c>
      <c r="H8" s="37">
        <f>SUMIFS(DGEG_Aux!$E$2:$E$3000,DGEG_Aux!$F$2:$F$3000,$A8,DGEG_Aux!$A$2:$A$3000,H$1)</f>
        <v>0</v>
      </c>
      <c r="I8" s="37">
        <f>SUMIFS(DGEG_Aux!$E$2:$E$3000,DGEG_Aux!$F$2:$F$3000,$A8,DGEG_Aux!$A$2:$A$3000,I$1)</f>
        <v>201700622</v>
      </c>
      <c r="J8" s="37">
        <f>SUMIFS(DGEG_Aux!$E$2:$E$3000,DGEG_Aux!$F$2:$F$3000,$A8,DGEG_Aux!$A$2:$A$3000,J$1)</f>
        <v>38566662</v>
      </c>
      <c r="K8" s="37">
        <f>SUMIFS(DGEG_Aux!$E$2:$E$3000,DGEG_Aux!$F$2:$F$3000,$A8,DGEG_Aux!$A$2:$A$3000,K$1)</f>
        <v>18868003</v>
      </c>
      <c r="L8" s="37">
        <f>SUMIFS(DGEG_Aux!$E$2:$E$3000,DGEG_Aux!$F$2:$F$3000,$A8,DGEG_Aux!$A$2:$A$3000,L$1)</f>
        <v>0</v>
      </c>
    </row>
    <row r="9" spans="1:12" x14ac:dyDescent="0.2">
      <c r="A9" t="s">
        <v>380</v>
      </c>
      <c r="B9" s="37">
        <f>SUMIFS(DGEG_Aux!$E$2:$E$3000,DGEG_Aux!$F$2:$F$3000,$A9,DGEG_Aux!$A$2:$A$3000,B$1)</f>
        <v>89738896</v>
      </c>
      <c r="C9" s="37">
        <f>SUMIFS(DGEG_Aux!$E$2:$E$3000,DGEG_Aux!$F$2:$F$3000,$A9,DGEG_Aux!$A$2:$A$3000,C$1)</f>
        <v>33439937</v>
      </c>
      <c r="D9" s="37">
        <f>SUMIFS(DGEG_Aux!$E$2:$E$3000,DGEG_Aux!$F$2:$F$3000,$A9,DGEG_Aux!$A$2:$A$3000,D$1)</f>
        <v>40606931</v>
      </c>
      <c r="E9" s="37">
        <f>SUMIFS(DGEG_Aux!$E$2:$E$3000,DGEG_Aux!$F$2:$F$3000,$A9,DGEG_Aux!$A$2:$A$3000,E$1)</f>
        <v>0</v>
      </c>
      <c r="F9" s="37">
        <f>SUMIFS(DGEG_Aux!$E$2:$E$3000,DGEG_Aux!$F$2:$F$3000,$A9,DGEG_Aux!$A$2:$A$3000,F$1)</f>
        <v>0</v>
      </c>
      <c r="G9" s="37">
        <f>SUMIFS(DGEG_Aux!$E$2:$E$3000,DGEG_Aux!$F$2:$F$3000,$A9,DGEG_Aux!$A$2:$A$3000,G$1)</f>
        <v>9552250</v>
      </c>
      <c r="H9" s="37">
        <f>SUMIFS(DGEG_Aux!$E$2:$E$3000,DGEG_Aux!$F$2:$F$3000,$A9,DGEG_Aux!$A$2:$A$3000,H$1)</f>
        <v>0</v>
      </c>
      <c r="I9" s="37">
        <f>SUMIFS(DGEG_Aux!$E$2:$E$3000,DGEG_Aux!$F$2:$F$3000,$A9,DGEG_Aux!$A$2:$A$3000,I$1)</f>
        <v>135820451</v>
      </c>
      <c r="J9" s="37">
        <f>SUMIFS(DGEG_Aux!$E$2:$E$3000,DGEG_Aux!$F$2:$F$3000,$A9,DGEG_Aux!$A$2:$A$3000,J$1)</f>
        <v>29257571</v>
      </c>
      <c r="K9" s="37">
        <f>SUMIFS(DGEG_Aux!$E$2:$E$3000,DGEG_Aux!$F$2:$F$3000,$A9,DGEG_Aux!$A$2:$A$3000,K$1)</f>
        <v>11175473</v>
      </c>
      <c r="L9" s="37">
        <f>SUMIFS(DGEG_Aux!$E$2:$E$3000,DGEG_Aux!$F$2:$F$3000,$A9,DGEG_Aux!$A$2:$A$3000,L$1)</f>
        <v>0</v>
      </c>
    </row>
    <row r="10" spans="1:12" x14ac:dyDescent="0.2">
      <c r="A10" t="s">
        <v>373</v>
      </c>
      <c r="B10" s="37">
        <f>SUMIFS(DGEG_Aux!$E$2:$E$3000,DGEG_Aux!$F$2:$F$3000,$A10,DGEG_Aux!$A$2:$A$3000,B$1)</f>
        <v>302477714</v>
      </c>
      <c r="C10" s="37">
        <f>SUMIFS(DGEG_Aux!$E$2:$E$3000,DGEG_Aux!$F$2:$F$3000,$A10,DGEG_Aux!$A$2:$A$3000,C$1)</f>
        <v>52706381</v>
      </c>
      <c r="D10" s="37">
        <f>SUMIFS(DGEG_Aux!$E$2:$E$3000,DGEG_Aux!$F$2:$F$3000,$A10,DGEG_Aux!$A$2:$A$3000,D$1)</f>
        <v>1658812449</v>
      </c>
      <c r="E10" s="37">
        <f>SUMIFS(DGEG_Aux!$E$2:$E$3000,DGEG_Aux!$F$2:$F$3000,$A10,DGEG_Aux!$A$2:$A$3000,E$1)</f>
        <v>0</v>
      </c>
      <c r="F10" s="37">
        <f>SUMIFS(DGEG_Aux!$E$2:$E$3000,DGEG_Aux!$F$2:$F$3000,$A10,DGEG_Aux!$A$2:$A$3000,F$1)</f>
        <v>29468300</v>
      </c>
      <c r="G10" s="37">
        <f>SUMIFS(DGEG_Aux!$E$2:$E$3000,DGEG_Aux!$F$2:$F$3000,$A10,DGEG_Aux!$A$2:$A$3000,G$1)</f>
        <v>32046240</v>
      </c>
      <c r="H10" s="37">
        <f>SUMIFS(DGEG_Aux!$E$2:$E$3000,DGEG_Aux!$F$2:$F$3000,$A10,DGEG_Aux!$A$2:$A$3000,H$1)</f>
        <v>0</v>
      </c>
      <c r="I10" s="37">
        <f>SUMIFS(DGEG_Aux!$E$2:$E$3000,DGEG_Aux!$F$2:$F$3000,$A10,DGEG_Aux!$A$2:$A$3000,I$1)</f>
        <v>438259846</v>
      </c>
      <c r="J10" s="37">
        <f>SUMIFS(DGEG_Aux!$E$2:$E$3000,DGEG_Aux!$F$2:$F$3000,$A10,DGEG_Aux!$A$2:$A$3000,J$1)</f>
        <v>55257833</v>
      </c>
      <c r="K10" s="37">
        <f>SUMIFS(DGEG_Aux!$E$2:$E$3000,DGEG_Aux!$F$2:$F$3000,$A10,DGEG_Aux!$A$2:$A$3000,K$1)</f>
        <v>30631234</v>
      </c>
      <c r="L10" s="37">
        <f>SUMIFS(DGEG_Aux!$E$2:$E$3000,DGEG_Aux!$F$2:$F$3000,$A10,DGEG_Aux!$A$2:$A$3000,L$1)</f>
        <v>0</v>
      </c>
    </row>
    <row r="11" spans="1:12" x14ac:dyDescent="0.2">
      <c r="A11" t="s">
        <v>390</v>
      </c>
      <c r="B11" s="37">
        <f>SUMIFS(DGEG_Aux!$E$2:$E$3000,DGEG_Aux!$F$2:$F$3000,$A11,DGEG_Aux!$A$2:$A$3000,B$1)</f>
        <v>431369960</v>
      </c>
      <c r="C11" s="37">
        <f>SUMIFS(DGEG_Aux!$E$2:$E$3000,DGEG_Aux!$F$2:$F$3000,$A11,DGEG_Aux!$A$2:$A$3000,C$1)</f>
        <v>104787862</v>
      </c>
      <c r="D11" s="37">
        <f>SUMIFS(DGEG_Aux!$E$2:$E$3000,DGEG_Aux!$F$2:$F$3000,$A11,DGEG_Aux!$A$2:$A$3000,D$1)</f>
        <v>1403402032</v>
      </c>
      <c r="E11" s="37">
        <f>SUMIFS(DGEG_Aux!$E$2:$E$3000,DGEG_Aux!$F$2:$F$3000,$A11,DGEG_Aux!$A$2:$A$3000,E$1)</f>
        <v>0</v>
      </c>
      <c r="F11" s="37">
        <f>SUMIFS(DGEG_Aux!$E$2:$E$3000,DGEG_Aux!$F$2:$F$3000,$A11,DGEG_Aux!$A$2:$A$3000,F$1)</f>
        <v>28870110</v>
      </c>
      <c r="G11" s="37">
        <f>SUMIFS(DGEG_Aux!$E$2:$E$3000,DGEG_Aux!$F$2:$F$3000,$A11,DGEG_Aux!$A$2:$A$3000,G$1)</f>
        <v>47002336</v>
      </c>
      <c r="H11" s="37">
        <f>SUMIFS(DGEG_Aux!$E$2:$E$3000,DGEG_Aux!$F$2:$F$3000,$A11,DGEG_Aux!$A$2:$A$3000,H$1)</f>
        <v>0</v>
      </c>
      <c r="I11" s="37">
        <f>SUMIFS(DGEG_Aux!$E$2:$E$3000,DGEG_Aux!$F$2:$F$3000,$A11,DGEG_Aux!$A$2:$A$3000,I$1)</f>
        <v>525953745</v>
      </c>
      <c r="J11" s="37">
        <f>SUMIFS(DGEG_Aux!$E$2:$E$3000,DGEG_Aux!$F$2:$F$3000,$A11,DGEG_Aux!$A$2:$A$3000,J$1)</f>
        <v>71770052</v>
      </c>
      <c r="K11" s="37">
        <f>SUMIFS(DGEG_Aux!$E$2:$E$3000,DGEG_Aux!$F$2:$F$3000,$A11,DGEG_Aux!$A$2:$A$3000,K$1)</f>
        <v>34158997</v>
      </c>
      <c r="L11" s="37">
        <f>SUMIFS(DGEG_Aux!$E$2:$E$3000,DGEG_Aux!$F$2:$F$3000,$A11,DGEG_Aux!$A$2:$A$3000,L$1)</f>
        <v>0</v>
      </c>
    </row>
    <row r="12" spans="1:12" x14ac:dyDescent="0.2">
      <c r="A12" t="s">
        <v>386</v>
      </c>
      <c r="B12" s="37">
        <f>SUMIFS(DGEG_Aux!$E$2:$E$3000,DGEG_Aux!$F$2:$F$3000,$A12,DGEG_Aux!$A$2:$A$3000,B$1)</f>
        <v>249629597</v>
      </c>
      <c r="C12" s="37">
        <f>SUMIFS(DGEG_Aux!$E$2:$E$3000,DGEG_Aux!$F$2:$F$3000,$A12,DGEG_Aux!$A$2:$A$3000,C$1)</f>
        <v>44734963</v>
      </c>
      <c r="D12" s="37">
        <f>SUMIFS(DGEG_Aux!$E$2:$E$3000,DGEG_Aux!$F$2:$F$3000,$A12,DGEG_Aux!$A$2:$A$3000,D$1)</f>
        <v>937840209</v>
      </c>
      <c r="E12" s="37">
        <f>SUMIFS(DGEG_Aux!$E$2:$E$3000,DGEG_Aux!$F$2:$F$3000,$A12,DGEG_Aux!$A$2:$A$3000,E$1)</f>
        <v>0</v>
      </c>
      <c r="F12" s="37">
        <f>SUMIFS(DGEG_Aux!$E$2:$E$3000,DGEG_Aux!$F$2:$F$3000,$A12,DGEG_Aux!$A$2:$A$3000,F$1)</f>
        <v>12615022</v>
      </c>
      <c r="G12" s="37">
        <f>SUMIFS(DGEG_Aux!$E$2:$E$3000,DGEG_Aux!$F$2:$F$3000,$A12,DGEG_Aux!$A$2:$A$3000,G$1)</f>
        <v>19442829</v>
      </c>
      <c r="H12" s="37">
        <f>SUMIFS(DGEG_Aux!$E$2:$E$3000,DGEG_Aux!$F$2:$F$3000,$A12,DGEG_Aux!$A$2:$A$3000,H$1)</f>
        <v>0</v>
      </c>
      <c r="I12" s="37">
        <f>SUMIFS(DGEG_Aux!$E$2:$E$3000,DGEG_Aux!$F$2:$F$3000,$A12,DGEG_Aux!$A$2:$A$3000,I$1)</f>
        <v>342080307</v>
      </c>
      <c r="J12" s="37">
        <f>SUMIFS(DGEG_Aux!$E$2:$E$3000,DGEG_Aux!$F$2:$F$3000,$A12,DGEG_Aux!$A$2:$A$3000,J$1)</f>
        <v>47747863</v>
      </c>
      <c r="K12" s="37">
        <f>SUMIFS(DGEG_Aux!$E$2:$E$3000,DGEG_Aux!$F$2:$F$3000,$A12,DGEG_Aux!$A$2:$A$3000,K$1)</f>
        <v>25503578</v>
      </c>
      <c r="L12" s="37">
        <f>SUMIFS(DGEG_Aux!$E$2:$E$3000,DGEG_Aux!$F$2:$F$3000,$A12,DGEG_Aux!$A$2:$A$3000,L$1)</f>
        <v>0</v>
      </c>
    </row>
    <row r="13" spans="1:12" x14ac:dyDescent="0.2">
      <c r="A13" t="s">
        <v>374</v>
      </c>
      <c r="B13" s="37">
        <f>SUMIFS(DGEG_Aux!$E$2:$E$3000,DGEG_Aux!$F$2:$F$3000,$A13,DGEG_Aux!$A$2:$A$3000,B$1)</f>
        <v>219772232</v>
      </c>
      <c r="C13" s="37">
        <f>SUMIFS(DGEG_Aux!$E$2:$E$3000,DGEG_Aux!$F$2:$F$3000,$A13,DGEG_Aux!$A$2:$A$3000,C$1)</f>
        <v>49466594</v>
      </c>
      <c r="D13" s="37">
        <f>SUMIFS(DGEG_Aux!$E$2:$E$3000,DGEG_Aux!$F$2:$F$3000,$A13,DGEG_Aux!$A$2:$A$3000,D$1)</f>
        <v>384578029</v>
      </c>
      <c r="E13" s="37">
        <f>SUMIFS(DGEG_Aux!$E$2:$E$3000,DGEG_Aux!$F$2:$F$3000,$A13,DGEG_Aux!$A$2:$A$3000,E$1)</f>
        <v>0</v>
      </c>
      <c r="F13" s="37">
        <f>SUMIFS(DGEG_Aux!$E$2:$E$3000,DGEG_Aux!$F$2:$F$3000,$A13,DGEG_Aux!$A$2:$A$3000,F$1)</f>
        <v>4724348</v>
      </c>
      <c r="G13" s="37">
        <f>SUMIFS(DGEG_Aux!$E$2:$E$3000,DGEG_Aux!$F$2:$F$3000,$A13,DGEG_Aux!$A$2:$A$3000,G$1)</f>
        <v>28099072</v>
      </c>
      <c r="H13" s="37">
        <f>SUMIFS(DGEG_Aux!$E$2:$E$3000,DGEG_Aux!$F$2:$F$3000,$A13,DGEG_Aux!$A$2:$A$3000,H$1)</f>
        <v>0</v>
      </c>
      <c r="I13" s="37">
        <f>SUMIFS(DGEG_Aux!$E$2:$E$3000,DGEG_Aux!$F$2:$F$3000,$A13,DGEG_Aux!$A$2:$A$3000,I$1)</f>
        <v>268965555</v>
      </c>
      <c r="J13" s="37">
        <f>SUMIFS(DGEG_Aux!$E$2:$E$3000,DGEG_Aux!$F$2:$F$3000,$A13,DGEG_Aux!$A$2:$A$3000,J$1)</f>
        <v>48608202</v>
      </c>
      <c r="K13" s="37">
        <f>SUMIFS(DGEG_Aux!$E$2:$E$3000,DGEG_Aux!$F$2:$F$3000,$A13,DGEG_Aux!$A$2:$A$3000,K$1)</f>
        <v>26504415</v>
      </c>
      <c r="L13" s="37">
        <f>SUMIFS(DGEG_Aux!$E$2:$E$3000,DGEG_Aux!$F$2:$F$3000,$A13,DGEG_Aux!$A$2:$A$3000,L$1)</f>
        <v>0</v>
      </c>
    </row>
    <row r="14" spans="1:12" x14ac:dyDescent="0.2">
      <c r="A14" t="s">
        <v>372</v>
      </c>
      <c r="B14" s="37">
        <f>SUMIFS(DGEG_Aux!$E$2:$E$3000,DGEG_Aux!$F$2:$F$3000,$A14,DGEG_Aux!$A$2:$A$3000,B$1)</f>
        <v>220223460</v>
      </c>
      <c r="C14" s="37">
        <f>SUMIFS(DGEG_Aux!$E$2:$E$3000,DGEG_Aux!$F$2:$F$3000,$A14,DGEG_Aux!$A$2:$A$3000,C$1)</f>
        <v>46672570</v>
      </c>
      <c r="D14" s="37">
        <f>SUMIFS(DGEG_Aux!$E$2:$E$3000,DGEG_Aux!$F$2:$F$3000,$A14,DGEG_Aux!$A$2:$A$3000,D$1)</f>
        <v>439117044</v>
      </c>
      <c r="E14" s="37">
        <f>SUMIFS(DGEG_Aux!$E$2:$E$3000,DGEG_Aux!$F$2:$F$3000,$A14,DGEG_Aux!$A$2:$A$3000,E$1)</f>
        <v>0</v>
      </c>
      <c r="F14" s="37">
        <f>SUMIFS(DGEG_Aux!$E$2:$E$3000,DGEG_Aux!$F$2:$F$3000,$A14,DGEG_Aux!$A$2:$A$3000,F$1)</f>
        <v>36068626</v>
      </c>
      <c r="G14" s="37">
        <f>SUMIFS(DGEG_Aux!$E$2:$E$3000,DGEG_Aux!$F$2:$F$3000,$A14,DGEG_Aux!$A$2:$A$3000,G$1)</f>
        <v>37911407</v>
      </c>
      <c r="H14" s="37">
        <f>SUMIFS(DGEG_Aux!$E$2:$E$3000,DGEG_Aux!$F$2:$F$3000,$A14,DGEG_Aux!$A$2:$A$3000,H$1)</f>
        <v>0</v>
      </c>
      <c r="I14" s="37">
        <f>SUMIFS(DGEG_Aux!$E$2:$E$3000,DGEG_Aux!$F$2:$F$3000,$A14,DGEG_Aux!$A$2:$A$3000,I$1)</f>
        <v>274294247</v>
      </c>
      <c r="J14" s="37">
        <f>SUMIFS(DGEG_Aux!$E$2:$E$3000,DGEG_Aux!$F$2:$F$3000,$A14,DGEG_Aux!$A$2:$A$3000,J$1)</f>
        <v>45314752</v>
      </c>
      <c r="K14" s="37">
        <f>SUMIFS(DGEG_Aux!$E$2:$E$3000,DGEG_Aux!$F$2:$F$3000,$A14,DGEG_Aux!$A$2:$A$3000,K$1)</f>
        <v>21768579</v>
      </c>
      <c r="L14" s="37">
        <f>SUMIFS(DGEG_Aux!$E$2:$E$3000,DGEG_Aux!$F$2:$F$3000,$A14,DGEG_Aux!$A$2:$A$3000,L$1)</f>
        <v>0</v>
      </c>
    </row>
    <row r="15" spans="1:12" x14ac:dyDescent="0.2">
      <c r="A15" t="s">
        <v>394</v>
      </c>
      <c r="B15" s="37">
        <f>SUMIFS(DGEG_Aux!$E$2:$E$3000,DGEG_Aux!$F$2:$F$3000,$A15,DGEG_Aux!$A$2:$A$3000,B$1)</f>
        <v>78003557</v>
      </c>
      <c r="C15" s="37">
        <f>SUMIFS(DGEG_Aux!$E$2:$E$3000,DGEG_Aux!$F$2:$F$3000,$A15,DGEG_Aux!$A$2:$A$3000,C$1)</f>
        <v>16939319</v>
      </c>
      <c r="D15" s="37">
        <f>SUMIFS(DGEG_Aux!$E$2:$E$3000,DGEG_Aux!$F$2:$F$3000,$A15,DGEG_Aux!$A$2:$A$3000,D$1)</f>
        <v>229738346</v>
      </c>
      <c r="E15" s="37">
        <f>SUMIFS(DGEG_Aux!$E$2:$E$3000,DGEG_Aux!$F$2:$F$3000,$A15,DGEG_Aux!$A$2:$A$3000,E$1)</f>
        <v>0</v>
      </c>
      <c r="F15" s="37">
        <f>SUMIFS(DGEG_Aux!$E$2:$E$3000,DGEG_Aux!$F$2:$F$3000,$A15,DGEG_Aux!$A$2:$A$3000,F$1)</f>
        <v>3025</v>
      </c>
      <c r="G15" s="37">
        <f>SUMIFS(DGEG_Aux!$E$2:$E$3000,DGEG_Aux!$F$2:$F$3000,$A15,DGEG_Aux!$A$2:$A$3000,G$1)</f>
        <v>12038408</v>
      </c>
      <c r="H15" s="37">
        <f>SUMIFS(DGEG_Aux!$E$2:$E$3000,DGEG_Aux!$F$2:$F$3000,$A15,DGEG_Aux!$A$2:$A$3000,H$1)</f>
        <v>0</v>
      </c>
      <c r="I15" s="37">
        <f>SUMIFS(DGEG_Aux!$E$2:$E$3000,DGEG_Aux!$F$2:$F$3000,$A15,DGEG_Aux!$A$2:$A$3000,I$1)</f>
        <v>103457328</v>
      </c>
      <c r="J15" s="37">
        <f>SUMIFS(DGEG_Aux!$E$2:$E$3000,DGEG_Aux!$F$2:$F$3000,$A15,DGEG_Aux!$A$2:$A$3000,J$1)</f>
        <v>22686599</v>
      </c>
      <c r="K15" s="37">
        <f>SUMIFS(DGEG_Aux!$E$2:$E$3000,DGEG_Aux!$F$2:$F$3000,$A15,DGEG_Aux!$A$2:$A$3000,K$1)</f>
        <v>7774918</v>
      </c>
      <c r="L15" s="37">
        <f>SUMIFS(DGEG_Aux!$E$2:$E$3000,DGEG_Aux!$F$2:$F$3000,$A15,DGEG_Aux!$A$2:$A$3000,L$1)</f>
        <v>0</v>
      </c>
    </row>
    <row r="16" spans="1:12" x14ac:dyDescent="0.2">
      <c r="A16" t="s">
        <v>383</v>
      </c>
      <c r="B16" s="37">
        <f>SUMIFS(DGEG_Aux!$E$2:$E$3000,DGEG_Aux!$F$2:$F$3000,$A16,DGEG_Aux!$A$2:$A$3000,B$1)</f>
        <v>201734254</v>
      </c>
      <c r="C16" s="37">
        <f>SUMIFS(DGEG_Aux!$E$2:$E$3000,DGEG_Aux!$F$2:$F$3000,$A16,DGEG_Aux!$A$2:$A$3000,C$1)</f>
        <v>33094582</v>
      </c>
      <c r="D16" s="37">
        <f>SUMIFS(DGEG_Aux!$E$2:$E$3000,DGEG_Aux!$F$2:$F$3000,$A16,DGEG_Aux!$A$2:$A$3000,D$1)</f>
        <v>192964882</v>
      </c>
      <c r="E16" s="37">
        <f>SUMIFS(DGEG_Aux!$E$2:$E$3000,DGEG_Aux!$F$2:$F$3000,$A16,DGEG_Aux!$A$2:$A$3000,E$1)</f>
        <v>0</v>
      </c>
      <c r="F16" s="37">
        <f>SUMIFS(DGEG_Aux!$E$2:$E$3000,DGEG_Aux!$F$2:$F$3000,$A16,DGEG_Aux!$A$2:$A$3000,F$1)</f>
        <v>4013445</v>
      </c>
      <c r="G16" s="37">
        <f>SUMIFS(DGEG_Aux!$E$2:$E$3000,DGEG_Aux!$F$2:$F$3000,$A16,DGEG_Aux!$A$2:$A$3000,G$1)</f>
        <v>15701762</v>
      </c>
      <c r="H16" s="37">
        <f>SUMIFS(DGEG_Aux!$E$2:$E$3000,DGEG_Aux!$F$2:$F$3000,$A16,DGEG_Aux!$A$2:$A$3000,H$1)</f>
        <v>0</v>
      </c>
      <c r="I16" s="37">
        <f>SUMIFS(DGEG_Aux!$E$2:$E$3000,DGEG_Aux!$F$2:$F$3000,$A16,DGEG_Aux!$A$2:$A$3000,I$1)</f>
        <v>255996211</v>
      </c>
      <c r="J16" s="37">
        <f>SUMIFS(DGEG_Aux!$E$2:$E$3000,DGEG_Aux!$F$2:$F$3000,$A16,DGEG_Aux!$A$2:$A$3000,J$1)</f>
        <v>57323656</v>
      </c>
      <c r="K16" s="37">
        <f>SUMIFS(DGEG_Aux!$E$2:$E$3000,DGEG_Aux!$F$2:$F$3000,$A16,DGEG_Aux!$A$2:$A$3000,K$1)</f>
        <v>22240662</v>
      </c>
      <c r="L16" s="37">
        <f>SUMIFS(DGEG_Aux!$E$2:$E$3000,DGEG_Aux!$F$2:$F$3000,$A16,DGEG_Aux!$A$2:$A$3000,L$1)</f>
        <v>0</v>
      </c>
    </row>
    <row r="17" spans="1:12" x14ac:dyDescent="0.2">
      <c r="A17" t="s">
        <v>378</v>
      </c>
      <c r="B17" s="37">
        <f>SUMIFS(DGEG_Aux!$E$2:$E$3000,DGEG_Aux!$F$2:$F$3000,$A17,DGEG_Aux!$A$2:$A$3000,B$1)</f>
        <v>382694759</v>
      </c>
      <c r="C17" s="37">
        <f>SUMIFS(DGEG_Aux!$E$2:$E$3000,DGEG_Aux!$F$2:$F$3000,$A17,DGEG_Aux!$A$2:$A$3000,C$1)</f>
        <v>41614230</v>
      </c>
      <c r="D17" s="37">
        <f>SUMIFS(DGEG_Aux!$E$2:$E$3000,DGEG_Aux!$F$2:$F$3000,$A17,DGEG_Aux!$A$2:$A$3000,D$1)</f>
        <v>450342024</v>
      </c>
      <c r="E17" s="37">
        <f>SUMIFS(DGEG_Aux!$E$2:$E$3000,DGEG_Aux!$F$2:$F$3000,$A17,DGEG_Aux!$A$2:$A$3000,E$1)</f>
        <v>0</v>
      </c>
      <c r="F17" s="37">
        <f>SUMIFS(DGEG_Aux!$E$2:$E$3000,DGEG_Aux!$F$2:$F$3000,$A17,DGEG_Aux!$A$2:$A$3000,F$1)</f>
        <v>30982</v>
      </c>
      <c r="G17" s="37">
        <f>SUMIFS(DGEG_Aux!$E$2:$E$3000,DGEG_Aux!$F$2:$F$3000,$A17,DGEG_Aux!$A$2:$A$3000,G$1)</f>
        <v>67378409</v>
      </c>
      <c r="H17" s="37">
        <f>SUMIFS(DGEG_Aux!$E$2:$E$3000,DGEG_Aux!$F$2:$F$3000,$A17,DGEG_Aux!$A$2:$A$3000,H$1)</f>
        <v>0</v>
      </c>
      <c r="I17" s="37">
        <f>SUMIFS(DGEG_Aux!$E$2:$E$3000,DGEG_Aux!$F$2:$F$3000,$A17,DGEG_Aux!$A$2:$A$3000,I$1)</f>
        <v>445547683</v>
      </c>
      <c r="J17" s="37">
        <f>SUMIFS(DGEG_Aux!$E$2:$E$3000,DGEG_Aux!$F$2:$F$3000,$A17,DGEG_Aux!$A$2:$A$3000,J$1)</f>
        <v>59916529</v>
      </c>
      <c r="K17" s="37">
        <f>SUMIFS(DGEG_Aux!$E$2:$E$3000,DGEG_Aux!$F$2:$F$3000,$A17,DGEG_Aux!$A$2:$A$3000,K$1)</f>
        <v>33053754</v>
      </c>
      <c r="L17" s="37">
        <f>SUMIFS(DGEG_Aux!$E$2:$E$3000,DGEG_Aux!$F$2:$F$3000,$A17,DGEG_Aux!$A$2:$A$3000,L$1)</f>
        <v>0</v>
      </c>
    </row>
    <row r="18" spans="1:12" x14ac:dyDescent="0.2">
      <c r="A18" t="s">
        <v>379</v>
      </c>
      <c r="B18" s="37">
        <f>SUMIFS(DGEG_Aux!$E$2:$E$3000,DGEG_Aux!$F$2:$F$3000,$A18,DGEG_Aux!$A$2:$A$3000,B$1)</f>
        <v>3915111279</v>
      </c>
      <c r="C18" s="37">
        <f>SUMIFS(DGEG_Aux!$E$2:$E$3000,DGEG_Aux!$F$2:$F$3000,$A18,DGEG_Aux!$A$2:$A$3000,C$1)</f>
        <v>543452166</v>
      </c>
      <c r="D18" s="37">
        <f>SUMIFS(DGEG_Aux!$E$2:$E$3000,DGEG_Aux!$F$2:$F$3000,$A18,DGEG_Aux!$A$2:$A$3000,D$1)</f>
        <v>3447453974</v>
      </c>
      <c r="E18" s="37">
        <f>SUMIFS(DGEG_Aux!$E$2:$E$3000,DGEG_Aux!$F$2:$F$3000,$A18,DGEG_Aux!$A$2:$A$3000,E$1)</f>
        <v>0</v>
      </c>
      <c r="F18" s="37">
        <f>SUMIFS(DGEG_Aux!$E$2:$E$3000,DGEG_Aux!$F$2:$F$3000,$A18,DGEG_Aux!$A$2:$A$3000,F$1)</f>
        <v>262476679</v>
      </c>
      <c r="G18" s="37">
        <f>SUMIFS(DGEG_Aux!$E$2:$E$3000,DGEG_Aux!$F$2:$F$3000,$A18,DGEG_Aux!$A$2:$A$3000,G$1)</f>
        <v>88633229</v>
      </c>
      <c r="H18" s="37">
        <f>SUMIFS(DGEG_Aux!$E$2:$E$3000,DGEG_Aux!$F$2:$F$3000,$A18,DGEG_Aux!$A$2:$A$3000,H$1)</f>
        <v>0</v>
      </c>
      <c r="I18" s="37">
        <f>SUMIFS(DGEG_Aux!$E$2:$E$3000,DGEG_Aux!$F$2:$F$3000,$A18,DGEG_Aux!$A$2:$A$3000,I$1)</f>
        <v>2944458639</v>
      </c>
      <c r="J18" s="37">
        <f>SUMIFS(DGEG_Aux!$E$2:$E$3000,DGEG_Aux!$F$2:$F$3000,$A18,DGEG_Aux!$A$2:$A$3000,J$1)</f>
        <v>264407863</v>
      </c>
      <c r="K18" s="37">
        <f>SUMIFS(DGEG_Aux!$E$2:$E$3000,DGEG_Aux!$F$2:$F$3000,$A18,DGEG_Aux!$A$2:$A$3000,K$1)</f>
        <v>184255919</v>
      </c>
      <c r="L18" s="37">
        <f>SUMIFS(DGEG_Aux!$E$2:$E$3000,DGEG_Aux!$F$2:$F$3000,$A18,DGEG_Aux!$A$2:$A$3000,L$1)</f>
        <v>0</v>
      </c>
    </row>
    <row r="19" spans="1:12" x14ac:dyDescent="0.2">
      <c r="A19" t="s">
        <v>377</v>
      </c>
      <c r="B19" s="37">
        <f>SUMIFS(DGEG_Aux!$E$2:$E$3000,DGEG_Aux!$F$2:$F$3000,$A19,DGEG_Aux!$A$2:$A$3000,B$1)</f>
        <v>136525266</v>
      </c>
      <c r="C19" s="37">
        <f>SUMIFS(DGEG_Aux!$E$2:$E$3000,DGEG_Aux!$F$2:$F$3000,$A19,DGEG_Aux!$A$2:$A$3000,C$1)</f>
        <v>16835107</v>
      </c>
      <c r="D19" s="37">
        <f>SUMIFS(DGEG_Aux!$E$2:$E$3000,DGEG_Aux!$F$2:$F$3000,$A19,DGEG_Aux!$A$2:$A$3000,D$1)</f>
        <v>840976491</v>
      </c>
      <c r="E19" s="37">
        <f>SUMIFS(DGEG_Aux!$E$2:$E$3000,DGEG_Aux!$F$2:$F$3000,$A19,DGEG_Aux!$A$2:$A$3000,E$1)</f>
        <v>0</v>
      </c>
      <c r="F19" s="37">
        <f>SUMIFS(DGEG_Aux!$E$2:$E$3000,DGEG_Aux!$F$2:$F$3000,$A19,DGEG_Aux!$A$2:$A$3000,F$1)</f>
        <v>15927167</v>
      </c>
      <c r="G19" s="37">
        <f>SUMIFS(DGEG_Aux!$E$2:$E$3000,DGEG_Aux!$F$2:$F$3000,$A19,DGEG_Aux!$A$2:$A$3000,G$1)</f>
        <v>47737343</v>
      </c>
      <c r="H19" s="37">
        <f>SUMIFS(DGEG_Aux!$E$2:$E$3000,DGEG_Aux!$F$2:$F$3000,$A19,DGEG_Aux!$A$2:$A$3000,H$1)</f>
        <v>0</v>
      </c>
      <c r="I19" s="37">
        <f>SUMIFS(DGEG_Aux!$E$2:$E$3000,DGEG_Aux!$F$2:$F$3000,$A19,DGEG_Aux!$A$2:$A$3000,I$1)</f>
        <v>133980690</v>
      </c>
      <c r="J19" s="37">
        <f>SUMIFS(DGEG_Aux!$E$2:$E$3000,DGEG_Aux!$F$2:$F$3000,$A19,DGEG_Aux!$A$2:$A$3000,J$1)</f>
        <v>17873670</v>
      </c>
      <c r="K19" s="37">
        <f>SUMIFS(DGEG_Aux!$E$2:$E$3000,DGEG_Aux!$F$2:$F$3000,$A19,DGEG_Aux!$A$2:$A$3000,K$1)</f>
        <v>6371005</v>
      </c>
      <c r="L19" s="37">
        <f>SUMIFS(DGEG_Aux!$E$2:$E$3000,DGEG_Aux!$F$2:$F$3000,$A19,DGEG_Aux!$A$2:$A$3000,L$1)</f>
        <v>0</v>
      </c>
    </row>
    <row r="20" spans="1:12" x14ac:dyDescent="0.2">
      <c r="A20" t="s">
        <v>385</v>
      </c>
      <c r="B20" s="37">
        <f>SUMIFS(DGEG_Aux!$E$2:$E$3000,DGEG_Aux!$F$2:$F$3000,$A20,DGEG_Aux!$A$2:$A$3000,B$1)</f>
        <v>93856523</v>
      </c>
      <c r="C20" s="37">
        <f>SUMIFS(DGEG_Aux!$E$2:$E$3000,DGEG_Aux!$F$2:$F$3000,$A20,DGEG_Aux!$A$2:$A$3000,C$1)</f>
        <v>27849987</v>
      </c>
      <c r="D20" s="37">
        <f>SUMIFS(DGEG_Aux!$E$2:$E$3000,DGEG_Aux!$F$2:$F$3000,$A20,DGEG_Aux!$A$2:$A$3000,D$1)</f>
        <v>113570223</v>
      </c>
      <c r="E20" s="37">
        <f>SUMIFS(DGEG_Aux!$E$2:$E$3000,DGEG_Aux!$F$2:$F$3000,$A20,DGEG_Aux!$A$2:$A$3000,E$1)</f>
        <v>0</v>
      </c>
      <c r="F20" s="37">
        <f>SUMIFS(DGEG_Aux!$E$2:$E$3000,DGEG_Aux!$F$2:$F$3000,$A20,DGEG_Aux!$A$2:$A$3000,F$1)</f>
        <v>0</v>
      </c>
      <c r="G20" s="37">
        <f>SUMIFS(DGEG_Aux!$E$2:$E$3000,DGEG_Aux!$F$2:$F$3000,$A20,DGEG_Aux!$A$2:$A$3000,G$1)</f>
        <v>40454266</v>
      </c>
      <c r="H20" s="37">
        <f>SUMIFS(DGEG_Aux!$E$2:$E$3000,DGEG_Aux!$F$2:$F$3000,$A20,DGEG_Aux!$A$2:$A$3000,H$1)</f>
        <v>0</v>
      </c>
      <c r="I20" s="37">
        <f>SUMIFS(DGEG_Aux!$E$2:$E$3000,DGEG_Aux!$F$2:$F$3000,$A20,DGEG_Aux!$A$2:$A$3000,I$1)</f>
        <v>144764605</v>
      </c>
      <c r="J20" s="37">
        <f>SUMIFS(DGEG_Aux!$E$2:$E$3000,DGEG_Aux!$F$2:$F$3000,$A20,DGEG_Aux!$A$2:$A$3000,J$1)</f>
        <v>24661024</v>
      </c>
      <c r="K20" s="37">
        <f>SUMIFS(DGEG_Aux!$E$2:$E$3000,DGEG_Aux!$F$2:$F$3000,$A20,DGEG_Aux!$A$2:$A$3000,K$1)</f>
        <v>10103605</v>
      </c>
      <c r="L20" s="37">
        <f>SUMIFS(DGEG_Aux!$E$2:$E$3000,DGEG_Aux!$F$2:$F$3000,$A20,DGEG_Aux!$A$2:$A$3000,L$1)</f>
        <v>0</v>
      </c>
    </row>
    <row r="21" spans="1:12" x14ac:dyDescent="0.2">
      <c r="A21" t="s">
        <v>375</v>
      </c>
      <c r="B21" s="37">
        <f>SUMIFS(DGEG_Aux!$E$2:$E$3000,DGEG_Aux!$F$2:$F$3000,$A21,DGEG_Aux!$A$2:$A$3000,B$1)</f>
        <v>160617050</v>
      </c>
      <c r="C21" s="37">
        <f>SUMIFS(DGEG_Aux!$E$2:$E$3000,DGEG_Aux!$F$2:$F$3000,$A21,DGEG_Aux!$A$2:$A$3000,C$1)</f>
        <v>37966560</v>
      </c>
      <c r="D21" s="37">
        <f>SUMIFS(DGEG_Aux!$E$2:$E$3000,DGEG_Aux!$F$2:$F$3000,$A21,DGEG_Aux!$A$2:$A$3000,D$1)</f>
        <v>208753748</v>
      </c>
      <c r="E21" s="37">
        <f>SUMIFS(DGEG_Aux!$E$2:$E$3000,DGEG_Aux!$F$2:$F$3000,$A21,DGEG_Aux!$A$2:$A$3000,E$1)</f>
        <v>0</v>
      </c>
      <c r="F21" s="37">
        <f>SUMIFS(DGEG_Aux!$E$2:$E$3000,DGEG_Aux!$F$2:$F$3000,$A21,DGEG_Aux!$A$2:$A$3000,F$1)</f>
        <v>23913</v>
      </c>
      <c r="G21" s="37">
        <f>SUMIFS(DGEG_Aux!$E$2:$E$3000,DGEG_Aux!$F$2:$F$3000,$A21,DGEG_Aux!$A$2:$A$3000,G$1)</f>
        <v>42908929</v>
      </c>
      <c r="H21" s="37">
        <f>SUMIFS(DGEG_Aux!$E$2:$E$3000,DGEG_Aux!$F$2:$F$3000,$A21,DGEG_Aux!$A$2:$A$3000,H$1)</f>
        <v>0</v>
      </c>
      <c r="I21" s="37">
        <f>SUMIFS(DGEG_Aux!$E$2:$E$3000,DGEG_Aux!$F$2:$F$3000,$A21,DGEG_Aux!$A$2:$A$3000,I$1)</f>
        <v>218161524</v>
      </c>
      <c r="J21" s="37">
        <f>SUMIFS(DGEG_Aux!$E$2:$E$3000,DGEG_Aux!$F$2:$F$3000,$A21,DGEG_Aux!$A$2:$A$3000,J$1)</f>
        <v>23335151</v>
      </c>
      <c r="K21" s="37">
        <f>SUMIFS(DGEG_Aux!$E$2:$E$3000,DGEG_Aux!$F$2:$F$3000,$A21,DGEG_Aux!$A$2:$A$3000,K$1)</f>
        <v>13665733</v>
      </c>
      <c r="L21" s="37">
        <f>SUMIFS(DGEG_Aux!$E$2:$E$3000,DGEG_Aux!$F$2:$F$3000,$A21,DGEG_Aux!$A$2:$A$3000,L$1)</f>
        <v>0</v>
      </c>
    </row>
    <row r="22" spans="1:12" x14ac:dyDescent="0.2">
      <c r="A22" t="s">
        <v>382</v>
      </c>
      <c r="B22" s="37">
        <f>SUMIFS(DGEG_Aux!$E$2:$E$3000,DGEG_Aux!$F$2:$F$3000,$A22,DGEG_Aux!$A$2:$A$3000,B$1)</f>
        <v>88443907</v>
      </c>
      <c r="C22" s="37">
        <f>SUMIFS(DGEG_Aux!$E$2:$E$3000,DGEG_Aux!$F$2:$F$3000,$A22,DGEG_Aux!$A$2:$A$3000,C$1)</f>
        <v>27569306</v>
      </c>
      <c r="D22" s="37">
        <f>SUMIFS(DGEG_Aux!$E$2:$E$3000,DGEG_Aux!$F$2:$F$3000,$A22,DGEG_Aux!$A$2:$A$3000,D$1)</f>
        <v>492985147</v>
      </c>
      <c r="E22" s="37">
        <f>SUMIFS(DGEG_Aux!$E$2:$E$3000,DGEG_Aux!$F$2:$F$3000,$A22,DGEG_Aux!$A$2:$A$3000,E$1)</f>
        <v>0</v>
      </c>
      <c r="F22" s="37">
        <f>SUMIFS(DGEG_Aux!$E$2:$E$3000,DGEG_Aux!$F$2:$F$3000,$A22,DGEG_Aux!$A$2:$A$3000,F$1)</f>
        <v>0</v>
      </c>
      <c r="G22" s="37">
        <f>SUMIFS(DGEG_Aux!$E$2:$E$3000,DGEG_Aux!$F$2:$F$3000,$A22,DGEG_Aux!$A$2:$A$3000,G$1)</f>
        <v>75288780</v>
      </c>
      <c r="H22" s="37">
        <f>SUMIFS(DGEG_Aux!$E$2:$E$3000,DGEG_Aux!$F$2:$F$3000,$A22,DGEG_Aux!$A$2:$A$3000,H$1)</f>
        <v>0</v>
      </c>
      <c r="I22" s="37">
        <f>SUMIFS(DGEG_Aux!$E$2:$E$3000,DGEG_Aux!$F$2:$F$3000,$A22,DGEG_Aux!$A$2:$A$3000,I$1)</f>
        <v>138612319</v>
      </c>
      <c r="J22" s="37">
        <f>SUMIFS(DGEG_Aux!$E$2:$E$3000,DGEG_Aux!$F$2:$F$3000,$A22,DGEG_Aux!$A$2:$A$3000,J$1)</f>
        <v>19773493</v>
      </c>
      <c r="K22" s="37">
        <f>SUMIFS(DGEG_Aux!$E$2:$E$3000,DGEG_Aux!$F$2:$F$3000,$A22,DGEG_Aux!$A$2:$A$3000,K$1)</f>
        <v>10077865</v>
      </c>
      <c r="L22" s="37">
        <f>SUMIFS(DGEG_Aux!$E$2:$E$3000,DGEG_Aux!$F$2:$F$3000,$A22,DGEG_Aux!$A$2:$A$3000,L$1)</f>
        <v>0</v>
      </c>
    </row>
    <row r="23" spans="1:12" x14ac:dyDescent="0.2">
      <c r="A23" t="s">
        <v>384</v>
      </c>
      <c r="B23" s="37">
        <f>SUMIFS(DGEG_Aux!$E$2:$E$3000,DGEG_Aux!$F$2:$F$3000,$A23,DGEG_Aux!$A$2:$A$3000,B$1)</f>
        <v>261563773</v>
      </c>
      <c r="C23" s="37">
        <f>SUMIFS(DGEG_Aux!$E$2:$E$3000,DGEG_Aux!$F$2:$F$3000,$A23,DGEG_Aux!$A$2:$A$3000,C$1)</f>
        <v>37960013</v>
      </c>
      <c r="D23" s="37">
        <f>SUMIFS(DGEG_Aux!$E$2:$E$3000,DGEG_Aux!$F$2:$F$3000,$A23,DGEG_Aux!$A$2:$A$3000,D$1)</f>
        <v>426641833</v>
      </c>
      <c r="E23" s="37">
        <f>SUMIFS(DGEG_Aux!$E$2:$E$3000,DGEG_Aux!$F$2:$F$3000,$A23,DGEG_Aux!$A$2:$A$3000,E$1)</f>
        <v>0</v>
      </c>
      <c r="F23" s="37">
        <f>SUMIFS(DGEG_Aux!$E$2:$E$3000,DGEG_Aux!$F$2:$F$3000,$A23,DGEG_Aux!$A$2:$A$3000,F$1)</f>
        <v>19818</v>
      </c>
      <c r="G23" s="37">
        <f>SUMIFS(DGEG_Aux!$E$2:$E$3000,DGEG_Aux!$F$2:$F$3000,$A23,DGEG_Aux!$A$2:$A$3000,G$1)</f>
        <v>114542740</v>
      </c>
      <c r="H23" s="37">
        <f>SUMIFS(DGEG_Aux!$E$2:$E$3000,DGEG_Aux!$F$2:$F$3000,$A23,DGEG_Aux!$A$2:$A$3000,H$1)</f>
        <v>0</v>
      </c>
      <c r="I23" s="37">
        <f>SUMIFS(DGEG_Aux!$E$2:$E$3000,DGEG_Aux!$F$2:$F$3000,$A23,DGEG_Aux!$A$2:$A$3000,I$1)</f>
        <v>292529518</v>
      </c>
      <c r="J23" s="37">
        <f>SUMIFS(DGEG_Aux!$E$2:$E$3000,DGEG_Aux!$F$2:$F$3000,$A23,DGEG_Aux!$A$2:$A$3000,J$1)</f>
        <v>36942780</v>
      </c>
      <c r="K23" s="37">
        <f>SUMIFS(DGEG_Aux!$E$2:$E$3000,DGEG_Aux!$F$2:$F$3000,$A23,DGEG_Aux!$A$2:$A$3000,K$1)</f>
        <v>20784145</v>
      </c>
      <c r="L23" s="37">
        <f>SUMIFS(DGEG_Aux!$E$2:$E$3000,DGEG_Aux!$F$2:$F$3000,$A23,DGEG_Aux!$A$2:$A$3000,L$1)</f>
        <v>0</v>
      </c>
    </row>
    <row r="24" spans="1:12" x14ac:dyDescent="0.2">
      <c r="A24" t="s">
        <v>376</v>
      </c>
      <c r="B24" s="37">
        <f>SUMIFS(DGEG_Aux!$E$2:$E$3000,DGEG_Aux!$F$2:$F$3000,$A24,DGEG_Aux!$A$2:$A$3000,B$1)</f>
        <v>920305265</v>
      </c>
      <c r="C24" s="37">
        <f>SUMIFS(DGEG_Aux!$E$2:$E$3000,DGEG_Aux!$F$2:$F$3000,$A24,DGEG_Aux!$A$2:$A$3000,C$1)</f>
        <v>71422242</v>
      </c>
      <c r="D24" s="37">
        <f>SUMIFS(DGEG_Aux!$E$2:$E$3000,DGEG_Aux!$F$2:$F$3000,$A24,DGEG_Aux!$A$2:$A$3000,D$1)</f>
        <v>203901166</v>
      </c>
      <c r="E24" s="37">
        <f>SUMIFS(DGEG_Aux!$E$2:$E$3000,DGEG_Aux!$F$2:$F$3000,$A24,DGEG_Aux!$A$2:$A$3000,E$1)</f>
        <v>0</v>
      </c>
      <c r="F24" s="37">
        <f>SUMIFS(DGEG_Aux!$E$2:$E$3000,DGEG_Aux!$F$2:$F$3000,$A24,DGEG_Aux!$A$2:$A$3000,F$1)</f>
        <v>45515</v>
      </c>
      <c r="G24" s="37">
        <f>SUMIFS(DGEG_Aux!$E$2:$E$3000,DGEG_Aux!$F$2:$F$3000,$A24,DGEG_Aux!$A$2:$A$3000,G$1)</f>
        <v>59695110</v>
      </c>
      <c r="H24" s="37">
        <f>SUMIFS(DGEG_Aux!$E$2:$E$3000,DGEG_Aux!$F$2:$F$3000,$A24,DGEG_Aux!$A$2:$A$3000,H$1)</f>
        <v>0</v>
      </c>
      <c r="I24" s="37">
        <f>SUMIFS(DGEG_Aux!$E$2:$E$3000,DGEG_Aux!$F$2:$F$3000,$A24,DGEG_Aux!$A$2:$A$3000,I$1)</f>
        <v>849656796</v>
      </c>
      <c r="J24" s="37">
        <f>SUMIFS(DGEG_Aux!$E$2:$E$3000,DGEG_Aux!$F$2:$F$3000,$A24,DGEG_Aux!$A$2:$A$3000,J$1)</f>
        <v>82841688</v>
      </c>
      <c r="K24" s="37">
        <f>SUMIFS(DGEG_Aux!$E$2:$E$3000,DGEG_Aux!$F$2:$F$3000,$A24,DGEG_Aux!$A$2:$A$3000,K$1)</f>
        <v>35436484</v>
      </c>
      <c r="L24" s="37">
        <f>SUMIFS(DGEG_Aux!$E$2:$E$3000,DGEG_Aux!$F$2:$F$3000,$A24,DGEG_Aux!$A$2:$A$3000,L$1)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3 8 f 3 e 8 - 0 c f 2 - 4 3 0 9 - a f 5 7 - d b c 1 1 d 2 1 5 a d b "   x m l n s = " h t t p : / / s c h e m a s . m i c r o s o f t . c o m / D a t a M a s h u p " > A A A A A I M E A A B Q S w M E F A A C A A g A R l M q W Z h m R y + p A A A A + g A A A B I A H A B D b 2 5 m a W c v U G F j a 2 F n Z S 5 4 b W w g o h g A K K A U A A A A A A A A A A A A A A A A A A A A A A A A A A A A h Y 9 N D o I w F I S v Q r q n r 9 T g D 3 m U h V t J S D T G L Y E K j V A I L c L d X H g k r y C J o u 5 c z s w 3 y c z j d s d o r C v n K j u j G h 0 S j z L i S J 0 1 u d J F S H p 7 d t c k E p i k 2 S U t p D P B 2 g S j U S E p r W 0 D g G E Y 6 L C g T V c A Z 8 y D U 7 z b Z 6 W s U 1 d p Y 1 O d S f J p 5 f 9 b R O D x N U Z w u v S o 7 2 0 4 9 T n n K 4 Q 5 w F j p L 8 S n z Z Q h / J i 4 7 S v b d 1 K 0 1 k 0 O C L N E e P 8 Q T 1 B L A w Q U A A I A C A B G U y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l M q W a g i Y 6 h 4 A Q A A D A Q A A B M A H A B G b 3 J t d W x h c y 9 T Z W N 0 a W 9 u M S 5 t I K I Y A C i g F A A A A A A A A A A A A A A A A A A A A A A A A A A A A H 2 T z 0 4 C M R C H 7 y S 8 Q 1 M v k G y I r f 8 l H J R F Y z x o A s Y D a 0 h l B 2 j o t p u 2 q 6 u E B / I 5 f D G r i K D Z s Z c m 3 0 z b 3 5 d M H Y y 9 N J r 0 V z t r 1 2 v 1 m p s J C y m J L 3 u X p E M U + H q N h H V j 5 R S y Q H r l G F T r 3 t j 5 o z H z x o V U 0 O o a 7 U F 7 1 6 D x a X L n w L q k 3 7 X F a x K D m 3 u T J 7 c i B 8 t G T x O p h U p C u y s y Q 1 I g P Q 1 2 K g X p q f c 3 b + V Y r I s j v s s O W 6 V y J W 1 G R B d K R c T b A p r R K s 9 n v l F / B u B D p l W 4 x f D K Q 9 a h n y U a X U u d d u h X B 3 1 Y D m P h x c P 3 2 R 0 6 k L k h Z 8 q D F a m h 4 Y a B e A w e A y u 0 m x i b d Y 0 q M j 1 4 y c E 1 N i 9 F i w V d V R g N a U K V e C j 9 M i J r z h G + t + Z C v 2 z h / W p 8 U I 0 P q / F R N T 6 u x i f V m O 0 i n C G c I x w x Z Y g q Q 1 w Z I s s Q W 4 b o M s S X I 7 4 c 8 e W I L 0 d 8 O e L L E V / + y 3 f Z / J n U W w u g x z O Z G p I L K 8 i 5 k O X W x I b v p 2 L z r B t / Z z r a j O q y W a 9 J / f + F 7 Q 9 Q S w E C L Q A U A A I A C A B G U y p Z m G Z H L 6 k A A A D 6 A A A A E g A A A A A A A A A A A A A A A A A A A A A A Q 2 9 u Z m l n L 1 B h Y 2 t h Z 2 U u e G 1 s U E s B A i 0 A F A A C A A g A R l M q W Q / K 6 a u k A A A A 6 Q A A A B M A A A A A A A A A A A A A A A A A 9 Q A A A F t D b 2 5 0 Z W 5 0 X 1 R 5 c G V z X S 5 4 b W x Q S w E C L Q A U A A I A C A B G U y p Z q C J j q H g B A A A M B A A A E w A A A A A A A A A A A A A A A A D m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G A A A A A A A A A 8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0 V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R 0 V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9 s a G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j I 0 M y I g L z 4 8 R W 5 0 c n k g V H l w Z T 0 i R m l s b E V y c m 9 y Q 2 9 k Z S I g V m F s d W U 9 I n N V b m t u b 3 d u I i A v P j x F b n R y e S B U e X B l P S J G a W x s R X J y b 3 J D b 3 V u d C I g V m F s d W U 9 I m w y M T Q i I C 8 + P E V u d H J 5 I F R 5 c G U 9 I k Z p b G x M Y X N 0 V X B k Y X R l Z C I g V m F s d W U 9 I m Q y M D I 0 L T A 5 L T E w V D A 5 O j I 2 O j E y L j Y 4 O T g 3 N T V a I i A v P j x F b n R y e S B U e X B l P S J G a W x s Q 2 9 s d W 1 u V H l w Z X M i I F Z h b H V l P S J z Q m d Z Q U F B Q U F B Q U F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X V l c n l J R C I g V m F s d W U 9 I n M 1 Z G N i O G M x Y S 1 i O D A w L T Q z Z T E t O T d i N C 0 2 Z G F i Y m U 5 N T g 1 N m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R U c v U H J l Z W 5 j a G l k b y B w Y X J h I E J h a X h v L n t D b 2 x 1 b W 4 x L D B 9 J n F 1 b 3 Q 7 L C Z x d W 9 0 O 1 N l Y 3 R p b 2 4 x L 0 R H R U c v U H J l Z W 5 j a G l k b y B w Y X J h I E J h a X h v L n t D b 2 x 1 b W 4 y L D F 9 J n F 1 b 3 Q 7 L C Z x d W 9 0 O 1 N l Y 3 R p b 2 4 x L 0 R H R U c v U H J l Z W 5 j a G l k b y B w Y X J h I E J h a X h v L n t D b 2 x 1 b W 4 z L D J 9 J n F 1 b 3 Q 7 L C Z x d W 9 0 O 1 N l Y 3 R p b 2 4 x L 0 R H R U c v U H J l Z W 5 j a G l k b y B w Y X J h I E J h a X h v L n t D b 2 x 1 b W 4 0 L D N 9 J n F 1 b 3 Q 7 L C Z x d W 9 0 O 1 N l Y 3 R p b 2 4 x L 0 R H R U c v U H J l Z W 5 j a G l k b y B w Y X J h I E J h a X h v L n t D b 2 x 1 b W 4 1 L D R 9 J n F 1 b 3 Q 7 L C Z x d W 9 0 O 1 N l Y 3 R p b 2 4 x L 0 R H R U c v U H J l Z W 5 j a G l k b y B w Y X J h I E J h a X h v L n t D b 2 x 1 b W 4 2 L D V 9 J n F 1 b 3 Q 7 L C Z x d W 9 0 O 1 N l Y 3 R p b 2 4 x L 0 R H R U c v U H J l Z W 5 j a G l k b y B w Y X J h I E J h a X h v L n t D b 2 x 1 b W 4 3 L D Z 9 J n F 1 b 3 Q 7 L C Z x d W 9 0 O 1 N l Y 3 R p b 2 4 x L 0 R H R U c v U H J l Z W 5 j a G l k b y B w Y X J h I E J h a X h v L n t D b 2 x 1 b W 4 4 L D d 9 J n F 1 b 3 Q 7 L C Z x d W 9 0 O 1 N l Y 3 R p b 2 4 x L 0 R H R U c v U H J l Z W 5 j a G l k b y B w Y X J h I E J h a X h v L n t D b 2 x 1 b W 4 5 L D h 9 J n F 1 b 3 Q 7 L C Z x d W 9 0 O 1 N l Y 3 R p b 2 4 x L 0 R H R U c v U H J l Z W 5 j a G l k b y B w Y X J h I E J h a X h v L n t D b 2 x 1 b W 4 x M C w 5 f S Z x d W 9 0 O y w m c X V v d D t T Z W N 0 a W 9 u M S 9 E R 0 V H L 1 B y Z W V u Y 2 h p Z G 8 g c G F y Y S B C Y W l 4 b y 5 7 Q 2 9 s d W 1 u M T E s M T B 9 J n F 1 b 3 Q 7 L C Z x d W 9 0 O 1 N l Y 3 R p b 2 4 x L 0 R H R U c v U H J l Z W 5 j a G l k b y B w Y X J h I E J h a X h v L n t D b 2 x 1 b W 4 x M i w x M X 0 m c X V v d D s s J n F 1 b 3 Q 7 U 2 V j d G l v b j E v R E d F R y 9 Q c m V l b m N o a W R v I H B h c m E g Q m F p e G 8 u e 0 N v b H V t b j E z L D E y f S Z x d W 9 0 O y w m c X V v d D t T Z W N 0 a W 9 u M S 9 E R 0 V H L 1 B y Z W V u Y 2 h p Z G 8 g c G F y Y S B C Y W l 4 b y 5 7 Q 2 9 s d W 1 u M T Q s M T N 9 J n F 1 b 3 Q 7 L C Z x d W 9 0 O 1 N l Y 3 R p b 2 4 x L 0 R H R U c v U H J l Z W 5 j a G l k b y B w Y X J h I E J h a X h v L n t D b 2 x 1 b W 4 x N S w x N H 0 m c X V v d D s s J n F 1 b 3 Q 7 U 2 V j d G l v b j E v R E d F R y 9 Q c m V l b m N o a W R v I H B h c m E g Q m F p e G 8 u e 0 N v b H V t b j E 2 L D E 1 f S Z x d W 9 0 O y w m c X V v d D t T Z W N 0 a W 9 u M S 9 E R 0 V H L 1 B y Z W V u Y 2 h p Z G 8 g c G F y Y S B C Y W l 4 b y 5 7 Q 2 9 s d W 1 u M T c s M T Z 9 J n F 1 b 3 Q 7 L C Z x d W 9 0 O 1 N l Y 3 R p b 2 4 x L 0 R H R U c v U H J l Z W 5 j a G l k b y B w Y X J h I E J h a X h v L n t D b 2 x 1 b W 4 x O C w x N 3 0 m c X V v d D s s J n F 1 b 3 Q 7 U 2 V j d G l v b j E v R E d F R y 9 Q c m V l b m N o a W R v I H B h c m E g Q m F p e G 8 u e 0 N v b H V t b j E 5 L D E 4 f S Z x d W 9 0 O y w m c X V v d D t T Z W N 0 a W 9 u M S 9 E R 0 V H L 1 B y Z W V u Y 2 h p Z G 8 g c G F y Y S B C Y W l 4 b y 5 7 Q 2 9 s d W 1 u M j A s M T l 9 J n F 1 b 3 Q 7 L C Z x d W 9 0 O 1 N l Y 3 R p b 2 4 x L 0 R H R U c v U H J l Z W 5 j a G l k b y B w Y X J h I E J h a X h v L n t D b 2 x 1 b W 4 y M S w y M H 0 m c X V v d D s s J n F 1 b 3 Q 7 U 2 V j d G l v b j E v R E d F R y 9 Q c m V l b m N o a W R v I H B h c m E g Q m F p e G 8 u e 0 N v b H V t b j I y L D I x f S Z x d W 9 0 O y w m c X V v d D t T Z W N 0 a W 9 u M S 9 E R 0 V H L 1 B y Z W V u Y 2 h p Z G 8 g c G F y Y S B C Y W l 4 b y 5 7 Q 2 9 s d W 1 u M j M s M j J 9 J n F 1 b 3 Q 7 L C Z x d W 9 0 O 1 N l Y 3 R p b 2 4 x L 0 R H R U c v U H J l Z W 5 j a G l k b y B w Y X J h I E J h a X h v L n t D b 2 x 1 b W 4 y N C w y M 3 0 m c X V v d D s s J n F 1 b 3 Q 7 U 2 V j d G l v b j E v R E d F R y 9 Q c m V l b m N o a W R v I H B h c m E g Q m F p e G 8 u e 0 N v b H V t b j I 1 L D I 0 f S Z x d W 9 0 O y w m c X V v d D t T Z W N 0 a W 9 u M S 9 E R 0 V H L 1 B y Z W V u Y 2 h p Z G 8 g c G F y Y S B C Y W l 4 b y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E R 0 V H L 1 B y Z W V u Y 2 h p Z G 8 g c G F y Y S B C Y W l 4 b y 5 7 Q 2 9 s d W 1 u M S w w f S Z x d W 9 0 O y w m c X V v d D t T Z W N 0 a W 9 u M S 9 E R 0 V H L 1 B y Z W V u Y 2 h p Z G 8 g c G F y Y S B C Y W l 4 b y 5 7 Q 2 9 s d W 1 u M i w x f S Z x d W 9 0 O y w m c X V v d D t T Z W N 0 a W 9 u M S 9 E R 0 V H L 1 B y Z W V u Y 2 h p Z G 8 g c G F y Y S B C Y W l 4 b y 5 7 Q 2 9 s d W 1 u M y w y f S Z x d W 9 0 O y w m c X V v d D t T Z W N 0 a W 9 u M S 9 E R 0 V H L 1 B y Z W V u Y 2 h p Z G 8 g c G F y Y S B C Y W l 4 b y 5 7 Q 2 9 s d W 1 u N C w z f S Z x d W 9 0 O y w m c X V v d D t T Z W N 0 a W 9 u M S 9 E R 0 V H L 1 B y Z W V u Y 2 h p Z G 8 g c G F y Y S B C Y W l 4 b y 5 7 Q 2 9 s d W 1 u N S w 0 f S Z x d W 9 0 O y w m c X V v d D t T Z W N 0 a W 9 u M S 9 E R 0 V H L 1 B y Z W V u Y 2 h p Z G 8 g c G F y Y S B C Y W l 4 b y 5 7 Q 2 9 s d W 1 u N i w 1 f S Z x d W 9 0 O y w m c X V v d D t T Z W N 0 a W 9 u M S 9 E R 0 V H L 1 B y Z W V u Y 2 h p Z G 8 g c G F y Y S B C Y W l 4 b y 5 7 Q 2 9 s d W 1 u N y w 2 f S Z x d W 9 0 O y w m c X V v d D t T Z W N 0 a W 9 u M S 9 E R 0 V H L 1 B y Z W V u Y 2 h p Z G 8 g c G F y Y S B C Y W l 4 b y 5 7 Q 2 9 s d W 1 u O C w 3 f S Z x d W 9 0 O y w m c X V v d D t T Z W N 0 a W 9 u M S 9 E R 0 V H L 1 B y Z W V u Y 2 h p Z G 8 g c G F y Y S B C Y W l 4 b y 5 7 Q 2 9 s d W 1 u O S w 4 f S Z x d W 9 0 O y w m c X V v d D t T Z W N 0 a W 9 u M S 9 E R 0 V H L 1 B y Z W V u Y 2 h p Z G 8 g c G F y Y S B C Y W l 4 b y 5 7 Q 2 9 s d W 1 u M T A s O X 0 m c X V v d D s s J n F 1 b 3 Q 7 U 2 V j d G l v b j E v R E d F R y 9 Q c m V l b m N o a W R v I H B h c m E g Q m F p e G 8 u e 0 N v b H V t b j E x L D E w f S Z x d W 9 0 O y w m c X V v d D t T Z W N 0 a W 9 u M S 9 E R 0 V H L 1 B y Z W V u Y 2 h p Z G 8 g c G F y Y S B C Y W l 4 b y 5 7 Q 2 9 s d W 1 u M T I s M T F 9 J n F 1 b 3 Q 7 L C Z x d W 9 0 O 1 N l Y 3 R p b 2 4 x L 0 R H R U c v U H J l Z W 5 j a G l k b y B w Y X J h I E J h a X h v L n t D b 2 x 1 b W 4 x M y w x M n 0 m c X V v d D s s J n F 1 b 3 Q 7 U 2 V j d G l v b j E v R E d F R y 9 Q c m V l b m N o a W R v I H B h c m E g Q m F p e G 8 u e 0 N v b H V t b j E 0 L D E z f S Z x d W 9 0 O y w m c X V v d D t T Z W N 0 a W 9 u M S 9 E R 0 V H L 1 B y Z W V u Y 2 h p Z G 8 g c G F y Y S B C Y W l 4 b y 5 7 Q 2 9 s d W 1 u M T U s M T R 9 J n F 1 b 3 Q 7 L C Z x d W 9 0 O 1 N l Y 3 R p b 2 4 x L 0 R H R U c v U H J l Z W 5 j a G l k b y B w Y X J h I E J h a X h v L n t D b 2 x 1 b W 4 x N i w x N X 0 m c X V v d D s s J n F 1 b 3 Q 7 U 2 V j d G l v b j E v R E d F R y 9 Q c m V l b m N o a W R v I H B h c m E g Q m F p e G 8 u e 0 N v b H V t b j E 3 L D E 2 f S Z x d W 9 0 O y w m c X V v d D t T Z W N 0 a W 9 u M S 9 E R 0 V H L 1 B y Z W V u Y 2 h p Z G 8 g c G F y Y S B C Y W l 4 b y 5 7 Q 2 9 s d W 1 u M T g s M T d 9 J n F 1 b 3 Q 7 L C Z x d W 9 0 O 1 N l Y 3 R p b 2 4 x L 0 R H R U c v U H J l Z W 5 j a G l k b y B w Y X J h I E J h a X h v L n t D b 2 x 1 b W 4 x O S w x O H 0 m c X V v d D s s J n F 1 b 3 Q 7 U 2 V j d G l v b j E v R E d F R y 9 Q c m V l b m N o a W R v I H B h c m E g Q m F p e G 8 u e 0 N v b H V t b j I w L D E 5 f S Z x d W 9 0 O y w m c X V v d D t T Z W N 0 a W 9 u M S 9 E R 0 V H L 1 B y Z W V u Y 2 h p Z G 8 g c G F y Y S B C Y W l 4 b y 5 7 Q 2 9 s d W 1 u M j E s M j B 9 J n F 1 b 3 Q 7 L C Z x d W 9 0 O 1 N l Y 3 R p b 2 4 x L 0 R H R U c v U H J l Z W 5 j a G l k b y B w Y X J h I E J h a X h v L n t D b 2 x 1 b W 4 y M i w y M X 0 m c X V v d D s s J n F 1 b 3 Q 7 U 2 V j d G l v b j E v R E d F R y 9 Q c m V l b m N o a W R v I H B h c m E g Q m F p e G 8 u e 0 N v b H V t b j I z L D I y f S Z x d W 9 0 O y w m c X V v d D t T Z W N 0 a W 9 u M S 9 E R 0 V H L 1 B y Z W V u Y 2 h p Z G 8 g c G F y Y S B C Y W l 4 b y 5 7 Q 2 9 s d W 1 u M j Q s M j N 9 J n F 1 b 3 Q 7 L C Z x d W 9 0 O 1 N l Y 3 R p b 2 4 x L 0 R H R U c v U H J l Z W 5 j a G l k b y B w Y X J h I E J h a X h v L n t D b 2 x 1 b W 4 y N S w y N H 0 m c X V v d D s s J n F 1 b 3 Q 7 U 2 V j d G l v b j E v R E d F R y 9 Q c m V l b m N o a W R v I H B h c m E g Q m F p e G 8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d F R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0 V H L 0 R H R U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0 V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R U c v U H J l Z W 5 j a G l k b y U y M H B h c m E l M j B C Y W l 4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s 4 5 s j q 7 B R Y B i W b R G j 8 y q A A A A A A I A A A A A A A N m A A D A A A A A E A A A A O v / j / Z g u k q i Y e 3 / l a L t 1 3 o A A A A A B I A A A K A A A A A Q A A A A B V Z I X H Z K 6 S Q D D Q M w S M l c 8 l A A A A A S s 4 8 Y 5 O a L T e 6 H G / x a y t 6 Q D i 7 X O P m 7 3 N v Y x 0 i R c y i E 4 d m 9 Y 8 d S t 3 2 N 7 a T H K A D q i L k U y 7 o w Y u l A f 6 z P N V r l 5 + V L t d q n A m c Z N b g + 4 6 I U U 3 1 j E x Q A A A B K f 3 i i z d C 9 W R I K H z 2 Z w 9 w h b Z M N r w = = < / D a t a M a s h u p > 
</file>

<file path=customXml/itemProps1.xml><?xml version="1.0" encoding="utf-8"?>
<ds:datastoreItem xmlns:ds="http://schemas.openxmlformats.org/officeDocument/2006/customXml" ds:itemID="{4779DC76-9CAD-4F0E-BC83-B5F9F4A366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</vt:i4>
      </vt:variant>
    </vt:vector>
  </HeadingPairs>
  <TitlesOfParts>
    <vt:vector size="5" baseType="lpstr">
      <vt:lpstr>DGEG</vt:lpstr>
      <vt:lpstr>Info</vt:lpstr>
      <vt:lpstr>DGEG_Aux</vt:lpstr>
      <vt:lpstr>Output</vt:lpstr>
      <vt:lpstr>DGEG!Títulos_de_Impressão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Salteiro Rodrigues (DGEG)</dc:creator>
  <cp:lastModifiedBy>Sergio Cruz</cp:lastModifiedBy>
  <dcterms:created xsi:type="dcterms:W3CDTF">2020-10-26T11:52:56Z</dcterms:created>
  <dcterms:modified xsi:type="dcterms:W3CDTF">2024-09-10T09:34:53Z</dcterms:modified>
</cp:coreProperties>
</file>