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-120" yWindow="-120" windowWidth="29040" windowHeight="15840"/>
  </bookViews>
  <sheets>
    <sheet name="DGEG" sheetId="1" r:id="rId1"/>
    <sheet name="Info" sheetId="2" r:id="rId2"/>
    <sheet name="DGEG_Aux" sheetId="3" r:id="rId3"/>
    <sheet name="Output" sheetId="4" r:id="rId4"/>
  </sheets>
  <externalReferences>
    <externalReference r:id="rId5"/>
  </externalReferences>
  <definedNames>
    <definedName name="DadosExternos_1" localSheetId="2" hidden="1">DGEG_Aux!$A$1:$Z$2209</definedName>
    <definedName name="_xlnm.Print_Titles" localSheetId="0">DGEG!$1:$12</definedName>
  </definedNames>
  <calcPr calcId="162913"/>
  <pivotCaches>
    <pivotCache cacheId="15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L24" i="4"/>
  <c r="K24" i="4"/>
  <c r="J24" i="4"/>
  <c r="I24" i="4"/>
  <c r="H24" i="4"/>
  <c r="G24" i="4"/>
  <c r="F24" i="4"/>
  <c r="D24" i="4"/>
  <c r="C24" i="4"/>
  <c r="B24" i="4"/>
  <c r="L23" i="4"/>
  <c r="K23" i="4"/>
  <c r="J23" i="4"/>
  <c r="I23" i="4"/>
  <c r="H23" i="4"/>
  <c r="G23" i="4"/>
  <c r="F23" i="4"/>
  <c r="D23" i="4"/>
  <c r="C23" i="4"/>
  <c r="B23" i="4"/>
  <c r="L22" i="4"/>
  <c r="K22" i="4"/>
  <c r="J22" i="4"/>
  <c r="I22" i="4"/>
  <c r="H22" i="4"/>
  <c r="G22" i="4"/>
  <c r="F22" i="4"/>
  <c r="D22" i="4"/>
  <c r="C22" i="4"/>
  <c r="B22" i="4"/>
  <c r="L21" i="4"/>
  <c r="K21" i="4"/>
  <c r="J21" i="4"/>
  <c r="I21" i="4"/>
  <c r="H21" i="4"/>
  <c r="G21" i="4"/>
  <c r="F21" i="4"/>
  <c r="D21" i="4"/>
  <c r="C21" i="4"/>
  <c r="B21" i="4"/>
  <c r="L20" i="4"/>
  <c r="K20" i="4"/>
  <c r="J20" i="4"/>
  <c r="I20" i="4"/>
  <c r="H20" i="4"/>
  <c r="G20" i="4"/>
  <c r="F20" i="4"/>
  <c r="D20" i="4"/>
  <c r="C20" i="4"/>
  <c r="B20" i="4"/>
  <c r="L19" i="4"/>
  <c r="K19" i="4"/>
  <c r="J19" i="4"/>
  <c r="I19" i="4"/>
  <c r="H19" i="4"/>
  <c r="G19" i="4"/>
  <c r="F19" i="4"/>
  <c r="D19" i="4"/>
  <c r="C19" i="4"/>
  <c r="B19" i="4"/>
  <c r="L18" i="4"/>
  <c r="K18" i="4"/>
  <c r="J18" i="4"/>
  <c r="I18" i="4"/>
  <c r="H18" i="4"/>
  <c r="G18" i="4"/>
  <c r="F18" i="4"/>
  <c r="D18" i="4"/>
  <c r="C18" i="4"/>
  <c r="B18" i="4"/>
  <c r="L17" i="4"/>
  <c r="K17" i="4"/>
  <c r="J17" i="4"/>
  <c r="I17" i="4"/>
  <c r="H17" i="4"/>
  <c r="G17" i="4"/>
  <c r="F17" i="4"/>
  <c r="D17" i="4"/>
  <c r="C17" i="4"/>
  <c r="B17" i="4"/>
  <c r="L16" i="4"/>
  <c r="K16" i="4"/>
  <c r="J16" i="4"/>
  <c r="I16" i="4"/>
  <c r="H16" i="4"/>
  <c r="G16" i="4"/>
  <c r="F16" i="4"/>
  <c r="D16" i="4"/>
  <c r="C16" i="4"/>
  <c r="B16" i="4"/>
  <c r="L15" i="4"/>
  <c r="K15" i="4"/>
  <c r="J15" i="4"/>
  <c r="I15" i="4"/>
  <c r="H15" i="4"/>
  <c r="G15" i="4"/>
  <c r="F15" i="4"/>
  <c r="D15" i="4"/>
  <c r="C15" i="4"/>
  <c r="B15" i="4"/>
  <c r="L14" i="4"/>
  <c r="K14" i="4"/>
  <c r="J14" i="4"/>
  <c r="I14" i="4"/>
  <c r="H14" i="4"/>
  <c r="G14" i="4"/>
  <c r="F14" i="4"/>
  <c r="D14" i="4"/>
  <c r="C14" i="4"/>
  <c r="B14" i="4"/>
  <c r="L13" i="4"/>
  <c r="K13" i="4"/>
  <c r="J13" i="4"/>
  <c r="I13" i="4"/>
  <c r="H13" i="4"/>
  <c r="G13" i="4"/>
  <c r="F13" i="4"/>
  <c r="D13" i="4"/>
  <c r="C13" i="4"/>
  <c r="B13" i="4"/>
  <c r="L12" i="4"/>
  <c r="K12" i="4"/>
  <c r="J12" i="4"/>
  <c r="I12" i="4"/>
  <c r="H12" i="4"/>
  <c r="G12" i="4"/>
  <c r="F12" i="4"/>
  <c r="D12" i="4"/>
  <c r="C12" i="4"/>
  <c r="B12" i="4"/>
  <c r="L11" i="4"/>
  <c r="K11" i="4"/>
  <c r="J11" i="4"/>
  <c r="I11" i="4"/>
  <c r="H11" i="4"/>
  <c r="G11" i="4"/>
  <c r="F11" i="4"/>
  <c r="D11" i="4"/>
  <c r="C11" i="4"/>
  <c r="B11" i="4"/>
  <c r="L10" i="4"/>
  <c r="K10" i="4"/>
  <c r="J10" i="4"/>
  <c r="I10" i="4"/>
  <c r="H10" i="4"/>
  <c r="G10" i="4"/>
  <c r="F10" i="4"/>
  <c r="D10" i="4"/>
  <c r="C10" i="4"/>
  <c r="B10" i="4"/>
  <c r="L9" i="4"/>
  <c r="K9" i="4"/>
  <c r="J9" i="4"/>
  <c r="I9" i="4"/>
  <c r="H9" i="4"/>
  <c r="G9" i="4"/>
  <c r="F9" i="4"/>
  <c r="D9" i="4"/>
  <c r="C9" i="4"/>
  <c r="B9" i="4"/>
  <c r="L8" i="4"/>
  <c r="K8" i="4"/>
  <c r="J8" i="4"/>
  <c r="I8" i="4"/>
  <c r="H8" i="4"/>
  <c r="G8" i="4"/>
  <c r="F8" i="4"/>
  <c r="D8" i="4"/>
  <c r="C8" i="4"/>
  <c r="B8" i="4"/>
  <c r="L7" i="4"/>
  <c r="K7" i="4"/>
  <c r="J7" i="4"/>
  <c r="I7" i="4"/>
  <c r="H7" i="4"/>
  <c r="G7" i="4"/>
  <c r="F7" i="4"/>
  <c r="D7" i="4"/>
  <c r="C7" i="4"/>
  <c r="B7" i="4"/>
  <c r="L6" i="4"/>
  <c r="K6" i="4"/>
  <c r="J6" i="4"/>
  <c r="I6" i="4"/>
  <c r="H6" i="4"/>
  <c r="G6" i="4"/>
  <c r="F6" i="4"/>
  <c r="D6" i="4"/>
  <c r="C6" i="4"/>
  <c r="B6" i="4"/>
  <c r="L5" i="4"/>
  <c r="K5" i="4"/>
  <c r="J5" i="4"/>
  <c r="I5" i="4"/>
  <c r="H5" i="4"/>
  <c r="G5" i="4"/>
  <c r="F5" i="4"/>
  <c r="D5" i="4"/>
  <c r="C5" i="4"/>
  <c r="B5" i="4"/>
  <c r="L4" i="4"/>
  <c r="K4" i="4"/>
  <c r="J4" i="4"/>
  <c r="I4" i="4"/>
  <c r="H4" i="4"/>
  <c r="G4" i="4"/>
  <c r="F4" i="4"/>
  <c r="D4" i="4"/>
  <c r="C4" i="4"/>
  <c r="B4" i="4"/>
  <c r="L3" i="4"/>
  <c r="K3" i="4"/>
  <c r="J3" i="4"/>
  <c r="I3" i="4"/>
  <c r="H3" i="4"/>
  <c r="G3" i="4"/>
  <c r="F3" i="4"/>
  <c r="D3" i="4"/>
  <c r="C3" i="4"/>
  <c r="B3" i="4"/>
  <c r="L2" i="4"/>
  <c r="K2" i="4"/>
  <c r="J2" i="4"/>
  <c r="I2" i="4"/>
  <c r="H2" i="4"/>
  <c r="G2" i="4"/>
  <c r="F2" i="4"/>
  <c r="D2" i="4"/>
  <c r="C2" i="4"/>
  <c r="B2" i="4"/>
  <c r="F13" i="1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<sst xmlns="http://schemas.openxmlformats.org/spreadsheetml/2006/main" count="8677" uniqueCount="403">
  <si>
    <t>Como utilizar</t>
  </si>
  <si>
    <t>Direção-Geral de Geologia e Energia</t>
  </si>
  <si>
    <t>Direção de Serviços de Planeamento Energético e Estatística</t>
  </si>
  <si>
    <t>CONSUMO DE ENERGIA ELÉTRICA POR TIPO EM 2017</t>
  </si>
  <si>
    <t>unidade: kWh</t>
  </si>
  <si>
    <t>NUTsI</t>
  </si>
  <si>
    <t>(Tudo)</t>
  </si>
  <si>
    <t>NUTsII V03845</t>
  </si>
  <si>
    <t>NUTsII V00030</t>
  </si>
  <si>
    <t>Distrito/Ilha</t>
  </si>
  <si>
    <t>NUTsII V00034</t>
  </si>
  <si>
    <t>Município</t>
  </si>
  <si>
    <t>Consumo de Energia Elétrica</t>
  </si>
  <si>
    <t>Tensão</t>
  </si>
  <si>
    <t>Tipo de Consumo</t>
  </si>
  <si>
    <t>Alta</t>
  </si>
  <si>
    <t>Baixa</t>
  </si>
  <si>
    <t>Total</t>
  </si>
  <si>
    <t>Agricultura (Normal)</t>
  </si>
  <si>
    <t>Agricultura (Sazonal)</t>
  </si>
  <si>
    <t>Dom. Nor. Peq. Consumidores</t>
  </si>
  <si>
    <t>Doméstico Normais</t>
  </si>
  <si>
    <t>Edifícios do Estado</t>
  </si>
  <si>
    <t>Iluminação Vias Públicas</t>
  </si>
  <si>
    <t>Indústria (Normal)</t>
  </si>
  <si>
    <t>Indústria (Sazonal)</t>
  </si>
  <si>
    <t>Não Doméstico</t>
  </si>
  <si>
    <t>Tração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</si>
  <si>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</si>
  <si>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</si>
  <si>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</si>
  <si>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</si>
  <si>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</si>
  <si>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</si>
  <si>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</si>
  <si>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</si>
  <si>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</si>
  <si>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</si>
  <si>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</si>
  <si>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</si>
  <si>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</si>
  <si>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</si>
  <si>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</si>
  <si>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</si>
  <si>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</si>
  <si>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</si>
  <si>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</si>
  <si>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</si>
  <si>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</si>
  <si>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</si>
  <si>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</si>
  <si>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</si>
  <si>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</si>
  <si>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</si>
  <si>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</si>
  <si>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</si>
  <si>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</si>
  <si>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</si>
  <si>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</si>
  <si>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</si>
  <si>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</si>
  <si>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</si>
  <si>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</si>
  <si>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</si>
  <si>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</si>
  <si>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</si>
  <si>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</si>
  <si>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</si>
  <si>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</si>
  <si>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</si>
  <si>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</si>
  <si>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</si>
  <si>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</si>
  <si>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</si>
  <si>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</si>
  <si>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</si>
  <si>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</si>
  <si>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</si>
  <si>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</si>
  <si>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</si>
  <si>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</si>
  <si>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</si>
  <si>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</si>
  <si>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</si>
  <si>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</si>
  <si>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</si>
  <si>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</si>
  <si>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</si>
  <si>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</si>
  <si>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</si>
  <si>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</si>
  <si>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</si>
  <si>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</si>
  <si>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</si>
  <si>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</si>
  <si>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</si>
  <si>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</si>
  <si>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</si>
  <si>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</si>
  <si>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</si>
  <si>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</si>
  <si>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</si>
  <si>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</si>
  <si>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</si>
  <si>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</si>
  <si>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</si>
  <si>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</si>
  <si>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</si>
  <si>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</si>
  <si>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</si>
  <si>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</si>
  <si>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</si>
  <si>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</si>
  <si>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</si>
  <si>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</si>
  <si>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</si>
  <si>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</si>
  <si>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</si>
  <si>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</si>
  <si>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</si>
  <si>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</si>
  <si>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</si>
  <si>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</si>
  <si>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</si>
  <si>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</si>
  <si>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</si>
  <si>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</si>
  <si>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</si>
  <si>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</si>
  <si>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</si>
  <si>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</si>
  <si>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</si>
  <si>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</si>
  <si>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</si>
  <si>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</si>
  <si>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</si>
  <si>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</si>
  <si>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</si>
  <si>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</si>
  <si>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</si>
  <si>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</si>
  <si>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</si>
  <si>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</si>
  <si>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</si>
  <si>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</si>
  <si>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</si>
  <si>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</si>
  <si>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</si>
  <si>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</si>
  <si>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</si>
  <si>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</si>
  <si>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</si>
  <si>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</si>
  <si>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</si>
  <si>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</si>
  <si>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</si>
  <si>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</si>
  <si>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</si>
  <si>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</si>
  <si>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</si>
  <si>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</si>
  <si>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</si>
  <si>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</si>
  <si>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</si>
  <si>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</si>
  <si>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</si>
  <si>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</si>
  <si>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</si>
  <si>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</si>
  <si>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</si>
  <si>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</si>
  <si>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</si>
  <si>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</si>
  <si>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</si>
  <si>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</si>
  <si>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</si>
  <si>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</si>
  <si>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</si>
  <si>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</si>
  <si>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</si>
  <si>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</si>
  <si>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</si>
  <si>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</si>
  <si>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</si>
  <si>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</si>
  <si>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</si>
  <si>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</si>
  <si>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</si>
  <si>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</si>
  <si>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</si>
  <si>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</si>
  <si>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</si>
  <si>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</si>
  <si>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</si>
  <si>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</si>
  <si>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</si>
  <si>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</si>
  <si>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</si>
  <si>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</si>
  <si>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</si>
  <si>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</si>
  <si>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</si>
  <si>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</si>
  <si>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</si>
  <si>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</si>
  <si>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</si>
  <si>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</si>
  <si>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</si>
  <si>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</si>
  <si>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</si>
  <si>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</si>
  <si>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</si>
  <si>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</si>
  <si>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</si>
  <si>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</si>
  <si>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</si>
  <si>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</si>
  <si>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</si>
  <si>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</si>
  <si>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</si>
  <si>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</si>
  <si>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</si>
  <si>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</si>
  <si>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</si>
  <si>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</si>
  <si>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</si>
  <si>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</si>
  <si>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</si>
  <si>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</si>
  <si>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</si>
  <si>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</si>
  <si>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</si>
  <si>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</si>
  <si>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</si>
  <si>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</si>
  <si>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</si>
  <si>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</si>
  <si>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</si>
  <si>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</si>
  <si>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</si>
  <si>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</si>
  <si>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</si>
  <si>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</si>
  <si>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</si>
  <si>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</si>
  <si>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</si>
  <si>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</si>
  <si>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</si>
  <si>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</si>
  <si>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</si>
  <si>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</si>
  <si>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</si>
  <si>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</si>
  <si>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</si>
  <si>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</si>
  <si>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</si>
  <si>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</si>
  <si>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</si>
  <si>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</si>
  <si>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</si>
  <si>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</si>
  <si>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</si>
  <si>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</si>
  <si>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</si>
  <si>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</si>
  <si>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</si>
  <si>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</si>
  <si>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</si>
  <si>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</si>
  <si>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</si>
  <si>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</si>
  <si>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</si>
  <si>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</si>
  <si>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</si>
  <si>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</si>
  <si>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</si>
  <si>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</si>
  <si>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</si>
  <si>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</si>
  <si>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</si>
  <si>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</si>
  <si>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</si>
  <si>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</si>
  <si>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</si>
  <si>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</si>
  <si>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</si>
  <si>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</si>
  <si>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</si>
  <si>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</si>
  <si>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</si>
  <si>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</si>
  <si>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</si>
  <si>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</si>
  <si>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</si>
  <si>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</si>
  <si>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</si>
  <si>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</si>
  <si>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</si>
  <si>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</si>
  <si>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</si>
  <si>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</si>
  <si>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</si>
  <si>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</si>
  <si>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</si>
  <si>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</si>
  <si>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</si>
  <si>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</si>
  <si>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</si>
  <si>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</si>
  <si>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</si>
  <si>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</si>
  <si>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</si>
  <si>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</si>
  <si>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</si>
  <si>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</si>
  <si>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</si>
  <si>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</si>
  <si>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</si>
  <si>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</si>
  <si>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</si>
  <si>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</si>
  <si>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</si>
  <si>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</si>
  <si>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</si>
  <si>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</si>
  <si>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</si>
  <si>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</si>
  <si>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</si>
  <si>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</si>
  <si>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</si>
  <si>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</si>
  <si>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</si>
  <si>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</si>
  <si>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</si>
  <si>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</si>
  <si>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</si>
  <si>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</si>
  <si>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</si>
  <si>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</si>
  <si>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</si>
  <si>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</si>
  <si>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</si>
  <si>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</si>
  <si>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Indústria (Sazonal) Total</t>
  </si>
  <si>
    <t>Não Doméstico Total</t>
  </si>
  <si>
    <t>Tração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</si>
  <si>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</si>
  <si>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</si>
  <si>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</si>
  <si>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</si>
  <si>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</si>
  <si>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</si>
  <si>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</si>
  <si>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</si>
  <si>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</si>
  <si>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</si>
  <si>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</si>
  <si>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</si>
  <si>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</si>
  <si>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</si>
  <si>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</si>
  <si>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</si>
  <si>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</si>
  <si>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</si>
  <si>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</si>
  <si>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</si>
  <si>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</si>
  <si>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</si>
  <si>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</si>
  <si>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</si>
  <si>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</si>
  <si>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</si>
  <si>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</si>
  <si>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</si>
  <si>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</si>
  <si>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</si>
  <si>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</si>
  <si>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</si>
  <si>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</si>
  <si>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</si>
  <si>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</si>
  <si>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</si>
  <si>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</si>
  <si>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</si>
  <si>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</si>
  <si>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</si>
  <si>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</si>
  <si>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</si>
  <si>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</si>
  <si>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Alto Minho</t>
  </si>
  <si>
    <t>Região de Coimbra</t>
  </si>
  <si>
    <t>Área Metropolitana do Porto</t>
  </si>
  <si>
    <t>Alto Tâmega</t>
  </si>
  <si>
    <t>Ave</t>
  </si>
  <si>
    <t>Beira Baixa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</si>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</sst>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ill="1" applyAlignment="1" applyProtection="1">
      <alignment horizontal="right"/>
    </xf>
    <xf numFmtId="0" fontId="4" fillId="0" borderId="0" xfId="1" applyAlignment="1" applyProtection="1"/>
    <xf numFmtId="0" fontId="3" fillId="0" borderId="0" xfId="0" applyFont="1" applyAlignment="1">
      <alignment horizontal="left" indent="6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left" indent="6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" xfId="0" applyNumberFormat="1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0" fontId="0" fillId="0" borderId="1" xfId="0" pivotButton="1" applyBorder="1" applyAlignment="1">
      <alignment horizontal="right"/>
    </xf>
    <xf numFmtId="0" fontId="0" fillId="0" borderId="2" xfId="0" pivotButton="1" applyBorder="1" applyAlignment="1">
      <alignment horizontal="right"/>
    </xf>
    <xf numFmtId="0" fontId="7" fillId="0" borderId="2" xfId="0" pivotButton="1" applyFont="1" applyBorder="1"/>
    <xf numFmtId="0" fontId="7" fillId="0" borderId="3" xfId="0" applyFont="1" applyBorder="1"/>
    <xf numFmtId="0" fontId="0" fillId="0" borderId="0" xfId="0" applyNumberFormat="1"/>
    <xf numFmtId="164" fontId="0" fillId="0" borderId="0" xfId="2" applyNumberFormat="1" applyFont="1"/>
  </cellXfs>
  <cellStyles count="3">
    <cellStyle name="Hiperligação" xfId="1" builtinId="8"/>
    <cellStyle name="Normal" xfId="0" builtinId="0"/>
    <cellStyle name="Vírgula" xfId="2" builtinId="3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alignment horizontal="right"/>
    </dxf>
    <dxf>
      <alignment horizontal="right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2" name="Picture 91" descr="DGGE-SoSimbolo">
          <a:extLst>
            <a:ext uri="{FF2B5EF4-FFF2-40B4-BE49-F238E27FC236}">
              <a16:creationId xmlns:a16="http://schemas.microsoft.com/office/drawing/2014/main" id="{6EA0BE2A-3C68-4106-BFF2-2C7AC2830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ABC0CA-B047-49C4-B9CD-C0639FB3795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chemeClr val="bg1">
            <a:lumMod val="95000"/>
          </a:schemeClr>
        </a:solidFill>
        <a:ln w="7620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100" b="1" i="0" u="sng" strike="noStrike" baseline="0">
              <a:solidFill>
                <a:srgbClr val="000000"/>
              </a:solidFill>
              <a:latin typeface="+mn-lt"/>
              <a:cs typeface="Arial"/>
            </a:rPr>
            <a:t>Como utilizar</a:t>
          </a: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pt-PT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O mapa de consumos de energia elétrica por tipo de consumo,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pt-PT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Para obter os consumos por qualquer NUTsI, NUTsII, Distrito/Ilhas ou Município, basta escolher à frente de cada um dos respetivos botões a opção desejada.</a:t>
          </a: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pt-PT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Devem-se evitar escolhas múltiplas, para não correr o risco de escolher opções incoerentes, por exemplo: em NUTsI escolher 'Continente' e em Município escolher 'Horta'.</a:t>
          </a: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pt-PT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NUTsII V00030 - Nomenclatura das unidades territoriais para fins estatísticos, versão de 1989.</a:t>
          </a:r>
        </a:p>
        <a:p>
          <a:pPr algn="l" rtl="0">
            <a:defRPr sz="1000"/>
          </a:pPr>
          <a:r>
            <a:rPr lang="pt-PT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NUTsII V00034 - Nomenclatura das unidades territoriais para fins estatísticos, versão de 2002.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V03845 - Nomenclatura das unidades territoriais para fins estatísticos, versão de 2013.</a:t>
          </a:r>
          <a:endParaRPr lang="pt-PT" sz="1100">
            <a:effectLst/>
            <a:latin typeface="+mn-lt"/>
          </a:endParaRP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pt-PT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SPEE/ENELE/Consumos/Trabalho/iConsEleTipo-2017-Modelo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 (DGEG)" refreshedDate="44130.512462847226" createdVersion="6" refreshedVersion="6" minRefreshableVersion="3" recordCount="4056">
  <cacheSource type="worksheet">
    <worksheetSource ref="D5:L4061" sheet="Dados" r:id="rId2"/>
  </cacheSource>
  <cacheFields count="9">
    <cacheField name="Tensão" numFmtId="0">
      <sharedItems count="3">
        <s v="Baixa"/>
        <s v="Autoconsumo"/>
        <s v="Alta"/>
      </sharedItems>
    </cacheField>
    <cacheField name="Consumo" numFmtId="3">
      <sharedItems containsSemiMixedTypes="0" containsString="0" containsNumber="1" containsInteger="1" minValue="-29049454" maxValue="950665987"/>
    </cacheField>
    <cacheField name="TipoConsumo" numFmtId="0">
      <sharedItems count="10">
        <s v="Doméstico Normais"/>
        <s v="Dom. Nor. Peq. Consumidores"/>
        <s v="Não Doméstico"/>
        <s v="Edifícios do Estado"/>
        <s v="Indústria (Normal)"/>
        <s v="Agricultura (Normal)"/>
        <s v="Iluminação Vias Públicas"/>
        <s v="Tração"/>
        <s v="Indústria (Sazonal)"/>
        <s v="Agricultura (Sazonal)"/>
      </sharedItems>
    </cacheField>
    <cacheField name="NUTsI" numFmtId="0">
      <sharedItems count="3">
        <s v="Continente"/>
        <s v="Região Autónoma da Madeira"/>
        <s v="Região Autónoma dos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Não especificado - Continente"/>
        <s v="Região Autónoma da Madeira"/>
        <s v="Região Autónoma dos Açores"/>
      </sharedItems>
    </cacheField>
    <cacheField name="NUTsII V00034" numFmtId="0">
      <sharedItems count="8">
        <s v="Centro"/>
        <s v="Norte"/>
        <s v="Alentejo"/>
        <s v="Algarve"/>
        <s v="Lisboa"/>
        <s v="Não especificado - Continente"/>
        <s v="Região Autónoma da Madeira"/>
        <s v="Região Autónoma dos Açores"/>
      </sharedItems>
    </cacheField>
    <cacheField name="NUTsII V03845" numFmtId="0">
      <sharedItems count="8">
        <s v="Centro"/>
        <s v="Norte"/>
        <s v="Alentejo"/>
        <s v="Algarve"/>
        <s v="Área Metropolitana de Lisboa"/>
        <s v="Não especificado - Continente"/>
        <s v="Região Autónoma da Madeira"/>
        <s v="Região Autónoma dos Açores"/>
      </sharedItems>
    </cacheField>
    <cacheField name="Distrito/Ilha" numFmtId="0">
      <sharedItems count="32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 Não especificado - Continente"/>
        <s v="Ilha da Madeira"/>
        <s v="Ilha de Porto Santo"/>
        <s v="Não especificado - Região Autónoma da Madeira"/>
        <s v="Ilha de Sta Maria"/>
        <s v="Ilha de S. Miguel"/>
        <s v="Ilha Terceira"/>
        <s v="Ilha Graciosa"/>
        <s v="Ilha de S. Jorge"/>
        <s v="Ilha do Pico"/>
        <s v="Ilha do Faial"/>
        <s v="Ilha das Flores"/>
        <s v="Ilha do Corvo"/>
        <s v="Não especificado - Região Autónoma dos Açores"/>
      </sharedItems>
    </cacheField>
    <cacheField name="Município" numFmtId="0">
      <sharedItems count="316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Região Norte"/>
        <s v="Região Centro"/>
        <s v="Região de Lisboa"/>
        <s v="Região do Alentejo"/>
        <s v="Região do Algarve"/>
        <s v="Não especificado - Continente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Não especificado - Região Autónoma da Madeira"/>
        <s v="Vila do Porto"/>
        <s v="Lagoa (Açores)"/>
        <s v="Nordeste"/>
        <s v="Ponta Delgada"/>
        <s v="Povoação"/>
        <s v="Ribeira Grande"/>
        <s v="Vila Franca do Campo"/>
        <s v="Angra do Heroismo"/>
        <s v="Vila Praia da Vitória"/>
        <s v="Santa Cruz da Graciosa"/>
        <s v="Calheta (Açores)"/>
        <s v="Velas"/>
        <s v="Lajes do Pico"/>
        <s v="Madalena"/>
        <s v="São Roque do Pico"/>
        <s v="Horta"/>
        <s v="Lajes das Flores"/>
        <s v="Santa Cruz das Flores"/>
        <s v="Corvo"/>
        <s v="Não especificado - Região Autónoma dos Aço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6">
  <r>
    <x v="0"/>
    <n v="0"/>
    <x v="0"/>
    <x v="0"/>
    <x v="0"/>
    <x v="0"/>
    <x v="0"/>
    <x v="0"/>
    <x v="0"/>
  </r>
  <r>
    <x v="0"/>
    <n v="40454560"/>
    <x v="0"/>
    <x v="0"/>
    <x v="0"/>
    <x v="0"/>
    <x v="0"/>
    <x v="0"/>
    <x v="0"/>
  </r>
  <r>
    <x v="0"/>
    <n v="4585837"/>
    <x v="1"/>
    <x v="0"/>
    <x v="0"/>
    <x v="0"/>
    <x v="0"/>
    <x v="0"/>
    <x v="0"/>
  </r>
  <r>
    <x v="0"/>
    <n v="16885131"/>
    <x v="2"/>
    <x v="0"/>
    <x v="0"/>
    <x v="0"/>
    <x v="0"/>
    <x v="0"/>
    <x v="0"/>
  </r>
  <r>
    <x v="1"/>
    <n v="1180"/>
    <x v="2"/>
    <x v="0"/>
    <x v="0"/>
    <x v="0"/>
    <x v="0"/>
    <x v="0"/>
    <x v="0"/>
  </r>
  <r>
    <x v="0"/>
    <n v="2103183"/>
    <x v="3"/>
    <x v="0"/>
    <x v="0"/>
    <x v="0"/>
    <x v="0"/>
    <x v="0"/>
    <x v="0"/>
  </r>
  <r>
    <x v="0"/>
    <n v="10674504"/>
    <x v="4"/>
    <x v="0"/>
    <x v="0"/>
    <x v="0"/>
    <x v="0"/>
    <x v="0"/>
    <x v="0"/>
  </r>
  <r>
    <x v="0"/>
    <n v="702105"/>
    <x v="5"/>
    <x v="0"/>
    <x v="0"/>
    <x v="0"/>
    <x v="0"/>
    <x v="0"/>
    <x v="0"/>
  </r>
  <r>
    <x v="0"/>
    <n v="7118990"/>
    <x v="6"/>
    <x v="0"/>
    <x v="0"/>
    <x v="0"/>
    <x v="0"/>
    <x v="0"/>
    <x v="0"/>
  </r>
  <r>
    <x v="2"/>
    <n v="12766059"/>
    <x v="2"/>
    <x v="0"/>
    <x v="0"/>
    <x v="0"/>
    <x v="0"/>
    <x v="0"/>
    <x v="0"/>
  </r>
  <r>
    <x v="2"/>
    <n v="1474666"/>
    <x v="3"/>
    <x v="0"/>
    <x v="0"/>
    <x v="0"/>
    <x v="0"/>
    <x v="0"/>
    <x v="0"/>
  </r>
  <r>
    <x v="2"/>
    <n v="156065423"/>
    <x v="4"/>
    <x v="0"/>
    <x v="0"/>
    <x v="0"/>
    <x v="0"/>
    <x v="0"/>
    <x v="0"/>
  </r>
  <r>
    <x v="2"/>
    <n v="58398"/>
    <x v="7"/>
    <x v="0"/>
    <x v="0"/>
    <x v="0"/>
    <x v="0"/>
    <x v="0"/>
    <x v="0"/>
  </r>
  <r>
    <x v="2"/>
    <n v="1391543"/>
    <x v="5"/>
    <x v="0"/>
    <x v="0"/>
    <x v="0"/>
    <x v="0"/>
    <x v="0"/>
    <x v="0"/>
  </r>
  <r>
    <x v="2"/>
    <n v="929660"/>
    <x v="0"/>
    <x v="0"/>
    <x v="0"/>
    <x v="0"/>
    <x v="0"/>
    <x v="0"/>
    <x v="0"/>
  </r>
  <r>
    <x v="0"/>
    <n v="22231665"/>
    <x v="0"/>
    <x v="0"/>
    <x v="0"/>
    <x v="0"/>
    <x v="0"/>
    <x v="0"/>
    <x v="1"/>
  </r>
  <r>
    <x v="0"/>
    <n v="3194409"/>
    <x v="1"/>
    <x v="0"/>
    <x v="0"/>
    <x v="0"/>
    <x v="0"/>
    <x v="0"/>
    <x v="1"/>
  </r>
  <r>
    <x v="0"/>
    <n v="10088336"/>
    <x v="2"/>
    <x v="0"/>
    <x v="0"/>
    <x v="0"/>
    <x v="0"/>
    <x v="0"/>
    <x v="1"/>
  </r>
  <r>
    <x v="0"/>
    <n v="1863933"/>
    <x v="3"/>
    <x v="0"/>
    <x v="0"/>
    <x v="0"/>
    <x v="0"/>
    <x v="0"/>
    <x v="1"/>
  </r>
  <r>
    <x v="0"/>
    <n v="5272544"/>
    <x v="4"/>
    <x v="0"/>
    <x v="0"/>
    <x v="0"/>
    <x v="0"/>
    <x v="0"/>
    <x v="1"/>
  </r>
  <r>
    <x v="0"/>
    <n v="514462"/>
    <x v="5"/>
    <x v="0"/>
    <x v="0"/>
    <x v="0"/>
    <x v="0"/>
    <x v="0"/>
    <x v="1"/>
  </r>
  <r>
    <x v="0"/>
    <n v="3707207"/>
    <x v="6"/>
    <x v="0"/>
    <x v="0"/>
    <x v="0"/>
    <x v="0"/>
    <x v="0"/>
    <x v="1"/>
  </r>
  <r>
    <x v="2"/>
    <n v="6976126"/>
    <x v="2"/>
    <x v="0"/>
    <x v="0"/>
    <x v="0"/>
    <x v="0"/>
    <x v="0"/>
    <x v="1"/>
  </r>
  <r>
    <x v="2"/>
    <n v="123229"/>
    <x v="3"/>
    <x v="0"/>
    <x v="0"/>
    <x v="0"/>
    <x v="0"/>
    <x v="0"/>
    <x v="1"/>
  </r>
  <r>
    <x v="2"/>
    <n v="114704361"/>
    <x v="4"/>
    <x v="0"/>
    <x v="0"/>
    <x v="0"/>
    <x v="0"/>
    <x v="0"/>
    <x v="1"/>
  </r>
  <r>
    <x v="2"/>
    <n v="3332840"/>
    <x v="5"/>
    <x v="0"/>
    <x v="0"/>
    <x v="0"/>
    <x v="0"/>
    <x v="0"/>
    <x v="1"/>
  </r>
  <r>
    <x v="2"/>
    <n v="171167"/>
    <x v="0"/>
    <x v="0"/>
    <x v="0"/>
    <x v="0"/>
    <x v="0"/>
    <x v="0"/>
    <x v="1"/>
  </r>
  <r>
    <x v="0"/>
    <n v="29256654"/>
    <x v="0"/>
    <x v="0"/>
    <x v="0"/>
    <x v="0"/>
    <x v="0"/>
    <x v="0"/>
    <x v="2"/>
  </r>
  <r>
    <x v="0"/>
    <n v="4429912"/>
    <x v="1"/>
    <x v="0"/>
    <x v="0"/>
    <x v="0"/>
    <x v="0"/>
    <x v="0"/>
    <x v="2"/>
  </r>
  <r>
    <x v="0"/>
    <n v="8777384"/>
    <x v="2"/>
    <x v="0"/>
    <x v="0"/>
    <x v="0"/>
    <x v="0"/>
    <x v="0"/>
    <x v="2"/>
  </r>
  <r>
    <x v="1"/>
    <n v="750"/>
    <x v="2"/>
    <x v="0"/>
    <x v="0"/>
    <x v="0"/>
    <x v="0"/>
    <x v="0"/>
    <x v="2"/>
  </r>
  <r>
    <x v="0"/>
    <n v="4044797"/>
    <x v="3"/>
    <x v="0"/>
    <x v="0"/>
    <x v="0"/>
    <x v="0"/>
    <x v="0"/>
    <x v="2"/>
  </r>
  <r>
    <x v="0"/>
    <n v="4491260"/>
    <x v="4"/>
    <x v="0"/>
    <x v="0"/>
    <x v="0"/>
    <x v="0"/>
    <x v="0"/>
    <x v="2"/>
  </r>
  <r>
    <x v="1"/>
    <n v="26289"/>
    <x v="4"/>
    <x v="0"/>
    <x v="0"/>
    <x v="0"/>
    <x v="0"/>
    <x v="0"/>
    <x v="2"/>
  </r>
  <r>
    <x v="1"/>
    <n v="115987"/>
    <x v="4"/>
    <x v="0"/>
    <x v="0"/>
    <x v="0"/>
    <x v="0"/>
    <x v="0"/>
    <x v="2"/>
  </r>
  <r>
    <x v="0"/>
    <n v="571419"/>
    <x v="5"/>
    <x v="0"/>
    <x v="0"/>
    <x v="0"/>
    <x v="0"/>
    <x v="0"/>
    <x v="2"/>
  </r>
  <r>
    <x v="0"/>
    <n v="5235829"/>
    <x v="6"/>
    <x v="0"/>
    <x v="0"/>
    <x v="0"/>
    <x v="0"/>
    <x v="0"/>
    <x v="2"/>
  </r>
  <r>
    <x v="2"/>
    <n v="7979644"/>
    <x v="2"/>
    <x v="0"/>
    <x v="0"/>
    <x v="0"/>
    <x v="0"/>
    <x v="0"/>
    <x v="2"/>
  </r>
  <r>
    <x v="2"/>
    <n v="2086506"/>
    <x v="3"/>
    <x v="0"/>
    <x v="0"/>
    <x v="0"/>
    <x v="0"/>
    <x v="0"/>
    <x v="2"/>
  </r>
  <r>
    <x v="2"/>
    <n v="66825447"/>
    <x v="4"/>
    <x v="0"/>
    <x v="0"/>
    <x v="0"/>
    <x v="0"/>
    <x v="0"/>
    <x v="2"/>
  </r>
  <r>
    <x v="2"/>
    <n v="3234159"/>
    <x v="5"/>
    <x v="0"/>
    <x v="0"/>
    <x v="0"/>
    <x v="0"/>
    <x v="0"/>
    <x v="2"/>
  </r>
  <r>
    <x v="2"/>
    <n v="914430"/>
    <x v="0"/>
    <x v="0"/>
    <x v="0"/>
    <x v="0"/>
    <x v="0"/>
    <x v="0"/>
    <x v="2"/>
  </r>
  <r>
    <x v="0"/>
    <n v="19684353"/>
    <x v="0"/>
    <x v="0"/>
    <x v="1"/>
    <x v="1"/>
    <x v="1"/>
    <x v="0"/>
    <x v="3"/>
  </r>
  <r>
    <x v="0"/>
    <n v="3003896"/>
    <x v="1"/>
    <x v="0"/>
    <x v="1"/>
    <x v="1"/>
    <x v="1"/>
    <x v="0"/>
    <x v="3"/>
  </r>
  <r>
    <x v="0"/>
    <n v="6666922"/>
    <x v="2"/>
    <x v="0"/>
    <x v="1"/>
    <x v="1"/>
    <x v="1"/>
    <x v="0"/>
    <x v="3"/>
  </r>
  <r>
    <x v="0"/>
    <n v="1440128"/>
    <x v="3"/>
    <x v="0"/>
    <x v="1"/>
    <x v="1"/>
    <x v="1"/>
    <x v="0"/>
    <x v="3"/>
  </r>
  <r>
    <x v="0"/>
    <n v="3743344"/>
    <x v="4"/>
    <x v="0"/>
    <x v="1"/>
    <x v="1"/>
    <x v="1"/>
    <x v="0"/>
    <x v="3"/>
  </r>
  <r>
    <x v="0"/>
    <n v="347634"/>
    <x v="5"/>
    <x v="0"/>
    <x v="1"/>
    <x v="1"/>
    <x v="1"/>
    <x v="0"/>
    <x v="3"/>
  </r>
  <r>
    <x v="0"/>
    <n v="4093657"/>
    <x v="6"/>
    <x v="0"/>
    <x v="1"/>
    <x v="1"/>
    <x v="1"/>
    <x v="0"/>
    <x v="3"/>
  </r>
  <r>
    <x v="2"/>
    <n v="2698568"/>
    <x v="2"/>
    <x v="0"/>
    <x v="1"/>
    <x v="1"/>
    <x v="1"/>
    <x v="0"/>
    <x v="3"/>
  </r>
  <r>
    <x v="2"/>
    <n v="202325"/>
    <x v="3"/>
    <x v="0"/>
    <x v="1"/>
    <x v="1"/>
    <x v="1"/>
    <x v="0"/>
    <x v="3"/>
  </r>
  <r>
    <x v="2"/>
    <n v="9280825"/>
    <x v="4"/>
    <x v="0"/>
    <x v="1"/>
    <x v="1"/>
    <x v="1"/>
    <x v="0"/>
    <x v="3"/>
  </r>
  <r>
    <x v="2"/>
    <n v="1142534"/>
    <x v="5"/>
    <x v="0"/>
    <x v="1"/>
    <x v="1"/>
    <x v="1"/>
    <x v="0"/>
    <x v="3"/>
  </r>
  <r>
    <x v="2"/>
    <n v="125643"/>
    <x v="0"/>
    <x v="0"/>
    <x v="1"/>
    <x v="1"/>
    <x v="1"/>
    <x v="0"/>
    <x v="3"/>
  </r>
  <r>
    <x v="0"/>
    <n v="81114674"/>
    <x v="0"/>
    <x v="0"/>
    <x v="0"/>
    <x v="0"/>
    <x v="0"/>
    <x v="0"/>
    <x v="4"/>
  </r>
  <r>
    <x v="0"/>
    <n v="10014554"/>
    <x v="1"/>
    <x v="0"/>
    <x v="0"/>
    <x v="0"/>
    <x v="0"/>
    <x v="0"/>
    <x v="4"/>
  </r>
  <r>
    <x v="0"/>
    <n v="56216180"/>
    <x v="2"/>
    <x v="0"/>
    <x v="0"/>
    <x v="0"/>
    <x v="0"/>
    <x v="0"/>
    <x v="4"/>
  </r>
  <r>
    <x v="1"/>
    <n v="184"/>
    <x v="2"/>
    <x v="0"/>
    <x v="0"/>
    <x v="0"/>
    <x v="0"/>
    <x v="0"/>
    <x v="4"/>
  </r>
  <r>
    <x v="1"/>
    <n v="1146"/>
    <x v="2"/>
    <x v="0"/>
    <x v="0"/>
    <x v="0"/>
    <x v="0"/>
    <x v="0"/>
    <x v="4"/>
  </r>
  <r>
    <x v="1"/>
    <n v="2400"/>
    <x v="2"/>
    <x v="0"/>
    <x v="0"/>
    <x v="0"/>
    <x v="0"/>
    <x v="0"/>
    <x v="4"/>
  </r>
  <r>
    <x v="1"/>
    <n v="2560"/>
    <x v="2"/>
    <x v="0"/>
    <x v="0"/>
    <x v="0"/>
    <x v="0"/>
    <x v="0"/>
    <x v="4"/>
  </r>
  <r>
    <x v="1"/>
    <n v="7324"/>
    <x v="2"/>
    <x v="0"/>
    <x v="0"/>
    <x v="0"/>
    <x v="0"/>
    <x v="0"/>
    <x v="4"/>
  </r>
  <r>
    <x v="0"/>
    <n v="5214717"/>
    <x v="3"/>
    <x v="0"/>
    <x v="0"/>
    <x v="0"/>
    <x v="0"/>
    <x v="0"/>
    <x v="4"/>
  </r>
  <r>
    <x v="0"/>
    <n v="11002472"/>
    <x v="4"/>
    <x v="0"/>
    <x v="0"/>
    <x v="0"/>
    <x v="0"/>
    <x v="0"/>
    <x v="4"/>
  </r>
  <r>
    <x v="1"/>
    <n v="320"/>
    <x v="4"/>
    <x v="0"/>
    <x v="0"/>
    <x v="0"/>
    <x v="0"/>
    <x v="0"/>
    <x v="4"/>
  </r>
  <r>
    <x v="1"/>
    <n v="97444"/>
    <x v="4"/>
    <x v="0"/>
    <x v="0"/>
    <x v="0"/>
    <x v="0"/>
    <x v="0"/>
    <x v="4"/>
  </r>
  <r>
    <x v="1"/>
    <n v="630827"/>
    <x v="4"/>
    <x v="0"/>
    <x v="0"/>
    <x v="0"/>
    <x v="0"/>
    <x v="0"/>
    <x v="4"/>
  </r>
  <r>
    <x v="1"/>
    <n v="32783541"/>
    <x v="4"/>
    <x v="0"/>
    <x v="0"/>
    <x v="0"/>
    <x v="0"/>
    <x v="0"/>
    <x v="4"/>
  </r>
  <r>
    <x v="0"/>
    <n v="1051262"/>
    <x v="5"/>
    <x v="0"/>
    <x v="0"/>
    <x v="0"/>
    <x v="0"/>
    <x v="0"/>
    <x v="4"/>
  </r>
  <r>
    <x v="0"/>
    <n v="9482268"/>
    <x v="6"/>
    <x v="0"/>
    <x v="0"/>
    <x v="0"/>
    <x v="0"/>
    <x v="0"/>
    <x v="4"/>
  </r>
  <r>
    <x v="2"/>
    <n v="44715095"/>
    <x v="2"/>
    <x v="0"/>
    <x v="0"/>
    <x v="0"/>
    <x v="0"/>
    <x v="0"/>
    <x v="4"/>
  </r>
  <r>
    <x v="2"/>
    <n v="19559745"/>
    <x v="3"/>
    <x v="0"/>
    <x v="0"/>
    <x v="0"/>
    <x v="0"/>
    <x v="0"/>
    <x v="4"/>
  </r>
  <r>
    <x v="2"/>
    <n v="416480705"/>
    <x v="4"/>
    <x v="0"/>
    <x v="0"/>
    <x v="0"/>
    <x v="0"/>
    <x v="0"/>
    <x v="4"/>
  </r>
  <r>
    <x v="2"/>
    <n v="3464926"/>
    <x v="5"/>
    <x v="0"/>
    <x v="0"/>
    <x v="0"/>
    <x v="0"/>
    <x v="0"/>
    <x v="4"/>
  </r>
  <r>
    <x v="2"/>
    <n v="4490937"/>
    <x v="0"/>
    <x v="0"/>
    <x v="0"/>
    <x v="0"/>
    <x v="0"/>
    <x v="0"/>
    <x v="4"/>
  </r>
  <r>
    <x v="0"/>
    <n v="12424650"/>
    <x v="0"/>
    <x v="0"/>
    <x v="1"/>
    <x v="1"/>
    <x v="1"/>
    <x v="0"/>
    <x v="5"/>
  </r>
  <r>
    <x v="0"/>
    <n v="2608441"/>
    <x v="1"/>
    <x v="0"/>
    <x v="1"/>
    <x v="1"/>
    <x v="1"/>
    <x v="0"/>
    <x v="5"/>
  </r>
  <r>
    <x v="0"/>
    <n v="4562367"/>
    <x v="2"/>
    <x v="0"/>
    <x v="1"/>
    <x v="1"/>
    <x v="1"/>
    <x v="0"/>
    <x v="5"/>
  </r>
  <r>
    <x v="1"/>
    <n v="69"/>
    <x v="2"/>
    <x v="0"/>
    <x v="1"/>
    <x v="1"/>
    <x v="1"/>
    <x v="0"/>
    <x v="5"/>
  </r>
  <r>
    <x v="0"/>
    <n v="1205411"/>
    <x v="3"/>
    <x v="0"/>
    <x v="1"/>
    <x v="1"/>
    <x v="1"/>
    <x v="0"/>
    <x v="5"/>
  </r>
  <r>
    <x v="0"/>
    <n v="1121603"/>
    <x v="4"/>
    <x v="0"/>
    <x v="1"/>
    <x v="1"/>
    <x v="1"/>
    <x v="0"/>
    <x v="5"/>
  </r>
  <r>
    <x v="0"/>
    <n v="130782"/>
    <x v="5"/>
    <x v="0"/>
    <x v="1"/>
    <x v="1"/>
    <x v="1"/>
    <x v="0"/>
    <x v="5"/>
  </r>
  <r>
    <x v="0"/>
    <n v="3191309"/>
    <x v="6"/>
    <x v="0"/>
    <x v="1"/>
    <x v="1"/>
    <x v="1"/>
    <x v="0"/>
    <x v="5"/>
  </r>
  <r>
    <x v="2"/>
    <n v="2624809"/>
    <x v="2"/>
    <x v="0"/>
    <x v="1"/>
    <x v="1"/>
    <x v="1"/>
    <x v="0"/>
    <x v="5"/>
  </r>
  <r>
    <x v="2"/>
    <n v="60820"/>
    <x v="3"/>
    <x v="0"/>
    <x v="1"/>
    <x v="1"/>
    <x v="1"/>
    <x v="0"/>
    <x v="5"/>
  </r>
  <r>
    <x v="2"/>
    <n v="12823160"/>
    <x v="4"/>
    <x v="0"/>
    <x v="1"/>
    <x v="1"/>
    <x v="1"/>
    <x v="0"/>
    <x v="5"/>
  </r>
  <r>
    <x v="2"/>
    <n v="5618"/>
    <x v="0"/>
    <x v="0"/>
    <x v="1"/>
    <x v="1"/>
    <x v="1"/>
    <x v="0"/>
    <x v="5"/>
  </r>
  <r>
    <x v="0"/>
    <n v="32858371"/>
    <x v="0"/>
    <x v="0"/>
    <x v="1"/>
    <x v="1"/>
    <x v="1"/>
    <x v="0"/>
    <x v="6"/>
  </r>
  <r>
    <x v="0"/>
    <n v="5209348"/>
    <x v="1"/>
    <x v="0"/>
    <x v="1"/>
    <x v="1"/>
    <x v="1"/>
    <x v="0"/>
    <x v="6"/>
  </r>
  <r>
    <x v="0"/>
    <n v="14920328"/>
    <x v="2"/>
    <x v="0"/>
    <x v="1"/>
    <x v="1"/>
    <x v="1"/>
    <x v="0"/>
    <x v="6"/>
  </r>
  <r>
    <x v="1"/>
    <n v="852"/>
    <x v="2"/>
    <x v="0"/>
    <x v="1"/>
    <x v="1"/>
    <x v="1"/>
    <x v="0"/>
    <x v="6"/>
  </r>
  <r>
    <x v="0"/>
    <n v="2501482"/>
    <x v="3"/>
    <x v="0"/>
    <x v="1"/>
    <x v="1"/>
    <x v="1"/>
    <x v="0"/>
    <x v="6"/>
  </r>
  <r>
    <x v="0"/>
    <n v="3728856"/>
    <x v="4"/>
    <x v="0"/>
    <x v="1"/>
    <x v="1"/>
    <x v="1"/>
    <x v="0"/>
    <x v="6"/>
  </r>
  <r>
    <x v="1"/>
    <n v="134598"/>
    <x v="4"/>
    <x v="0"/>
    <x v="1"/>
    <x v="1"/>
    <x v="1"/>
    <x v="0"/>
    <x v="6"/>
  </r>
  <r>
    <x v="0"/>
    <n v="264265"/>
    <x v="5"/>
    <x v="0"/>
    <x v="1"/>
    <x v="1"/>
    <x v="1"/>
    <x v="0"/>
    <x v="6"/>
  </r>
  <r>
    <x v="0"/>
    <n v="3838154"/>
    <x v="6"/>
    <x v="0"/>
    <x v="1"/>
    <x v="1"/>
    <x v="1"/>
    <x v="0"/>
    <x v="6"/>
  </r>
  <r>
    <x v="2"/>
    <n v="10389831"/>
    <x v="2"/>
    <x v="0"/>
    <x v="1"/>
    <x v="1"/>
    <x v="1"/>
    <x v="0"/>
    <x v="6"/>
  </r>
  <r>
    <x v="2"/>
    <n v="1578467"/>
    <x v="3"/>
    <x v="0"/>
    <x v="1"/>
    <x v="1"/>
    <x v="1"/>
    <x v="0"/>
    <x v="6"/>
  </r>
  <r>
    <x v="2"/>
    <n v="13136915"/>
    <x v="4"/>
    <x v="0"/>
    <x v="1"/>
    <x v="1"/>
    <x v="1"/>
    <x v="0"/>
    <x v="6"/>
  </r>
  <r>
    <x v="2"/>
    <n v="491476"/>
    <x v="5"/>
    <x v="0"/>
    <x v="1"/>
    <x v="1"/>
    <x v="1"/>
    <x v="0"/>
    <x v="6"/>
  </r>
  <r>
    <x v="2"/>
    <n v="182821"/>
    <x v="0"/>
    <x v="0"/>
    <x v="1"/>
    <x v="1"/>
    <x v="1"/>
    <x v="0"/>
    <x v="6"/>
  </r>
  <r>
    <x v="0"/>
    <n v="24768972"/>
    <x v="0"/>
    <x v="0"/>
    <x v="0"/>
    <x v="0"/>
    <x v="0"/>
    <x v="0"/>
    <x v="7"/>
  </r>
  <r>
    <x v="0"/>
    <n v="4259548"/>
    <x v="1"/>
    <x v="0"/>
    <x v="0"/>
    <x v="0"/>
    <x v="0"/>
    <x v="0"/>
    <x v="7"/>
  </r>
  <r>
    <x v="0"/>
    <n v="10243982"/>
    <x v="2"/>
    <x v="0"/>
    <x v="0"/>
    <x v="0"/>
    <x v="0"/>
    <x v="0"/>
    <x v="7"/>
  </r>
  <r>
    <x v="0"/>
    <n v="1854629"/>
    <x v="3"/>
    <x v="0"/>
    <x v="0"/>
    <x v="0"/>
    <x v="0"/>
    <x v="0"/>
    <x v="7"/>
  </r>
  <r>
    <x v="0"/>
    <n v="3703204"/>
    <x v="4"/>
    <x v="0"/>
    <x v="0"/>
    <x v="0"/>
    <x v="0"/>
    <x v="0"/>
    <x v="7"/>
  </r>
  <r>
    <x v="1"/>
    <n v="660"/>
    <x v="4"/>
    <x v="0"/>
    <x v="0"/>
    <x v="0"/>
    <x v="0"/>
    <x v="0"/>
    <x v="7"/>
  </r>
  <r>
    <x v="1"/>
    <n v="897"/>
    <x v="4"/>
    <x v="0"/>
    <x v="0"/>
    <x v="0"/>
    <x v="0"/>
    <x v="0"/>
    <x v="7"/>
  </r>
  <r>
    <x v="1"/>
    <n v="912"/>
    <x v="4"/>
    <x v="0"/>
    <x v="0"/>
    <x v="0"/>
    <x v="0"/>
    <x v="0"/>
    <x v="7"/>
  </r>
  <r>
    <x v="1"/>
    <n v="1009035"/>
    <x v="4"/>
    <x v="0"/>
    <x v="0"/>
    <x v="0"/>
    <x v="0"/>
    <x v="0"/>
    <x v="7"/>
  </r>
  <r>
    <x v="0"/>
    <n v="567336"/>
    <x v="5"/>
    <x v="0"/>
    <x v="0"/>
    <x v="0"/>
    <x v="0"/>
    <x v="0"/>
    <x v="7"/>
  </r>
  <r>
    <x v="0"/>
    <n v="4259508"/>
    <x v="6"/>
    <x v="0"/>
    <x v="0"/>
    <x v="0"/>
    <x v="0"/>
    <x v="0"/>
    <x v="7"/>
  </r>
  <r>
    <x v="2"/>
    <n v="5462650"/>
    <x v="2"/>
    <x v="0"/>
    <x v="0"/>
    <x v="0"/>
    <x v="0"/>
    <x v="0"/>
    <x v="7"/>
  </r>
  <r>
    <x v="2"/>
    <n v="578238"/>
    <x v="3"/>
    <x v="0"/>
    <x v="0"/>
    <x v="0"/>
    <x v="0"/>
    <x v="0"/>
    <x v="7"/>
  </r>
  <r>
    <x v="2"/>
    <n v="548389623"/>
    <x v="4"/>
    <x v="0"/>
    <x v="0"/>
    <x v="0"/>
    <x v="0"/>
    <x v="0"/>
    <x v="7"/>
  </r>
  <r>
    <x v="2"/>
    <n v="30578533"/>
    <x v="7"/>
    <x v="0"/>
    <x v="0"/>
    <x v="0"/>
    <x v="0"/>
    <x v="0"/>
    <x v="7"/>
  </r>
  <r>
    <x v="2"/>
    <n v="366408"/>
    <x v="5"/>
    <x v="0"/>
    <x v="0"/>
    <x v="0"/>
    <x v="0"/>
    <x v="0"/>
    <x v="7"/>
  </r>
  <r>
    <x v="2"/>
    <n v="39880"/>
    <x v="0"/>
    <x v="0"/>
    <x v="0"/>
    <x v="0"/>
    <x v="0"/>
    <x v="0"/>
    <x v="7"/>
  </r>
  <r>
    <x v="0"/>
    <n v="130732439"/>
    <x v="0"/>
    <x v="0"/>
    <x v="1"/>
    <x v="1"/>
    <x v="1"/>
    <x v="0"/>
    <x v="8"/>
  </r>
  <r>
    <x v="0"/>
    <n v="20897623"/>
    <x v="1"/>
    <x v="0"/>
    <x v="1"/>
    <x v="1"/>
    <x v="1"/>
    <x v="0"/>
    <x v="8"/>
  </r>
  <r>
    <x v="0"/>
    <n v="52482292"/>
    <x v="2"/>
    <x v="0"/>
    <x v="1"/>
    <x v="1"/>
    <x v="1"/>
    <x v="0"/>
    <x v="8"/>
  </r>
  <r>
    <x v="1"/>
    <n v="55"/>
    <x v="2"/>
    <x v="0"/>
    <x v="1"/>
    <x v="1"/>
    <x v="1"/>
    <x v="0"/>
    <x v="8"/>
  </r>
  <r>
    <x v="1"/>
    <n v="379"/>
    <x v="2"/>
    <x v="0"/>
    <x v="1"/>
    <x v="1"/>
    <x v="1"/>
    <x v="0"/>
    <x v="8"/>
  </r>
  <r>
    <x v="0"/>
    <n v="5094833"/>
    <x v="3"/>
    <x v="0"/>
    <x v="1"/>
    <x v="1"/>
    <x v="1"/>
    <x v="0"/>
    <x v="8"/>
  </r>
  <r>
    <x v="0"/>
    <n v="24958963"/>
    <x v="4"/>
    <x v="0"/>
    <x v="1"/>
    <x v="1"/>
    <x v="1"/>
    <x v="0"/>
    <x v="8"/>
  </r>
  <r>
    <x v="1"/>
    <n v="523814"/>
    <x v="4"/>
    <x v="0"/>
    <x v="1"/>
    <x v="1"/>
    <x v="1"/>
    <x v="0"/>
    <x v="8"/>
  </r>
  <r>
    <x v="1"/>
    <n v="2996557"/>
    <x v="4"/>
    <x v="0"/>
    <x v="1"/>
    <x v="1"/>
    <x v="1"/>
    <x v="0"/>
    <x v="8"/>
  </r>
  <r>
    <x v="0"/>
    <n v="1041079"/>
    <x v="5"/>
    <x v="0"/>
    <x v="1"/>
    <x v="1"/>
    <x v="1"/>
    <x v="0"/>
    <x v="8"/>
  </r>
  <r>
    <x v="0"/>
    <n v="14608642"/>
    <x v="6"/>
    <x v="0"/>
    <x v="1"/>
    <x v="1"/>
    <x v="1"/>
    <x v="0"/>
    <x v="8"/>
  </r>
  <r>
    <x v="2"/>
    <n v="37319267"/>
    <x v="2"/>
    <x v="0"/>
    <x v="1"/>
    <x v="1"/>
    <x v="1"/>
    <x v="0"/>
    <x v="8"/>
  </r>
  <r>
    <x v="2"/>
    <n v="2483177"/>
    <x v="3"/>
    <x v="0"/>
    <x v="1"/>
    <x v="1"/>
    <x v="1"/>
    <x v="0"/>
    <x v="8"/>
  </r>
  <r>
    <x v="2"/>
    <n v="296412251"/>
    <x v="4"/>
    <x v="0"/>
    <x v="1"/>
    <x v="1"/>
    <x v="1"/>
    <x v="0"/>
    <x v="8"/>
  </r>
  <r>
    <x v="2"/>
    <n v="2910608"/>
    <x v="5"/>
    <x v="0"/>
    <x v="1"/>
    <x v="1"/>
    <x v="1"/>
    <x v="0"/>
    <x v="8"/>
  </r>
  <r>
    <x v="2"/>
    <n v="5337663"/>
    <x v="0"/>
    <x v="0"/>
    <x v="1"/>
    <x v="1"/>
    <x v="1"/>
    <x v="0"/>
    <x v="8"/>
  </r>
  <r>
    <x v="0"/>
    <n v="36826963"/>
    <x v="0"/>
    <x v="0"/>
    <x v="0"/>
    <x v="0"/>
    <x v="0"/>
    <x v="0"/>
    <x v="9"/>
  </r>
  <r>
    <x v="0"/>
    <n v="6234722"/>
    <x v="1"/>
    <x v="0"/>
    <x v="0"/>
    <x v="0"/>
    <x v="0"/>
    <x v="0"/>
    <x v="9"/>
  </r>
  <r>
    <x v="0"/>
    <n v="14613772"/>
    <x v="2"/>
    <x v="0"/>
    <x v="0"/>
    <x v="0"/>
    <x v="0"/>
    <x v="0"/>
    <x v="9"/>
  </r>
  <r>
    <x v="0"/>
    <n v="2015869"/>
    <x v="3"/>
    <x v="0"/>
    <x v="0"/>
    <x v="0"/>
    <x v="0"/>
    <x v="0"/>
    <x v="9"/>
  </r>
  <r>
    <x v="0"/>
    <n v="4828648"/>
    <x v="4"/>
    <x v="0"/>
    <x v="0"/>
    <x v="0"/>
    <x v="0"/>
    <x v="0"/>
    <x v="9"/>
  </r>
  <r>
    <x v="1"/>
    <n v="1630"/>
    <x v="4"/>
    <x v="0"/>
    <x v="0"/>
    <x v="0"/>
    <x v="0"/>
    <x v="0"/>
    <x v="9"/>
  </r>
  <r>
    <x v="1"/>
    <n v="4910000"/>
    <x v="4"/>
    <x v="0"/>
    <x v="0"/>
    <x v="0"/>
    <x v="0"/>
    <x v="0"/>
    <x v="9"/>
  </r>
  <r>
    <x v="0"/>
    <n v="226379"/>
    <x v="5"/>
    <x v="0"/>
    <x v="0"/>
    <x v="0"/>
    <x v="0"/>
    <x v="0"/>
    <x v="9"/>
  </r>
  <r>
    <x v="0"/>
    <n v="5214074"/>
    <x v="6"/>
    <x v="0"/>
    <x v="0"/>
    <x v="0"/>
    <x v="0"/>
    <x v="0"/>
    <x v="9"/>
  </r>
  <r>
    <x v="2"/>
    <n v="16607828"/>
    <x v="2"/>
    <x v="0"/>
    <x v="0"/>
    <x v="0"/>
    <x v="0"/>
    <x v="0"/>
    <x v="9"/>
  </r>
  <r>
    <x v="2"/>
    <n v="3057404"/>
    <x v="3"/>
    <x v="0"/>
    <x v="0"/>
    <x v="0"/>
    <x v="0"/>
    <x v="0"/>
    <x v="9"/>
  </r>
  <r>
    <x v="2"/>
    <n v="99483679"/>
    <x v="4"/>
    <x v="0"/>
    <x v="0"/>
    <x v="0"/>
    <x v="0"/>
    <x v="0"/>
    <x v="9"/>
  </r>
  <r>
    <x v="2"/>
    <n v="19430800"/>
    <x v="5"/>
    <x v="0"/>
    <x v="0"/>
    <x v="0"/>
    <x v="0"/>
    <x v="0"/>
    <x v="9"/>
  </r>
  <r>
    <x v="2"/>
    <n v="7804155"/>
    <x v="0"/>
    <x v="0"/>
    <x v="0"/>
    <x v="0"/>
    <x v="0"/>
    <x v="0"/>
    <x v="9"/>
  </r>
  <r>
    <x v="0"/>
    <n v="18772955"/>
    <x v="0"/>
    <x v="0"/>
    <x v="0"/>
    <x v="0"/>
    <x v="0"/>
    <x v="0"/>
    <x v="10"/>
  </r>
  <r>
    <x v="0"/>
    <n v="2598666"/>
    <x v="1"/>
    <x v="0"/>
    <x v="0"/>
    <x v="0"/>
    <x v="0"/>
    <x v="0"/>
    <x v="10"/>
  </r>
  <r>
    <x v="0"/>
    <n v="7927645"/>
    <x v="2"/>
    <x v="0"/>
    <x v="0"/>
    <x v="0"/>
    <x v="0"/>
    <x v="0"/>
    <x v="10"/>
  </r>
  <r>
    <x v="0"/>
    <n v="2382221"/>
    <x v="3"/>
    <x v="0"/>
    <x v="0"/>
    <x v="0"/>
    <x v="0"/>
    <x v="0"/>
    <x v="10"/>
  </r>
  <r>
    <x v="0"/>
    <n v="1057866"/>
    <x v="4"/>
    <x v="0"/>
    <x v="0"/>
    <x v="0"/>
    <x v="0"/>
    <x v="0"/>
    <x v="10"/>
  </r>
  <r>
    <x v="0"/>
    <n v="1107932"/>
    <x v="5"/>
    <x v="0"/>
    <x v="0"/>
    <x v="0"/>
    <x v="0"/>
    <x v="0"/>
    <x v="10"/>
  </r>
  <r>
    <x v="0"/>
    <n v="2662632"/>
    <x v="6"/>
    <x v="0"/>
    <x v="0"/>
    <x v="0"/>
    <x v="0"/>
    <x v="0"/>
    <x v="10"/>
  </r>
  <r>
    <x v="2"/>
    <n v="10313883"/>
    <x v="2"/>
    <x v="0"/>
    <x v="0"/>
    <x v="0"/>
    <x v="0"/>
    <x v="0"/>
    <x v="10"/>
  </r>
  <r>
    <x v="2"/>
    <n v="280035"/>
    <x v="3"/>
    <x v="0"/>
    <x v="0"/>
    <x v="0"/>
    <x v="0"/>
    <x v="0"/>
    <x v="10"/>
  </r>
  <r>
    <x v="2"/>
    <n v="51176397"/>
    <x v="4"/>
    <x v="0"/>
    <x v="0"/>
    <x v="0"/>
    <x v="0"/>
    <x v="0"/>
    <x v="10"/>
  </r>
  <r>
    <x v="2"/>
    <n v="2908241"/>
    <x v="5"/>
    <x v="0"/>
    <x v="0"/>
    <x v="0"/>
    <x v="0"/>
    <x v="0"/>
    <x v="10"/>
  </r>
  <r>
    <x v="2"/>
    <n v="66917"/>
    <x v="0"/>
    <x v="0"/>
    <x v="0"/>
    <x v="0"/>
    <x v="0"/>
    <x v="0"/>
    <x v="10"/>
  </r>
  <r>
    <x v="0"/>
    <n v="10530479"/>
    <x v="0"/>
    <x v="0"/>
    <x v="0"/>
    <x v="0"/>
    <x v="0"/>
    <x v="0"/>
    <x v="11"/>
  </r>
  <r>
    <x v="0"/>
    <n v="2411216"/>
    <x v="1"/>
    <x v="0"/>
    <x v="0"/>
    <x v="0"/>
    <x v="0"/>
    <x v="0"/>
    <x v="11"/>
  </r>
  <r>
    <x v="0"/>
    <n v="3952373"/>
    <x v="2"/>
    <x v="0"/>
    <x v="0"/>
    <x v="0"/>
    <x v="0"/>
    <x v="0"/>
    <x v="11"/>
  </r>
  <r>
    <x v="0"/>
    <n v="534103"/>
    <x v="3"/>
    <x v="0"/>
    <x v="0"/>
    <x v="0"/>
    <x v="0"/>
    <x v="0"/>
    <x v="11"/>
  </r>
  <r>
    <x v="0"/>
    <n v="983742"/>
    <x v="4"/>
    <x v="0"/>
    <x v="0"/>
    <x v="0"/>
    <x v="0"/>
    <x v="0"/>
    <x v="11"/>
  </r>
  <r>
    <x v="0"/>
    <n v="355687"/>
    <x v="5"/>
    <x v="0"/>
    <x v="0"/>
    <x v="0"/>
    <x v="0"/>
    <x v="0"/>
    <x v="11"/>
  </r>
  <r>
    <x v="0"/>
    <n v="2505056"/>
    <x v="6"/>
    <x v="0"/>
    <x v="0"/>
    <x v="0"/>
    <x v="0"/>
    <x v="0"/>
    <x v="11"/>
  </r>
  <r>
    <x v="2"/>
    <n v="379826"/>
    <x v="2"/>
    <x v="0"/>
    <x v="0"/>
    <x v="0"/>
    <x v="0"/>
    <x v="0"/>
    <x v="11"/>
  </r>
  <r>
    <x v="2"/>
    <n v="271459"/>
    <x v="3"/>
    <x v="0"/>
    <x v="0"/>
    <x v="0"/>
    <x v="0"/>
    <x v="0"/>
    <x v="11"/>
  </r>
  <r>
    <x v="2"/>
    <n v="9136641"/>
    <x v="4"/>
    <x v="0"/>
    <x v="0"/>
    <x v="0"/>
    <x v="0"/>
    <x v="0"/>
    <x v="11"/>
  </r>
  <r>
    <x v="2"/>
    <n v="3118178"/>
    <x v="5"/>
    <x v="0"/>
    <x v="0"/>
    <x v="0"/>
    <x v="0"/>
    <x v="0"/>
    <x v="11"/>
  </r>
  <r>
    <x v="0"/>
    <n v="68093193"/>
    <x v="0"/>
    <x v="0"/>
    <x v="1"/>
    <x v="1"/>
    <x v="1"/>
    <x v="0"/>
    <x v="12"/>
  </r>
  <r>
    <x v="0"/>
    <n v="7085680"/>
    <x v="1"/>
    <x v="0"/>
    <x v="1"/>
    <x v="1"/>
    <x v="1"/>
    <x v="0"/>
    <x v="12"/>
  </r>
  <r>
    <x v="0"/>
    <n v="25218135"/>
    <x v="2"/>
    <x v="0"/>
    <x v="1"/>
    <x v="1"/>
    <x v="1"/>
    <x v="0"/>
    <x v="12"/>
  </r>
  <r>
    <x v="0"/>
    <n v="2636568"/>
    <x v="3"/>
    <x v="0"/>
    <x v="1"/>
    <x v="1"/>
    <x v="1"/>
    <x v="0"/>
    <x v="12"/>
  </r>
  <r>
    <x v="0"/>
    <n v="20545947"/>
    <x v="4"/>
    <x v="0"/>
    <x v="1"/>
    <x v="1"/>
    <x v="1"/>
    <x v="0"/>
    <x v="12"/>
  </r>
  <r>
    <x v="1"/>
    <n v="0"/>
    <x v="4"/>
    <x v="0"/>
    <x v="1"/>
    <x v="1"/>
    <x v="1"/>
    <x v="0"/>
    <x v="12"/>
  </r>
  <r>
    <x v="0"/>
    <n v="1316878"/>
    <x v="5"/>
    <x v="0"/>
    <x v="1"/>
    <x v="1"/>
    <x v="1"/>
    <x v="0"/>
    <x v="12"/>
  </r>
  <r>
    <x v="0"/>
    <n v="7224633"/>
    <x v="6"/>
    <x v="0"/>
    <x v="1"/>
    <x v="1"/>
    <x v="1"/>
    <x v="0"/>
    <x v="12"/>
  </r>
  <r>
    <x v="2"/>
    <n v="12891858"/>
    <x v="2"/>
    <x v="0"/>
    <x v="1"/>
    <x v="1"/>
    <x v="1"/>
    <x v="0"/>
    <x v="12"/>
  </r>
  <r>
    <x v="2"/>
    <n v="1861172"/>
    <x v="3"/>
    <x v="0"/>
    <x v="1"/>
    <x v="1"/>
    <x v="1"/>
    <x v="0"/>
    <x v="12"/>
  </r>
  <r>
    <x v="2"/>
    <n v="187327893"/>
    <x v="4"/>
    <x v="0"/>
    <x v="1"/>
    <x v="1"/>
    <x v="1"/>
    <x v="0"/>
    <x v="12"/>
  </r>
  <r>
    <x v="2"/>
    <n v="4708621"/>
    <x v="5"/>
    <x v="0"/>
    <x v="1"/>
    <x v="1"/>
    <x v="1"/>
    <x v="0"/>
    <x v="12"/>
  </r>
  <r>
    <x v="2"/>
    <n v="33089114"/>
    <x v="0"/>
    <x v="0"/>
    <x v="1"/>
    <x v="1"/>
    <x v="1"/>
    <x v="0"/>
    <x v="12"/>
  </r>
  <r>
    <x v="0"/>
    <n v="20007367"/>
    <x v="0"/>
    <x v="0"/>
    <x v="0"/>
    <x v="0"/>
    <x v="0"/>
    <x v="0"/>
    <x v="13"/>
  </r>
  <r>
    <x v="0"/>
    <n v="4277082"/>
    <x v="1"/>
    <x v="0"/>
    <x v="0"/>
    <x v="0"/>
    <x v="0"/>
    <x v="0"/>
    <x v="13"/>
  </r>
  <r>
    <x v="0"/>
    <n v="9727982"/>
    <x v="2"/>
    <x v="0"/>
    <x v="0"/>
    <x v="0"/>
    <x v="0"/>
    <x v="0"/>
    <x v="13"/>
  </r>
  <r>
    <x v="0"/>
    <n v="2342047"/>
    <x v="3"/>
    <x v="0"/>
    <x v="0"/>
    <x v="0"/>
    <x v="0"/>
    <x v="0"/>
    <x v="13"/>
  </r>
  <r>
    <x v="0"/>
    <n v="4269572"/>
    <x v="4"/>
    <x v="0"/>
    <x v="0"/>
    <x v="0"/>
    <x v="0"/>
    <x v="0"/>
    <x v="13"/>
  </r>
  <r>
    <x v="1"/>
    <n v="1516781"/>
    <x v="4"/>
    <x v="0"/>
    <x v="0"/>
    <x v="0"/>
    <x v="0"/>
    <x v="0"/>
    <x v="13"/>
  </r>
  <r>
    <x v="0"/>
    <n v="480678"/>
    <x v="5"/>
    <x v="0"/>
    <x v="0"/>
    <x v="0"/>
    <x v="0"/>
    <x v="0"/>
    <x v="13"/>
  </r>
  <r>
    <x v="0"/>
    <n v="3476012"/>
    <x v="6"/>
    <x v="0"/>
    <x v="0"/>
    <x v="0"/>
    <x v="0"/>
    <x v="0"/>
    <x v="13"/>
  </r>
  <r>
    <x v="2"/>
    <n v="8825755"/>
    <x v="2"/>
    <x v="0"/>
    <x v="0"/>
    <x v="0"/>
    <x v="0"/>
    <x v="0"/>
    <x v="13"/>
  </r>
  <r>
    <x v="2"/>
    <n v="401223"/>
    <x v="3"/>
    <x v="0"/>
    <x v="0"/>
    <x v="0"/>
    <x v="0"/>
    <x v="0"/>
    <x v="13"/>
  </r>
  <r>
    <x v="2"/>
    <n v="65519351"/>
    <x v="4"/>
    <x v="0"/>
    <x v="0"/>
    <x v="0"/>
    <x v="0"/>
    <x v="0"/>
    <x v="13"/>
  </r>
  <r>
    <x v="2"/>
    <n v="1092770"/>
    <x v="5"/>
    <x v="0"/>
    <x v="0"/>
    <x v="0"/>
    <x v="0"/>
    <x v="0"/>
    <x v="13"/>
  </r>
  <r>
    <x v="2"/>
    <n v="346193"/>
    <x v="0"/>
    <x v="0"/>
    <x v="0"/>
    <x v="0"/>
    <x v="0"/>
    <x v="0"/>
    <x v="13"/>
  </r>
  <r>
    <x v="0"/>
    <n v="53848607"/>
    <x v="0"/>
    <x v="0"/>
    <x v="0"/>
    <x v="0"/>
    <x v="0"/>
    <x v="0"/>
    <x v="14"/>
  </r>
  <r>
    <x v="0"/>
    <n v="8301149"/>
    <x v="1"/>
    <x v="0"/>
    <x v="0"/>
    <x v="0"/>
    <x v="0"/>
    <x v="0"/>
    <x v="14"/>
  </r>
  <r>
    <x v="0"/>
    <n v="26063386"/>
    <x v="2"/>
    <x v="0"/>
    <x v="0"/>
    <x v="0"/>
    <x v="0"/>
    <x v="0"/>
    <x v="14"/>
  </r>
  <r>
    <x v="1"/>
    <n v="2073"/>
    <x v="2"/>
    <x v="0"/>
    <x v="0"/>
    <x v="0"/>
    <x v="0"/>
    <x v="0"/>
    <x v="14"/>
  </r>
  <r>
    <x v="0"/>
    <n v="3271348"/>
    <x v="3"/>
    <x v="0"/>
    <x v="0"/>
    <x v="0"/>
    <x v="0"/>
    <x v="0"/>
    <x v="14"/>
  </r>
  <r>
    <x v="0"/>
    <n v="7189524"/>
    <x v="4"/>
    <x v="0"/>
    <x v="0"/>
    <x v="0"/>
    <x v="0"/>
    <x v="0"/>
    <x v="14"/>
  </r>
  <r>
    <x v="1"/>
    <n v="272072"/>
    <x v="4"/>
    <x v="0"/>
    <x v="0"/>
    <x v="0"/>
    <x v="0"/>
    <x v="0"/>
    <x v="14"/>
  </r>
  <r>
    <x v="0"/>
    <n v="1138185"/>
    <x v="5"/>
    <x v="0"/>
    <x v="0"/>
    <x v="0"/>
    <x v="0"/>
    <x v="0"/>
    <x v="14"/>
  </r>
  <r>
    <x v="0"/>
    <n v="7890652"/>
    <x v="6"/>
    <x v="0"/>
    <x v="0"/>
    <x v="0"/>
    <x v="0"/>
    <x v="0"/>
    <x v="14"/>
  </r>
  <r>
    <x v="2"/>
    <n v="15828519"/>
    <x v="2"/>
    <x v="0"/>
    <x v="0"/>
    <x v="0"/>
    <x v="0"/>
    <x v="0"/>
    <x v="14"/>
  </r>
  <r>
    <x v="2"/>
    <n v="901912"/>
    <x v="3"/>
    <x v="0"/>
    <x v="0"/>
    <x v="0"/>
    <x v="0"/>
    <x v="0"/>
    <x v="14"/>
  </r>
  <r>
    <x v="2"/>
    <n v="161435183"/>
    <x v="4"/>
    <x v="0"/>
    <x v="0"/>
    <x v="0"/>
    <x v="0"/>
    <x v="0"/>
    <x v="14"/>
  </r>
  <r>
    <x v="2"/>
    <n v="4891913"/>
    <x v="5"/>
    <x v="0"/>
    <x v="0"/>
    <x v="0"/>
    <x v="0"/>
    <x v="0"/>
    <x v="14"/>
  </r>
  <r>
    <x v="2"/>
    <n v="18043985"/>
    <x v="0"/>
    <x v="0"/>
    <x v="0"/>
    <x v="0"/>
    <x v="0"/>
    <x v="0"/>
    <x v="14"/>
  </r>
  <r>
    <x v="0"/>
    <n v="20251957"/>
    <x v="0"/>
    <x v="0"/>
    <x v="1"/>
    <x v="1"/>
    <x v="1"/>
    <x v="0"/>
    <x v="15"/>
  </r>
  <r>
    <x v="0"/>
    <n v="3540689"/>
    <x v="1"/>
    <x v="0"/>
    <x v="1"/>
    <x v="1"/>
    <x v="1"/>
    <x v="0"/>
    <x v="15"/>
  </r>
  <r>
    <x v="0"/>
    <n v="20236333"/>
    <x v="2"/>
    <x v="0"/>
    <x v="1"/>
    <x v="1"/>
    <x v="1"/>
    <x v="0"/>
    <x v="15"/>
  </r>
  <r>
    <x v="1"/>
    <n v="2573"/>
    <x v="2"/>
    <x v="0"/>
    <x v="1"/>
    <x v="1"/>
    <x v="1"/>
    <x v="0"/>
    <x v="15"/>
  </r>
  <r>
    <x v="0"/>
    <n v="2885892"/>
    <x v="3"/>
    <x v="0"/>
    <x v="1"/>
    <x v="1"/>
    <x v="1"/>
    <x v="0"/>
    <x v="15"/>
  </r>
  <r>
    <x v="0"/>
    <n v="10000623"/>
    <x v="4"/>
    <x v="0"/>
    <x v="1"/>
    <x v="1"/>
    <x v="1"/>
    <x v="0"/>
    <x v="15"/>
  </r>
  <r>
    <x v="0"/>
    <n v="168096"/>
    <x v="5"/>
    <x v="0"/>
    <x v="1"/>
    <x v="1"/>
    <x v="1"/>
    <x v="0"/>
    <x v="15"/>
  </r>
  <r>
    <x v="0"/>
    <n v="2886010"/>
    <x v="6"/>
    <x v="0"/>
    <x v="1"/>
    <x v="1"/>
    <x v="1"/>
    <x v="0"/>
    <x v="15"/>
  </r>
  <r>
    <x v="2"/>
    <n v="12594622"/>
    <x v="2"/>
    <x v="0"/>
    <x v="1"/>
    <x v="1"/>
    <x v="1"/>
    <x v="0"/>
    <x v="15"/>
  </r>
  <r>
    <x v="2"/>
    <n v="1036897"/>
    <x v="3"/>
    <x v="0"/>
    <x v="1"/>
    <x v="1"/>
    <x v="1"/>
    <x v="0"/>
    <x v="15"/>
  </r>
  <r>
    <x v="2"/>
    <n v="39672864"/>
    <x v="4"/>
    <x v="0"/>
    <x v="1"/>
    <x v="1"/>
    <x v="1"/>
    <x v="0"/>
    <x v="15"/>
  </r>
  <r>
    <x v="2"/>
    <n v="0"/>
    <x v="5"/>
    <x v="0"/>
    <x v="1"/>
    <x v="1"/>
    <x v="1"/>
    <x v="0"/>
    <x v="15"/>
  </r>
  <r>
    <x v="2"/>
    <n v="299291"/>
    <x v="0"/>
    <x v="0"/>
    <x v="1"/>
    <x v="1"/>
    <x v="1"/>
    <x v="0"/>
    <x v="15"/>
  </r>
  <r>
    <x v="0"/>
    <n v="9931088"/>
    <x v="0"/>
    <x v="0"/>
    <x v="0"/>
    <x v="0"/>
    <x v="0"/>
    <x v="0"/>
    <x v="16"/>
  </r>
  <r>
    <x v="0"/>
    <n v="1512511"/>
    <x v="1"/>
    <x v="0"/>
    <x v="0"/>
    <x v="0"/>
    <x v="0"/>
    <x v="0"/>
    <x v="16"/>
  </r>
  <r>
    <x v="0"/>
    <n v="4235093"/>
    <x v="2"/>
    <x v="0"/>
    <x v="0"/>
    <x v="0"/>
    <x v="0"/>
    <x v="0"/>
    <x v="16"/>
  </r>
  <r>
    <x v="0"/>
    <n v="807693"/>
    <x v="3"/>
    <x v="0"/>
    <x v="0"/>
    <x v="0"/>
    <x v="0"/>
    <x v="0"/>
    <x v="16"/>
  </r>
  <r>
    <x v="0"/>
    <n v="2126696"/>
    <x v="4"/>
    <x v="0"/>
    <x v="0"/>
    <x v="0"/>
    <x v="0"/>
    <x v="0"/>
    <x v="16"/>
  </r>
  <r>
    <x v="0"/>
    <n v="188166"/>
    <x v="5"/>
    <x v="0"/>
    <x v="0"/>
    <x v="0"/>
    <x v="0"/>
    <x v="0"/>
    <x v="16"/>
  </r>
  <r>
    <x v="0"/>
    <n v="2818728"/>
    <x v="6"/>
    <x v="0"/>
    <x v="0"/>
    <x v="0"/>
    <x v="0"/>
    <x v="0"/>
    <x v="16"/>
  </r>
  <r>
    <x v="2"/>
    <n v="1737837"/>
    <x v="2"/>
    <x v="0"/>
    <x v="0"/>
    <x v="0"/>
    <x v="0"/>
    <x v="0"/>
    <x v="16"/>
  </r>
  <r>
    <x v="2"/>
    <n v="99310"/>
    <x v="3"/>
    <x v="0"/>
    <x v="0"/>
    <x v="0"/>
    <x v="0"/>
    <x v="0"/>
    <x v="16"/>
  </r>
  <r>
    <x v="2"/>
    <n v="3974007"/>
    <x v="4"/>
    <x v="0"/>
    <x v="0"/>
    <x v="0"/>
    <x v="0"/>
    <x v="0"/>
    <x v="16"/>
  </r>
  <r>
    <x v="2"/>
    <n v="339255"/>
    <x v="5"/>
    <x v="0"/>
    <x v="0"/>
    <x v="0"/>
    <x v="0"/>
    <x v="0"/>
    <x v="16"/>
  </r>
  <r>
    <x v="2"/>
    <n v="2410500"/>
    <x v="0"/>
    <x v="0"/>
    <x v="0"/>
    <x v="0"/>
    <x v="0"/>
    <x v="0"/>
    <x v="16"/>
  </r>
  <r>
    <x v="0"/>
    <n v="20708497"/>
    <x v="0"/>
    <x v="0"/>
    <x v="0"/>
    <x v="0"/>
    <x v="0"/>
    <x v="0"/>
    <x v="17"/>
  </r>
  <r>
    <x v="0"/>
    <n v="4851999"/>
    <x v="1"/>
    <x v="0"/>
    <x v="0"/>
    <x v="0"/>
    <x v="0"/>
    <x v="0"/>
    <x v="17"/>
  </r>
  <r>
    <x v="0"/>
    <n v="7884689"/>
    <x v="2"/>
    <x v="0"/>
    <x v="0"/>
    <x v="0"/>
    <x v="0"/>
    <x v="0"/>
    <x v="17"/>
  </r>
  <r>
    <x v="0"/>
    <n v="1336412"/>
    <x v="3"/>
    <x v="0"/>
    <x v="0"/>
    <x v="0"/>
    <x v="0"/>
    <x v="0"/>
    <x v="17"/>
  </r>
  <r>
    <x v="0"/>
    <n v="2144723"/>
    <x v="4"/>
    <x v="0"/>
    <x v="0"/>
    <x v="0"/>
    <x v="0"/>
    <x v="0"/>
    <x v="17"/>
  </r>
  <r>
    <x v="0"/>
    <n v="677046"/>
    <x v="5"/>
    <x v="0"/>
    <x v="0"/>
    <x v="0"/>
    <x v="0"/>
    <x v="0"/>
    <x v="17"/>
  </r>
  <r>
    <x v="0"/>
    <n v="3773234"/>
    <x v="6"/>
    <x v="0"/>
    <x v="0"/>
    <x v="0"/>
    <x v="0"/>
    <x v="0"/>
    <x v="17"/>
  </r>
  <r>
    <x v="2"/>
    <n v="5983670"/>
    <x v="2"/>
    <x v="0"/>
    <x v="0"/>
    <x v="0"/>
    <x v="0"/>
    <x v="0"/>
    <x v="17"/>
  </r>
  <r>
    <x v="2"/>
    <n v="72599"/>
    <x v="3"/>
    <x v="0"/>
    <x v="0"/>
    <x v="0"/>
    <x v="0"/>
    <x v="0"/>
    <x v="17"/>
  </r>
  <r>
    <x v="2"/>
    <n v="38964353"/>
    <x v="4"/>
    <x v="0"/>
    <x v="0"/>
    <x v="0"/>
    <x v="0"/>
    <x v="0"/>
    <x v="17"/>
  </r>
  <r>
    <x v="2"/>
    <n v="474485"/>
    <x v="0"/>
    <x v="0"/>
    <x v="0"/>
    <x v="0"/>
    <x v="0"/>
    <x v="0"/>
    <x v="17"/>
  </r>
  <r>
    <x v="0"/>
    <n v="21161552"/>
    <x v="0"/>
    <x v="0"/>
    <x v="1"/>
    <x v="1"/>
    <x v="1"/>
    <x v="0"/>
    <x v="18"/>
  </r>
  <r>
    <x v="0"/>
    <n v="2414418"/>
    <x v="1"/>
    <x v="0"/>
    <x v="1"/>
    <x v="1"/>
    <x v="1"/>
    <x v="0"/>
    <x v="18"/>
  </r>
  <r>
    <x v="0"/>
    <n v="7720133"/>
    <x v="2"/>
    <x v="0"/>
    <x v="1"/>
    <x v="1"/>
    <x v="1"/>
    <x v="0"/>
    <x v="18"/>
  </r>
  <r>
    <x v="0"/>
    <n v="2335983"/>
    <x v="3"/>
    <x v="0"/>
    <x v="1"/>
    <x v="1"/>
    <x v="1"/>
    <x v="0"/>
    <x v="18"/>
  </r>
  <r>
    <x v="0"/>
    <n v="4977429"/>
    <x v="4"/>
    <x v="0"/>
    <x v="1"/>
    <x v="1"/>
    <x v="1"/>
    <x v="0"/>
    <x v="18"/>
  </r>
  <r>
    <x v="1"/>
    <n v="346713"/>
    <x v="4"/>
    <x v="0"/>
    <x v="1"/>
    <x v="1"/>
    <x v="1"/>
    <x v="0"/>
    <x v="18"/>
  </r>
  <r>
    <x v="0"/>
    <n v="215476"/>
    <x v="5"/>
    <x v="0"/>
    <x v="1"/>
    <x v="1"/>
    <x v="1"/>
    <x v="0"/>
    <x v="18"/>
  </r>
  <r>
    <x v="0"/>
    <n v="3144677"/>
    <x v="6"/>
    <x v="0"/>
    <x v="1"/>
    <x v="1"/>
    <x v="1"/>
    <x v="0"/>
    <x v="18"/>
  </r>
  <r>
    <x v="2"/>
    <n v="3842848"/>
    <x v="2"/>
    <x v="0"/>
    <x v="1"/>
    <x v="1"/>
    <x v="1"/>
    <x v="0"/>
    <x v="18"/>
  </r>
  <r>
    <x v="2"/>
    <n v="768690"/>
    <x v="3"/>
    <x v="0"/>
    <x v="1"/>
    <x v="1"/>
    <x v="1"/>
    <x v="0"/>
    <x v="18"/>
  </r>
  <r>
    <x v="2"/>
    <n v="55810960"/>
    <x v="4"/>
    <x v="0"/>
    <x v="1"/>
    <x v="1"/>
    <x v="1"/>
    <x v="0"/>
    <x v="18"/>
  </r>
  <r>
    <x v="2"/>
    <n v="884150"/>
    <x v="5"/>
    <x v="0"/>
    <x v="1"/>
    <x v="1"/>
    <x v="1"/>
    <x v="0"/>
    <x v="18"/>
  </r>
  <r>
    <x v="2"/>
    <n v="301211"/>
    <x v="0"/>
    <x v="0"/>
    <x v="1"/>
    <x v="1"/>
    <x v="1"/>
    <x v="0"/>
    <x v="18"/>
  </r>
  <r>
    <x v="0"/>
    <n v="9532814"/>
    <x v="0"/>
    <x v="0"/>
    <x v="2"/>
    <x v="2"/>
    <x v="2"/>
    <x v="1"/>
    <x v="19"/>
  </r>
  <r>
    <x v="0"/>
    <n v="1154222"/>
    <x v="1"/>
    <x v="0"/>
    <x v="2"/>
    <x v="2"/>
    <x v="2"/>
    <x v="1"/>
    <x v="19"/>
  </r>
  <r>
    <x v="0"/>
    <n v="4308913"/>
    <x v="2"/>
    <x v="0"/>
    <x v="2"/>
    <x v="2"/>
    <x v="2"/>
    <x v="1"/>
    <x v="19"/>
  </r>
  <r>
    <x v="0"/>
    <n v="1516801"/>
    <x v="3"/>
    <x v="0"/>
    <x v="2"/>
    <x v="2"/>
    <x v="2"/>
    <x v="1"/>
    <x v="19"/>
  </r>
  <r>
    <x v="0"/>
    <n v="1103141"/>
    <x v="4"/>
    <x v="0"/>
    <x v="2"/>
    <x v="2"/>
    <x v="2"/>
    <x v="1"/>
    <x v="19"/>
  </r>
  <r>
    <x v="0"/>
    <n v="2016847"/>
    <x v="5"/>
    <x v="0"/>
    <x v="2"/>
    <x v="2"/>
    <x v="2"/>
    <x v="1"/>
    <x v="19"/>
  </r>
  <r>
    <x v="0"/>
    <n v="1519528"/>
    <x v="6"/>
    <x v="0"/>
    <x v="2"/>
    <x v="2"/>
    <x v="2"/>
    <x v="1"/>
    <x v="19"/>
  </r>
  <r>
    <x v="2"/>
    <n v="2325927"/>
    <x v="2"/>
    <x v="0"/>
    <x v="2"/>
    <x v="2"/>
    <x v="2"/>
    <x v="1"/>
    <x v="19"/>
  </r>
  <r>
    <x v="2"/>
    <n v="28029"/>
    <x v="3"/>
    <x v="0"/>
    <x v="2"/>
    <x v="2"/>
    <x v="2"/>
    <x v="1"/>
    <x v="19"/>
  </r>
  <r>
    <x v="2"/>
    <n v="148467951"/>
    <x v="4"/>
    <x v="0"/>
    <x v="2"/>
    <x v="2"/>
    <x v="2"/>
    <x v="1"/>
    <x v="19"/>
  </r>
  <r>
    <x v="2"/>
    <n v="3138301"/>
    <x v="5"/>
    <x v="0"/>
    <x v="2"/>
    <x v="2"/>
    <x v="2"/>
    <x v="1"/>
    <x v="19"/>
  </r>
  <r>
    <x v="0"/>
    <n v="7551133"/>
    <x v="0"/>
    <x v="0"/>
    <x v="2"/>
    <x v="2"/>
    <x v="2"/>
    <x v="1"/>
    <x v="20"/>
  </r>
  <r>
    <x v="0"/>
    <n v="886861"/>
    <x v="1"/>
    <x v="0"/>
    <x v="2"/>
    <x v="2"/>
    <x v="2"/>
    <x v="1"/>
    <x v="20"/>
  </r>
  <r>
    <x v="0"/>
    <n v="2923044"/>
    <x v="2"/>
    <x v="0"/>
    <x v="2"/>
    <x v="2"/>
    <x v="2"/>
    <x v="1"/>
    <x v="20"/>
  </r>
  <r>
    <x v="0"/>
    <n v="1075069"/>
    <x v="3"/>
    <x v="0"/>
    <x v="2"/>
    <x v="2"/>
    <x v="2"/>
    <x v="1"/>
    <x v="20"/>
  </r>
  <r>
    <x v="0"/>
    <n v="549249"/>
    <x v="4"/>
    <x v="0"/>
    <x v="2"/>
    <x v="2"/>
    <x v="2"/>
    <x v="1"/>
    <x v="20"/>
  </r>
  <r>
    <x v="0"/>
    <n v="180845"/>
    <x v="5"/>
    <x v="0"/>
    <x v="2"/>
    <x v="2"/>
    <x v="2"/>
    <x v="1"/>
    <x v="20"/>
  </r>
  <r>
    <x v="0"/>
    <n v="1571238"/>
    <x v="6"/>
    <x v="0"/>
    <x v="2"/>
    <x v="2"/>
    <x v="2"/>
    <x v="1"/>
    <x v="20"/>
  </r>
  <r>
    <x v="2"/>
    <n v="2157308"/>
    <x v="2"/>
    <x v="0"/>
    <x v="2"/>
    <x v="2"/>
    <x v="2"/>
    <x v="1"/>
    <x v="20"/>
  </r>
  <r>
    <x v="2"/>
    <n v="1049080"/>
    <x v="4"/>
    <x v="0"/>
    <x v="2"/>
    <x v="2"/>
    <x v="2"/>
    <x v="1"/>
    <x v="20"/>
  </r>
  <r>
    <x v="2"/>
    <n v="8722"/>
    <x v="5"/>
    <x v="0"/>
    <x v="2"/>
    <x v="2"/>
    <x v="2"/>
    <x v="1"/>
    <x v="20"/>
  </r>
  <r>
    <x v="0"/>
    <n v="2413637"/>
    <x v="0"/>
    <x v="0"/>
    <x v="2"/>
    <x v="2"/>
    <x v="2"/>
    <x v="1"/>
    <x v="21"/>
  </r>
  <r>
    <x v="0"/>
    <n v="391927"/>
    <x v="1"/>
    <x v="0"/>
    <x v="2"/>
    <x v="2"/>
    <x v="2"/>
    <x v="1"/>
    <x v="21"/>
  </r>
  <r>
    <x v="0"/>
    <n v="1201258"/>
    <x v="2"/>
    <x v="0"/>
    <x v="2"/>
    <x v="2"/>
    <x v="2"/>
    <x v="1"/>
    <x v="21"/>
  </r>
  <r>
    <x v="0"/>
    <n v="394362"/>
    <x v="3"/>
    <x v="0"/>
    <x v="2"/>
    <x v="2"/>
    <x v="2"/>
    <x v="1"/>
    <x v="21"/>
  </r>
  <r>
    <x v="0"/>
    <n v="219214"/>
    <x v="4"/>
    <x v="0"/>
    <x v="2"/>
    <x v="2"/>
    <x v="2"/>
    <x v="1"/>
    <x v="21"/>
  </r>
  <r>
    <x v="0"/>
    <n v="234699"/>
    <x v="5"/>
    <x v="0"/>
    <x v="2"/>
    <x v="2"/>
    <x v="2"/>
    <x v="1"/>
    <x v="21"/>
  </r>
  <r>
    <x v="0"/>
    <n v="488121"/>
    <x v="6"/>
    <x v="0"/>
    <x v="2"/>
    <x v="2"/>
    <x v="2"/>
    <x v="1"/>
    <x v="21"/>
  </r>
  <r>
    <x v="2"/>
    <n v="439874"/>
    <x v="2"/>
    <x v="0"/>
    <x v="2"/>
    <x v="2"/>
    <x v="2"/>
    <x v="1"/>
    <x v="21"/>
  </r>
  <r>
    <x v="2"/>
    <n v="4549207"/>
    <x v="4"/>
    <x v="0"/>
    <x v="2"/>
    <x v="2"/>
    <x v="2"/>
    <x v="1"/>
    <x v="21"/>
  </r>
  <r>
    <x v="2"/>
    <n v="152981"/>
    <x v="5"/>
    <x v="0"/>
    <x v="2"/>
    <x v="2"/>
    <x v="2"/>
    <x v="1"/>
    <x v="21"/>
  </r>
  <r>
    <x v="2"/>
    <n v="46246"/>
    <x v="0"/>
    <x v="0"/>
    <x v="2"/>
    <x v="2"/>
    <x v="2"/>
    <x v="1"/>
    <x v="21"/>
  </r>
  <r>
    <x v="0"/>
    <n v="1394514"/>
    <x v="0"/>
    <x v="0"/>
    <x v="2"/>
    <x v="2"/>
    <x v="2"/>
    <x v="1"/>
    <x v="22"/>
  </r>
  <r>
    <x v="0"/>
    <n v="259988"/>
    <x v="1"/>
    <x v="0"/>
    <x v="2"/>
    <x v="2"/>
    <x v="2"/>
    <x v="1"/>
    <x v="22"/>
  </r>
  <r>
    <x v="0"/>
    <n v="591193"/>
    <x v="2"/>
    <x v="0"/>
    <x v="2"/>
    <x v="2"/>
    <x v="2"/>
    <x v="1"/>
    <x v="22"/>
  </r>
  <r>
    <x v="0"/>
    <n v="290556"/>
    <x v="3"/>
    <x v="0"/>
    <x v="2"/>
    <x v="2"/>
    <x v="2"/>
    <x v="1"/>
    <x v="22"/>
  </r>
  <r>
    <x v="0"/>
    <n v="372814"/>
    <x v="4"/>
    <x v="0"/>
    <x v="2"/>
    <x v="2"/>
    <x v="2"/>
    <x v="1"/>
    <x v="22"/>
  </r>
  <r>
    <x v="0"/>
    <n v="16404"/>
    <x v="5"/>
    <x v="0"/>
    <x v="2"/>
    <x v="2"/>
    <x v="2"/>
    <x v="1"/>
    <x v="22"/>
  </r>
  <r>
    <x v="0"/>
    <n v="216752"/>
    <x v="6"/>
    <x v="0"/>
    <x v="2"/>
    <x v="2"/>
    <x v="2"/>
    <x v="1"/>
    <x v="22"/>
  </r>
  <r>
    <x v="2"/>
    <n v="134519"/>
    <x v="2"/>
    <x v="0"/>
    <x v="2"/>
    <x v="2"/>
    <x v="2"/>
    <x v="1"/>
    <x v="22"/>
  </r>
  <r>
    <x v="2"/>
    <n v="3583"/>
    <x v="3"/>
    <x v="0"/>
    <x v="2"/>
    <x v="2"/>
    <x v="2"/>
    <x v="1"/>
    <x v="22"/>
  </r>
  <r>
    <x v="2"/>
    <n v="1757472"/>
    <x v="4"/>
    <x v="0"/>
    <x v="2"/>
    <x v="2"/>
    <x v="2"/>
    <x v="1"/>
    <x v="22"/>
  </r>
  <r>
    <x v="2"/>
    <n v="14110"/>
    <x v="5"/>
    <x v="0"/>
    <x v="2"/>
    <x v="2"/>
    <x v="2"/>
    <x v="1"/>
    <x v="22"/>
  </r>
  <r>
    <x v="2"/>
    <n v="66583"/>
    <x v="0"/>
    <x v="0"/>
    <x v="2"/>
    <x v="2"/>
    <x v="2"/>
    <x v="1"/>
    <x v="22"/>
  </r>
  <r>
    <x v="0"/>
    <n v="36752982"/>
    <x v="0"/>
    <x v="0"/>
    <x v="2"/>
    <x v="2"/>
    <x v="2"/>
    <x v="1"/>
    <x v="23"/>
  </r>
  <r>
    <x v="0"/>
    <n v="4413294"/>
    <x v="1"/>
    <x v="0"/>
    <x v="2"/>
    <x v="2"/>
    <x v="2"/>
    <x v="1"/>
    <x v="23"/>
  </r>
  <r>
    <x v="0"/>
    <n v="21346769"/>
    <x v="2"/>
    <x v="0"/>
    <x v="2"/>
    <x v="2"/>
    <x v="2"/>
    <x v="1"/>
    <x v="23"/>
  </r>
  <r>
    <x v="1"/>
    <n v="449"/>
    <x v="2"/>
    <x v="0"/>
    <x v="2"/>
    <x v="2"/>
    <x v="2"/>
    <x v="1"/>
    <x v="23"/>
  </r>
  <r>
    <x v="1"/>
    <n v="7754"/>
    <x v="2"/>
    <x v="0"/>
    <x v="2"/>
    <x v="2"/>
    <x v="2"/>
    <x v="1"/>
    <x v="23"/>
  </r>
  <r>
    <x v="0"/>
    <n v="4371674"/>
    <x v="3"/>
    <x v="0"/>
    <x v="2"/>
    <x v="2"/>
    <x v="2"/>
    <x v="1"/>
    <x v="23"/>
  </r>
  <r>
    <x v="0"/>
    <n v="2701832"/>
    <x v="4"/>
    <x v="0"/>
    <x v="2"/>
    <x v="2"/>
    <x v="2"/>
    <x v="1"/>
    <x v="23"/>
  </r>
  <r>
    <x v="0"/>
    <n v="10968400"/>
    <x v="5"/>
    <x v="0"/>
    <x v="2"/>
    <x v="2"/>
    <x v="2"/>
    <x v="1"/>
    <x v="23"/>
  </r>
  <r>
    <x v="0"/>
    <n v="4475258"/>
    <x v="6"/>
    <x v="0"/>
    <x v="2"/>
    <x v="2"/>
    <x v="2"/>
    <x v="1"/>
    <x v="23"/>
  </r>
  <r>
    <x v="2"/>
    <n v="13163283"/>
    <x v="2"/>
    <x v="0"/>
    <x v="2"/>
    <x v="2"/>
    <x v="2"/>
    <x v="1"/>
    <x v="23"/>
  </r>
  <r>
    <x v="2"/>
    <n v="8292453"/>
    <x v="3"/>
    <x v="0"/>
    <x v="2"/>
    <x v="2"/>
    <x v="2"/>
    <x v="1"/>
    <x v="23"/>
  </r>
  <r>
    <x v="2"/>
    <n v="31408849"/>
    <x v="4"/>
    <x v="0"/>
    <x v="2"/>
    <x v="2"/>
    <x v="2"/>
    <x v="1"/>
    <x v="23"/>
  </r>
  <r>
    <x v="2"/>
    <n v="9539094"/>
    <x v="5"/>
    <x v="0"/>
    <x v="2"/>
    <x v="2"/>
    <x v="2"/>
    <x v="1"/>
    <x v="23"/>
  </r>
  <r>
    <x v="2"/>
    <n v="156591"/>
    <x v="0"/>
    <x v="0"/>
    <x v="2"/>
    <x v="2"/>
    <x v="2"/>
    <x v="1"/>
    <x v="23"/>
  </r>
  <r>
    <x v="0"/>
    <n v="7651786"/>
    <x v="0"/>
    <x v="0"/>
    <x v="2"/>
    <x v="2"/>
    <x v="2"/>
    <x v="1"/>
    <x v="24"/>
  </r>
  <r>
    <x v="0"/>
    <n v="1056218"/>
    <x v="1"/>
    <x v="0"/>
    <x v="2"/>
    <x v="2"/>
    <x v="2"/>
    <x v="1"/>
    <x v="24"/>
  </r>
  <r>
    <x v="0"/>
    <n v="3539489"/>
    <x v="2"/>
    <x v="0"/>
    <x v="2"/>
    <x v="2"/>
    <x v="2"/>
    <x v="1"/>
    <x v="24"/>
  </r>
  <r>
    <x v="0"/>
    <n v="1484016"/>
    <x v="3"/>
    <x v="0"/>
    <x v="2"/>
    <x v="2"/>
    <x v="2"/>
    <x v="1"/>
    <x v="24"/>
  </r>
  <r>
    <x v="0"/>
    <n v="545432"/>
    <x v="4"/>
    <x v="0"/>
    <x v="2"/>
    <x v="2"/>
    <x v="2"/>
    <x v="1"/>
    <x v="24"/>
  </r>
  <r>
    <x v="0"/>
    <n v="309610"/>
    <x v="5"/>
    <x v="0"/>
    <x v="2"/>
    <x v="2"/>
    <x v="2"/>
    <x v="1"/>
    <x v="24"/>
  </r>
  <r>
    <x v="0"/>
    <n v="1565915"/>
    <x v="6"/>
    <x v="0"/>
    <x v="2"/>
    <x v="2"/>
    <x v="2"/>
    <x v="1"/>
    <x v="24"/>
  </r>
  <r>
    <x v="2"/>
    <n v="1494107"/>
    <x v="2"/>
    <x v="0"/>
    <x v="2"/>
    <x v="2"/>
    <x v="2"/>
    <x v="1"/>
    <x v="24"/>
  </r>
  <r>
    <x v="2"/>
    <n v="45679"/>
    <x v="3"/>
    <x v="0"/>
    <x v="2"/>
    <x v="2"/>
    <x v="2"/>
    <x v="1"/>
    <x v="24"/>
  </r>
  <r>
    <x v="2"/>
    <n v="244239476"/>
    <x v="4"/>
    <x v="0"/>
    <x v="2"/>
    <x v="2"/>
    <x v="2"/>
    <x v="1"/>
    <x v="24"/>
  </r>
  <r>
    <x v="2"/>
    <n v="543908"/>
    <x v="5"/>
    <x v="0"/>
    <x v="2"/>
    <x v="2"/>
    <x v="2"/>
    <x v="1"/>
    <x v="24"/>
  </r>
  <r>
    <x v="2"/>
    <n v="13915"/>
    <x v="0"/>
    <x v="0"/>
    <x v="2"/>
    <x v="2"/>
    <x v="2"/>
    <x v="1"/>
    <x v="24"/>
  </r>
  <r>
    <x v="0"/>
    <n v="4620927"/>
    <x v="0"/>
    <x v="0"/>
    <x v="2"/>
    <x v="2"/>
    <x v="2"/>
    <x v="1"/>
    <x v="25"/>
  </r>
  <r>
    <x v="0"/>
    <n v="761119"/>
    <x v="1"/>
    <x v="0"/>
    <x v="2"/>
    <x v="2"/>
    <x v="2"/>
    <x v="1"/>
    <x v="25"/>
  </r>
  <r>
    <x v="0"/>
    <n v="2350048"/>
    <x v="2"/>
    <x v="0"/>
    <x v="2"/>
    <x v="2"/>
    <x v="2"/>
    <x v="1"/>
    <x v="25"/>
  </r>
  <r>
    <x v="0"/>
    <n v="856187"/>
    <x v="3"/>
    <x v="0"/>
    <x v="2"/>
    <x v="2"/>
    <x v="2"/>
    <x v="1"/>
    <x v="25"/>
  </r>
  <r>
    <x v="0"/>
    <n v="518658"/>
    <x v="4"/>
    <x v="0"/>
    <x v="2"/>
    <x v="2"/>
    <x v="2"/>
    <x v="1"/>
    <x v="25"/>
  </r>
  <r>
    <x v="0"/>
    <n v="719926"/>
    <x v="5"/>
    <x v="0"/>
    <x v="2"/>
    <x v="2"/>
    <x v="2"/>
    <x v="1"/>
    <x v="25"/>
  </r>
  <r>
    <x v="0"/>
    <n v="733023"/>
    <x v="6"/>
    <x v="0"/>
    <x v="2"/>
    <x v="2"/>
    <x v="2"/>
    <x v="1"/>
    <x v="25"/>
  </r>
  <r>
    <x v="2"/>
    <n v="45325"/>
    <x v="2"/>
    <x v="0"/>
    <x v="2"/>
    <x v="2"/>
    <x v="2"/>
    <x v="1"/>
    <x v="25"/>
  </r>
  <r>
    <x v="2"/>
    <n v="4707098"/>
    <x v="4"/>
    <x v="0"/>
    <x v="2"/>
    <x v="2"/>
    <x v="2"/>
    <x v="1"/>
    <x v="25"/>
  </r>
  <r>
    <x v="2"/>
    <n v="1514354"/>
    <x v="5"/>
    <x v="0"/>
    <x v="2"/>
    <x v="2"/>
    <x v="2"/>
    <x v="1"/>
    <x v="25"/>
  </r>
  <r>
    <x v="2"/>
    <n v="9977"/>
    <x v="0"/>
    <x v="0"/>
    <x v="2"/>
    <x v="2"/>
    <x v="2"/>
    <x v="1"/>
    <x v="25"/>
  </r>
  <r>
    <x v="0"/>
    <n v="7950971"/>
    <x v="0"/>
    <x v="0"/>
    <x v="2"/>
    <x v="2"/>
    <x v="2"/>
    <x v="1"/>
    <x v="26"/>
  </r>
  <r>
    <x v="0"/>
    <n v="1186685"/>
    <x v="1"/>
    <x v="0"/>
    <x v="2"/>
    <x v="2"/>
    <x v="2"/>
    <x v="1"/>
    <x v="26"/>
  </r>
  <r>
    <x v="0"/>
    <n v="3028637"/>
    <x v="2"/>
    <x v="0"/>
    <x v="2"/>
    <x v="2"/>
    <x v="2"/>
    <x v="1"/>
    <x v="26"/>
  </r>
  <r>
    <x v="0"/>
    <n v="1871354"/>
    <x v="3"/>
    <x v="0"/>
    <x v="2"/>
    <x v="2"/>
    <x v="2"/>
    <x v="1"/>
    <x v="26"/>
  </r>
  <r>
    <x v="0"/>
    <n v="860067"/>
    <x v="4"/>
    <x v="0"/>
    <x v="2"/>
    <x v="2"/>
    <x v="2"/>
    <x v="1"/>
    <x v="26"/>
  </r>
  <r>
    <x v="0"/>
    <n v="4235413"/>
    <x v="5"/>
    <x v="0"/>
    <x v="2"/>
    <x v="2"/>
    <x v="2"/>
    <x v="1"/>
    <x v="26"/>
  </r>
  <r>
    <x v="0"/>
    <n v="1470343"/>
    <x v="6"/>
    <x v="0"/>
    <x v="2"/>
    <x v="2"/>
    <x v="2"/>
    <x v="1"/>
    <x v="26"/>
  </r>
  <r>
    <x v="2"/>
    <n v="661125"/>
    <x v="2"/>
    <x v="0"/>
    <x v="2"/>
    <x v="2"/>
    <x v="2"/>
    <x v="1"/>
    <x v="26"/>
  </r>
  <r>
    <x v="2"/>
    <n v="361042"/>
    <x v="3"/>
    <x v="0"/>
    <x v="2"/>
    <x v="2"/>
    <x v="2"/>
    <x v="1"/>
    <x v="26"/>
  </r>
  <r>
    <x v="2"/>
    <n v="8893960"/>
    <x v="4"/>
    <x v="0"/>
    <x v="2"/>
    <x v="2"/>
    <x v="2"/>
    <x v="1"/>
    <x v="26"/>
  </r>
  <r>
    <x v="2"/>
    <n v="22937727"/>
    <x v="5"/>
    <x v="0"/>
    <x v="2"/>
    <x v="2"/>
    <x v="2"/>
    <x v="1"/>
    <x v="26"/>
  </r>
  <r>
    <x v="2"/>
    <n v="9665"/>
    <x v="0"/>
    <x v="0"/>
    <x v="2"/>
    <x v="2"/>
    <x v="2"/>
    <x v="1"/>
    <x v="26"/>
  </r>
  <r>
    <x v="0"/>
    <n v="7772857"/>
    <x v="0"/>
    <x v="0"/>
    <x v="2"/>
    <x v="2"/>
    <x v="2"/>
    <x v="1"/>
    <x v="27"/>
  </r>
  <r>
    <x v="0"/>
    <n v="742522"/>
    <x v="1"/>
    <x v="0"/>
    <x v="2"/>
    <x v="2"/>
    <x v="2"/>
    <x v="1"/>
    <x v="27"/>
  </r>
  <r>
    <x v="0"/>
    <n v="2811683"/>
    <x v="2"/>
    <x v="0"/>
    <x v="2"/>
    <x v="2"/>
    <x v="2"/>
    <x v="1"/>
    <x v="27"/>
  </r>
  <r>
    <x v="0"/>
    <n v="1294471"/>
    <x v="3"/>
    <x v="0"/>
    <x v="2"/>
    <x v="2"/>
    <x v="2"/>
    <x v="1"/>
    <x v="27"/>
  </r>
  <r>
    <x v="0"/>
    <n v="577608"/>
    <x v="4"/>
    <x v="0"/>
    <x v="2"/>
    <x v="2"/>
    <x v="2"/>
    <x v="1"/>
    <x v="27"/>
  </r>
  <r>
    <x v="0"/>
    <n v="655030"/>
    <x v="5"/>
    <x v="0"/>
    <x v="2"/>
    <x v="2"/>
    <x v="2"/>
    <x v="1"/>
    <x v="27"/>
  </r>
  <r>
    <x v="0"/>
    <n v="1826328"/>
    <x v="6"/>
    <x v="0"/>
    <x v="2"/>
    <x v="2"/>
    <x v="2"/>
    <x v="1"/>
    <x v="27"/>
  </r>
  <r>
    <x v="2"/>
    <n v="557469"/>
    <x v="2"/>
    <x v="0"/>
    <x v="2"/>
    <x v="2"/>
    <x v="2"/>
    <x v="1"/>
    <x v="27"/>
  </r>
  <r>
    <x v="2"/>
    <n v="160266"/>
    <x v="3"/>
    <x v="0"/>
    <x v="2"/>
    <x v="2"/>
    <x v="2"/>
    <x v="1"/>
    <x v="27"/>
  </r>
  <r>
    <x v="2"/>
    <n v="240922"/>
    <x v="4"/>
    <x v="0"/>
    <x v="2"/>
    <x v="2"/>
    <x v="2"/>
    <x v="1"/>
    <x v="27"/>
  </r>
  <r>
    <x v="2"/>
    <n v="375912"/>
    <x v="5"/>
    <x v="0"/>
    <x v="2"/>
    <x v="2"/>
    <x v="2"/>
    <x v="1"/>
    <x v="27"/>
  </r>
  <r>
    <x v="2"/>
    <n v="75256"/>
    <x v="0"/>
    <x v="0"/>
    <x v="2"/>
    <x v="2"/>
    <x v="2"/>
    <x v="1"/>
    <x v="27"/>
  </r>
  <r>
    <x v="0"/>
    <n v="14341646"/>
    <x v="0"/>
    <x v="0"/>
    <x v="2"/>
    <x v="2"/>
    <x v="2"/>
    <x v="1"/>
    <x v="28"/>
  </r>
  <r>
    <x v="0"/>
    <n v="3253187"/>
    <x v="1"/>
    <x v="0"/>
    <x v="2"/>
    <x v="2"/>
    <x v="2"/>
    <x v="1"/>
    <x v="28"/>
  </r>
  <r>
    <x v="0"/>
    <n v="6390394"/>
    <x v="2"/>
    <x v="0"/>
    <x v="2"/>
    <x v="2"/>
    <x v="2"/>
    <x v="1"/>
    <x v="28"/>
  </r>
  <r>
    <x v="0"/>
    <n v="1673870"/>
    <x v="3"/>
    <x v="0"/>
    <x v="2"/>
    <x v="2"/>
    <x v="2"/>
    <x v="1"/>
    <x v="28"/>
  </r>
  <r>
    <x v="0"/>
    <n v="1968842"/>
    <x v="4"/>
    <x v="0"/>
    <x v="2"/>
    <x v="2"/>
    <x v="2"/>
    <x v="1"/>
    <x v="28"/>
  </r>
  <r>
    <x v="0"/>
    <n v="3149628"/>
    <x v="5"/>
    <x v="0"/>
    <x v="2"/>
    <x v="2"/>
    <x v="2"/>
    <x v="1"/>
    <x v="28"/>
  </r>
  <r>
    <x v="0"/>
    <n v="1611804"/>
    <x v="6"/>
    <x v="0"/>
    <x v="2"/>
    <x v="2"/>
    <x v="2"/>
    <x v="1"/>
    <x v="28"/>
  </r>
  <r>
    <x v="2"/>
    <n v="2791394"/>
    <x v="2"/>
    <x v="0"/>
    <x v="2"/>
    <x v="2"/>
    <x v="2"/>
    <x v="1"/>
    <x v="28"/>
  </r>
  <r>
    <x v="2"/>
    <n v="223695"/>
    <x v="3"/>
    <x v="0"/>
    <x v="2"/>
    <x v="2"/>
    <x v="2"/>
    <x v="1"/>
    <x v="28"/>
  </r>
  <r>
    <x v="2"/>
    <n v="13912829"/>
    <x v="4"/>
    <x v="0"/>
    <x v="2"/>
    <x v="2"/>
    <x v="2"/>
    <x v="1"/>
    <x v="28"/>
  </r>
  <r>
    <x v="2"/>
    <n v="2991805"/>
    <x v="5"/>
    <x v="0"/>
    <x v="2"/>
    <x v="2"/>
    <x v="2"/>
    <x v="1"/>
    <x v="28"/>
  </r>
  <r>
    <x v="2"/>
    <n v="30167"/>
    <x v="0"/>
    <x v="0"/>
    <x v="2"/>
    <x v="2"/>
    <x v="2"/>
    <x v="1"/>
    <x v="28"/>
  </r>
  <r>
    <x v="0"/>
    <n v="29770577"/>
    <x v="0"/>
    <x v="0"/>
    <x v="2"/>
    <x v="2"/>
    <x v="2"/>
    <x v="1"/>
    <x v="29"/>
  </r>
  <r>
    <x v="0"/>
    <n v="2755286"/>
    <x v="1"/>
    <x v="0"/>
    <x v="2"/>
    <x v="2"/>
    <x v="2"/>
    <x v="1"/>
    <x v="29"/>
  </r>
  <r>
    <x v="0"/>
    <n v="15003423"/>
    <x v="2"/>
    <x v="0"/>
    <x v="2"/>
    <x v="2"/>
    <x v="2"/>
    <x v="1"/>
    <x v="29"/>
  </r>
  <r>
    <x v="1"/>
    <n v="56"/>
    <x v="2"/>
    <x v="0"/>
    <x v="2"/>
    <x v="2"/>
    <x v="2"/>
    <x v="1"/>
    <x v="29"/>
  </r>
  <r>
    <x v="0"/>
    <n v="3191941"/>
    <x v="3"/>
    <x v="0"/>
    <x v="2"/>
    <x v="2"/>
    <x v="2"/>
    <x v="1"/>
    <x v="29"/>
  </r>
  <r>
    <x v="0"/>
    <n v="2010133"/>
    <x v="4"/>
    <x v="0"/>
    <x v="2"/>
    <x v="2"/>
    <x v="2"/>
    <x v="1"/>
    <x v="29"/>
  </r>
  <r>
    <x v="0"/>
    <n v="6146724"/>
    <x v="5"/>
    <x v="0"/>
    <x v="2"/>
    <x v="2"/>
    <x v="2"/>
    <x v="1"/>
    <x v="29"/>
  </r>
  <r>
    <x v="1"/>
    <n v="348241"/>
    <x v="5"/>
    <x v="0"/>
    <x v="2"/>
    <x v="2"/>
    <x v="2"/>
    <x v="1"/>
    <x v="29"/>
  </r>
  <r>
    <x v="0"/>
    <n v="4219631"/>
    <x v="6"/>
    <x v="0"/>
    <x v="2"/>
    <x v="2"/>
    <x v="2"/>
    <x v="1"/>
    <x v="29"/>
  </r>
  <r>
    <x v="2"/>
    <n v="5865076"/>
    <x v="2"/>
    <x v="0"/>
    <x v="2"/>
    <x v="2"/>
    <x v="2"/>
    <x v="1"/>
    <x v="29"/>
  </r>
  <r>
    <x v="2"/>
    <n v="116959"/>
    <x v="3"/>
    <x v="0"/>
    <x v="2"/>
    <x v="2"/>
    <x v="2"/>
    <x v="1"/>
    <x v="29"/>
  </r>
  <r>
    <x v="2"/>
    <n v="1783854"/>
    <x v="4"/>
    <x v="0"/>
    <x v="2"/>
    <x v="2"/>
    <x v="2"/>
    <x v="1"/>
    <x v="29"/>
  </r>
  <r>
    <x v="2"/>
    <n v="13849958"/>
    <x v="5"/>
    <x v="0"/>
    <x v="2"/>
    <x v="2"/>
    <x v="2"/>
    <x v="1"/>
    <x v="29"/>
  </r>
  <r>
    <x v="2"/>
    <n v="340735"/>
    <x v="0"/>
    <x v="0"/>
    <x v="2"/>
    <x v="2"/>
    <x v="2"/>
    <x v="1"/>
    <x v="29"/>
  </r>
  <r>
    <x v="0"/>
    <n v="5420926"/>
    <x v="0"/>
    <x v="0"/>
    <x v="2"/>
    <x v="2"/>
    <x v="2"/>
    <x v="1"/>
    <x v="30"/>
  </r>
  <r>
    <x v="0"/>
    <n v="863686"/>
    <x v="1"/>
    <x v="0"/>
    <x v="2"/>
    <x v="2"/>
    <x v="2"/>
    <x v="1"/>
    <x v="30"/>
  </r>
  <r>
    <x v="0"/>
    <n v="3196589"/>
    <x v="2"/>
    <x v="0"/>
    <x v="2"/>
    <x v="2"/>
    <x v="2"/>
    <x v="1"/>
    <x v="30"/>
  </r>
  <r>
    <x v="0"/>
    <n v="826209"/>
    <x v="3"/>
    <x v="0"/>
    <x v="2"/>
    <x v="2"/>
    <x v="2"/>
    <x v="1"/>
    <x v="30"/>
  </r>
  <r>
    <x v="0"/>
    <n v="566424"/>
    <x v="4"/>
    <x v="0"/>
    <x v="2"/>
    <x v="2"/>
    <x v="2"/>
    <x v="1"/>
    <x v="30"/>
  </r>
  <r>
    <x v="0"/>
    <n v="412052"/>
    <x v="5"/>
    <x v="0"/>
    <x v="2"/>
    <x v="2"/>
    <x v="2"/>
    <x v="1"/>
    <x v="30"/>
  </r>
  <r>
    <x v="0"/>
    <n v="1095733"/>
    <x v="6"/>
    <x v="0"/>
    <x v="2"/>
    <x v="2"/>
    <x v="2"/>
    <x v="1"/>
    <x v="30"/>
  </r>
  <r>
    <x v="2"/>
    <n v="240954"/>
    <x v="2"/>
    <x v="0"/>
    <x v="2"/>
    <x v="2"/>
    <x v="2"/>
    <x v="1"/>
    <x v="30"/>
  </r>
  <r>
    <x v="2"/>
    <n v="4162193"/>
    <x v="4"/>
    <x v="0"/>
    <x v="2"/>
    <x v="2"/>
    <x v="2"/>
    <x v="1"/>
    <x v="30"/>
  </r>
  <r>
    <x v="2"/>
    <n v="508916"/>
    <x v="5"/>
    <x v="0"/>
    <x v="2"/>
    <x v="2"/>
    <x v="2"/>
    <x v="1"/>
    <x v="30"/>
  </r>
  <r>
    <x v="0"/>
    <n v="13697590"/>
    <x v="0"/>
    <x v="0"/>
    <x v="2"/>
    <x v="2"/>
    <x v="2"/>
    <x v="1"/>
    <x v="31"/>
  </r>
  <r>
    <x v="0"/>
    <n v="2771326"/>
    <x v="1"/>
    <x v="0"/>
    <x v="2"/>
    <x v="2"/>
    <x v="2"/>
    <x v="1"/>
    <x v="31"/>
  </r>
  <r>
    <x v="0"/>
    <n v="6928658"/>
    <x v="2"/>
    <x v="0"/>
    <x v="2"/>
    <x v="2"/>
    <x v="2"/>
    <x v="1"/>
    <x v="31"/>
  </r>
  <r>
    <x v="1"/>
    <n v="462"/>
    <x v="2"/>
    <x v="0"/>
    <x v="2"/>
    <x v="2"/>
    <x v="2"/>
    <x v="1"/>
    <x v="31"/>
  </r>
  <r>
    <x v="0"/>
    <n v="1843155"/>
    <x v="3"/>
    <x v="0"/>
    <x v="2"/>
    <x v="2"/>
    <x v="2"/>
    <x v="1"/>
    <x v="31"/>
  </r>
  <r>
    <x v="0"/>
    <n v="2891464"/>
    <x v="4"/>
    <x v="0"/>
    <x v="2"/>
    <x v="2"/>
    <x v="2"/>
    <x v="1"/>
    <x v="31"/>
  </r>
  <r>
    <x v="0"/>
    <n v="3444877"/>
    <x v="5"/>
    <x v="0"/>
    <x v="2"/>
    <x v="2"/>
    <x v="2"/>
    <x v="1"/>
    <x v="31"/>
  </r>
  <r>
    <x v="0"/>
    <n v="2175462"/>
    <x v="6"/>
    <x v="0"/>
    <x v="2"/>
    <x v="2"/>
    <x v="2"/>
    <x v="1"/>
    <x v="31"/>
  </r>
  <r>
    <x v="2"/>
    <n v="1623205"/>
    <x v="2"/>
    <x v="0"/>
    <x v="2"/>
    <x v="2"/>
    <x v="2"/>
    <x v="1"/>
    <x v="31"/>
  </r>
  <r>
    <x v="2"/>
    <n v="361266"/>
    <x v="3"/>
    <x v="0"/>
    <x v="2"/>
    <x v="2"/>
    <x v="2"/>
    <x v="1"/>
    <x v="31"/>
  </r>
  <r>
    <x v="2"/>
    <n v="26157769"/>
    <x v="4"/>
    <x v="0"/>
    <x v="2"/>
    <x v="2"/>
    <x v="2"/>
    <x v="1"/>
    <x v="31"/>
  </r>
  <r>
    <x v="2"/>
    <n v="16361105"/>
    <x v="5"/>
    <x v="0"/>
    <x v="2"/>
    <x v="2"/>
    <x v="2"/>
    <x v="1"/>
    <x v="31"/>
  </r>
  <r>
    <x v="2"/>
    <n v="197369"/>
    <x v="0"/>
    <x v="0"/>
    <x v="2"/>
    <x v="2"/>
    <x v="2"/>
    <x v="1"/>
    <x v="31"/>
  </r>
  <r>
    <x v="0"/>
    <n v="5554273"/>
    <x v="0"/>
    <x v="0"/>
    <x v="2"/>
    <x v="2"/>
    <x v="2"/>
    <x v="1"/>
    <x v="32"/>
  </r>
  <r>
    <x v="0"/>
    <n v="971538"/>
    <x v="1"/>
    <x v="0"/>
    <x v="2"/>
    <x v="2"/>
    <x v="2"/>
    <x v="1"/>
    <x v="32"/>
  </r>
  <r>
    <x v="0"/>
    <n v="2106747"/>
    <x v="2"/>
    <x v="0"/>
    <x v="2"/>
    <x v="2"/>
    <x v="2"/>
    <x v="1"/>
    <x v="32"/>
  </r>
  <r>
    <x v="1"/>
    <n v="1176"/>
    <x v="2"/>
    <x v="0"/>
    <x v="2"/>
    <x v="2"/>
    <x v="2"/>
    <x v="1"/>
    <x v="32"/>
  </r>
  <r>
    <x v="0"/>
    <n v="1409330"/>
    <x v="3"/>
    <x v="0"/>
    <x v="2"/>
    <x v="2"/>
    <x v="2"/>
    <x v="1"/>
    <x v="32"/>
  </r>
  <r>
    <x v="0"/>
    <n v="1117258"/>
    <x v="4"/>
    <x v="0"/>
    <x v="2"/>
    <x v="2"/>
    <x v="2"/>
    <x v="1"/>
    <x v="32"/>
  </r>
  <r>
    <x v="0"/>
    <n v="1953016"/>
    <x v="5"/>
    <x v="0"/>
    <x v="2"/>
    <x v="2"/>
    <x v="2"/>
    <x v="1"/>
    <x v="32"/>
  </r>
  <r>
    <x v="0"/>
    <n v="801496"/>
    <x v="6"/>
    <x v="0"/>
    <x v="2"/>
    <x v="2"/>
    <x v="2"/>
    <x v="1"/>
    <x v="32"/>
  </r>
  <r>
    <x v="2"/>
    <n v="1488717"/>
    <x v="2"/>
    <x v="0"/>
    <x v="2"/>
    <x v="2"/>
    <x v="2"/>
    <x v="1"/>
    <x v="32"/>
  </r>
  <r>
    <x v="2"/>
    <n v="8003"/>
    <x v="3"/>
    <x v="0"/>
    <x v="2"/>
    <x v="2"/>
    <x v="2"/>
    <x v="1"/>
    <x v="32"/>
  </r>
  <r>
    <x v="2"/>
    <n v="23484085"/>
    <x v="4"/>
    <x v="0"/>
    <x v="2"/>
    <x v="2"/>
    <x v="2"/>
    <x v="1"/>
    <x v="32"/>
  </r>
  <r>
    <x v="2"/>
    <n v="1599115"/>
    <x v="5"/>
    <x v="0"/>
    <x v="2"/>
    <x v="2"/>
    <x v="2"/>
    <x v="1"/>
    <x v="32"/>
  </r>
  <r>
    <x v="0"/>
    <n v="16019957"/>
    <x v="0"/>
    <x v="0"/>
    <x v="1"/>
    <x v="1"/>
    <x v="1"/>
    <x v="2"/>
    <x v="33"/>
  </r>
  <r>
    <x v="0"/>
    <n v="3262054"/>
    <x v="1"/>
    <x v="0"/>
    <x v="1"/>
    <x v="1"/>
    <x v="1"/>
    <x v="2"/>
    <x v="33"/>
  </r>
  <r>
    <x v="0"/>
    <n v="5171566"/>
    <x v="2"/>
    <x v="0"/>
    <x v="1"/>
    <x v="1"/>
    <x v="1"/>
    <x v="2"/>
    <x v="33"/>
  </r>
  <r>
    <x v="0"/>
    <n v="1337896"/>
    <x v="3"/>
    <x v="0"/>
    <x v="1"/>
    <x v="1"/>
    <x v="1"/>
    <x v="2"/>
    <x v="33"/>
  </r>
  <r>
    <x v="0"/>
    <n v="1521443"/>
    <x v="4"/>
    <x v="0"/>
    <x v="1"/>
    <x v="1"/>
    <x v="1"/>
    <x v="2"/>
    <x v="33"/>
  </r>
  <r>
    <x v="0"/>
    <n v="765407"/>
    <x v="5"/>
    <x v="0"/>
    <x v="1"/>
    <x v="1"/>
    <x v="1"/>
    <x v="2"/>
    <x v="33"/>
  </r>
  <r>
    <x v="0"/>
    <n v="2889801"/>
    <x v="6"/>
    <x v="0"/>
    <x v="1"/>
    <x v="1"/>
    <x v="1"/>
    <x v="2"/>
    <x v="33"/>
  </r>
  <r>
    <x v="2"/>
    <n v="5060704"/>
    <x v="2"/>
    <x v="0"/>
    <x v="1"/>
    <x v="1"/>
    <x v="1"/>
    <x v="2"/>
    <x v="33"/>
  </r>
  <r>
    <x v="2"/>
    <n v="799128"/>
    <x v="3"/>
    <x v="0"/>
    <x v="1"/>
    <x v="1"/>
    <x v="1"/>
    <x v="2"/>
    <x v="33"/>
  </r>
  <r>
    <x v="2"/>
    <n v="4721672"/>
    <x v="4"/>
    <x v="0"/>
    <x v="1"/>
    <x v="1"/>
    <x v="1"/>
    <x v="2"/>
    <x v="33"/>
  </r>
  <r>
    <x v="2"/>
    <n v="1907226"/>
    <x v="5"/>
    <x v="0"/>
    <x v="1"/>
    <x v="1"/>
    <x v="1"/>
    <x v="2"/>
    <x v="33"/>
  </r>
  <r>
    <x v="2"/>
    <n v="7908"/>
    <x v="0"/>
    <x v="0"/>
    <x v="1"/>
    <x v="1"/>
    <x v="1"/>
    <x v="2"/>
    <x v="33"/>
  </r>
  <r>
    <x v="0"/>
    <n v="112203011"/>
    <x v="0"/>
    <x v="0"/>
    <x v="1"/>
    <x v="1"/>
    <x v="1"/>
    <x v="2"/>
    <x v="34"/>
  </r>
  <r>
    <x v="0"/>
    <n v="17559882"/>
    <x v="1"/>
    <x v="0"/>
    <x v="1"/>
    <x v="1"/>
    <x v="1"/>
    <x v="2"/>
    <x v="34"/>
  </r>
  <r>
    <x v="0"/>
    <n v="53827682"/>
    <x v="2"/>
    <x v="0"/>
    <x v="1"/>
    <x v="1"/>
    <x v="1"/>
    <x v="2"/>
    <x v="34"/>
  </r>
  <r>
    <x v="1"/>
    <n v="290"/>
    <x v="2"/>
    <x v="0"/>
    <x v="1"/>
    <x v="1"/>
    <x v="1"/>
    <x v="2"/>
    <x v="34"/>
  </r>
  <r>
    <x v="0"/>
    <n v="5211071"/>
    <x v="3"/>
    <x v="0"/>
    <x v="1"/>
    <x v="1"/>
    <x v="1"/>
    <x v="2"/>
    <x v="34"/>
  </r>
  <r>
    <x v="0"/>
    <n v="26842261"/>
    <x v="4"/>
    <x v="0"/>
    <x v="1"/>
    <x v="1"/>
    <x v="1"/>
    <x v="2"/>
    <x v="34"/>
  </r>
  <r>
    <x v="1"/>
    <n v="199561"/>
    <x v="4"/>
    <x v="0"/>
    <x v="1"/>
    <x v="1"/>
    <x v="1"/>
    <x v="2"/>
    <x v="34"/>
  </r>
  <r>
    <x v="1"/>
    <n v="216708"/>
    <x v="4"/>
    <x v="0"/>
    <x v="1"/>
    <x v="1"/>
    <x v="1"/>
    <x v="2"/>
    <x v="34"/>
  </r>
  <r>
    <x v="1"/>
    <n v="240060"/>
    <x v="4"/>
    <x v="0"/>
    <x v="1"/>
    <x v="1"/>
    <x v="1"/>
    <x v="2"/>
    <x v="34"/>
  </r>
  <r>
    <x v="1"/>
    <n v="241389"/>
    <x v="4"/>
    <x v="0"/>
    <x v="1"/>
    <x v="1"/>
    <x v="1"/>
    <x v="2"/>
    <x v="34"/>
  </r>
  <r>
    <x v="1"/>
    <n v="336892"/>
    <x v="4"/>
    <x v="0"/>
    <x v="1"/>
    <x v="1"/>
    <x v="1"/>
    <x v="2"/>
    <x v="34"/>
  </r>
  <r>
    <x v="1"/>
    <n v="5370000"/>
    <x v="4"/>
    <x v="0"/>
    <x v="1"/>
    <x v="1"/>
    <x v="1"/>
    <x v="2"/>
    <x v="34"/>
  </r>
  <r>
    <x v="0"/>
    <n v="452"/>
    <x v="8"/>
    <x v="0"/>
    <x v="1"/>
    <x v="1"/>
    <x v="1"/>
    <x v="2"/>
    <x v="34"/>
  </r>
  <r>
    <x v="0"/>
    <n v="5182400"/>
    <x v="5"/>
    <x v="0"/>
    <x v="1"/>
    <x v="1"/>
    <x v="1"/>
    <x v="2"/>
    <x v="34"/>
  </r>
  <r>
    <x v="0"/>
    <n v="322867"/>
    <x v="9"/>
    <x v="0"/>
    <x v="1"/>
    <x v="1"/>
    <x v="1"/>
    <x v="2"/>
    <x v="34"/>
  </r>
  <r>
    <x v="0"/>
    <n v="15528075"/>
    <x v="6"/>
    <x v="0"/>
    <x v="1"/>
    <x v="1"/>
    <x v="1"/>
    <x v="2"/>
    <x v="34"/>
  </r>
  <r>
    <x v="2"/>
    <n v="19819100"/>
    <x v="2"/>
    <x v="0"/>
    <x v="1"/>
    <x v="1"/>
    <x v="1"/>
    <x v="2"/>
    <x v="34"/>
  </r>
  <r>
    <x v="2"/>
    <n v="1083666"/>
    <x v="3"/>
    <x v="0"/>
    <x v="1"/>
    <x v="1"/>
    <x v="1"/>
    <x v="2"/>
    <x v="34"/>
  </r>
  <r>
    <x v="2"/>
    <n v="168090473"/>
    <x v="4"/>
    <x v="0"/>
    <x v="1"/>
    <x v="1"/>
    <x v="1"/>
    <x v="2"/>
    <x v="34"/>
  </r>
  <r>
    <x v="2"/>
    <n v="120159"/>
    <x v="5"/>
    <x v="0"/>
    <x v="1"/>
    <x v="1"/>
    <x v="1"/>
    <x v="2"/>
    <x v="34"/>
  </r>
  <r>
    <x v="2"/>
    <n v="2505575"/>
    <x v="0"/>
    <x v="0"/>
    <x v="1"/>
    <x v="1"/>
    <x v="1"/>
    <x v="2"/>
    <x v="34"/>
  </r>
  <r>
    <x v="0"/>
    <n v="171879499"/>
    <x v="0"/>
    <x v="0"/>
    <x v="1"/>
    <x v="1"/>
    <x v="1"/>
    <x v="2"/>
    <x v="35"/>
  </r>
  <r>
    <x v="0"/>
    <n v="27183498"/>
    <x v="1"/>
    <x v="0"/>
    <x v="1"/>
    <x v="1"/>
    <x v="1"/>
    <x v="2"/>
    <x v="35"/>
  </r>
  <r>
    <x v="0"/>
    <n v="114688547"/>
    <x v="2"/>
    <x v="0"/>
    <x v="1"/>
    <x v="1"/>
    <x v="1"/>
    <x v="2"/>
    <x v="35"/>
  </r>
  <r>
    <x v="1"/>
    <n v="2109"/>
    <x v="2"/>
    <x v="0"/>
    <x v="1"/>
    <x v="1"/>
    <x v="1"/>
    <x v="2"/>
    <x v="35"/>
  </r>
  <r>
    <x v="1"/>
    <n v="5500"/>
    <x v="2"/>
    <x v="0"/>
    <x v="1"/>
    <x v="1"/>
    <x v="1"/>
    <x v="2"/>
    <x v="35"/>
  </r>
  <r>
    <x v="0"/>
    <n v="8665373"/>
    <x v="3"/>
    <x v="0"/>
    <x v="1"/>
    <x v="1"/>
    <x v="1"/>
    <x v="2"/>
    <x v="35"/>
  </r>
  <r>
    <x v="0"/>
    <n v="23258342"/>
    <x v="4"/>
    <x v="0"/>
    <x v="1"/>
    <x v="1"/>
    <x v="1"/>
    <x v="2"/>
    <x v="35"/>
  </r>
  <r>
    <x v="1"/>
    <n v="292111"/>
    <x v="4"/>
    <x v="0"/>
    <x v="1"/>
    <x v="1"/>
    <x v="1"/>
    <x v="2"/>
    <x v="35"/>
  </r>
  <r>
    <x v="0"/>
    <n v="1905507"/>
    <x v="5"/>
    <x v="0"/>
    <x v="1"/>
    <x v="1"/>
    <x v="1"/>
    <x v="2"/>
    <x v="35"/>
  </r>
  <r>
    <x v="0"/>
    <n v="16202020"/>
    <x v="6"/>
    <x v="0"/>
    <x v="1"/>
    <x v="1"/>
    <x v="1"/>
    <x v="2"/>
    <x v="35"/>
  </r>
  <r>
    <x v="2"/>
    <n v="120301031"/>
    <x v="2"/>
    <x v="0"/>
    <x v="1"/>
    <x v="1"/>
    <x v="1"/>
    <x v="2"/>
    <x v="35"/>
  </r>
  <r>
    <x v="2"/>
    <n v="4452176"/>
    <x v="3"/>
    <x v="0"/>
    <x v="1"/>
    <x v="1"/>
    <x v="1"/>
    <x v="2"/>
    <x v="35"/>
  </r>
  <r>
    <x v="2"/>
    <n v="154936706"/>
    <x v="4"/>
    <x v="0"/>
    <x v="1"/>
    <x v="1"/>
    <x v="1"/>
    <x v="2"/>
    <x v="35"/>
  </r>
  <r>
    <x v="2"/>
    <n v="112629"/>
    <x v="5"/>
    <x v="0"/>
    <x v="1"/>
    <x v="1"/>
    <x v="1"/>
    <x v="2"/>
    <x v="35"/>
  </r>
  <r>
    <x v="2"/>
    <n v="2735398"/>
    <x v="0"/>
    <x v="0"/>
    <x v="1"/>
    <x v="1"/>
    <x v="1"/>
    <x v="2"/>
    <x v="35"/>
  </r>
  <r>
    <x v="0"/>
    <n v="12558304"/>
    <x v="0"/>
    <x v="0"/>
    <x v="1"/>
    <x v="1"/>
    <x v="1"/>
    <x v="2"/>
    <x v="36"/>
  </r>
  <r>
    <x v="0"/>
    <n v="2801994"/>
    <x v="1"/>
    <x v="0"/>
    <x v="1"/>
    <x v="1"/>
    <x v="1"/>
    <x v="2"/>
    <x v="36"/>
  </r>
  <r>
    <x v="0"/>
    <n v="5019112"/>
    <x v="2"/>
    <x v="0"/>
    <x v="1"/>
    <x v="1"/>
    <x v="1"/>
    <x v="2"/>
    <x v="36"/>
  </r>
  <r>
    <x v="0"/>
    <n v="2059080"/>
    <x v="3"/>
    <x v="0"/>
    <x v="1"/>
    <x v="1"/>
    <x v="1"/>
    <x v="2"/>
    <x v="36"/>
  </r>
  <r>
    <x v="0"/>
    <n v="1012061"/>
    <x v="4"/>
    <x v="0"/>
    <x v="1"/>
    <x v="1"/>
    <x v="1"/>
    <x v="2"/>
    <x v="36"/>
  </r>
  <r>
    <x v="0"/>
    <n v="303029"/>
    <x v="5"/>
    <x v="0"/>
    <x v="1"/>
    <x v="1"/>
    <x v="1"/>
    <x v="2"/>
    <x v="36"/>
  </r>
  <r>
    <x v="0"/>
    <n v="2484935"/>
    <x v="6"/>
    <x v="0"/>
    <x v="1"/>
    <x v="1"/>
    <x v="1"/>
    <x v="2"/>
    <x v="36"/>
  </r>
  <r>
    <x v="2"/>
    <n v="1621575"/>
    <x v="2"/>
    <x v="0"/>
    <x v="1"/>
    <x v="1"/>
    <x v="1"/>
    <x v="2"/>
    <x v="36"/>
  </r>
  <r>
    <x v="2"/>
    <n v="269819"/>
    <x v="3"/>
    <x v="0"/>
    <x v="1"/>
    <x v="1"/>
    <x v="1"/>
    <x v="2"/>
    <x v="36"/>
  </r>
  <r>
    <x v="2"/>
    <n v="2041851"/>
    <x v="4"/>
    <x v="0"/>
    <x v="1"/>
    <x v="1"/>
    <x v="1"/>
    <x v="2"/>
    <x v="36"/>
  </r>
  <r>
    <x v="2"/>
    <n v="1057131"/>
    <x v="5"/>
    <x v="0"/>
    <x v="1"/>
    <x v="1"/>
    <x v="1"/>
    <x v="2"/>
    <x v="36"/>
  </r>
  <r>
    <x v="2"/>
    <n v="62168"/>
    <x v="0"/>
    <x v="0"/>
    <x v="1"/>
    <x v="1"/>
    <x v="1"/>
    <x v="2"/>
    <x v="36"/>
  </r>
  <r>
    <x v="0"/>
    <n v="13194622"/>
    <x v="0"/>
    <x v="0"/>
    <x v="1"/>
    <x v="1"/>
    <x v="1"/>
    <x v="2"/>
    <x v="37"/>
  </r>
  <r>
    <x v="0"/>
    <n v="3927152"/>
    <x v="1"/>
    <x v="0"/>
    <x v="1"/>
    <x v="1"/>
    <x v="1"/>
    <x v="2"/>
    <x v="37"/>
  </r>
  <r>
    <x v="0"/>
    <n v="4433513"/>
    <x v="2"/>
    <x v="0"/>
    <x v="1"/>
    <x v="1"/>
    <x v="1"/>
    <x v="2"/>
    <x v="37"/>
  </r>
  <r>
    <x v="0"/>
    <n v="1910951"/>
    <x v="3"/>
    <x v="0"/>
    <x v="1"/>
    <x v="1"/>
    <x v="1"/>
    <x v="2"/>
    <x v="37"/>
  </r>
  <r>
    <x v="0"/>
    <n v="1977700"/>
    <x v="4"/>
    <x v="0"/>
    <x v="1"/>
    <x v="1"/>
    <x v="1"/>
    <x v="2"/>
    <x v="37"/>
  </r>
  <r>
    <x v="1"/>
    <n v="173488"/>
    <x v="4"/>
    <x v="0"/>
    <x v="1"/>
    <x v="1"/>
    <x v="1"/>
    <x v="2"/>
    <x v="37"/>
  </r>
  <r>
    <x v="0"/>
    <n v="121821"/>
    <x v="5"/>
    <x v="0"/>
    <x v="1"/>
    <x v="1"/>
    <x v="1"/>
    <x v="2"/>
    <x v="37"/>
  </r>
  <r>
    <x v="0"/>
    <n v="2987187"/>
    <x v="6"/>
    <x v="0"/>
    <x v="1"/>
    <x v="1"/>
    <x v="1"/>
    <x v="2"/>
    <x v="37"/>
  </r>
  <r>
    <x v="2"/>
    <n v="1029710"/>
    <x v="2"/>
    <x v="0"/>
    <x v="1"/>
    <x v="1"/>
    <x v="1"/>
    <x v="2"/>
    <x v="37"/>
  </r>
  <r>
    <x v="2"/>
    <n v="231623"/>
    <x v="3"/>
    <x v="0"/>
    <x v="1"/>
    <x v="1"/>
    <x v="1"/>
    <x v="2"/>
    <x v="37"/>
  </r>
  <r>
    <x v="2"/>
    <n v="11454454"/>
    <x v="4"/>
    <x v="0"/>
    <x v="1"/>
    <x v="1"/>
    <x v="1"/>
    <x v="2"/>
    <x v="37"/>
  </r>
  <r>
    <x v="2"/>
    <n v="1709"/>
    <x v="5"/>
    <x v="0"/>
    <x v="1"/>
    <x v="1"/>
    <x v="1"/>
    <x v="2"/>
    <x v="37"/>
  </r>
  <r>
    <x v="2"/>
    <n v="60856"/>
    <x v="0"/>
    <x v="0"/>
    <x v="1"/>
    <x v="1"/>
    <x v="1"/>
    <x v="2"/>
    <x v="37"/>
  </r>
  <r>
    <x v="0"/>
    <n v="36910001"/>
    <x v="0"/>
    <x v="0"/>
    <x v="1"/>
    <x v="1"/>
    <x v="1"/>
    <x v="2"/>
    <x v="38"/>
  </r>
  <r>
    <x v="0"/>
    <n v="6476857"/>
    <x v="1"/>
    <x v="0"/>
    <x v="1"/>
    <x v="1"/>
    <x v="1"/>
    <x v="2"/>
    <x v="38"/>
  </r>
  <r>
    <x v="0"/>
    <n v="17981583"/>
    <x v="2"/>
    <x v="0"/>
    <x v="1"/>
    <x v="1"/>
    <x v="1"/>
    <x v="2"/>
    <x v="38"/>
  </r>
  <r>
    <x v="0"/>
    <n v="1719206"/>
    <x v="3"/>
    <x v="0"/>
    <x v="1"/>
    <x v="1"/>
    <x v="1"/>
    <x v="2"/>
    <x v="38"/>
  </r>
  <r>
    <x v="0"/>
    <n v="4089084"/>
    <x v="4"/>
    <x v="0"/>
    <x v="1"/>
    <x v="1"/>
    <x v="1"/>
    <x v="2"/>
    <x v="38"/>
  </r>
  <r>
    <x v="0"/>
    <n v="818658"/>
    <x v="5"/>
    <x v="0"/>
    <x v="1"/>
    <x v="1"/>
    <x v="1"/>
    <x v="2"/>
    <x v="38"/>
  </r>
  <r>
    <x v="0"/>
    <n v="4536296"/>
    <x v="6"/>
    <x v="0"/>
    <x v="1"/>
    <x v="1"/>
    <x v="1"/>
    <x v="2"/>
    <x v="38"/>
  </r>
  <r>
    <x v="2"/>
    <n v="6615236"/>
    <x v="2"/>
    <x v="0"/>
    <x v="1"/>
    <x v="1"/>
    <x v="1"/>
    <x v="2"/>
    <x v="38"/>
  </r>
  <r>
    <x v="2"/>
    <n v="27238141"/>
    <x v="4"/>
    <x v="0"/>
    <x v="1"/>
    <x v="1"/>
    <x v="1"/>
    <x v="2"/>
    <x v="38"/>
  </r>
  <r>
    <x v="2"/>
    <n v="785690"/>
    <x v="5"/>
    <x v="0"/>
    <x v="1"/>
    <x v="1"/>
    <x v="1"/>
    <x v="2"/>
    <x v="38"/>
  </r>
  <r>
    <x v="2"/>
    <n v="82070"/>
    <x v="0"/>
    <x v="0"/>
    <x v="1"/>
    <x v="1"/>
    <x v="1"/>
    <x v="2"/>
    <x v="38"/>
  </r>
  <r>
    <x v="0"/>
    <n v="41979490"/>
    <x v="0"/>
    <x v="0"/>
    <x v="1"/>
    <x v="1"/>
    <x v="1"/>
    <x v="2"/>
    <x v="39"/>
  </r>
  <r>
    <x v="0"/>
    <n v="8964660"/>
    <x v="1"/>
    <x v="0"/>
    <x v="1"/>
    <x v="1"/>
    <x v="1"/>
    <x v="2"/>
    <x v="39"/>
  </r>
  <r>
    <x v="0"/>
    <n v="18525965"/>
    <x v="2"/>
    <x v="0"/>
    <x v="1"/>
    <x v="1"/>
    <x v="1"/>
    <x v="2"/>
    <x v="39"/>
  </r>
  <r>
    <x v="1"/>
    <n v="331"/>
    <x v="2"/>
    <x v="0"/>
    <x v="1"/>
    <x v="1"/>
    <x v="1"/>
    <x v="2"/>
    <x v="39"/>
  </r>
  <r>
    <x v="0"/>
    <n v="2715102"/>
    <x v="3"/>
    <x v="0"/>
    <x v="1"/>
    <x v="1"/>
    <x v="1"/>
    <x v="2"/>
    <x v="39"/>
  </r>
  <r>
    <x v="0"/>
    <n v="8450999"/>
    <x v="4"/>
    <x v="0"/>
    <x v="1"/>
    <x v="1"/>
    <x v="1"/>
    <x v="2"/>
    <x v="39"/>
  </r>
  <r>
    <x v="0"/>
    <n v="144492"/>
    <x v="5"/>
    <x v="0"/>
    <x v="1"/>
    <x v="1"/>
    <x v="1"/>
    <x v="2"/>
    <x v="39"/>
  </r>
  <r>
    <x v="0"/>
    <n v="6267649"/>
    <x v="6"/>
    <x v="0"/>
    <x v="1"/>
    <x v="1"/>
    <x v="1"/>
    <x v="2"/>
    <x v="39"/>
  </r>
  <r>
    <x v="2"/>
    <n v="9497560"/>
    <x v="2"/>
    <x v="0"/>
    <x v="1"/>
    <x v="1"/>
    <x v="1"/>
    <x v="2"/>
    <x v="39"/>
  </r>
  <r>
    <x v="2"/>
    <n v="368888"/>
    <x v="3"/>
    <x v="0"/>
    <x v="1"/>
    <x v="1"/>
    <x v="1"/>
    <x v="2"/>
    <x v="39"/>
  </r>
  <r>
    <x v="2"/>
    <n v="39240495"/>
    <x v="4"/>
    <x v="0"/>
    <x v="1"/>
    <x v="1"/>
    <x v="1"/>
    <x v="2"/>
    <x v="39"/>
  </r>
  <r>
    <x v="2"/>
    <n v="166714"/>
    <x v="5"/>
    <x v="0"/>
    <x v="1"/>
    <x v="1"/>
    <x v="1"/>
    <x v="2"/>
    <x v="39"/>
  </r>
  <r>
    <x v="2"/>
    <n v="173403"/>
    <x v="0"/>
    <x v="0"/>
    <x v="1"/>
    <x v="1"/>
    <x v="1"/>
    <x v="2"/>
    <x v="39"/>
  </r>
  <r>
    <x v="0"/>
    <n v="143198627"/>
    <x v="0"/>
    <x v="0"/>
    <x v="1"/>
    <x v="1"/>
    <x v="1"/>
    <x v="2"/>
    <x v="40"/>
  </r>
  <r>
    <x v="0"/>
    <n v="24410421"/>
    <x v="1"/>
    <x v="0"/>
    <x v="1"/>
    <x v="1"/>
    <x v="1"/>
    <x v="2"/>
    <x v="40"/>
  </r>
  <r>
    <x v="0"/>
    <n v="79651308"/>
    <x v="2"/>
    <x v="0"/>
    <x v="1"/>
    <x v="1"/>
    <x v="1"/>
    <x v="2"/>
    <x v="40"/>
  </r>
  <r>
    <x v="1"/>
    <n v="76"/>
    <x v="2"/>
    <x v="0"/>
    <x v="1"/>
    <x v="1"/>
    <x v="1"/>
    <x v="2"/>
    <x v="40"/>
  </r>
  <r>
    <x v="1"/>
    <n v="1142"/>
    <x v="2"/>
    <x v="0"/>
    <x v="1"/>
    <x v="1"/>
    <x v="1"/>
    <x v="2"/>
    <x v="40"/>
  </r>
  <r>
    <x v="0"/>
    <n v="6263872"/>
    <x v="3"/>
    <x v="0"/>
    <x v="1"/>
    <x v="1"/>
    <x v="1"/>
    <x v="2"/>
    <x v="40"/>
  </r>
  <r>
    <x v="0"/>
    <n v="35502427"/>
    <x v="4"/>
    <x v="0"/>
    <x v="1"/>
    <x v="1"/>
    <x v="1"/>
    <x v="2"/>
    <x v="40"/>
  </r>
  <r>
    <x v="1"/>
    <n v="31274"/>
    <x v="4"/>
    <x v="0"/>
    <x v="1"/>
    <x v="1"/>
    <x v="1"/>
    <x v="2"/>
    <x v="40"/>
  </r>
  <r>
    <x v="1"/>
    <n v="115364"/>
    <x v="4"/>
    <x v="0"/>
    <x v="1"/>
    <x v="1"/>
    <x v="1"/>
    <x v="2"/>
    <x v="40"/>
  </r>
  <r>
    <x v="1"/>
    <n v="217663"/>
    <x v="4"/>
    <x v="0"/>
    <x v="1"/>
    <x v="1"/>
    <x v="1"/>
    <x v="2"/>
    <x v="40"/>
  </r>
  <r>
    <x v="1"/>
    <n v="332472"/>
    <x v="4"/>
    <x v="0"/>
    <x v="1"/>
    <x v="1"/>
    <x v="1"/>
    <x v="2"/>
    <x v="40"/>
  </r>
  <r>
    <x v="1"/>
    <n v="334304"/>
    <x v="4"/>
    <x v="0"/>
    <x v="1"/>
    <x v="1"/>
    <x v="1"/>
    <x v="2"/>
    <x v="40"/>
  </r>
  <r>
    <x v="1"/>
    <n v="447311"/>
    <x v="4"/>
    <x v="0"/>
    <x v="1"/>
    <x v="1"/>
    <x v="1"/>
    <x v="2"/>
    <x v="40"/>
  </r>
  <r>
    <x v="1"/>
    <n v="452028"/>
    <x v="4"/>
    <x v="0"/>
    <x v="1"/>
    <x v="1"/>
    <x v="1"/>
    <x v="2"/>
    <x v="40"/>
  </r>
  <r>
    <x v="1"/>
    <n v="467125"/>
    <x v="4"/>
    <x v="0"/>
    <x v="1"/>
    <x v="1"/>
    <x v="1"/>
    <x v="2"/>
    <x v="40"/>
  </r>
  <r>
    <x v="1"/>
    <n v="514091"/>
    <x v="4"/>
    <x v="0"/>
    <x v="1"/>
    <x v="1"/>
    <x v="1"/>
    <x v="2"/>
    <x v="40"/>
  </r>
  <r>
    <x v="1"/>
    <n v="544092"/>
    <x v="4"/>
    <x v="0"/>
    <x v="1"/>
    <x v="1"/>
    <x v="1"/>
    <x v="2"/>
    <x v="40"/>
  </r>
  <r>
    <x v="1"/>
    <n v="562770"/>
    <x v="4"/>
    <x v="0"/>
    <x v="1"/>
    <x v="1"/>
    <x v="1"/>
    <x v="2"/>
    <x v="40"/>
  </r>
  <r>
    <x v="1"/>
    <n v="576235"/>
    <x v="4"/>
    <x v="0"/>
    <x v="1"/>
    <x v="1"/>
    <x v="1"/>
    <x v="2"/>
    <x v="40"/>
  </r>
  <r>
    <x v="1"/>
    <n v="4328930"/>
    <x v="4"/>
    <x v="0"/>
    <x v="1"/>
    <x v="1"/>
    <x v="1"/>
    <x v="2"/>
    <x v="40"/>
  </r>
  <r>
    <x v="0"/>
    <n v="1792254"/>
    <x v="5"/>
    <x v="0"/>
    <x v="1"/>
    <x v="1"/>
    <x v="1"/>
    <x v="2"/>
    <x v="40"/>
  </r>
  <r>
    <x v="0"/>
    <n v="17472336"/>
    <x v="6"/>
    <x v="0"/>
    <x v="1"/>
    <x v="1"/>
    <x v="1"/>
    <x v="2"/>
    <x v="40"/>
  </r>
  <r>
    <x v="2"/>
    <n v="92622414"/>
    <x v="2"/>
    <x v="0"/>
    <x v="1"/>
    <x v="1"/>
    <x v="1"/>
    <x v="2"/>
    <x v="40"/>
  </r>
  <r>
    <x v="2"/>
    <n v="2079169"/>
    <x v="3"/>
    <x v="0"/>
    <x v="1"/>
    <x v="1"/>
    <x v="1"/>
    <x v="2"/>
    <x v="40"/>
  </r>
  <r>
    <x v="2"/>
    <n v="363272405"/>
    <x v="4"/>
    <x v="0"/>
    <x v="1"/>
    <x v="1"/>
    <x v="1"/>
    <x v="2"/>
    <x v="40"/>
  </r>
  <r>
    <x v="2"/>
    <n v="1300082"/>
    <x v="5"/>
    <x v="0"/>
    <x v="1"/>
    <x v="1"/>
    <x v="1"/>
    <x v="2"/>
    <x v="40"/>
  </r>
  <r>
    <x v="2"/>
    <n v="19619662"/>
    <x v="0"/>
    <x v="0"/>
    <x v="1"/>
    <x v="1"/>
    <x v="1"/>
    <x v="2"/>
    <x v="40"/>
  </r>
  <r>
    <x v="0"/>
    <n v="19530753"/>
    <x v="0"/>
    <x v="0"/>
    <x v="1"/>
    <x v="1"/>
    <x v="1"/>
    <x v="2"/>
    <x v="41"/>
  </r>
  <r>
    <x v="0"/>
    <n v="4292489"/>
    <x v="1"/>
    <x v="0"/>
    <x v="1"/>
    <x v="1"/>
    <x v="1"/>
    <x v="2"/>
    <x v="41"/>
  </r>
  <r>
    <x v="0"/>
    <n v="6242650"/>
    <x v="2"/>
    <x v="0"/>
    <x v="1"/>
    <x v="1"/>
    <x v="1"/>
    <x v="2"/>
    <x v="41"/>
  </r>
  <r>
    <x v="0"/>
    <n v="1510525"/>
    <x v="3"/>
    <x v="0"/>
    <x v="1"/>
    <x v="1"/>
    <x v="1"/>
    <x v="2"/>
    <x v="41"/>
  </r>
  <r>
    <x v="0"/>
    <n v="2093860"/>
    <x v="4"/>
    <x v="0"/>
    <x v="1"/>
    <x v="1"/>
    <x v="1"/>
    <x v="2"/>
    <x v="41"/>
  </r>
  <r>
    <x v="1"/>
    <n v="182996"/>
    <x v="4"/>
    <x v="0"/>
    <x v="1"/>
    <x v="1"/>
    <x v="1"/>
    <x v="2"/>
    <x v="41"/>
  </r>
  <r>
    <x v="0"/>
    <n v="551135"/>
    <x v="5"/>
    <x v="0"/>
    <x v="1"/>
    <x v="1"/>
    <x v="1"/>
    <x v="2"/>
    <x v="41"/>
  </r>
  <r>
    <x v="0"/>
    <n v="3961043"/>
    <x v="6"/>
    <x v="0"/>
    <x v="1"/>
    <x v="1"/>
    <x v="1"/>
    <x v="2"/>
    <x v="41"/>
  </r>
  <r>
    <x v="2"/>
    <n v="5905376"/>
    <x v="2"/>
    <x v="0"/>
    <x v="1"/>
    <x v="1"/>
    <x v="1"/>
    <x v="2"/>
    <x v="41"/>
  </r>
  <r>
    <x v="2"/>
    <n v="127991"/>
    <x v="3"/>
    <x v="0"/>
    <x v="1"/>
    <x v="1"/>
    <x v="1"/>
    <x v="2"/>
    <x v="41"/>
  </r>
  <r>
    <x v="2"/>
    <n v="8848005"/>
    <x v="4"/>
    <x v="0"/>
    <x v="1"/>
    <x v="1"/>
    <x v="1"/>
    <x v="2"/>
    <x v="41"/>
  </r>
  <r>
    <x v="2"/>
    <n v="102401"/>
    <x v="5"/>
    <x v="0"/>
    <x v="1"/>
    <x v="1"/>
    <x v="1"/>
    <x v="2"/>
    <x v="41"/>
  </r>
  <r>
    <x v="2"/>
    <n v="1431153"/>
    <x v="0"/>
    <x v="0"/>
    <x v="1"/>
    <x v="1"/>
    <x v="1"/>
    <x v="2"/>
    <x v="41"/>
  </r>
  <r>
    <x v="0"/>
    <n v="6345535"/>
    <x v="0"/>
    <x v="0"/>
    <x v="1"/>
    <x v="1"/>
    <x v="1"/>
    <x v="2"/>
    <x v="42"/>
  </r>
  <r>
    <x v="0"/>
    <n v="790018"/>
    <x v="1"/>
    <x v="0"/>
    <x v="1"/>
    <x v="1"/>
    <x v="1"/>
    <x v="2"/>
    <x v="42"/>
  </r>
  <r>
    <x v="0"/>
    <n v="3791613"/>
    <x v="2"/>
    <x v="0"/>
    <x v="1"/>
    <x v="1"/>
    <x v="1"/>
    <x v="2"/>
    <x v="42"/>
  </r>
  <r>
    <x v="0"/>
    <n v="1093661"/>
    <x v="3"/>
    <x v="0"/>
    <x v="1"/>
    <x v="1"/>
    <x v="1"/>
    <x v="2"/>
    <x v="42"/>
  </r>
  <r>
    <x v="0"/>
    <n v="270352"/>
    <x v="4"/>
    <x v="0"/>
    <x v="1"/>
    <x v="1"/>
    <x v="1"/>
    <x v="2"/>
    <x v="42"/>
  </r>
  <r>
    <x v="0"/>
    <n v="40468"/>
    <x v="5"/>
    <x v="0"/>
    <x v="1"/>
    <x v="1"/>
    <x v="1"/>
    <x v="2"/>
    <x v="42"/>
  </r>
  <r>
    <x v="0"/>
    <n v="1575114"/>
    <x v="6"/>
    <x v="0"/>
    <x v="1"/>
    <x v="1"/>
    <x v="1"/>
    <x v="2"/>
    <x v="42"/>
  </r>
  <r>
    <x v="2"/>
    <n v="1751764"/>
    <x v="2"/>
    <x v="0"/>
    <x v="1"/>
    <x v="1"/>
    <x v="1"/>
    <x v="2"/>
    <x v="42"/>
  </r>
  <r>
    <x v="2"/>
    <n v="76744"/>
    <x v="3"/>
    <x v="0"/>
    <x v="1"/>
    <x v="1"/>
    <x v="1"/>
    <x v="2"/>
    <x v="42"/>
  </r>
  <r>
    <x v="2"/>
    <n v="3873033"/>
    <x v="4"/>
    <x v="0"/>
    <x v="1"/>
    <x v="1"/>
    <x v="1"/>
    <x v="2"/>
    <x v="42"/>
  </r>
  <r>
    <x v="0"/>
    <n v="10650180"/>
    <x v="0"/>
    <x v="0"/>
    <x v="1"/>
    <x v="1"/>
    <x v="1"/>
    <x v="2"/>
    <x v="43"/>
  </r>
  <r>
    <x v="0"/>
    <n v="1973705"/>
    <x v="1"/>
    <x v="0"/>
    <x v="1"/>
    <x v="1"/>
    <x v="1"/>
    <x v="2"/>
    <x v="43"/>
  </r>
  <r>
    <x v="0"/>
    <n v="4375019"/>
    <x v="2"/>
    <x v="0"/>
    <x v="1"/>
    <x v="1"/>
    <x v="1"/>
    <x v="2"/>
    <x v="43"/>
  </r>
  <r>
    <x v="0"/>
    <n v="982873"/>
    <x v="3"/>
    <x v="0"/>
    <x v="1"/>
    <x v="1"/>
    <x v="1"/>
    <x v="2"/>
    <x v="43"/>
  </r>
  <r>
    <x v="0"/>
    <n v="612132"/>
    <x v="4"/>
    <x v="0"/>
    <x v="1"/>
    <x v="1"/>
    <x v="1"/>
    <x v="2"/>
    <x v="43"/>
  </r>
  <r>
    <x v="0"/>
    <n v="60155"/>
    <x v="5"/>
    <x v="0"/>
    <x v="1"/>
    <x v="1"/>
    <x v="1"/>
    <x v="2"/>
    <x v="43"/>
  </r>
  <r>
    <x v="0"/>
    <n v="2501033"/>
    <x v="6"/>
    <x v="0"/>
    <x v="1"/>
    <x v="1"/>
    <x v="1"/>
    <x v="2"/>
    <x v="43"/>
  </r>
  <r>
    <x v="2"/>
    <n v="1812835"/>
    <x v="2"/>
    <x v="0"/>
    <x v="1"/>
    <x v="1"/>
    <x v="1"/>
    <x v="2"/>
    <x v="43"/>
  </r>
  <r>
    <x v="2"/>
    <n v="453768"/>
    <x v="3"/>
    <x v="0"/>
    <x v="1"/>
    <x v="1"/>
    <x v="1"/>
    <x v="2"/>
    <x v="43"/>
  </r>
  <r>
    <x v="2"/>
    <n v="18647631"/>
    <x v="4"/>
    <x v="0"/>
    <x v="1"/>
    <x v="1"/>
    <x v="1"/>
    <x v="2"/>
    <x v="43"/>
  </r>
  <r>
    <x v="2"/>
    <n v="87384"/>
    <x v="0"/>
    <x v="0"/>
    <x v="1"/>
    <x v="1"/>
    <x v="1"/>
    <x v="2"/>
    <x v="43"/>
  </r>
  <r>
    <x v="0"/>
    <n v="129590467"/>
    <x v="0"/>
    <x v="0"/>
    <x v="1"/>
    <x v="1"/>
    <x v="1"/>
    <x v="2"/>
    <x v="44"/>
  </r>
  <r>
    <x v="0"/>
    <n v="18599105"/>
    <x v="1"/>
    <x v="0"/>
    <x v="1"/>
    <x v="1"/>
    <x v="1"/>
    <x v="2"/>
    <x v="44"/>
  </r>
  <r>
    <x v="0"/>
    <n v="55649774"/>
    <x v="2"/>
    <x v="0"/>
    <x v="1"/>
    <x v="1"/>
    <x v="1"/>
    <x v="2"/>
    <x v="44"/>
  </r>
  <r>
    <x v="1"/>
    <n v="1525"/>
    <x v="2"/>
    <x v="0"/>
    <x v="1"/>
    <x v="1"/>
    <x v="1"/>
    <x v="2"/>
    <x v="44"/>
  </r>
  <r>
    <x v="0"/>
    <n v="7747975"/>
    <x v="3"/>
    <x v="0"/>
    <x v="1"/>
    <x v="1"/>
    <x v="1"/>
    <x v="2"/>
    <x v="44"/>
  </r>
  <r>
    <x v="0"/>
    <n v="24168636"/>
    <x v="4"/>
    <x v="0"/>
    <x v="1"/>
    <x v="1"/>
    <x v="1"/>
    <x v="2"/>
    <x v="44"/>
  </r>
  <r>
    <x v="1"/>
    <n v="184941"/>
    <x v="4"/>
    <x v="0"/>
    <x v="1"/>
    <x v="1"/>
    <x v="1"/>
    <x v="2"/>
    <x v="44"/>
  </r>
  <r>
    <x v="1"/>
    <n v="898653"/>
    <x v="4"/>
    <x v="0"/>
    <x v="1"/>
    <x v="1"/>
    <x v="1"/>
    <x v="2"/>
    <x v="44"/>
  </r>
  <r>
    <x v="1"/>
    <n v="2081053"/>
    <x v="4"/>
    <x v="0"/>
    <x v="1"/>
    <x v="1"/>
    <x v="1"/>
    <x v="2"/>
    <x v="44"/>
  </r>
  <r>
    <x v="0"/>
    <n v="3029"/>
    <x v="8"/>
    <x v="0"/>
    <x v="1"/>
    <x v="1"/>
    <x v="1"/>
    <x v="2"/>
    <x v="44"/>
  </r>
  <r>
    <x v="0"/>
    <n v="3018847"/>
    <x v="5"/>
    <x v="0"/>
    <x v="1"/>
    <x v="1"/>
    <x v="1"/>
    <x v="2"/>
    <x v="44"/>
  </r>
  <r>
    <x v="0"/>
    <n v="531547"/>
    <x v="9"/>
    <x v="0"/>
    <x v="1"/>
    <x v="1"/>
    <x v="1"/>
    <x v="2"/>
    <x v="44"/>
  </r>
  <r>
    <x v="0"/>
    <n v="17441896"/>
    <x v="6"/>
    <x v="0"/>
    <x v="1"/>
    <x v="1"/>
    <x v="1"/>
    <x v="2"/>
    <x v="44"/>
  </r>
  <r>
    <x v="2"/>
    <n v="51779273"/>
    <x v="2"/>
    <x v="0"/>
    <x v="1"/>
    <x v="1"/>
    <x v="1"/>
    <x v="2"/>
    <x v="44"/>
  </r>
  <r>
    <x v="2"/>
    <n v="4764175"/>
    <x v="3"/>
    <x v="0"/>
    <x v="1"/>
    <x v="1"/>
    <x v="1"/>
    <x v="2"/>
    <x v="44"/>
  </r>
  <r>
    <x v="2"/>
    <n v="522185550"/>
    <x v="4"/>
    <x v="0"/>
    <x v="1"/>
    <x v="1"/>
    <x v="1"/>
    <x v="2"/>
    <x v="44"/>
  </r>
  <r>
    <x v="2"/>
    <n v="2896756"/>
    <x v="5"/>
    <x v="0"/>
    <x v="1"/>
    <x v="1"/>
    <x v="1"/>
    <x v="2"/>
    <x v="44"/>
  </r>
  <r>
    <x v="2"/>
    <n v="6737145"/>
    <x v="0"/>
    <x v="0"/>
    <x v="1"/>
    <x v="1"/>
    <x v="1"/>
    <x v="2"/>
    <x v="44"/>
  </r>
  <r>
    <x v="0"/>
    <n v="38339625"/>
    <x v="0"/>
    <x v="0"/>
    <x v="1"/>
    <x v="1"/>
    <x v="1"/>
    <x v="2"/>
    <x v="45"/>
  </r>
  <r>
    <x v="0"/>
    <n v="8666625"/>
    <x v="1"/>
    <x v="0"/>
    <x v="1"/>
    <x v="1"/>
    <x v="1"/>
    <x v="2"/>
    <x v="45"/>
  </r>
  <r>
    <x v="0"/>
    <n v="15017886"/>
    <x v="2"/>
    <x v="0"/>
    <x v="1"/>
    <x v="1"/>
    <x v="1"/>
    <x v="2"/>
    <x v="45"/>
  </r>
  <r>
    <x v="0"/>
    <n v="3011626"/>
    <x v="3"/>
    <x v="0"/>
    <x v="1"/>
    <x v="1"/>
    <x v="1"/>
    <x v="2"/>
    <x v="45"/>
  </r>
  <r>
    <x v="0"/>
    <n v="5699708"/>
    <x v="4"/>
    <x v="0"/>
    <x v="1"/>
    <x v="1"/>
    <x v="1"/>
    <x v="2"/>
    <x v="45"/>
  </r>
  <r>
    <x v="0"/>
    <n v="544039"/>
    <x v="5"/>
    <x v="0"/>
    <x v="1"/>
    <x v="1"/>
    <x v="1"/>
    <x v="2"/>
    <x v="45"/>
  </r>
  <r>
    <x v="0"/>
    <n v="7562580"/>
    <x v="6"/>
    <x v="0"/>
    <x v="1"/>
    <x v="1"/>
    <x v="1"/>
    <x v="2"/>
    <x v="45"/>
  </r>
  <r>
    <x v="2"/>
    <n v="8029888"/>
    <x v="2"/>
    <x v="0"/>
    <x v="1"/>
    <x v="1"/>
    <x v="1"/>
    <x v="2"/>
    <x v="45"/>
  </r>
  <r>
    <x v="2"/>
    <n v="1297053"/>
    <x v="3"/>
    <x v="0"/>
    <x v="1"/>
    <x v="1"/>
    <x v="1"/>
    <x v="2"/>
    <x v="45"/>
  </r>
  <r>
    <x v="2"/>
    <n v="15178057"/>
    <x v="4"/>
    <x v="0"/>
    <x v="1"/>
    <x v="1"/>
    <x v="1"/>
    <x v="2"/>
    <x v="45"/>
  </r>
  <r>
    <x v="2"/>
    <n v="614200"/>
    <x v="5"/>
    <x v="0"/>
    <x v="1"/>
    <x v="1"/>
    <x v="1"/>
    <x v="2"/>
    <x v="45"/>
  </r>
  <r>
    <x v="2"/>
    <n v="280453"/>
    <x v="0"/>
    <x v="0"/>
    <x v="1"/>
    <x v="1"/>
    <x v="1"/>
    <x v="2"/>
    <x v="45"/>
  </r>
  <r>
    <x v="0"/>
    <n v="20356513"/>
    <x v="0"/>
    <x v="0"/>
    <x v="1"/>
    <x v="1"/>
    <x v="1"/>
    <x v="2"/>
    <x v="46"/>
  </r>
  <r>
    <x v="0"/>
    <n v="3708128"/>
    <x v="1"/>
    <x v="0"/>
    <x v="1"/>
    <x v="1"/>
    <x v="1"/>
    <x v="2"/>
    <x v="46"/>
  </r>
  <r>
    <x v="0"/>
    <n v="9507839"/>
    <x v="2"/>
    <x v="0"/>
    <x v="1"/>
    <x v="1"/>
    <x v="1"/>
    <x v="2"/>
    <x v="46"/>
  </r>
  <r>
    <x v="0"/>
    <n v="1130193"/>
    <x v="3"/>
    <x v="0"/>
    <x v="1"/>
    <x v="1"/>
    <x v="1"/>
    <x v="2"/>
    <x v="46"/>
  </r>
  <r>
    <x v="0"/>
    <n v="4020880"/>
    <x v="4"/>
    <x v="0"/>
    <x v="1"/>
    <x v="1"/>
    <x v="1"/>
    <x v="2"/>
    <x v="46"/>
  </r>
  <r>
    <x v="1"/>
    <n v="378948"/>
    <x v="4"/>
    <x v="0"/>
    <x v="1"/>
    <x v="1"/>
    <x v="1"/>
    <x v="2"/>
    <x v="46"/>
  </r>
  <r>
    <x v="1"/>
    <n v="675712"/>
    <x v="4"/>
    <x v="0"/>
    <x v="1"/>
    <x v="1"/>
    <x v="1"/>
    <x v="2"/>
    <x v="46"/>
  </r>
  <r>
    <x v="1"/>
    <n v="769265"/>
    <x v="4"/>
    <x v="0"/>
    <x v="1"/>
    <x v="1"/>
    <x v="1"/>
    <x v="2"/>
    <x v="46"/>
  </r>
  <r>
    <x v="1"/>
    <n v="807542"/>
    <x v="4"/>
    <x v="0"/>
    <x v="1"/>
    <x v="1"/>
    <x v="1"/>
    <x v="2"/>
    <x v="46"/>
  </r>
  <r>
    <x v="0"/>
    <n v="197771"/>
    <x v="5"/>
    <x v="0"/>
    <x v="1"/>
    <x v="1"/>
    <x v="1"/>
    <x v="2"/>
    <x v="46"/>
  </r>
  <r>
    <x v="0"/>
    <n v="2340452"/>
    <x v="6"/>
    <x v="0"/>
    <x v="1"/>
    <x v="1"/>
    <x v="1"/>
    <x v="2"/>
    <x v="46"/>
  </r>
  <r>
    <x v="2"/>
    <n v="7069294"/>
    <x v="2"/>
    <x v="0"/>
    <x v="1"/>
    <x v="1"/>
    <x v="1"/>
    <x v="2"/>
    <x v="46"/>
  </r>
  <r>
    <x v="2"/>
    <n v="726425"/>
    <x v="3"/>
    <x v="0"/>
    <x v="1"/>
    <x v="1"/>
    <x v="1"/>
    <x v="2"/>
    <x v="46"/>
  </r>
  <r>
    <x v="2"/>
    <n v="36882291"/>
    <x v="4"/>
    <x v="0"/>
    <x v="1"/>
    <x v="1"/>
    <x v="1"/>
    <x v="2"/>
    <x v="46"/>
  </r>
  <r>
    <x v="2"/>
    <n v="1325774"/>
    <x v="5"/>
    <x v="0"/>
    <x v="1"/>
    <x v="1"/>
    <x v="1"/>
    <x v="2"/>
    <x v="46"/>
  </r>
  <r>
    <x v="2"/>
    <n v="268124"/>
    <x v="0"/>
    <x v="0"/>
    <x v="1"/>
    <x v="1"/>
    <x v="1"/>
    <x v="2"/>
    <x v="46"/>
  </r>
  <r>
    <x v="0"/>
    <n v="4647704"/>
    <x v="0"/>
    <x v="0"/>
    <x v="1"/>
    <x v="1"/>
    <x v="1"/>
    <x v="3"/>
    <x v="47"/>
  </r>
  <r>
    <x v="0"/>
    <n v="936194"/>
    <x v="1"/>
    <x v="0"/>
    <x v="1"/>
    <x v="1"/>
    <x v="1"/>
    <x v="3"/>
    <x v="47"/>
  </r>
  <r>
    <x v="0"/>
    <n v="1971073"/>
    <x v="2"/>
    <x v="0"/>
    <x v="1"/>
    <x v="1"/>
    <x v="1"/>
    <x v="3"/>
    <x v="47"/>
  </r>
  <r>
    <x v="0"/>
    <n v="780987"/>
    <x v="3"/>
    <x v="0"/>
    <x v="1"/>
    <x v="1"/>
    <x v="1"/>
    <x v="3"/>
    <x v="47"/>
  </r>
  <r>
    <x v="0"/>
    <n v="301181"/>
    <x v="4"/>
    <x v="0"/>
    <x v="1"/>
    <x v="1"/>
    <x v="1"/>
    <x v="3"/>
    <x v="47"/>
  </r>
  <r>
    <x v="0"/>
    <n v="169793"/>
    <x v="5"/>
    <x v="0"/>
    <x v="1"/>
    <x v="1"/>
    <x v="1"/>
    <x v="3"/>
    <x v="47"/>
  </r>
  <r>
    <x v="0"/>
    <n v="1342073"/>
    <x v="6"/>
    <x v="0"/>
    <x v="1"/>
    <x v="1"/>
    <x v="1"/>
    <x v="3"/>
    <x v="47"/>
  </r>
  <r>
    <x v="2"/>
    <n v="788721"/>
    <x v="2"/>
    <x v="0"/>
    <x v="1"/>
    <x v="1"/>
    <x v="1"/>
    <x v="3"/>
    <x v="47"/>
  </r>
  <r>
    <x v="2"/>
    <n v="213144"/>
    <x v="4"/>
    <x v="0"/>
    <x v="1"/>
    <x v="1"/>
    <x v="1"/>
    <x v="3"/>
    <x v="47"/>
  </r>
  <r>
    <x v="2"/>
    <n v="67024"/>
    <x v="5"/>
    <x v="0"/>
    <x v="1"/>
    <x v="1"/>
    <x v="1"/>
    <x v="3"/>
    <x v="47"/>
  </r>
  <r>
    <x v="2"/>
    <n v="75051"/>
    <x v="0"/>
    <x v="0"/>
    <x v="1"/>
    <x v="1"/>
    <x v="1"/>
    <x v="3"/>
    <x v="47"/>
  </r>
  <r>
    <x v="0"/>
    <n v="40302677"/>
    <x v="0"/>
    <x v="0"/>
    <x v="1"/>
    <x v="1"/>
    <x v="1"/>
    <x v="3"/>
    <x v="48"/>
  </r>
  <r>
    <x v="0"/>
    <n v="5421699"/>
    <x v="1"/>
    <x v="0"/>
    <x v="1"/>
    <x v="1"/>
    <x v="1"/>
    <x v="3"/>
    <x v="48"/>
  </r>
  <r>
    <x v="0"/>
    <n v="23629365"/>
    <x v="2"/>
    <x v="0"/>
    <x v="1"/>
    <x v="1"/>
    <x v="1"/>
    <x v="3"/>
    <x v="48"/>
  </r>
  <r>
    <x v="1"/>
    <n v="976"/>
    <x v="2"/>
    <x v="0"/>
    <x v="1"/>
    <x v="1"/>
    <x v="1"/>
    <x v="3"/>
    <x v="48"/>
  </r>
  <r>
    <x v="0"/>
    <n v="4880327"/>
    <x v="3"/>
    <x v="0"/>
    <x v="1"/>
    <x v="1"/>
    <x v="1"/>
    <x v="3"/>
    <x v="48"/>
  </r>
  <r>
    <x v="0"/>
    <n v="2972880"/>
    <x v="4"/>
    <x v="0"/>
    <x v="1"/>
    <x v="1"/>
    <x v="1"/>
    <x v="3"/>
    <x v="48"/>
  </r>
  <r>
    <x v="0"/>
    <n v="480695"/>
    <x v="5"/>
    <x v="0"/>
    <x v="1"/>
    <x v="1"/>
    <x v="1"/>
    <x v="3"/>
    <x v="48"/>
  </r>
  <r>
    <x v="0"/>
    <n v="7567408"/>
    <x v="6"/>
    <x v="0"/>
    <x v="1"/>
    <x v="1"/>
    <x v="1"/>
    <x v="3"/>
    <x v="48"/>
  </r>
  <r>
    <x v="2"/>
    <n v="14089205"/>
    <x v="2"/>
    <x v="0"/>
    <x v="1"/>
    <x v="1"/>
    <x v="1"/>
    <x v="3"/>
    <x v="48"/>
  </r>
  <r>
    <x v="2"/>
    <n v="3532804"/>
    <x v="3"/>
    <x v="0"/>
    <x v="1"/>
    <x v="1"/>
    <x v="1"/>
    <x v="3"/>
    <x v="48"/>
  </r>
  <r>
    <x v="2"/>
    <n v="12755465"/>
    <x v="4"/>
    <x v="0"/>
    <x v="1"/>
    <x v="1"/>
    <x v="1"/>
    <x v="3"/>
    <x v="48"/>
  </r>
  <r>
    <x v="2"/>
    <n v="417438"/>
    <x v="5"/>
    <x v="0"/>
    <x v="1"/>
    <x v="1"/>
    <x v="1"/>
    <x v="3"/>
    <x v="48"/>
  </r>
  <r>
    <x v="2"/>
    <n v="451699"/>
    <x v="0"/>
    <x v="0"/>
    <x v="1"/>
    <x v="1"/>
    <x v="1"/>
    <x v="3"/>
    <x v="48"/>
  </r>
  <r>
    <x v="0"/>
    <n v="5606284"/>
    <x v="0"/>
    <x v="0"/>
    <x v="1"/>
    <x v="1"/>
    <x v="1"/>
    <x v="3"/>
    <x v="49"/>
  </r>
  <r>
    <x v="0"/>
    <n v="1041877"/>
    <x v="1"/>
    <x v="0"/>
    <x v="1"/>
    <x v="1"/>
    <x v="1"/>
    <x v="3"/>
    <x v="49"/>
  </r>
  <r>
    <x v="0"/>
    <n v="2888024"/>
    <x v="2"/>
    <x v="0"/>
    <x v="1"/>
    <x v="1"/>
    <x v="1"/>
    <x v="3"/>
    <x v="49"/>
  </r>
  <r>
    <x v="0"/>
    <n v="863718"/>
    <x v="3"/>
    <x v="0"/>
    <x v="1"/>
    <x v="1"/>
    <x v="1"/>
    <x v="3"/>
    <x v="49"/>
  </r>
  <r>
    <x v="0"/>
    <n v="795306"/>
    <x v="4"/>
    <x v="0"/>
    <x v="1"/>
    <x v="1"/>
    <x v="1"/>
    <x v="3"/>
    <x v="49"/>
  </r>
  <r>
    <x v="0"/>
    <n v="389419"/>
    <x v="5"/>
    <x v="0"/>
    <x v="1"/>
    <x v="1"/>
    <x v="1"/>
    <x v="3"/>
    <x v="49"/>
  </r>
  <r>
    <x v="0"/>
    <n v="1562161"/>
    <x v="6"/>
    <x v="0"/>
    <x v="1"/>
    <x v="1"/>
    <x v="1"/>
    <x v="3"/>
    <x v="49"/>
  </r>
  <r>
    <x v="2"/>
    <n v="713090"/>
    <x v="2"/>
    <x v="0"/>
    <x v="1"/>
    <x v="1"/>
    <x v="1"/>
    <x v="3"/>
    <x v="49"/>
  </r>
  <r>
    <x v="2"/>
    <n v="404272"/>
    <x v="3"/>
    <x v="0"/>
    <x v="1"/>
    <x v="1"/>
    <x v="1"/>
    <x v="3"/>
    <x v="49"/>
  </r>
  <r>
    <x v="2"/>
    <n v="389820"/>
    <x v="4"/>
    <x v="0"/>
    <x v="1"/>
    <x v="1"/>
    <x v="1"/>
    <x v="3"/>
    <x v="49"/>
  </r>
  <r>
    <x v="2"/>
    <n v="48594"/>
    <x v="5"/>
    <x v="0"/>
    <x v="1"/>
    <x v="1"/>
    <x v="1"/>
    <x v="3"/>
    <x v="49"/>
  </r>
  <r>
    <x v="2"/>
    <n v="32970"/>
    <x v="0"/>
    <x v="0"/>
    <x v="1"/>
    <x v="1"/>
    <x v="1"/>
    <x v="3"/>
    <x v="49"/>
  </r>
  <r>
    <x v="0"/>
    <n v="4105393"/>
    <x v="0"/>
    <x v="0"/>
    <x v="1"/>
    <x v="1"/>
    <x v="1"/>
    <x v="3"/>
    <x v="50"/>
  </r>
  <r>
    <x v="0"/>
    <n v="587241"/>
    <x v="1"/>
    <x v="0"/>
    <x v="1"/>
    <x v="1"/>
    <x v="1"/>
    <x v="3"/>
    <x v="50"/>
  </r>
  <r>
    <x v="0"/>
    <n v="1626667"/>
    <x v="2"/>
    <x v="0"/>
    <x v="1"/>
    <x v="1"/>
    <x v="1"/>
    <x v="3"/>
    <x v="50"/>
  </r>
  <r>
    <x v="0"/>
    <n v="1375810"/>
    <x v="3"/>
    <x v="0"/>
    <x v="1"/>
    <x v="1"/>
    <x v="1"/>
    <x v="3"/>
    <x v="50"/>
  </r>
  <r>
    <x v="0"/>
    <n v="517358"/>
    <x v="4"/>
    <x v="0"/>
    <x v="1"/>
    <x v="1"/>
    <x v="1"/>
    <x v="3"/>
    <x v="50"/>
  </r>
  <r>
    <x v="0"/>
    <n v="466653"/>
    <x v="5"/>
    <x v="0"/>
    <x v="1"/>
    <x v="1"/>
    <x v="1"/>
    <x v="3"/>
    <x v="50"/>
  </r>
  <r>
    <x v="0"/>
    <n v="763154"/>
    <x v="6"/>
    <x v="0"/>
    <x v="1"/>
    <x v="1"/>
    <x v="1"/>
    <x v="3"/>
    <x v="50"/>
  </r>
  <r>
    <x v="2"/>
    <n v="843111"/>
    <x v="4"/>
    <x v="0"/>
    <x v="1"/>
    <x v="1"/>
    <x v="1"/>
    <x v="3"/>
    <x v="50"/>
  </r>
  <r>
    <x v="2"/>
    <n v="49368"/>
    <x v="5"/>
    <x v="0"/>
    <x v="1"/>
    <x v="1"/>
    <x v="1"/>
    <x v="3"/>
    <x v="50"/>
  </r>
  <r>
    <x v="0"/>
    <n v="14264760"/>
    <x v="0"/>
    <x v="0"/>
    <x v="1"/>
    <x v="1"/>
    <x v="1"/>
    <x v="3"/>
    <x v="51"/>
  </r>
  <r>
    <x v="0"/>
    <n v="3136328"/>
    <x v="1"/>
    <x v="0"/>
    <x v="1"/>
    <x v="1"/>
    <x v="1"/>
    <x v="3"/>
    <x v="51"/>
  </r>
  <r>
    <x v="0"/>
    <n v="6824097"/>
    <x v="2"/>
    <x v="0"/>
    <x v="1"/>
    <x v="1"/>
    <x v="1"/>
    <x v="3"/>
    <x v="51"/>
  </r>
  <r>
    <x v="1"/>
    <n v="2288"/>
    <x v="2"/>
    <x v="0"/>
    <x v="1"/>
    <x v="1"/>
    <x v="1"/>
    <x v="3"/>
    <x v="51"/>
  </r>
  <r>
    <x v="0"/>
    <n v="2225013"/>
    <x v="3"/>
    <x v="0"/>
    <x v="1"/>
    <x v="1"/>
    <x v="1"/>
    <x v="3"/>
    <x v="51"/>
  </r>
  <r>
    <x v="0"/>
    <n v="2137390"/>
    <x v="4"/>
    <x v="0"/>
    <x v="1"/>
    <x v="1"/>
    <x v="1"/>
    <x v="3"/>
    <x v="51"/>
  </r>
  <r>
    <x v="0"/>
    <n v="714520"/>
    <x v="5"/>
    <x v="0"/>
    <x v="1"/>
    <x v="1"/>
    <x v="1"/>
    <x v="3"/>
    <x v="51"/>
  </r>
  <r>
    <x v="0"/>
    <n v="4678590"/>
    <x v="6"/>
    <x v="0"/>
    <x v="1"/>
    <x v="1"/>
    <x v="1"/>
    <x v="3"/>
    <x v="51"/>
  </r>
  <r>
    <x v="2"/>
    <n v="2201130"/>
    <x v="2"/>
    <x v="0"/>
    <x v="1"/>
    <x v="1"/>
    <x v="1"/>
    <x v="3"/>
    <x v="51"/>
  </r>
  <r>
    <x v="2"/>
    <n v="2523294"/>
    <x v="3"/>
    <x v="0"/>
    <x v="1"/>
    <x v="1"/>
    <x v="1"/>
    <x v="3"/>
    <x v="51"/>
  </r>
  <r>
    <x v="2"/>
    <n v="4159614"/>
    <x v="4"/>
    <x v="0"/>
    <x v="1"/>
    <x v="1"/>
    <x v="1"/>
    <x v="3"/>
    <x v="51"/>
  </r>
  <r>
    <x v="2"/>
    <n v="842162"/>
    <x v="5"/>
    <x v="0"/>
    <x v="1"/>
    <x v="1"/>
    <x v="1"/>
    <x v="3"/>
    <x v="51"/>
  </r>
  <r>
    <x v="2"/>
    <n v="179681"/>
    <x v="0"/>
    <x v="0"/>
    <x v="1"/>
    <x v="1"/>
    <x v="1"/>
    <x v="3"/>
    <x v="51"/>
  </r>
  <r>
    <x v="0"/>
    <n v="8350602"/>
    <x v="0"/>
    <x v="0"/>
    <x v="1"/>
    <x v="1"/>
    <x v="1"/>
    <x v="3"/>
    <x v="52"/>
  </r>
  <r>
    <x v="0"/>
    <n v="1031065"/>
    <x v="1"/>
    <x v="0"/>
    <x v="1"/>
    <x v="1"/>
    <x v="1"/>
    <x v="3"/>
    <x v="52"/>
  </r>
  <r>
    <x v="0"/>
    <n v="3839548"/>
    <x v="2"/>
    <x v="0"/>
    <x v="1"/>
    <x v="1"/>
    <x v="1"/>
    <x v="3"/>
    <x v="52"/>
  </r>
  <r>
    <x v="0"/>
    <n v="3529387"/>
    <x v="3"/>
    <x v="0"/>
    <x v="1"/>
    <x v="1"/>
    <x v="1"/>
    <x v="3"/>
    <x v="52"/>
  </r>
  <r>
    <x v="0"/>
    <n v="810511"/>
    <x v="4"/>
    <x v="0"/>
    <x v="1"/>
    <x v="1"/>
    <x v="1"/>
    <x v="3"/>
    <x v="52"/>
  </r>
  <r>
    <x v="0"/>
    <n v="105592"/>
    <x v="5"/>
    <x v="0"/>
    <x v="1"/>
    <x v="1"/>
    <x v="1"/>
    <x v="3"/>
    <x v="52"/>
  </r>
  <r>
    <x v="0"/>
    <n v="2412822"/>
    <x v="6"/>
    <x v="0"/>
    <x v="1"/>
    <x v="1"/>
    <x v="1"/>
    <x v="3"/>
    <x v="52"/>
  </r>
  <r>
    <x v="2"/>
    <n v="1785135"/>
    <x v="2"/>
    <x v="0"/>
    <x v="1"/>
    <x v="1"/>
    <x v="1"/>
    <x v="3"/>
    <x v="52"/>
  </r>
  <r>
    <x v="2"/>
    <n v="921302"/>
    <x v="3"/>
    <x v="0"/>
    <x v="1"/>
    <x v="1"/>
    <x v="1"/>
    <x v="3"/>
    <x v="52"/>
  </r>
  <r>
    <x v="2"/>
    <n v="5697892"/>
    <x v="4"/>
    <x v="0"/>
    <x v="1"/>
    <x v="1"/>
    <x v="1"/>
    <x v="3"/>
    <x v="52"/>
  </r>
  <r>
    <x v="2"/>
    <n v="80331"/>
    <x v="5"/>
    <x v="0"/>
    <x v="1"/>
    <x v="1"/>
    <x v="1"/>
    <x v="3"/>
    <x v="52"/>
  </r>
  <r>
    <x v="0"/>
    <n v="23246152"/>
    <x v="0"/>
    <x v="0"/>
    <x v="1"/>
    <x v="1"/>
    <x v="1"/>
    <x v="3"/>
    <x v="53"/>
  </r>
  <r>
    <x v="0"/>
    <n v="4928508"/>
    <x v="1"/>
    <x v="0"/>
    <x v="1"/>
    <x v="1"/>
    <x v="1"/>
    <x v="3"/>
    <x v="53"/>
  </r>
  <r>
    <x v="0"/>
    <n v="11815163"/>
    <x v="2"/>
    <x v="0"/>
    <x v="1"/>
    <x v="1"/>
    <x v="1"/>
    <x v="3"/>
    <x v="53"/>
  </r>
  <r>
    <x v="1"/>
    <n v="383"/>
    <x v="2"/>
    <x v="0"/>
    <x v="1"/>
    <x v="1"/>
    <x v="1"/>
    <x v="3"/>
    <x v="53"/>
  </r>
  <r>
    <x v="1"/>
    <n v="1607"/>
    <x v="2"/>
    <x v="0"/>
    <x v="1"/>
    <x v="1"/>
    <x v="1"/>
    <x v="3"/>
    <x v="53"/>
  </r>
  <r>
    <x v="0"/>
    <n v="4096182"/>
    <x v="3"/>
    <x v="0"/>
    <x v="1"/>
    <x v="1"/>
    <x v="1"/>
    <x v="3"/>
    <x v="53"/>
  </r>
  <r>
    <x v="0"/>
    <n v="2454162"/>
    <x v="4"/>
    <x v="0"/>
    <x v="1"/>
    <x v="1"/>
    <x v="1"/>
    <x v="3"/>
    <x v="53"/>
  </r>
  <r>
    <x v="1"/>
    <n v="59322"/>
    <x v="4"/>
    <x v="0"/>
    <x v="1"/>
    <x v="1"/>
    <x v="1"/>
    <x v="3"/>
    <x v="53"/>
  </r>
  <r>
    <x v="0"/>
    <n v="551248"/>
    <x v="5"/>
    <x v="0"/>
    <x v="1"/>
    <x v="1"/>
    <x v="1"/>
    <x v="3"/>
    <x v="53"/>
  </r>
  <r>
    <x v="0"/>
    <n v="4536457"/>
    <x v="6"/>
    <x v="0"/>
    <x v="1"/>
    <x v="1"/>
    <x v="1"/>
    <x v="3"/>
    <x v="53"/>
  </r>
  <r>
    <x v="2"/>
    <n v="7304874"/>
    <x v="2"/>
    <x v="0"/>
    <x v="1"/>
    <x v="1"/>
    <x v="1"/>
    <x v="3"/>
    <x v="53"/>
  </r>
  <r>
    <x v="2"/>
    <n v="1975579"/>
    <x v="3"/>
    <x v="0"/>
    <x v="1"/>
    <x v="1"/>
    <x v="1"/>
    <x v="3"/>
    <x v="53"/>
  </r>
  <r>
    <x v="2"/>
    <n v="4722273"/>
    <x v="4"/>
    <x v="0"/>
    <x v="1"/>
    <x v="1"/>
    <x v="1"/>
    <x v="3"/>
    <x v="53"/>
  </r>
  <r>
    <x v="2"/>
    <n v="647925"/>
    <x v="5"/>
    <x v="0"/>
    <x v="1"/>
    <x v="1"/>
    <x v="1"/>
    <x v="3"/>
    <x v="53"/>
  </r>
  <r>
    <x v="2"/>
    <n v="115474"/>
    <x v="0"/>
    <x v="0"/>
    <x v="1"/>
    <x v="1"/>
    <x v="1"/>
    <x v="3"/>
    <x v="53"/>
  </r>
  <r>
    <x v="0"/>
    <n v="9109935"/>
    <x v="0"/>
    <x v="0"/>
    <x v="1"/>
    <x v="1"/>
    <x v="1"/>
    <x v="3"/>
    <x v="54"/>
  </r>
  <r>
    <x v="0"/>
    <n v="1619946"/>
    <x v="1"/>
    <x v="0"/>
    <x v="1"/>
    <x v="1"/>
    <x v="1"/>
    <x v="3"/>
    <x v="54"/>
  </r>
  <r>
    <x v="0"/>
    <n v="4677068"/>
    <x v="2"/>
    <x v="0"/>
    <x v="1"/>
    <x v="1"/>
    <x v="1"/>
    <x v="3"/>
    <x v="54"/>
  </r>
  <r>
    <x v="0"/>
    <n v="3876656"/>
    <x v="3"/>
    <x v="0"/>
    <x v="1"/>
    <x v="1"/>
    <x v="1"/>
    <x v="3"/>
    <x v="54"/>
  </r>
  <r>
    <x v="0"/>
    <n v="552599"/>
    <x v="4"/>
    <x v="0"/>
    <x v="1"/>
    <x v="1"/>
    <x v="1"/>
    <x v="3"/>
    <x v="54"/>
  </r>
  <r>
    <x v="0"/>
    <n v="173899"/>
    <x v="5"/>
    <x v="0"/>
    <x v="1"/>
    <x v="1"/>
    <x v="1"/>
    <x v="3"/>
    <x v="54"/>
  </r>
  <r>
    <x v="0"/>
    <n v="3115733"/>
    <x v="6"/>
    <x v="0"/>
    <x v="1"/>
    <x v="1"/>
    <x v="1"/>
    <x v="3"/>
    <x v="54"/>
  </r>
  <r>
    <x v="2"/>
    <n v="697980"/>
    <x v="2"/>
    <x v="0"/>
    <x v="1"/>
    <x v="1"/>
    <x v="1"/>
    <x v="3"/>
    <x v="54"/>
  </r>
  <r>
    <x v="2"/>
    <n v="52079"/>
    <x v="3"/>
    <x v="0"/>
    <x v="1"/>
    <x v="1"/>
    <x v="1"/>
    <x v="3"/>
    <x v="54"/>
  </r>
  <r>
    <x v="2"/>
    <n v="3478088"/>
    <x v="4"/>
    <x v="0"/>
    <x v="1"/>
    <x v="1"/>
    <x v="1"/>
    <x v="3"/>
    <x v="54"/>
  </r>
  <r>
    <x v="2"/>
    <n v="39538"/>
    <x v="5"/>
    <x v="0"/>
    <x v="1"/>
    <x v="1"/>
    <x v="1"/>
    <x v="3"/>
    <x v="54"/>
  </r>
  <r>
    <x v="2"/>
    <n v="23801"/>
    <x v="0"/>
    <x v="0"/>
    <x v="1"/>
    <x v="1"/>
    <x v="1"/>
    <x v="3"/>
    <x v="54"/>
  </r>
  <r>
    <x v="0"/>
    <n v="7665948"/>
    <x v="0"/>
    <x v="0"/>
    <x v="1"/>
    <x v="1"/>
    <x v="1"/>
    <x v="3"/>
    <x v="55"/>
  </r>
  <r>
    <x v="0"/>
    <n v="1351765"/>
    <x v="1"/>
    <x v="0"/>
    <x v="1"/>
    <x v="1"/>
    <x v="1"/>
    <x v="3"/>
    <x v="55"/>
  </r>
  <r>
    <x v="0"/>
    <n v="3498224"/>
    <x v="2"/>
    <x v="0"/>
    <x v="1"/>
    <x v="1"/>
    <x v="1"/>
    <x v="3"/>
    <x v="55"/>
  </r>
  <r>
    <x v="0"/>
    <n v="1495883"/>
    <x v="3"/>
    <x v="0"/>
    <x v="1"/>
    <x v="1"/>
    <x v="1"/>
    <x v="3"/>
    <x v="55"/>
  </r>
  <r>
    <x v="0"/>
    <n v="772223"/>
    <x v="4"/>
    <x v="0"/>
    <x v="1"/>
    <x v="1"/>
    <x v="1"/>
    <x v="3"/>
    <x v="55"/>
  </r>
  <r>
    <x v="0"/>
    <n v="180261"/>
    <x v="5"/>
    <x v="0"/>
    <x v="1"/>
    <x v="1"/>
    <x v="1"/>
    <x v="3"/>
    <x v="55"/>
  </r>
  <r>
    <x v="0"/>
    <n v="1958929"/>
    <x v="6"/>
    <x v="0"/>
    <x v="1"/>
    <x v="1"/>
    <x v="1"/>
    <x v="3"/>
    <x v="55"/>
  </r>
  <r>
    <x v="2"/>
    <n v="966762"/>
    <x v="2"/>
    <x v="0"/>
    <x v="1"/>
    <x v="1"/>
    <x v="1"/>
    <x v="3"/>
    <x v="55"/>
  </r>
  <r>
    <x v="2"/>
    <n v="158618"/>
    <x v="3"/>
    <x v="0"/>
    <x v="1"/>
    <x v="1"/>
    <x v="1"/>
    <x v="3"/>
    <x v="55"/>
  </r>
  <r>
    <x v="2"/>
    <n v="5077496"/>
    <x v="4"/>
    <x v="0"/>
    <x v="1"/>
    <x v="1"/>
    <x v="1"/>
    <x v="3"/>
    <x v="55"/>
  </r>
  <r>
    <x v="2"/>
    <n v="278766"/>
    <x v="5"/>
    <x v="0"/>
    <x v="1"/>
    <x v="1"/>
    <x v="1"/>
    <x v="3"/>
    <x v="55"/>
  </r>
  <r>
    <x v="2"/>
    <n v="22966"/>
    <x v="0"/>
    <x v="0"/>
    <x v="1"/>
    <x v="1"/>
    <x v="1"/>
    <x v="3"/>
    <x v="55"/>
  </r>
  <r>
    <x v="0"/>
    <n v="6071641"/>
    <x v="0"/>
    <x v="0"/>
    <x v="1"/>
    <x v="1"/>
    <x v="1"/>
    <x v="3"/>
    <x v="56"/>
  </r>
  <r>
    <x v="0"/>
    <n v="1445873"/>
    <x v="1"/>
    <x v="0"/>
    <x v="1"/>
    <x v="1"/>
    <x v="1"/>
    <x v="3"/>
    <x v="56"/>
  </r>
  <r>
    <x v="0"/>
    <n v="3029320"/>
    <x v="2"/>
    <x v="0"/>
    <x v="1"/>
    <x v="1"/>
    <x v="1"/>
    <x v="3"/>
    <x v="56"/>
  </r>
  <r>
    <x v="0"/>
    <n v="1074416"/>
    <x v="3"/>
    <x v="0"/>
    <x v="1"/>
    <x v="1"/>
    <x v="1"/>
    <x v="3"/>
    <x v="56"/>
  </r>
  <r>
    <x v="0"/>
    <n v="589273"/>
    <x v="4"/>
    <x v="0"/>
    <x v="1"/>
    <x v="1"/>
    <x v="1"/>
    <x v="3"/>
    <x v="56"/>
  </r>
  <r>
    <x v="0"/>
    <n v="561278"/>
    <x v="5"/>
    <x v="0"/>
    <x v="1"/>
    <x v="1"/>
    <x v="1"/>
    <x v="3"/>
    <x v="56"/>
  </r>
  <r>
    <x v="0"/>
    <n v="2161533"/>
    <x v="6"/>
    <x v="0"/>
    <x v="1"/>
    <x v="1"/>
    <x v="1"/>
    <x v="3"/>
    <x v="56"/>
  </r>
  <r>
    <x v="2"/>
    <n v="870653"/>
    <x v="2"/>
    <x v="0"/>
    <x v="1"/>
    <x v="1"/>
    <x v="1"/>
    <x v="3"/>
    <x v="56"/>
  </r>
  <r>
    <x v="2"/>
    <n v="306911"/>
    <x v="3"/>
    <x v="0"/>
    <x v="1"/>
    <x v="1"/>
    <x v="1"/>
    <x v="3"/>
    <x v="56"/>
  </r>
  <r>
    <x v="2"/>
    <n v="2997737"/>
    <x v="4"/>
    <x v="0"/>
    <x v="1"/>
    <x v="1"/>
    <x v="1"/>
    <x v="3"/>
    <x v="56"/>
  </r>
  <r>
    <x v="2"/>
    <n v="4984652"/>
    <x v="5"/>
    <x v="0"/>
    <x v="1"/>
    <x v="1"/>
    <x v="1"/>
    <x v="3"/>
    <x v="56"/>
  </r>
  <r>
    <x v="2"/>
    <n v="130654"/>
    <x v="0"/>
    <x v="0"/>
    <x v="1"/>
    <x v="1"/>
    <x v="1"/>
    <x v="3"/>
    <x v="56"/>
  </r>
  <r>
    <x v="0"/>
    <n v="4289657"/>
    <x v="0"/>
    <x v="0"/>
    <x v="1"/>
    <x v="1"/>
    <x v="1"/>
    <x v="3"/>
    <x v="57"/>
  </r>
  <r>
    <x v="0"/>
    <n v="1021429"/>
    <x v="1"/>
    <x v="0"/>
    <x v="1"/>
    <x v="1"/>
    <x v="1"/>
    <x v="3"/>
    <x v="57"/>
  </r>
  <r>
    <x v="0"/>
    <n v="1931869"/>
    <x v="2"/>
    <x v="0"/>
    <x v="1"/>
    <x v="1"/>
    <x v="1"/>
    <x v="3"/>
    <x v="57"/>
  </r>
  <r>
    <x v="0"/>
    <n v="1420165"/>
    <x v="3"/>
    <x v="0"/>
    <x v="1"/>
    <x v="1"/>
    <x v="1"/>
    <x v="3"/>
    <x v="57"/>
  </r>
  <r>
    <x v="0"/>
    <n v="340087"/>
    <x v="4"/>
    <x v="0"/>
    <x v="1"/>
    <x v="1"/>
    <x v="1"/>
    <x v="3"/>
    <x v="57"/>
  </r>
  <r>
    <x v="0"/>
    <n v="73136"/>
    <x v="5"/>
    <x v="0"/>
    <x v="1"/>
    <x v="1"/>
    <x v="1"/>
    <x v="3"/>
    <x v="57"/>
  </r>
  <r>
    <x v="0"/>
    <n v="1496513"/>
    <x v="6"/>
    <x v="0"/>
    <x v="1"/>
    <x v="1"/>
    <x v="1"/>
    <x v="3"/>
    <x v="57"/>
  </r>
  <r>
    <x v="2"/>
    <n v="14826"/>
    <x v="2"/>
    <x v="0"/>
    <x v="1"/>
    <x v="1"/>
    <x v="1"/>
    <x v="3"/>
    <x v="57"/>
  </r>
  <r>
    <x v="2"/>
    <n v="502884"/>
    <x v="3"/>
    <x v="0"/>
    <x v="1"/>
    <x v="1"/>
    <x v="1"/>
    <x v="3"/>
    <x v="57"/>
  </r>
  <r>
    <x v="2"/>
    <n v="44245"/>
    <x v="4"/>
    <x v="0"/>
    <x v="1"/>
    <x v="1"/>
    <x v="1"/>
    <x v="3"/>
    <x v="57"/>
  </r>
  <r>
    <x v="0"/>
    <n v="7782541"/>
    <x v="0"/>
    <x v="0"/>
    <x v="1"/>
    <x v="1"/>
    <x v="1"/>
    <x v="3"/>
    <x v="58"/>
  </r>
  <r>
    <x v="0"/>
    <n v="1154177"/>
    <x v="1"/>
    <x v="0"/>
    <x v="1"/>
    <x v="1"/>
    <x v="1"/>
    <x v="3"/>
    <x v="58"/>
  </r>
  <r>
    <x v="0"/>
    <n v="2843765"/>
    <x v="2"/>
    <x v="0"/>
    <x v="1"/>
    <x v="1"/>
    <x v="1"/>
    <x v="3"/>
    <x v="58"/>
  </r>
  <r>
    <x v="0"/>
    <n v="1435227"/>
    <x v="3"/>
    <x v="0"/>
    <x v="1"/>
    <x v="1"/>
    <x v="1"/>
    <x v="3"/>
    <x v="58"/>
  </r>
  <r>
    <x v="0"/>
    <n v="671837"/>
    <x v="4"/>
    <x v="0"/>
    <x v="1"/>
    <x v="1"/>
    <x v="1"/>
    <x v="3"/>
    <x v="58"/>
  </r>
  <r>
    <x v="0"/>
    <n v="126875"/>
    <x v="5"/>
    <x v="0"/>
    <x v="1"/>
    <x v="1"/>
    <x v="1"/>
    <x v="3"/>
    <x v="58"/>
  </r>
  <r>
    <x v="0"/>
    <n v="2751387"/>
    <x v="6"/>
    <x v="0"/>
    <x v="1"/>
    <x v="1"/>
    <x v="1"/>
    <x v="3"/>
    <x v="58"/>
  </r>
  <r>
    <x v="2"/>
    <n v="66222"/>
    <x v="2"/>
    <x v="0"/>
    <x v="1"/>
    <x v="1"/>
    <x v="1"/>
    <x v="3"/>
    <x v="58"/>
  </r>
  <r>
    <x v="2"/>
    <n v="532316"/>
    <x v="3"/>
    <x v="0"/>
    <x v="1"/>
    <x v="1"/>
    <x v="1"/>
    <x v="3"/>
    <x v="58"/>
  </r>
  <r>
    <x v="2"/>
    <n v="790586"/>
    <x v="4"/>
    <x v="0"/>
    <x v="1"/>
    <x v="1"/>
    <x v="1"/>
    <x v="3"/>
    <x v="58"/>
  </r>
  <r>
    <x v="2"/>
    <n v="7579"/>
    <x v="0"/>
    <x v="0"/>
    <x v="1"/>
    <x v="1"/>
    <x v="1"/>
    <x v="3"/>
    <x v="58"/>
  </r>
  <r>
    <x v="0"/>
    <n v="6611677"/>
    <x v="0"/>
    <x v="0"/>
    <x v="0"/>
    <x v="0"/>
    <x v="0"/>
    <x v="4"/>
    <x v="59"/>
  </r>
  <r>
    <x v="0"/>
    <n v="1136318"/>
    <x v="1"/>
    <x v="0"/>
    <x v="0"/>
    <x v="0"/>
    <x v="0"/>
    <x v="4"/>
    <x v="59"/>
  </r>
  <r>
    <x v="0"/>
    <n v="2510026"/>
    <x v="2"/>
    <x v="0"/>
    <x v="0"/>
    <x v="0"/>
    <x v="0"/>
    <x v="4"/>
    <x v="59"/>
  </r>
  <r>
    <x v="0"/>
    <n v="1277026"/>
    <x v="3"/>
    <x v="0"/>
    <x v="0"/>
    <x v="0"/>
    <x v="0"/>
    <x v="4"/>
    <x v="59"/>
  </r>
  <r>
    <x v="0"/>
    <n v="609968"/>
    <x v="4"/>
    <x v="0"/>
    <x v="0"/>
    <x v="0"/>
    <x v="0"/>
    <x v="4"/>
    <x v="59"/>
  </r>
  <r>
    <x v="0"/>
    <n v="427075"/>
    <x v="5"/>
    <x v="0"/>
    <x v="0"/>
    <x v="0"/>
    <x v="0"/>
    <x v="4"/>
    <x v="59"/>
  </r>
  <r>
    <x v="0"/>
    <n v="1924501"/>
    <x v="6"/>
    <x v="0"/>
    <x v="0"/>
    <x v="0"/>
    <x v="0"/>
    <x v="4"/>
    <x v="59"/>
  </r>
  <r>
    <x v="2"/>
    <n v="624308"/>
    <x v="2"/>
    <x v="0"/>
    <x v="0"/>
    <x v="0"/>
    <x v="0"/>
    <x v="4"/>
    <x v="59"/>
  </r>
  <r>
    <x v="2"/>
    <n v="1506587"/>
    <x v="4"/>
    <x v="0"/>
    <x v="0"/>
    <x v="0"/>
    <x v="0"/>
    <x v="4"/>
    <x v="59"/>
  </r>
  <r>
    <x v="2"/>
    <n v="50933"/>
    <x v="5"/>
    <x v="0"/>
    <x v="0"/>
    <x v="0"/>
    <x v="0"/>
    <x v="4"/>
    <x v="59"/>
  </r>
  <r>
    <x v="0"/>
    <n v="57859192"/>
    <x v="0"/>
    <x v="0"/>
    <x v="0"/>
    <x v="0"/>
    <x v="0"/>
    <x v="4"/>
    <x v="60"/>
  </r>
  <r>
    <x v="0"/>
    <n v="8893207"/>
    <x v="1"/>
    <x v="0"/>
    <x v="0"/>
    <x v="0"/>
    <x v="0"/>
    <x v="4"/>
    <x v="60"/>
  </r>
  <r>
    <x v="0"/>
    <n v="31466224"/>
    <x v="2"/>
    <x v="0"/>
    <x v="0"/>
    <x v="0"/>
    <x v="0"/>
    <x v="4"/>
    <x v="60"/>
  </r>
  <r>
    <x v="1"/>
    <n v="724"/>
    <x v="2"/>
    <x v="0"/>
    <x v="0"/>
    <x v="0"/>
    <x v="0"/>
    <x v="4"/>
    <x v="60"/>
  </r>
  <r>
    <x v="0"/>
    <n v="6613725"/>
    <x v="3"/>
    <x v="0"/>
    <x v="0"/>
    <x v="0"/>
    <x v="0"/>
    <x v="4"/>
    <x v="60"/>
  </r>
  <r>
    <x v="0"/>
    <n v="6815904"/>
    <x v="4"/>
    <x v="0"/>
    <x v="0"/>
    <x v="0"/>
    <x v="0"/>
    <x v="4"/>
    <x v="60"/>
  </r>
  <r>
    <x v="0"/>
    <n v="2193305"/>
    <x v="5"/>
    <x v="0"/>
    <x v="0"/>
    <x v="0"/>
    <x v="0"/>
    <x v="4"/>
    <x v="60"/>
  </r>
  <r>
    <x v="0"/>
    <n v="10775844"/>
    <x v="6"/>
    <x v="0"/>
    <x v="0"/>
    <x v="0"/>
    <x v="0"/>
    <x v="4"/>
    <x v="60"/>
  </r>
  <r>
    <x v="2"/>
    <n v="23234357"/>
    <x v="2"/>
    <x v="0"/>
    <x v="0"/>
    <x v="0"/>
    <x v="0"/>
    <x v="4"/>
    <x v="60"/>
  </r>
  <r>
    <x v="2"/>
    <n v="5834401"/>
    <x v="3"/>
    <x v="0"/>
    <x v="0"/>
    <x v="0"/>
    <x v="0"/>
    <x v="4"/>
    <x v="60"/>
  </r>
  <r>
    <x v="2"/>
    <n v="28187149"/>
    <x v="4"/>
    <x v="0"/>
    <x v="0"/>
    <x v="0"/>
    <x v="0"/>
    <x v="4"/>
    <x v="60"/>
  </r>
  <r>
    <x v="2"/>
    <n v="848825"/>
    <x v="5"/>
    <x v="0"/>
    <x v="0"/>
    <x v="0"/>
    <x v="0"/>
    <x v="4"/>
    <x v="60"/>
  </r>
  <r>
    <x v="2"/>
    <n v="1793539"/>
    <x v="0"/>
    <x v="0"/>
    <x v="0"/>
    <x v="0"/>
    <x v="0"/>
    <x v="4"/>
    <x v="60"/>
  </r>
  <r>
    <x v="0"/>
    <n v="52911510"/>
    <x v="0"/>
    <x v="0"/>
    <x v="0"/>
    <x v="0"/>
    <x v="0"/>
    <x v="4"/>
    <x v="61"/>
  </r>
  <r>
    <x v="0"/>
    <n v="7923160"/>
    <x v="1"/>
    <x v="0"/>
    <x v="0"/>
    <x v="0"/>
    <x v="0"/>
    <x v="4"/>
    <x v="61"/>
  </r>
  <r>
    <x v="0"/>
    <n v="21397337"/>
    <x v="2"/>
    <x v="0"/>
    <x v="0"/>
    <x v="0"/>
    <x v="0"/>
    <x v="4"/>
    <x v="61"/>
  </r>
  <r>
    <x v="1"/>
    <n v="729"/>
    <x v="2"/>
    <x v="0"/>
    <x v="0"/>
    <x v="0"/>
    <x v="0"/>
    <x v="4"/>
    <x v="61"/>
  </r>
  <r>
    <x v="0"/>
    <n v="3966715"/>
    <x v="3"/>
    <x v="0"/>
    <x v="0"/>
    <x v="0"/>
    <x v="0"/>
    <x v="4"/>
    <x v="61"/>
  </r>
  <r>
    <x v="0"/>
    <n v="4969929"/>
    <x v="4"/>
    <x v="0"/>
    <x v="0"/>
    <x v="0"/>
    <x v="0"/>
    <x v="4"/>
    <x v="61"/>
  </r>
  <r>
    <x v="0"/>
    <n v="1548445"/>
    <x v="5"/>
    <x v="0"/>
    <x v="0"/>
    <x v="0"/>
    <x v="0"/>
    <x v="4"/>
    <x v="61"/>
  </r>
  <r>
    <x v="0"/>
    <n v="10378059"/>
    <x v="6"/>
    <x v="0"/>
    <x v="0"/>
    <x v="0"/>
    <x v="0"/>
    <x v="4"/>
    <x v="61"/>
  </r>
  <r>
    <x v="2"/>
    <n v="36380182"/>
    <x v="2"/>
    <x v="0"/>
    <x v="0"/>
    <x v="0"/>
    <x v="0"/>
    <x v="4"/>
    <x v="61"/>
  </r>
  <r>
    <x v="2"/>
    <n v="6223286"/>
    <x v="3"/>
    <x v="0"/>
    <x v="0"/>
    <x v="0"/>
    <x v="0"/>
    <x v="4"/>
    <x v="61"/>
  </r>
  <r>
    <x v="2"/>
    <n v="60568074"/>
    <x v="4"/>
    <x v="0"/>
    <x v="0"/>
    <x v="0"/>
    <x v="0"/>
    <x v="4"/>
    <x v="61"/>
  </r>
  <r>
    <x v="2"/>
    <n v="1351355"/>
    <x v="5"/>
    <x v="0"/>
    <x v="0"/>
    <x v="0"/>
    <x v="0"/>
    <x v="4"/>
    <x v="61"/>
  </r>
  <r>
    <x v="2"/>
    <n v="24275"/>
    <x v="0"/>
    <x v="0"/>
    <x v="0"/>
    <x v="0"/>
    <x v="0"/>
    <x v="4"/>
    <x v="61"/>
  </r>
  <r>
    <x v="0"/>
    <n v="30015460"/>
    <x v="0"/>
    <x v="0"/>
    <x v="0"/>
    <x v="0"/>
    <x v="0"/>
    <x v="4"/>
    <x v="62"/>
  </r>
  <r>
    <x v="0"/>
    <n v="4912821"/>
    <x v="1"/>
    <x v="0"/>
    <x v="0"/>
    <x v="0"/>
    <x v="0"/>
    <x v="4"/>
    <x v="62"/>
  </r>
  <r>
    <x v="0"/>
    <n v="12066294"/>
    <x v="2"/>
    <x v="0"/>
    <x v="0"/>
    <x v="0"/>
    <x v="0"/>
    <x v="4"/>
    <x v="62"/>
  </r>
  <r>
    <x v="0"/>
    <n v="3236335"/>
    <x v="3"/>
    <x v="0"/>
    <x v="0"/>
    <x v="0"/>
    <x v="0"/>
    <x v="4"/>
    <x v="62"/>
  </r>
  <r>
    <x v="0"/>
    <n v="2964686"/>
    <x v="4"/>
    <x v="0"/>
    <x v="0"/>
    <x v="0"/>
    <x v="0"/>
    <x v="4"/>
    <x v="62"/>
  </r>
  <r>
    <x v="0"/>
    <n v="1843556"/>
    <x v="5"/>
    <x v="0"/>
    <x v="0"/>
    <x v="0"/>
    <x v="0"/>
    <x v="4"/>
    <x v="62"/>
  </r>
  <r>
    <x v="0"/>
    <n v="6214058"/>
    <x v="6"/>
    <x v="0"/>
    <x v="0"/>
    <x v="0"/>
    <x v="0"/>
    <x v="4"/>
    <x v="62"/>
  </r>
  <r>
    <x v="2"/>
    <n v="9924473"/>
    <x v="2"/>
    <x v="0"/>
    <x v="0"/>
    <x v="0"/>
    <x v="0"/>
    <x v="4"/>
    <x v="62"/>
  </r>
  <r>
    <x v="2"/>
    <n v="581106"/>
    <x v="3"/>
    <x v="0"/>
    <x v="0"/>
    <x v="0"/>
    <x v="0"/>
    <x v="4"/>
    <x v="62"/>
  </r>
  <r>
    <x v="2"/>
    <n v="14002799"/>
    <x v="4"/>
    <x v="0"/>
    <x v="0"/>
    <x v="0"/>
    <x v="0"/>
    <x v="4"/>
    <x v="62"/>
  </r>
  <r>
    <x v="2"/>
    <n v="4296772"/>
    <x v="5"/>
    <x v="0"/>
    <x v="0"/>
    <x v="0"/>
    <x v="0"/>
    <x v="4"/>
    <x v="62"/>
  </r>
  <r>
    <x v="2"/>
    <n v="1227400"/>
    <x v="0"/>
    <x v="0"/>
    <x v="0"/>
    <x v="0"/>
    <x v="0"/>
    <x v="4"/>
    <x v="62"/>
  </r>
  <r>
    <x v="0"/>
    <n v="10101729"/>
    <x v="0"/>
    <x v="0"/>
    <x v="0"/>
    <x v="0"/>
    <x v="0"/>
    <x v="4"/>
    <x v="63"/>
  </r>
  <r>
    <x v="0"/>
    <n v="1307135"/>
    <x v="1"/>
    <x v="0"/>
    <x v="0"/>
    <x v="0"/>
    <x v="0"/>
    <x v="4"/>
    <x v="63"/>
  </r>
  <r>
    <x v="0"/>
    <n v="4347295"/>
    <x v="2"/>
    <x v="0"/>
    <x v="0"/>
    <x v="0"/>
    <x v="0"/>
    <x v="4"/>
    <x v="63"/>
  </r>
  <r>
    <x v="0"/>
    <n v="2449685"/>
    <x v="3"/>
    <x v="0"/>
    <x v="0"/>
    <x v="0"/>
    <x v="0"/>
    <x v="4"/>
    <x v="63"/>
  </r>
  <r>
    <x v="0"/>
    <n v="1092993"/>
    <x v="4"/>
    <x v="0"/>
    <x v="0"/>
    <x v="0"/>
    <x v="0"/>
    <x v="4"/>
    <x v="63"/>
  </r>
  <r>
    <x v="0"/>
    <n v="2515553"/>
    <x v="5"/>
    <x v="0"/>
    <x v="0"/>
    <x v="0"/>
    <x v="0"/>
    <x v="4"/>
    <x v="63"/>
  </r>
  <r>
    <x v="0"/>
    <n v="3472777"/>
    <x v="6"/>
    <x v="0"/>
    <x v="0"/>
    <x v="0"/>
    <x v="0"/>
    <x v="4"/>
    <x v="63"/>
  </r>
  <r>
    <x v="2"/>
    <n v="1786761"/>
    <x v="2"/>
    <x v="0"/>
    <x v="0"/>
    <x v="0"/>
    <x v="0"/>
    <x v="4"/>
    <x v="63"/>
  </r>
  <r>
    <x v="2"/>
    <n v="627938"/>
    <x v="3"/>
    <x v="0"/>
    <x v="0"/>
    <x v="0"/>
    <x v="0"/>
    <x v="4"/>
    <x v="63"/>
  </r>
  <r>
    <x v="2"/>
    <n v="361738"/>
    <x v="4"/>
    <x v="0"/>
    <x v="0"/>
    <x v="0"/>
    <x v="0"/>
    <x v="4"/>
    <x v="63"/>
  </r>
  <r>
    <x v="2"/>
    <n v="3008030"/>
    <x v="5"/>
    <x v="0"/>
    <x v="0"/>
    <x v="0"/>
    <x v="0"/>
    <x v="4"/>
    <x v="63"/>
  </r>
  <r>
    <x v="2"/>
    <n v="136542"/>
    <x v="0"/>
    <x v="0"/>
    <x v="0"/>
    <x v="0"/>
    <x v="0"/>
    <x v="4"/>
    <x v="63"/>
  </r>
  <r>
    <x v="0"/>
    <n v="4741956"/>
    <x v="0"/>
    <x v="0"/>
    <x v="0"/>
    <x v="0"/>
    <x v="0"/>
    <x v="4"/>
    <x v="64"/>
  </r>
  <r>
    <x v="0"/>
    <n v="601606"/>
    <x v="1"/>
    <x v="0"/>
    <x v="0"/>
    <x v="0"/>
    <x v="0"/>
    <x v="4"/>
    <x v="64"/>
  </r>
  <r>
    <x v="0"/>
    <n v="1621971"/>
    <x v="2"/>
    <x v="0"/>
    <x v="0"/>
    <x v="0"/>
    <x v="0"/>
    <x v="4"/>
    <x v="64"/>
  </r>
  <r>
    <x v="0"/>
    <n v="1023827"/>
    <x v="3"/>
    <x v="0"/>
    <x v="0"/>
    <x v="0"/>
    <x v="0"/>
    <x v="4"/>
    <x v="64"/>
  </r>
  <r>
    <x v="0"/>
    <n v="265570"/>
    <x v="4"/>
    <x v="0"/>
    <x v="0"/>
    <x v="0"/>
    <x v="0"/>
    <x v="4"/>
    <x v="64"/>
  </r>
  <r>
    <x v="0"/>
    <n v="36098"/>
    <x v="5"/>
    <x v="0"/>
    <x v="0"/>
    <x v="0"/>
    <x v="0"/>
    <x v="4"/>
    <x v="64"/>
  </r>
  <r>
    <x v="0"/>
    <n v="1981680"/>
    <x v="6"/>
    <x v="0"/>
    <x v="0"/>
    <x v="0"/>
    <x v="0"/>
    <x v="4"/>
    <x v="64"/>
  </r>
  <r>
    <x v="2"/>
    <n v="435765"/>
    <x v="2"/>
    <x v="0"/>
    <x v="0"/>
    <x v="0"/>
    <x v="0"/>
    <x v="4"/>
    <x v="64"/>
  </r>
  <r>
    <x v="2"/>
    <n v="223627"/>
    <x v="3"/>
    <x v="0"/>
    <x v="0"/>
    <x v="0"/>
    <x v="0"/>
    <x v="4"/>
    <x v="64"/>
  </r>
  <r>
    <x v="2"/>
    <n v="15360147"/>
    <x v="4"/>
    <x v="0"/>
    <x v="0"/>
    <x v="0"/>
    <x v="0"/>
    <x v="4"/>
    <x v="64"/>
  </r>
  <r>
    <x v="0"/>
    <n v="5351943"/>
    <x v="0"/>
    <x v="0"/>
    <x v="0"/>
    <x v="0"/>
    <x v="0"/>
    <x v="4"/>
    <x v="65"/>
  </r>
  <r>
    <x v="0"/>
    <n v="763508"/>
    <x v="1"/>
    <x v="0"/>
    <x v="0"/>
    <x v="0"/>
    <x v="0"/>
    <x v="4"/>
    <x v="65"/>
  </r>
  <r>
    <x v="0"/>
    <n v="1746152"/>
    <x v="2"/>
    <x v="0"/>
    <x v="0"/>
    <x v="0"/>
    <x v="0"/>
    <x v="4"/>
    <x v="65"/>
  </r>
  <r>
    <x v="0"/>
    <n v="827296"/>
    <x v="3"/>
    <x v="0"/>
    <x v="0"/>
    <x v="0"/>
    <x v="0"/>
    <x v="4"/>
    <x v="65"/>
  </r>
  <r>
    <x v="0"/>
    <n v="898008"/>
    <x v="4"/>
    <x v="0"/>
    <x v="0"/>
    <x v="0"/>
    <x v="0"/>
    <x v="4"/>
    <x v="65"/>
  </r>
  <r>
    <x v="0"/>
    <n v="323971"/>
    <x v="5"/>
    <x v="0"/>
    <x v="0"/>
    <x v="0"/>
    <x v="0"/>
    <x v="4"/>
    <x v="65"/>
  </r>
  <r>
    <x v="0"/>
    <n v="1948302"/>
    <x v="6"/>
    <x v="0"/>
    <x v="0"/>
    <x v="0"/>
    <x v="0"/>
    <x v="4"/>
    <x v="65"/>
  </r>
  <r>
    <x v="2"/>
    <n v="948019"/>
    <x v="2"/>
    <x v="0"/>
    <x v="0"/>
    <x v="0"/>
    <x v="0"/>
    <x v="4"/>
    <x v="65"/>
  </r>
  <r>
    <x v="2"/>
    <n v="170998"/>
    <x v="3"/>
    <x v="0"/>
    <x v="0"/>
    <x v="0"/>
    <x v="0"/>
    <x v="4"/>
    <x v="65"/>
  </r>
  <r>
    <x v="2"/>
    <n v="1913817"/>
    <x v="4"/>
    <x v="0"/>
    <x v="0"/>
    <x v="0"/>
    <x v="0"/>
    <x v="4"/>
    <x v="65"/>
  </r>
  <r>
    <x v="0"/>
    <n v="7877134"/>
    <x v="0"/>
    <x v="0"/>
    <x v="0"/>
    <x v="0"/>
    <x v="0"/>
    <x v="4"/>
    <x v="66"/>
  </r>
  <r>
    <x v="0"/>
    <n v="821329"/>
    <x v="1"/>
    <x v="0"/>
    <x v="0"/>
    <x v="0"/>
    <x v="0"/>
    <x v="4"/>
    <x v="66"/>
  </r>
  <r>
    <x v="0"/>
    <n v="2859621"/>
    <x v="2"/>
    <x v="0"/>
    <x v="0"/>
    <x v="0"/>
    <x v="0"/>
    <x v="4"/>
    <x v="66"/>
  </r>
  <r>
    <x v="0"/>
    <n v="1231126"/>
    <x v="3"/>
    <x v="0"/>
    <x v="0"/>
    <x v="0"/>
    <x v="0"/>
    <x v="4"/>
    <x v="66"/>
  </r>
  <r>
    <x v="0"/>
    <n v="985325"/>
    <x v="4"/>
    <x v="0"/>
    <x v="0"/>
    <x v="0"/>
    <x v="0"/>
    <x v="4"/>
    <x v="66"/>
  </r>
  <r>
    <x v="0"/>
    <n v="272518"/>
    <x v="5"/>
    <x v="0"/>
    <x v="0"/>
    <x v="0"/>
    <x v="0"/>
    <x v="4"/>
    <x v="66"/>
  </r>
  <r>
    <x v="0"/>
    <n v="2853527"/>
    <x v="6"/>
    <x v="0"/>
    <x v="0"/>
    <x v="0"/>
    <x v="0"/>
    <x v="4"/>
    <x v="66"/>
  </r>
  <r>
    <x v="2"/>
    <n v="384669"/>
    <x v="2"/>
    <x v="0"/>
    <x v="0"/>
    <x v="0"/>
    <x v="0"/>
    <x v="4"/>
    <x v="66"/>
  </r>
  <r>
    <x v="2"/>
    <n v="219681"/>
    <x v="3"/>
    <x v="0"/>
    <x v="0"/>
    <x v="0"/>
    <x v="0"/>
    <x v="4"/>
    <x v="66"/>
  </r>
  <r>
    <x v="2"/>
    <n v="1557146"/>
    <x v="4"/>
    <x v="0"/>
    <x v="0"/>
    <x v="0"/>
    <x v="0"/>
    <x v="4"/>
    <x v="66"/>
  </r>
  <r>
    <x v="2"/>
    <n v="1147370"/>
    <x v="5"/>
    <x v="0"/>
    <x v="0"/>
    <x v="0"/>
    <x v="0"/>
    <x v="4"/>
    <x v="66"/>
  </r>
  <r>
    <x v="2"/>
    <n v="80569"/>
    <x v="0"/>
    <x v="0"/>
    <x v="0"/>
    <x v="0"/>
    <x v="0"/>
    <x v="4"/>
    <x v="66"/>
  </r>
  <r>
    <x v="0"/>
    <n v="14390891"/>
    <x v="0"/>
    <x v="0"/>
    <x v="0"/>
    <x v="0"/>
    <x v="0"/>
    <x v="4"/>
    <x v="67"/>
  </r>
  <r>
    <x v="0"/>
    <n v="2190400"/>
    <x v="1"/>
    <x v="0"/>
    <x v="0"/>
    <x v="0"/>
    <x v="0"/>
    <x v="4"/>
    <x v="67"/>
  </r>
  <r>
    <x v="0"/>
    <n v="7998838"/>
    <x v="2"/>
    <x v="0"/>
    <x v="0"/>
    <x v="0"/>
    <x v="0"/>
    <x v="4"/>
    <x v="67"/>
  </r>
  <r>
    <x v="0"/>
    <n v="1613517"/>
    <x v="3"/>
    <x v="0"/>
    <x v="0"/>
    <x v="0"/>
    <x v="0"/>
    <x v="4"/>
    <x v="67"/>
  </r>
  <r>
    <x v="0"/>
    <n v="897003"/>
    <x v="4"/>
    <x v="0"/>
    <x v="0"/>
    <x v="0"/>
    <x v="0"/>
    <x v="4"/>
    <x v="67"/>
  </r>
  <r>
    <x v="0"/>
    <n v="532895"/>
    <x v="5"/>
    <x v="0"/>
    <x v="0"/>
    <x v="0"/>
    <x v="0"/>
    <x v="4"/>
    <x v="67"/>
  </r>
  <r>
    <x v="0"/>
    <n v="4409041"/>
    <x v="6"/>
    <x v="0"/>
    <x v="0"/>
    <x v="0"/>
    <x v="0"/>
    <x v="4"/>
    <x v="67"/>
  </r>
  <r>
    <x v="2"/>
    <n v="1717628"/>
    <x v="2"/>
    <x v="0"/>
    <x v="0"/>
    <x v="0"/>
    <x v="0"/>
    <x v="4"/>
    <x v="67"/>
  </r>
  <r>
    <x v="2"/>
    <n v="142750"/>
    <x v="3"/>
    <x v="0"/>
    <x v="0"/>
    <x v="0"/>
    <x v="0"/>
    <x v="4"/>
    <x v="67"/>
  </r>
  <r>
    <x v="2"/>
    <n v="19429365"/>
    <x v="4"/>
    <x v="0"/>
    <x v="0"/>
    <x v="0"/>
    <x v="0"/>
    <x v="4"/>
    <x v="67"/>
  </r>
  <r>
    <x v="2"/>
    <n v="316400"/>
    <x v="5"/>
    <x v="0"/>
    <x v="0"/>
    <x v="0"/>
    <x v="0"/>
    <x v="4"/>
    <x v="67"/>
  </r>
  <r>
    <x v="2"/>
    <n v="271741"/>
    <x v="0"/>
    <x v="0"/>
    <x v="0"/>
    <x v="0"/>
    <x v="0"/>
    <x v="4"/>
    <x v="67"/>
  </r>
  <r>
    <x v="0"/>
    <n v="3072217"/>
    <x v="0"/>
    <x v="0"/>
    <x v="0"/>
    <x v="0"/>
    <x v="0"/>
    <x v="4"/>
    <x v="68"/>
  </r>
  <r>
    <x v="0"/>
    <n v="478952"/>
    <x v="1"/>
    <x v="0"/>
    <x v="0"/>
    <x v="0"/>
    <x v="0"/>
    <x v="4"/>
    <x v="68"/>
  </r>
  <r>
    <x v="0"/>
    <n v="1731677"/>
    <x v="2"/>
    <x v="0"/>
    <x v="0"/>
    <x v="0"/>
    <x v="0"/>
    <x v="4"/>
    <x v="68"/>
  </r>
  <r>
    <x v="0"/>
    <n v="566009"/>
    <x v="3"/>
    <x v="0"/>
    <x v="0"/>
    <x v="0"/>
    <x v="0"/>
    <x v="4"/>
    <x v="68"/>
  </r>
  <r>
    <x v="0"/>
    <n v="344839"/>
    <x v="4"/>
    <x v="0"/>
    <x v="0"/>
    <x v="0"/>
    <x v="0"/>
    <x v="4"/>
    <x v="68"/>
  </r>
  <r>
    <x v="0"/>
    <n v="53822"/>
    <x v="5"/>
    <x v="0"/>
    <x v="0"/>
    <x v="0"/>
    <x v="0"/>
    <x v="4"/>
    <x v="68"/>
  </r>
  <r>
    <x v="0"/>
    <n v="941787"/>
    <x v="6"/>
    <x v="0"/>
    <x v="0"/>
    <x v="0"/>
    <x v="0"/>
    <x v="4"/>
    <x v="68"/>
  </r>
  <r>
    <x v="2"/>
    <n v="462632"/>
    <x v="2"/>
    <x v="0"/>
    <x v="0"/>
    <x v="0"/>
    <x v="0"/>
    <x v="4"/>
    <x v="68"/>
  </r>
  <r>
    <x v="2"/>
    <n v="759166"/>
    <x v="3"/>
    <x v="0"/>
    <x v="0"/>
    <x v="0"/>
    <x v="0"/>
    <x v="4"/>
    <x v="68"/>
  </r>
  <r>
    <x v="2"/>
    <n v="577794"/>
    <x v="4"/>
    <x v="0"/>
    <x v="0"/>
    <x v="0"/>
    <x v="0"/>
    <x v="4"/>
    <x v="68"/>
  </r>
  <r>
    <x v="2"/>
    <n v="670601"/>
    <x v="5"/>
    <x v="0"/>
    <x v="0"/>
    <x v="0"/>
    <x v="0"/>
    <x v="4"/>
    <x v="68"/>
  </r>
  <r>
    <x v="2"/>
    <n v="6049"/>
    <x v="0"/>
    <x v="0"/>
    <x v="0"/>
    <x v="0"/>
    <x v="0"/>
    <x v="4"/>
    <x v="68"/>
  </r>
  <r>
    <x v="0"/>
    <n v="3903790"/>
    <x v="0"/>
    <x v="0"/>
    <x v="0"/>
    <x v="0"/>
    <x v="0"/>
    <x v="4"/>
    <x v="69"/>
  </r>
  <r>
    <x v="0"/>
    <n v="336253"/>
    <x v="1"/>
    <x v="0"/>
    <x v="0"/>
    <x v="0"/>
    <x v="0"/>
    <x v="4"/>
    <x v="69"/>
  </r>
  <r>
    <x v="0"/>
    <n v="1448355"/>
    <x v="2"/>
    <x v="0"/>
    <x v="0"/>
    <x v="0"/>
    <x v="0"/>
    <x v="4"/>
    <x v="69"/>
  </r>
  <r>
    <x v="0"/>
    <n v="638709"/>
    <x v="3"/>
    <x v="0"/>
    <x v="0"/>
    <x v="0"/>
    <x v="0"/>
    <x v="4"/>
    <x v="69"/>
  </r>
  <r>
    <x v="0"/>
    <n v="667709"/>
    <x v="4"/>
    <x v="0"/>
    <x v="0"/>
    <x v="0"/>
    <x v="0"/>
    <x v="4"/>
    <x v="69"/>
  </r>
  <r>
    <x v="1"/>
    <n v="2565624"/>
    <x v="4"/>
    <x v="0"/>
    <x v="0"/>
    <x v="0"/>
    <x v="0"/>
    <x v="4"/>
    <x v="69"/>
  </r>
  <r>
    <x v="1"/>
    <n v="16341049"/>
    <x v="4"/>
    <x v="0"/>
    <x v="0"/>
    <x v="0"/>
    <x v="0"/>
    <x v="4"/>
    <x v="69"/>
  </r>
  <r>
    <x v="0"/>
    <n v="508664"/>
    <x v="5"/>
    <x v="0"/>
    <x v="0"/>
    <x v="0"/>
    <x v="0"/>
    <x v="4"/>
    <x v="69"/>
  </r>
  <r>
    <x v="0"/>
    <n v="1100736"/>
    <x v="6"/>
    <x v="0"/>
    <x v="0"/>
    <x v="0"/>
    <x v="0"/>
    <x v="4"/>
    <x v="69"/>
  </r>
  <r>
    <x v="2"/>
    <n v="1506907"/>
    <x v="2"/>
    <x v="0"/>
    <x v="0"/>
    <x v="0"/>
    <x v="0"/>
    <x v="4"/>
    <x v="69"/>
  </r>
  <r>
    <x v="2"/>
    <n v="203532768"/>
    <x v="4"/>
    <x v="0"/>
    <x v="0"/>
    <x v="0"/>
    <x v="0"/>
    <x v="4"/>
    <x v="69"/>
  </r>
  <r>
    <x v="2"/>
    <n v="2419823"/>
    <x v="5"/>
    <x v="0"/>
    <x v="0"/>
    <x v="0"/>
    <x v="0"/>
    <x v="4"/>
    <x v="69"/>
  </r>
  <r>
    <x v="2"/>
    <n v="42075"/>
    <x v="0"/>
    <x v="0"/>
    <x v="0"/>
    <x v="0"/>
    <x v="0"/>
    <x v="4"/>
    <x v="69"/>
  </r>
  <r>
    <x v="0"/>
    <n v="11325610"/>
    <x v="0"/>
    <x v="0"/>
    <x v="0"/>
    <x v="0"/>
    <x v="0"/>
    <x v="5"/>
    <x v="70"/>
  </r>
  <r>
    <x v="0"/>
    <n v="1493591"/>
    <x v="1"/>
    <x v="0"/>
    <x v="0"/>
    <x v="0"/>
    <x v="0"/>
    <x v="5"/>
    <x v="70"/>
  </r>
  <r>
    <x v="0"/>
    <n v="4865906"/>
    <x v="2"/>
    <x v="0"/>
    <x v="0"/>
    <x v="0"/>
    <x v="0"/>
    <x v="5"/>
    <x v="70"/>
  </r>
  <r>
    <x v="0"/>
    <n v="2913682"/>
    <x v="3"/>
    <x v="0"/>
    <x v="0"/>
    <x v="0"/>
    <x v="0"/>
    <x v="5"/>
    <x v="70"/>
  </r>
  <r>
    <x v="0"/>
    <n v="1254368"/>
    <x v="4"/>
    <x v="0"/>
    <x v="0"/>
    <x v="0"/>
    <x v="0"/>
    <x v="5"/>
    <x v="70"/>
  </r>
  <r>
    <x v="1"/>
    <n v="27928"/>
    <x v="4"/>
    <x v="0"/>
    <x v="0"/>
    <x v="0"/>
    <x v="0"/>
    <x v="5"/>
    <x v="70"/>
  </r>
  <r>
    <x v="0"/>
    <n v="266176"/>
    <x v="5"/>
    <x v="0"/>
    <x v="0"/>
    <x v="0"/>
    <x v="0"/>
    <x v="5"/>
    <x v="70"/>
  </r>
  <r>
    <x v="0"/>
    <n v="2931390"/>
    <x v="6"/>
    <x v="0"/>
    <x v="0"/>
    <x v="0"/>
    <x v="0"/>
    <x v="5"/>
    <x v="70"/>
  </r>
  <r>
    <x v="2"/>
    <n v="1073244"/>
    <x v="2"/>
    <x v="0"/>
    <x v="0"/>
    <x v="0"/>
    <x v="0"/>
    <x v="5"/>
    <x v="70"/>
  </r>
  <r>
    <x v="2"/>
    <n v="738172"/>
    <x v="3"/>
    <x v="0"/>
    <x v="0"/>
    <x v="0"/>
    <x v="0"/>
    <x v="5"/>
    <x v="70"/>
  </r>
  <r>
    <x v="2"/>
    <n v="23360550"/>
    <x v="4"/>
    <x v="0"/>
    <x v="0"/>
    <x v="0"/>
    <x v="0"/>
    <x v="5"/>
    <x v="70"/>
  </r>
  <r>
    <x v="2"/>
    <n v="289976"/>
    <x v="5"/>
    <x v="0"/>
    <x v="0"/>
    <x v="0"/>
    <x v="0"/>
    <x v="5"/>
    <x v="70"/>
  </r>
  <r>
    <x v="2"/>
    <n v="6509"/>
    <x v="0"/>
    <x v="0"/>
    <x v="0"/>
    <x v="0"/>
    <x v="0"/>
    <x v="5"/>
    <x v="70"/>
  </r>
  <r>
    <x v="0"/>
    <n v="33509923"/>
    <x v="0"/>
    <x v="0"/>
    <x v="0"/>
    <x v="0"/>
    <x v="0"/>
    <x v="5"/>
    <x v="71"/>
  </r>
  <r>
    <x v="0"/>
    <n v="7451742"/>
    <x v="1"/>
    <x v="0"/>
    <x v="0"/>
    <x v="0"/>
    <x v="0"/>
    <x v="5"/>
    <x v="71"/>
  </r>
  <r>
    <x v="0"/>
    <n v="14207128"/>
    <x v="2"/>
    <x v="0"/>
    <x v="0"/>
    <x v="0"/>
    <x v="0"/>
    <x v="5"/>
    <x v="71"/>
  </r>
  <r>
    <x v="1"/>
    <n v="7245"/>
    <x v="2"/>
    <x v="0"/>
    <x v="0"/>
    <x v="0"/>
    <x v="0"/>
    <x v="5"/>
    <x v="71"/>
  </r>
  <r>
    <x v="0"/>
    <n v="2009398"/>
    <x v="3"/>
    <x v="0"/>
    <x v="0"/>
    <x v="0"/>
    <x v="0"/>
    <x v="5"/>
    <x v="71"/>
  </r>
  <r>
    <x v="0"/>
    <n v="3182135"/>
    <x v="4"/>
    <x v="0"/>
    <x v="0"/>
    <x v="0"/>
    <x v="0"/>
    <x v="5"/>
    <x v="71"/>
  </r>
  <r>
    <x v="0"/>
    <n v="851673"/>
    <x v="5"/>
    <x v="0"/>
    <x v="0"/>
    <x v="0"/>
    <x v="0"/>
    <x v="5"/>
    <x v="71"/>
  </r>
  <r>
    <x v="0"/>
    <n v="6227487"/>
    <x v="6"/>
    <x v="0"/>
    <x v="0"/>
    <x v="0"/>
    <x v="0"/>
    <x v="5"/>
    <x v="71"/>
  </r>
  <r>
    <x v="2"/>
    <n v="12184134"/>
    <x v="2"/>
    <x v="0"/>
    <x v="0"/>
    <x v="0"/>
    <x v="0"/>
    <x v="5"/>
    <x v="71"/>
  </r>
  <r>
    <x v="2"/>
    <n v="3117324"/>
    <x v="3"/>
    <x v="0"/>
    <x v="0"/>
    <x v="0"/>
    <x v="0"/>
    <x v="5"/>
    <x v="71"/>
  </r>
  <r>
    <x v="2"/>
    <n v="101271431"/>
    <x v="4"/>
    <x v="0"/>
    <x v="0"/>
    <x v="0"/>
    <x v="0"/>
    <x v="5"/>
    <x v="71"/>
  </r>
  <r>
    <x v="2"/>
    <n v="8314771"/>
    <x v="5"/>
    <x v="0"/>
    <x v="0"/>
    <x v="0"/>
    <x v="0"/>
    <x v="5"/>
    <x v="71"/>
  </r>
  <r>
    <x v="2"/>
    <n v="130608"/>
    <x v="0"/>
    <x v="0"/>
    <x v="0"/>
    <x v="0"/>
    <x v="0"/>
    <x v="5"/>
    <x v="71"/>
  </r>
  <r>
    <x v="0"/>
    <n v="166445332"/>
    <x v="0"/>
    <x v="0"/>
    <x v="0"/>
    <x v="0"/>
    <x v="0"/>
    <x v="5"/>
    <x v="72"/>
  </r>
  <r>
    <x v="0"/>
    <n v="14889289"/>
    <x v="1"/>
    <x v="0"/>
    <x v="0"/>
    <x v="0"/>
    <x v="0"/>
    <x v="5"/>
    <x v="72"/>
  </r>
  <r>
    <x v="0"/>
    <n v="105189169"/>
    <x v="2"/>
    <x v="0"/>
    <x v="0"/>
    <x v="0"/>
    <x v="0"/>
    <x v="5"/>
    <x v="72"/>
  </r>
  <r>
    <x v="1"/>
    <n v="350"/>
    <x v="2"/>
    <x v="0"/>
    <x v="0"/>
    <x v="0"/>
    <x v="0"/>
    <x v="5"/>
    <x v="72"/>
  </r>
  <r>
    <x v="1"/>
    <n v="800"/>
    <x v="2"/>
    <x v="0"/>
    <x v="0"/>
    <x v="0"/>
    <x v="0"/>
    <x v="5"/>
    <x v="72"/>
  </r>
  <r>
    <x v="1"/>
    <n v="1368"/>
    <x v="2"/>
    <x v="0"/>
    <x v="0"/>
    <x v="0"/>
    <x v="0"/>
    <x v="5"/>
    <x v="72"/>
  </r>
  <r>
    <x v="1"/>
    <n v="4045"/>
    <x v="2"/>
    <x v="0"/>
    <x v="0"/>
    <x v="0"/>
    <x v="0"/>
    <x v="5"/>
    <x v="72"/>
  </r>
  <r>
    <x v="1"/>
    <n v="13977"/>
    <x v="2"/>
    <x v="0"/>
    <x v="0"/>
    <x v="0"/>
    <x v="0"/>
    <x v="5"/>
    <x v="72"/>
  </r>
  <r>
    <x v="1"/>
    <n v="21424"/>
    <x v="2"/>
    <x v="0"/>
    <x v="0"/>
    <x v="0"/>
    <x v="0"/>
    <x v="5"/>
    <x v="72"/>
  </r>
  <r>
    <x v="0"/>
    <n v="12228855"/>
    <x v="3"/>
    <x v="0"/>
    <x v="0"/>
    <x v="0"/>
    <x v="0"/>
    <x v="5"/>
    <x v="72"/>
  </r>
  <r>
    <x v="0"/>
    <n v="12345709"/>
    <x v="4"/>
    <x v="0"/>
    <x v="0"/>
    <x v="0"/>
    <x v="0"/>
    <x v="5"/>
    <x v="72"/>
  </r>
  <r>
    <x v="1"/>
    <n v="174642"/>
    <x v="4"/>
    <x v="0"/>
    <x v="0"/>
    <x v="0"/>
    <x v="0"/>
    <x v="5"/>
    <x v="72"/>
  </r>
  <r>
    <x v="1"/>
    <n v="257482"/>
    <x v="4"/>
    <x v="0"/>
    <x v="0"/>
    <x v="0"/>
    <x v="0"/>
    <x v="5"/>
    <x v="72"/>
  </r>
  <r>
    <x v="1"/>
    <n v="740926"/>
    <x v="4"/>
    <x v="0"/>
    <x v="0"/>
    <x v="0"/>
    <x v="0"/>
    <x v="5"/>
    <x v="72"/>
  </r>
  <r>
    <x v="0"/>
    <n v="1816266"/>
    <x v="5"/>
    <x v="0"/>
    <x v="0"/>
    <x v="0"/>
    <x v="0"/>
    <x v="5"/>
    <x v="72"/>
  </r>
  <r>
    <x v="0"/>
    <n v="19366138"/>
    <x v="6"/>
    <x v="0"/>
    <x v="0"/>
    <x v="0"/>
    <x v="0"/>
    <x v="5"/>
    <x v="72"/>
  </r>
  <r>
    <x v="2"/>
    <n v="93743424"/>
    <x v="2"/>
    <x v="0"/>
    <x v="0"/>
    <x v="0"/>
    <x v="0"/>
    <x v="5"/>
    <x v="72"/>
  </r>
  <r>
    <x v="2"/>
    <n v="47311516"/>
    <x v="3"/>
    <x v="0"/>
    <x v="0"/>
    <x v="0"/>
    <x v="0"/>
    <x v="5"/>
    <x v="72"/>
  </r>
  <r>
    <x v="2"/>
    <n v="195991467"/>
    <x v="4"/>
    <x v="0"/>
    <x v="0"/>
    <x v="0"/>
    <x v="0"/>
    <x v="5"/>
    <x v="72"/>
  </r>
  <r>
    <x v="2"/>
    <n v="913583"/>
    <x v="7"/>
    <x v="0"/>
    <x v="0"/>
    <x v="0"/>
    <x v="0"/>
    <x v="5"/>
    <x v="72"/>
  </r>
  <r>
    <x v="2"/>
    <n v="5878277"/>
    <x v="5"/>
    <x v="0"/>
    <x v="0"/>
    <x v="0"/>
    <x v="0"/>
    <x v="5"/>
    <x v="72"/>
  </r>
  <r>
    <x v="2"/>
    <n v="38704"/>
    <x v="0"/>
    <x v="0"/>
    <x v="0"/>
    <x v="0"/>
    <x v="0"/>
    <x v="5"/>
    <x v="72"/>
  </r>
  <r>
    <x v="0"/>
    <n v="15585976"/>
    <x v="0"/>
    <x v="0"/>
    <x v="0"/>
    <x v="0"/>
    <x v="0"/>
    <x v="5"/>
    <x v="73"/>
  </r>
  <r>
    <x v="0"/>
    <n v="1769799"/>
    <x v="1"/>
    <x v="0"/>
    <x v="0"/>
    <x v="0"/>
    <x v="0"/>
    <x v="5"/>
    <x v="73"/>
  </r>
  <r>
    <x v="0"/>
    <n v="5580079"/>
    <x v="2"/>
    <x v="0"/>
    <x v="0"/>
    <x v="0"/>
    <x v="0"/>
    <x v="5"/>
    <x v="73"/>
  </r>
  <r>
    <x v="0"/>
    <n v="1494214"/>
    <x v="3"/>
    <x v="0"/>
    <x v="0"/>
    <x v="0"/>
    <x v="0"/>
    <x v="5"/>
    <x v="73"/>
  </r>
  <r>
    <x v="0"/>
    <n v="1278552"/>
    <x v="4"/>
    <x v="0"/>
    <x v="0"/>
    <x v="0"/>
    <x v="0"/>
    <x v="5"/>
    <x v="73"/>
  </r>
  <r>
    <x v="0"/>
    <n v="387371"/>
    <x v="5"/>
    <x v="0"/>
    <x v="0"/>
    <x v="0"/>
    <x v="0"/>
    <x v="5"/>
    <x v="73"/>
  </r>
  <r>
    <x v="0"/>
    <n v="2073532"/>
    <x v="6"/>
    <x v="0"/>
    <x v="0"/>
    <x v="0"/>
    <x v="0"/>
    <x v="5"/>
    <x v="73"/>
  </r>
  <r>
    <x v="2"/>
    <n v="2761029"/>
    <x v="2"/>
    <x v="0"/>
    <x v="0"/>
    <x v="0"/>
    <x v="0"/>
    <x v="5"/>
    <x v="73"/>
  </r>
  <r>
    <x v="2"/>
    <n v="533816"/>
    <x v="3"/>
    <x v="0"/>
    <x v="0"/>
    <x v="0"/>
    <x v="0"/>
    <x v="5"/>
    <x v="73"/>
  </r>
  <r>
    <x v="2"/>
    <n v="16993976"/>
    <x v="4"/>
    <x v="0"/>
    <x v="0"/>
    <x v="0"/>
    <x v="0"/>
    <x v="5"/>
    <x v="73"/>
  </r>
  <r>
    <x v="2"/>
    <n v="286267"/>
    <x v="5"/>
    <x v="0"/>
    <x v="0"/>
    <x v="0"/>
    <x v="0"/>
    <x v="5"/>
    <x v="73"/>
  </r>
  <r>
    <x v="2"/>
    <n v="322257"/>
    <x v="0"/>
    <x v="0"/>
    <x v="0"/>
    <x v="0"/>
    <x v="0"/>
    <x v="5"/>
    <x v="73"/>
  </r>
  <r>
    <x v="0"/>
    <n v="63350893"/>
    <x v="0"/>
    <x v="0"/>
    <x v="0"/>
    <x v="0"/>
    <x v="0"/>
    <x v="5"/>
    <x v="74"/>
  </r>
  <r>
    <x v="0"/>
    <n v="9141667"/>
    <x v="1"/>
    <x v="0"/>
    <x v="0"/>
    <x v="0"/>
    <x v="0"/>
    <x v="5"/>
    <x v="74"/>
  </r>
  <r>
    <x v="0"/>
    <n v="29040351"/>
    <x v="2"/>
    <x v="0"/>
    <x v="0"/>
    <x v="0"/>
    <x v="0"/>
    <x v="5"/>
    <x v="74"/>
  </r>
  <r>
    <x v="1"/>
    <n v="2464"/>
    <x v="2"/>
    <x v="0"/>
    <x v="0"/>
    <x v="0"/>
    <x v="0"/>
    <x v="5"/>
    <x v="74"/>
  </r>
  <r>
    <x v="0"/>
    <n v="3864818"/>
    <x v="3"/>
    <x v="0"/>
    <x v="0"/>
    <x v="0"/>
    <x v="0"/>
    <x v="5"/>
    <x v="74"/>
  </r>
  <r>
    <x v="0"/>
    <n v="8246762"/>
    <x v="4"/>
    <x v="0"/>
    <x v="0"/>
    <x v="0"/>
    <x v="0"/>
    <x v="5"/>
    <x v="74"/>
  </r>
  <r>
    <x v="1"/>
    <n v="117"/>
    <x v="4"/>
    <x v="0"/>
    <x v="0"/>
    <x v="0"/>
    <x v="0"/>
    <x v="5"/>
    <x v="74"/>
  </r>
  <r>
    <x v="1"/>
    <n v="43306"/>
    <x v="4"/>
    <x v="0"/>
    <x v="0"/>
    <x v="0"/>
    <x v="0"/>
    <x v="5"/>
    <x v="74"/>
  </r>
  <r>
    <x v="1"/>
    <n v="594459"/>
    <x v="4"/>
    <x v="0"/>
    <x v="0"/>
    <x v="0"/>
    <x v="0"/>
    <x v="5"/>
    <x v="74"/>
  </r>
  <r>
    <x v="1"/>
    <n v="25390100"/>
    <x v="4"/>
    <x v="0"/>
    <x v="0"/>
    <x v="0"/>
    <x v="0"/>
    <x v="5"/>
    <x v="74"/>
  </r>
  <r>
    <x v="1"/>
    <n v="52347363"/>
    <x v="4"/>
    <x v="0"/>
    <x v="0"/>
    <x v="0"/>
    <x v="0"/>
    <x v="5"/>
    <x v="74"/>
  </r>
  <r>
    <x v="1"/>
    <n v="68261006"/>
    <x v="4"/>
    <x v="0"/>
    <x v="0"/>
    <x v="0"/>
    <x v="0"/>
    <x v="5"/>
    <x v="74"/>
  </r>
  <r>
    <x v="1"/>
    <n v="224610440"/>
    <x v="4"/>
    <x v="0"/>
    <x v="0"/>
    <x v="0"/>
    <x v="0"/>
    <x v="5"/>
    <x v="74"/>
  </r>
  <r>
    <x v="0"/>
    <n v="1873982"/>
    <x v="5"/>
    <x v="0"/>
    <x v="0"/>
    <x v="0"/>
    <x v="0"/>
    <x v="5"/>
    <x v="74"/>
  </r>
  <r>
    <x v="0"/>
    <n v="8395316"/>
    <x v="6"/>
    <x v="0"/>
    <x v="0"/>
    <x v="0"/>
    <x v="0"/>
    <x v="5"/>
    <x v="74"/>
  </r>
  <r>
    <x v="2"/>
    <n v="44165271"/>
    <x v="2"/>
    <x v="0"/>
    <x v="0"/>
    <x v="0"/>
    <x v="0"/>
    <x v="5"/>
    <x v="74"/>
  </r>
  <r>
    <x v="2"/>
    <n v="2435427"/>
    <x v="3"/>
    <x v="0"/>
    <x v="0"/>
    <x v="0"/>
    <x v="0"/>
    <x v="5"/>
    <x v="74"/>
  </r>
  <r>
    <x v="2"/>
    <n v="847355113"/>
    <x v="4"/>
    <x v="0"/>
    <x v="0"/>
    <x v="0"/>
    <x v="0"/>
    <x v="5"/>
    <x v="74"/>
  </r>
  <r>
    <x v="2"/>
    <n v="232454"/>
    <x v="7"/>
    <x v="0"/>
    <x v="0"/>
    <x v="0"/>
    <x v="0"/>
    <x v="5"/>
    <x v="74"/>
  </r>
  <r>
    <x v="2"/>
    <n v="3466704"/>
    <x v="5"/>
    <x v="0"/>
    <x v="0"/>
    <x v="0"/>
    <x v="0"/>
    <x v="5"/>
    <x v="74"/>
  </r>
  <r>
    <x v="2"/>
    <n v="5897615"/>
    <x v="0"/>
    <x v="0"/>
    <x v="0"/>
    <x v="0"/>
    <x v="0"/>
    <x v="5"/>
    <x v="74"/>
  </r>
  <r>
    <x v="0"/>
    <n v="4138751"/>
    <x v="0"/>
    <x v="0"/>
    <x v="0"/>
    <x v="0"/>
    <x v="0"/>
    <x v="5"/>
    <x v="75"/>
  </r>
  <r>
    <x v="0"/>
    <n v="406188"/>
    <x v="1"/>
    <x v="0"/>
    <x v="0"/>
    <x v="0"/>
    <x v="0"/>
    <x v="5"/>
    <x v="75"/>
  </r>
  <r>
    <x v="0"/>
    <n v="1565584"/>
    <x v="2"/>
    <x v="0"/>
    <x v="0"/>
    <x v="0"/>
    <x v="0"/>
    <x v="5"/>
    <x v="75"/>
  </r>
  <r>
    <x v="0"/>
    <n v="1394193"/>
    <x v="3"/>
    <x v="0"/>
    <x v="0"/>
    <x v="0"/>
    <x v="0"/>
    <x v="5"/>
    <x v="75"/>
  </r>
  <r>
    <x v="0"/>
    <n v="340846"/>
    <x v="4"/>
    <x v="0"/>
    <x v="0"/>
    <x v="0"/>
    <x v="0"/>
    <x v="5"/>
    <x v="75"/>
  </r>
  <r>
    <x v="0"/>
    <n v="130562"/>
    <x v="5"/>
    <x v="0"/>
    <x v="0"/>
    <x v="0"/>
    <x v="0"/>
    <x v="5"/>
    <x v="75"/>
  </r>
  <r>
    <x v="0"/>
    <n v="1752367"/>
    <x v="6"/>
    <x v="0"/>
    <x v="0"/>
    <x v="0"/>
    <x v="0"/>
    <x v="5"/>
    <x v="75"/>
  </r>
  <r>
    <x v="2"/>
    <n v="352931"/>
    <x v="2"/>
    <x v="0"/>
    <x v="0"/>
    <x v="0"/>
    <x v="0"/>
    <x v="5"/>
    <x v="75"/>
  </r>
  <r>
    <x v="2"/>
    <n v="203852"/>
    <x v="4"/>
    <x v="0"/>
    <x v="0"/>
    <x v="0"/>
    <x v="0"/>
    <x v="5"/>
    <x v="75"/>
  </r>
  <r>
    <x v="2"/>
    <n v="37912"/>
    <x v="5"/>
    <x v="0"/>
    <x v="0"/>
    <x v="0"/>
    <x v="0"/>
    <x v="5"/>
    <x v="75"/>
  </r>
  <r>
    <x v="2"/>
    <n v="31470"/>
    <x v="0"/>
    <x v="0"/>
    <x v="0"/>
    <x v="0"/>
    <x v="0"/>
    <x v="5"/>
    <x v="75"/>
  </r>
  <r>
    <x v="0"/>
    <n v="16752156"/>
    <x v="0"/>
    <x v="0"/>
    <x v="0"/>
    <x v="0"/>
    <x v="0"/>
    <x v="5"/>
    <x v="76"/>
  </r>
  <r>
    <x v="0"/>
    <n v="2432885"/>
    <x v="1"/>
    <x v="0"/>
    <x v="0"/>
    <x v="0"/>
    <x v="0"/>
    <x v="5"/>
    <x v="76"/>
  </r>
  <r>
    <x v="0"/>
    <n v="6136079"/>
    <x v="2"/>
    <x v="0"/>
    <x v="0"/>
    <x v="0"/>
    <x v="0"/>
    <x v="5"/>
    <x v="76"/>
  </r>
  <r>
    <x v="1"/>
    <n v="6248"/>
    <x v="2"/>
    <x v="0"/>
    <x v="0"/>
    <x v="0"/>
    <x v="0"/>
    <x v="5"/>
    <x v="76"/>
  </r>
  <r>
    <x v="0"/>
    <n v="2314783"/>
    <x v="3"/>
    <x v="0"/>
    <x v="0"/>
    <x v="0"/>
    <x v="0"/>
    <x v="5"/>
    <x v="76"/>
  </r>
  <r>
    <x v="0"/>
    <n v="2106595"/>
    <x v="4"/>
    <x v="0"/>
    <x v="0"/>
    <x v="0"/>
    <x v="0"/>
    <x v="5"/>
    <x v="76"/>
  </r>
  <r>
    <x v="1"/>
    <n v="754229"/>
    <x v="4"/>
    <x v="0"/>
    <x v="0"/>
    <x v="0"/>
    <x v="0"/>
    <x v="5"/>
    <x v="76"/>
  </r>
  <r>
    <x v="0"/>
    <n v="367259"/>
    <x v="5"/>
    <x v="0"/>
    <x v="0"/>
    <x v="0"/>
    <x v="0"/>
    <x v="5"/>
    <x v="76"/>
  </r>
  <r>
    <x v="0"/>
    <n v="1952866"/>
    <x v="6"/>
    <x v="0"/>
    <x v="0"/>
    <x v="0"/>
    <x v="0"/>
    <x v="5"/>
    <x v="76"/>
  </r>
  <r>
    <x v="2"/>
    <n v="3046656"/>
    <x v="2"/>
    <x v="0"/>
    <x v="0"/>
    <x v="0"/>
    <x v="0"/>
    <x v="5"/>
    <x v="76"/>
  </r>
  <r>
    <x v="2"/>
    <n v="195419"/>
    <x v="3"/>
    <x v="0"/>
    <x v="0"/>
    <x v="0"/>
    <x v="0"/>
    <x v="5"/>
    <x v="76"/>
  </r>
  <r>
    <x v="2"/>
    <n v="20346198"/>
    <x v="4"/>
    <x v="0"/>
    <x v="0"/>
    <x v="0"/>
    <x v="0"/>
    <x v="5"/>
    <x v="76"/>
  </r>
  <r>
    <x v="2"/>
    <n v="82953"/>
    <x v="7"/>
    <x v="0"/>
    <x v="0"/>
    <x v="0"/>
    <x v="0"/>
    <x v="5"/>
    <x v="76"/>
  </r>
  <r>
    <x v="2"/>
    <n v="696890"/>
    <x v="5"/>
    <x v="0"/>
    <x v="0"/>
    <x v="0"/>
    <x v="0"/>
    <x v="5"/>
    <x v="76"/>
  </r>
  <r>
    <x v="0"/>
    <n v="13656279"/>
    <x v="0"/>
    <x v="0"/>
    <x v="0"/>
    <x v="0"/>
    <x v="0"/>
    <x v="5"/>
    <x v="77"/>
  </r>
  <r>
    <x v="0"/>
    <n v="2859225"/>
    <x v="1"/>
    <x v="0"/>
    <x v="0"/>
    <x v="0"/>
    <x v="0"/>
    <x v="5"/>
    <x v="77"/>
  </r>
  <r>
    <x v="0"/>
    <n v="5263560"/>
    <x v="2"/>
    <x v="0"/>
    <x v="0"/>
    <x v="0"/>
    <x v="0"/>
    <x v="5"/>
    <x v="77"/>
  </r>
  <r>
    <x v="0"/>
    <n v="1670395"/>
    <x v="3"/>
    <x v="0"/>
    <x v="0"/>
    <x v="0"/>
    <x v="0"/>
    <x v="5"/>
    <x v="77"/>
  </r>
  <r>
    <x v="0"/>
    <n v="888891"/>
    <x v="4"/>
    <x v="0"/>
    <x v="0"/>
    <x v="0"/>
    <x v="0"/>
    <x v="5"/>
    <x v="77"/>
  </r>
  <r>
    <x v="0"/>
    <n v="241763"/>
    <x v="5"/>
    <x v="0"/>
    <x v="0"/>
    <x v="0"/>
    <x v="0"/>
    <x v="5"/>
    <x v="77"/>
  </r>
  <r>
    <x v="0"/>
    <n v="2312395"/>
    <x v="6"/>
    <x v="0"/>
    <x v="0"/>
    <x v="0"/>
    <x v="0"/>
    <x v="5"/>
    <x v="77"/>
  </r>
  <r>
    <x v="2"/>
    <n v="3540097"/>
    <x v="2"/>
    <x v="0"/>
    <x v="0"/>
    <x v="0"/>
    <x v="0"/>
    <x v="5"/>
    <x v="77"/>
  </r>
  <r>
    <x v="2"/>
    <n v="896243"/>
    <x v="3"/>
    <x v="0"/>
    <x v="0"/>
    <x v="0"/>
    <x v="0"/>
    <x v="5"/>
    <x v="77"/>
  </r>
  <r>
    <x v="2"/>
    <n v="5854683"/>
    <x v="4"/>
    <x v="0"/>
    <x v="0"/>
    <x v="0"/>
    <x v="0"/>
    <x v="5"/>
    <x v="77"/>
  </r>
  <r>
    <x v="2"/>
    <n v="20462778"/>
    <x v="5"/>
    <x v="0"/>
    <x v="0"/>
    <x v="0"/>
    <x v="0"/>
    <x v="5"/>
    <x v="77"/>
  </r>
  <r>
    <x v="2"/>
    <n v="507074"/>
    <x v="0"/>
    <x v="0"/>
    <x v="0"/>
    <x v="0"/>
    <x v="0"/>
    <x v="5"/>
    <x v="77"/>
  </r>
  <r>
    <x v="0"/>
    <n v="11437990"/>
    <x v="0"/>
    <x v="0"/>
    <x v="0"/>
    <x v="0"/>
    <x v="0"/>
    <x v="5"/>
    <x v="78"/>
  </r>
  <r>
    <x v="0"/>
    <n v="1674706"/>
    <x v="1"/>
    <x v="0"/>
    <x v="0"/>
    <x v="0"/>
    <x v="0"/>
    <x v="5"/>
    <x v="78"/>
  </r>
  <r>
    <x v="0"/>
    <n v="4619604"/>
    <x v="2"/>
    <x v="0"/>
    <x v="0"/>
    <x v="0"/>
    <x v="0"/>
    <x v="5"/>
    <x v="78"/>
  </r>
  <r>
    <x v="0"/>
    <n v="1373386"/>
    <x v="3"/>
    <x v="0"/>
    <x v="0"/>
    <x v="0"/>
    <x v="0"/>
    <x v="5"/>
    <x v="78"/>
  </r>
  <r>
    <x v="0"/>
    <n v="733917"/>
    <x v="4"/>
    <x v="0"/>
    <x v="0"/>
    <x v="0"/>
    <x v="0"/>
    <x v="5"/>
    <x v="78"/>
  </r>
  <r>
    <x v="0"/>
    <n v="158710"/>
    <x v="5"/>
    <x v="0"/>
    <x v="0"/>
    <x v="0"/>
    <x v="0"/>
    <x v="5"/>
    <x v="78"/>
  </r>
  <r>
    <x v="0"/>
    <n v="2249688"/>
    <x v="6"/>
    <x v="0"/>
    <x v="0"/>
    <x v="0"/>
    <x v="0"/>
    <x v="5"/>
    <x v="78"/>
  </r>
  <r>
    <x v="2"/>
    <n v="1685044"/>
    <x v="2"/>
    <x v="0"/>
    <x v="0"/>
    <x v="0"/>
    <x v="0"/>
    <x v="5"/>
    <x v="78"/>
  </r>
  <r>
    <x v="2"/>
    <n v="130468"/>
    <x v="3"/>
    <x v="0"/>
    <x v="0"/>
    <x v="0"/>
    <x v="0"/>
    <x v="5"/>
    <x v="78"/>
  </r>
  <r>
    <x v="2"/>
    <n v="1840807"/>
    <x v="4"/>
    <x v="0"/>
    <x v="0"/>
    <x v="0"/>
    <x v="0"/>
    <x v="5"/>
    <x v="78"/>
  </r>
  <r>
    <x v="2"/>
    <n v="602996"/>
    <x v="5"/>
    <x v="0"/>
    <x v="0"/>
    <x v="0"/>
    <x v="0"/>
    <x v="5"/>
    <x v="78"/>
  </r>
  <r>
    <x v="2"/>
    <n v="35372"/>
    <x v="0"/>
    <x v="0"/>
    <x v="0"/>
    <x v="0"/>
    <x v="0"/>
    <x v="5"/>
    <x v="78"/>
  </r>
  <r>
    <x v="0"/>
    <n v="23593676"/>
    <x v="0"/>
    <x v="0"/>
    <x v="0"/>
    <x v="0"/>
    <x v="0"/>
    <x v="5"/>
    <x v="79"/>
  </r>
  <r>
    <x v="0"/>
    <n v="3097008"/>
    <x v="1"/>
    <x v="0"/>
    <x v="0"/>
    <x v="0"/>
    <x v="0"/>
    <x v="5"/>
    <x v="79"/>
  </r>
  <r>
    <x v="0"/>
    <n v="8427399"/>
    <x v="2"/>
    <x v="0"/>
    <x v="0"/>
    <x v="0"/>
    <x v="0"/>
    <x v="5"/>
    <x v="79"/>
  </r>
  <r>
    <x v="1"/>
    <n v="44"/>
    <x v="2"/>
    <x v="0"/>
    <x v="0"/>
    <x v="0"/>
    <x v="0"/>
    <x v="5"/>
    <x v="79"/>
  </r>
  <r>
    <x v="0"/>
    <n v="2343724"/>
    <x v="3"/>
    <x v="0"/>
    <x v="0"/>
    <x v="0"/>
    <x v="0"/>
    <x v="5"/>
    <x v="79"/>
  </r>
  <r>
    <x v="0"/>
    <n v="2010598"/>
    <x v="4"/>
    <x v="0"/>
    <x v="0"/>
    <x v="0"/>
    <x v="0"/>
    <x v="5"/>
    <x v="79"/>
  </r>
  <r>
    <x v="0"/>
    <n v="2016476"/>
    <x v="5"/>
    <x v="0"/>
    <x v="0"/>
    <x v="0"/>
    <x v="0"/>
    <x v="5"/>
    <x v="79"/>
  </r>
  <r>
    <x v="0"/>
    <n v="3923084"/>
    <x v="6"/>
    <x v="0"/>
    <x v="0"/>
    <x v="0"/>
    <x v="0"/>
    <x v="5"/>
    <x v="79"/>
  </r>
  <r>
    <x v="2"/>
    <n v="2736052"/>
    <x v="2"/>
    <x v="0"/>
    <x v="0"/>
    <x v="0"/>
    <x v="0"/>
    <x v="5"/>
    <x v="79"/>
  </r>
  <r>
    <x v="2"/>
    <n v="1556479"/>
    <x v="3"/>
    <x v="0"/>
    <x v="0"/>
    <x v="0"/>
    <x v="0"/>
    <x v="5"/>
    <x v="79"/>
  </r>
  <r>
    <x v="2"/>
    <n v="1076625"/>
    <x v="4"/>
    <x v="0"/>
    <x v="0"/>
    <x v="0"/>
    <x v="0"/>
    <x v="5"/>
    <x v="79"/>
  </r>
  <r>
    <x v="2"/>
    <n v="24041"/>
    <x v="5"/>
    <x v="0"/>
    <x v="0"/>
    <x v="0"/>
    <x v="0"/>
    <x v="5"/>
    <x v="79"/>
  </r>
  <r>
    <x v="2"/>
    <n v="4905084"/>
    <x v="0"/>
    <x v="0"/>
    <x v="0"/>
    <x v="0"/>
    <x v="0"/>
    <x v="5"/>
    <x v="79"/>
  </r>
  <r>
    <x v="0"/>
    <n v="17905365"/>
    <x v="0"/>
    <x v="0"/>
    <x v="0"/>
    <x v="0"/>
    <x v="0"/>
    <x v="5"/>
    <x v="80"/>
  </r>
  <r>
    <x v="0"/>
    <n v="3010005"/>
    <x v="1"/>
    <x v="0"/>
    <x v="0"/>
    <x v="0"/>
    <x v="0"/>
    <x v="5"/>
    <x v="80"/>
  </r>
  <r>
    <x v="0"/>
    <n v="8301427"/>
    <x v="2"/>
    <x v="0"/>
    <x v="0"/>
    <x v="0"/>
    <x v="0"/>
    <x v="5"/>
    <x v="80"/>
  </r>
  <r>
    <x v="0"/>
    <n v="1589641"/>
    <x v="3"/>
    <x v="0"/>
    <x v="0"/>
    <x v="0"/>
    <x v="0"/>
    <x v="5"/>
    <x v="80"/>
  </r>
  <r>
    <x v="0"/>
    <n v="3251842"/>
    <x v="4"/>
    <x v="0"/>
    <x v="0"/>
    <x v="0"/>
    <x v="0"/>
    <x v="5"/>
    <x v="80"/>
  </r>
  <r>
    <x v="0"/>
    <n v="447328"/>
    <x v="5"/>
    <x v="0"/>
    <x v="0"/>
    <x v="0"/>
    <x v="0"/>
    <x v="5"/>
    <x v="80"/>
  </r>
  <r>
    <x v="0"/>
    <n v="4004215"/>
    <x v="6"/>
    <x v="0"/>
    <x v="0"/>
    <x v="0"/>
    <x v="0"/>
    <x v="5"/>
    <x v="80"/>
  </r>
  <r>
    <x v="2"/>
    <n v="5728221"/>
    <x v="2"/>
    <x v="0"/>
    <x v="0"/>
    <x v="0"/>
    <x v="0"/>
    <x v="5"/>
    <x v="80"/>
  </r>
  <r>
    <x v="2"/>
    <n v="183132"/>
    <x v="3"/>
    <x v="0"/>
    <x v="0"/>
    <x v="0"/>
    <x v="0"/>
    <x v="5"/>
    <x v="80"/>
  </r>
  <r>
    <x v="2"/>
    <n v="46845837"/>
    <x v="4"/>
    <x v="0"/>
    <x v="0"/>
    <x v="0"/>
    <x v="0"/>
    <x v="5"/>
    <x v="80"/>
  </r>
  <r>
    <x v="2"/>
    <n v="386208"/>
    <x v="5"/>
    <x v="0"/>
    <x v="0"/>
    <x v="0"/>
    <x v="0"/>
    <x v="5"/>
    <x v="80"/>
  </r>
  <r>
    <x v="2"/>
    <n v="39714"/>
    <x v="0"/>
    <x v="0"/>
    <x v="0"/>
    <x v="0"/>
    <x v="0"/>
    <x v="5"/>
    <x v="80"/>
  </r>
  <r>
    <x v="0"/>
    <n v="3903135"/>
    <x v="0"/>
    <x v="0"/>
    <x v="0"/>
    <x v="0"/>
    <x v="0"/>
    <x v="5"/>
    <x v="81"/>
  </r>
  <r>
    <x v="0"/>
    <n v="416686"/>
    <x v="1"/>
    <x v="0"/>
    <x v="0"/>
    <x v="0"/>
    <x v="0"/>
    <x v="5"/>
    <x v="81"/>
  </r>
  <r>
    <x v="0"/>
    <n v="1818826"/>
    <x v="2"/>
    <x v="0"/>
    <x v="0"/>
    <x v="0"/>
    <x v="0"/>
    <x v="5"/>
    <x v="81"/>
  </r>
  <r>
    <x v="0"/>
    <n v="1275129"/>
    <x v="3"/>
    <x v="0"/>
    <x v="0"/>
    <x v="0"/>
    <x v="0"/>
    <x v="5"/>
    <x v="81"/>
  </r>
  <r>
    <x v="0"/>
    <n v="298704"/>
    <x v="4"/>
    <x v="0"/>
    <x v="0"/>
    <x v="0"/>
    <x v="0"/>
    <x v="5"/>
    <x v="81"/>
  </r>
  <r>
    <x v="0"/>
    <n v="108020"/>
    <x v="5"/>
    <x v="0"/>
    <x v="0"/>
    <x v="0"/>
    <x v="0"/>
    <x v="5"/>
    <x v="81"/>
  </r>
  <r>
    <x v="0"/>
    <n v="1598699"/>
    <x v="6"/>
    <x v="0"/>
    <x v="0"/>
    <x v="0"/>
    <x v="0"/>
    <x v="5"/>
    <x v="81"/>
  </r>
  <r>
    <x v="2"/>
    <n v="374908"/>
    <x v="2"/>
    <x v="0"/>
    <x v="0"/>
    <x v="0"/>
    <x v="0"/>
    <x v="5"/>
    <x v="81"/>
  </r>
  <r>
    <x v="2"/>
    <n v="1519017"/>
    <x v="4"/>
    <x v="0"/>
    <x v="0"/>
    <x v="0"/>
    <x v="0"/>
    <x v="5"/>
    <x v="81"/>
  </r>
  <r>
    <x v="2"/>
    <n v="279804"/>
    <x v="5"/>
    <x v="0"/>
    <x v="0"/>
    <x v="0"/>
    <x v="0"/>
    <x v="5"/>
    <x v="81"/>
  </r>
  <r>
    <x v="2"/>
    <n v="505096"/>
    <x v="0"/>
    <x v="0"/>
    <x v="0"/>
    <x v="0"/>
    <x v="0"/>
    <x v="5"/>
    <x v="81"/>
  </r>
  <r>
    <x v="0"/>
    <n v="12106433"/>
    <x v="0"/>
    <x v="0"/>
    <x v="0"/>
    <x v="0"/>
    <x v="0"/>
    <x v="5"/>
    <x v="82"/>
  </r>
  <r>
    <x v="0"/>
    <n v="2311433"/>
    <x v="1"/>
    <x v="0"/>
    <x v="0"/>
    <x v="0"/>
    <x v="0"/>
    <x v="5"/>
    <x v="82"/>
  </r>
  <r>
    <x v="0"/>
    <n v="4812820"/>
    <x v="2"/>
    <x v="0"/>
    <x v="0"/>
    <x v="0"/>
    <x v="0"/>
    <x v="5"/>
    <x v="82"/>
  </r>
  <r>
    <x v="0"/>
    <n v="1457405"/>
    <x v="3"/>
    <x v="0"/>
    <x v="0"/>
    <x v="0"/>
    <x v="0"/>
    <x v="5"/>
    <x v="82"/>
  </r>
  <r>
    <x v="0"/>
    <n v="357034"/>
    <x v="4"/>
    <x v="0"/>
    <x v="0"/>
    <x v="0"/>
    <x v="0"/>
    <x v="5"/>
    <x v="82"/>
  </r>
  <r>
    <x v="0"/>
    <n v="150708"/>
    <x v="5"/>
    <x v="0"/>
    <x v="0"/>
    <x v="0"/>
    <x v="0"/>
    <x v="5"/>
    <x v="82"/>
  </r>
  <r>
    <x v="0"/>
    <n v="2162796"/>
    <x v="6"/>
    <x v="0"/>
    <x v="0"/>
    <x v="0"/>
    <x v="0"/>
    <x v="5"/>
    <x v="82"/>
  </r>
  <r>
    <x v="2"/>
    <n v="14705"/>
    <x v="2"/>
    <x v="0"/>
    <x v="0"/>
    <x v="0"/>
    <x v="0"/>
    <x v="5"/>
    <x v="82"/>
  </r>
  <r>
    <x v="2"/>
    <n v="386934"/>
    <x v="3"/>
    <x v="0"/>
    <x v="0"/>
    <x v="0"/>
    <x v="0"/>
    <x v="5"/>
    <x v="82"/>
  </r>
  <r>
    <x v="2"/>
    <n v="14586704"/>
    <x v="4"/>
    <x v="0"/>
    <x v="0"/>
    <x v="0"/>
    <x v="0"/>
    <x v="5"/>
    <x v="82"/>
  </r>
  <r>
    <x v="0"/>
    <n v="5455337"/>
    <x v="0"/>
    <x v="0"/>
    <x v="0"/>
    <x v="0"/>
    <x v="0"/>
    <x v="5"/>
    <x v="83"/>
  </r>
  <r>
    <x v="0"/>
    <n v="425954"/>
    <x v="1"/>
    <x v="0"/>
    <x v="0"/>
    <x v="0"/>
    <x v="0"/>
    <x v="5"/>
    <x v="83"/>
  </r>
  <r>
    <x v="0"/>
    <n v="2040696"/>
    <x v="2"/>
    <x v="0"/>
    <x v="0"/>
    <x v="0"/>
    <x v="0"/>
    <x v="5"/>
    <x v="83"/>
  </r>
  <r>
    <x v="0"/>
    <n v="1011648"/>
    <x v="3"/>
    <x v="0"/>
    <x v="0"/>
    <x v="0"/>
    <x v="0"/>
    <x v="5"/>
    <x v="83"/>
  </r>
  <r>
    <x v="0"/>
    <n v="544434"/>
    <x v="4"/>
    <x v="0"/>
    <x v="0"/>
    <x v="0"/>
    <x v="0"/>
    <x v="5"/>
    <x v="83"/>
  </r>
  <r>
    <x v="0"/>
    <n v="42186"/>
    <x v="5"/>
    <x v="0"/>
    <x v="0"/>
    <x v="0"/>
    <x v="0"/>
    <x v="5"/>
    <x v="83"/>
  </r>
  <r>
    <x v="0"/>
    <n v="1298882"/>
    <x v="6"/>
    <x v="0"/>
    <x v="0"/>
    <x v="0"/>
    <x v="0"/>
    <x v="5"/>
    <x v="83"/>
  </r>
  <r>
    <x v="2"/>
    <n v="888397"/>
    <x v="2"/>
    <x v="0"/>
    <x v="0"/>
    <x v="0"/>
    <x v="0"/>
    <x v="5"/>
    <x v="83"/>
  </r>
  <r>
    <x v="2"/>
    <n v="5781783"/>
    <x v="4"/>
    <x v="0"/>
    <x v="0"/>
    <x v="0"/>
    <x v="0"/>
    <x v="5"/>
    <x v="83"/>
  </r>
  <r>
    <x v="2"/>
    <n v="983641"/>
    <x v="5"/>
    <x v="0"/>
    <x v="0"/>
    <x v="0"/>
    <x v="0"/>
    <x v="5"/>
    <x v="83"/>
  </r>
  <r>
    <x v="2"/>
    <n v="29598"/>
    <x v="0"/>
    <x v="0"/>
    <x v="0"/>
    <x v="0"/>
    <x v="0"/>
    <x v="5"/>
    <x v="83"/>
  </r>
  <r>
    <x v="0"/>
    <n v="16799556"/>
    <x v="0"/>
    <x v="0"/>
    <x v="0"/>
    <x v="0"/>
    <x v="0"/>
    <x v="5"/>
    <x v="84"/>
  </r>
  <r>
    <x v="0"/>
    <n v="2068035"/>
    <x v="1"/>
    <x v="0"/>
    <x v="0"/>
    <x v="0"/>
    <x v="0"/>
    <x v="5"/>
    <x v="84"/>
  </r>
  <r>
    <x v="0"/>
    <n v="5240773"/>
    <x v="2"/>
    <x v="0"/>
    <x v="0"/>
    <x v="0"/>
    <x v="0"/>
    <x v="5"/>
    <x v="84"/>
  </r>
  <r>
    <x v="0"/>
    <n v="3364430"/>
    <x v="3"/>
    <x v="0"/>
    <x v="0"/>
    <x v="0"/>
    <x v="0"/>
    <x v="5"/>
    <x v="84"/>
  </r>
  <r>
    <x v="0"/>
    <n v="1521599"/>
    <x v="4"/>
    <x v="0"/>
    <x v="0"/>
    <x v="0"/>
    <x v="0"/>
    <x v="5"/>
    <x v="84"/>
  </r>
  <r>
    <x v="0"/>
    <n v="301445"/>
    <x v="5"/>
    <x v="0"/>
    <x v="0"/>
    <x v="0"/>
    <x v="0"/>
    <x v="5"/>
    <x v="84"/>
  </r>
  <r>
    <x v="0"/>
    <n v="3367393"/>
    <x v="6"/>
    <x v="0"/>
    <x v="0"/>
    <x v="0"/>
    <x v="0"/>
    <x v="5"/>
    <x v="84"/>
  </r>
  <r>
    <x v="2"/>
    <n v="2551823"/>
    <x v="2"/>
    <x v="0"/>
    <x v="0"/>
    <x v="0"/>
    <x v="0"/>
    <x v="5"/>
    <x v="84"/>
  </r>
  <r>
    <x v="2"/>
    <n v="424639"/>
    <x v="3"/>
    <x v="0"/>
    <x v="0"/>
    <x v="0"/>
    <x v="0"/>
    <x v="5"/>
    <x v="84"/>
  </r>
  <r>
    <x v="2"/>
    <n v="11596067"/>
    <x v="4"/>
    <x v="0"/>
    <x v="0"/>
    <x v="0"/>
    <x v="0"/>
    <x v="5"/>
    <x v="84"/>
  </r>
  <r>
    <x v="2"/>
    <n v="25513795"/>
    <x v="7"/>
    <x v="0"/>
    <x v="0"/>
    <x v="0"/>
    <x v="0"/>
    <x v="5"/>
    <x v="84"/>
  </r>
  <r>
    <x v="2"/>
    <n v="553093"/>
    <x v="5"/>
    <x v="0"/>
    <x v="0"/>
    <x v="0"/>
    <x v="0"/>
    <x v="5"/>
    <x v="84"/>
  </r>
  <r>
    <x v="2"/>
    <n v="337852"/>
    <x v="0"/>
    <x v="0"/>
    <x v="0"/>
    <x v="0"/>
    <x v="0"/>
    <x v="5"/>
    <x v="84"/>
  </r>
  <r>
    <x v="0"/>
    <n v="10470713"/>
    <x v="0"/>
    <x v="0"/>
    <x v="0"/>
    <x v="0"/>
    <x v="0"/>
    <x v="5"/>
    <x v="85"/>
  </r>
  <r>
    <x v="0"/>
    <n v="1506227"/>
    <x v="1"/>
    <x v="0"/>
    <x v="0"/>
    <x v="0"/>
    <x v="0"/>
    <x v="5"/>
    <x v="85"/>
  </r>
  <r>
    <x v="0"/>
    <n v="4769205"/>
    <x v="2"/>
    <x v="0"/>
    <x v="0"/>
    <x v="0"/>
    <x v="0"/>
    <x v="5"/>
    <x v="85"/>
  </r>
  <r>
    <x v="0"/>
    <n v="1606374"/>
    <x v="3"/>
    <x v="0"/>
    <x v="0"/>
    <x v="0"/>
    <x v="0"/>
    <x v="5"/>
    <x v="85"/>
  </r>
  <r>
    <x v="0"/>
    <n v="1231212"/>
    <x v="4"/>
    <x v="0"/>
    <x v="0"/>
    <x v="0"/>
    <x v="0"/>
    <x v="5"/>
    <x v="85"/>
  </r>
  <r>
    <x v="0"/>
    <n v="293498"/>
    <x v="5"/>
    <x v="0"/>
    <x v="0"/>
    <x v="0"/>
    <x v="0"/>
    <x v="5"/>
    <x v="85"/>
  </r>
  <r>
    <x v="0"/>
    <n v="2775400"/>
    <x v="6"/>
    <x v="0"/>
    <x v="0"/>
    <x v="0"/>
    <x v="0"/>
    <x v="5"/>
    <x v="85"/>
  </r>
  <r>
    <x v="2"/>
    <n v="1434077"/>
    <x v="2"/>
    <x v="0"/>
    <x v="0"/>
    <x v="0"/>
    <x v="0"/>
    <x v="5"/>
    <x v="85"/>
  </r>
  <r>
    <x v="2"/>
    <n v="229078"/>
    <x v="3"/>
    <x v="0"/>
    <x v="0"/>
    <x v="0"/>
    <x v="0"/>
    <x v="5"/>
    <x v="85"/>
  </r>
  <r>
    <x v="2"/>
    <n v="8256538"/>
    <x v="4"/>
    <x v="0"/>
    <x v="0"/>
    <x v="0"/>
    <x v="0"/>
    <x v="5"/>
    <x v="85"/>
  </r>
  <r>
    <x v="2"/>
    <n v="393281"/>
    <x v="5"/>
    <x v="0"/>
    <x v="0"/>
    <x v="0"/>
    <x v="0"/>
    <x v="5"/>
    <x v="85"/>
  </r>
  <r>
    <x v="2"/>
    <n v="135640"/>
    <x v="0"/>
    <x v="0"/>
    <x v="0"/>
    <x v="0"/>
    <x v="0"/>
    <x v="5"/>
    <x v="85"/>
  </r>
  <r>
    <x v="0"/>
    <n v="7317429"/>
    <x v="0"/>
    <x v="0"/>
    <x v="0"/>
    <x v="0"/>
    <x v="0"/>
    <x v="5"/>
    <x v="86"/>
  </r>
  <r>
    <x v="0"/>
    <n v="615407"/>
    <x v="1"/>
    <x v="0"/>
    <x v="0"/>
    <x v="0"/>
    <x v="0"/>
    <x v="5"/>
    <x v="86"/>
  </r>
  <r>
    <x v="0"/>
    <n v="3627758"/>
    <x v="2"/>
    <x v="0"/>
    <x v="0"/>
    <x v="0"/>
    <x v="0"/>
    <x v="5"/>
    <x v="86"/>
  </r>
  <r>
    <x v="0"/>
    <n v="855093"/>
    <x v="3"/>
    <x v="0"/>
    <x v="0"/>
    <x v="0"/>
    <x v="0"/>
    <x v="5"/>
    <x v="86"/>
  </r>
  <r>
    <x v="0"/>
    <n v="525712"/>
    <x v="4"/>
    <x v="0"/>
    <x v="0"/>
    <x v="0"/>
    <x v="0"/>
    <x v="5"/>
    <x v="86"/>
  </r>
  <r>
    <x v="0"/>
    <n v="33532"/>
    <x v="5"/>
    <x v="0"/>
    <x v="0"/>
    <x v="0"/>
    <x v="0"/>
    <x v="5"/>
    <x v="86"/>
  </r>
  <r>
    <x v="0"/>
    <n v="1097406"/>
    <x v="6"/>
    <x v="0"/>
    <x v="0"/>
    <x v="0"/>
    <x v="0"/>
    <x v="5"/>
    <x v="86"/>
  </r>
  <r>
    <x v="2"/>
    <n v="1817148"/>
    <x v="2"/>
    <x v="0"/>
    <x v="0"/>
    <x v="0"/>
    <x v="0"/>
    <x v="5"/>
    <x v="86"/>
  </r>
  <r>
    <x v="2"/>
    <n v="81732"/>
    <x v="3"/>
    <x v="0"/>
    <x v="0"/>
    <x v="0"/>
    <x v="0"/>
    <x v="5"/>
    <x v="86"/>
  </r>
  <r>
    <x v="2"/>
    <n v="2768151"/>
    <x v="4"/>
    <x v="0"/>
    <x v="0"/>
    <x v="0"/>
    <x v="0"/>
    <x v="5"/>
    <x v="86"/>
  </r>
  <r>
    <x v="2"/>
    <n v="1118840"/>
    <x v="5"/>
    <x v="0"/>
    <x v="0"/>
    <x v="0"/>
    <x v="0"/>
    <x v="5"/>
    <x v="86"/>
  </r>
  <r>
    <x v="2"/>
    <n v="613983"/>
    <x v="0"/>
    <x v="0"/>
    <x v="0"/>
    <x v="0"/>
    <x v="0"/>
    <x v="5"/>
    <x v="86"/>
  </r>
  <r>
    <x v="0"/>
    <n v="6875499"/>
    <x v="0"/>
    <x v="0"/>
    <x v="2"/>
    <x v="2"/>
    <x v="2"/>
    <x v="6"/>
    <x v="87"/>
  </r>
  <r>
    <x v="0"/>
    <n v="803402"/>
    <x v="1"/>
    <x v="0"/>
    <x v="2"/>
    <x v="2"/>
    <x v="2"/>
    <x v="6"/>
    <x v="87"/>
  </r>
  <r>
    <x v="0"/>
    <n v="1972746"/>
    <x v="2"/>
    <x v="0"/>
    <x v="2"/>
    <x v="2"/>
    <x v="2"/>
    <x v="6"/>
    <x v="87"/>
  </r>
  <r>
    <x v="0"/>
    <n v="825599"/>
    <x v="3"/>
    <x v="0"/>
    <x v="2"/>
    <x v="2"/>
    <x v="2"/>
    <x v="6"/>
    <x v="87"/>
  </r>
  <r>
    <x v="0"/>
    <n v="1640257"/>
    <x v="4"/>
    <x v="0"/>
    <x v="2"/>
    <x v="2"/>
    <x v="2"/>
    <x v="6"/>
    <x v="87"/>
  </r>
  <r>
    <x v="0"/>
    <n v="1449081"/>
    <x v="5"/>
    <x v="0"/>
    <x v="2"/>
    <x v="2"/>
    <x v="2"/>
    <x v="6"/>
    <x v="87"/>
  </r>
  <r>
    <x v="0"/>
    <n v="913833"/>
    <x v="6"/>
    <x v="0"/>
    <x v="2"/>
    <x v="2"/>
    <x v="2"/>
    <x v="6"/>
    <x v="87"/>
  </r>
  <r>
    <x v="2"/>
    <n v="2720933"/>
    <x v="2"/>
    <x v="0"/>
    <x v="2"/>
    <x v="2"/>
    <x v="2"/>
    <x v="6"/>
    <x v="87"/>
  </r>
  <r>
    <x v="2"/>
    <n v="147001"/>
    <x v="4"/>
    <x v="0"/>
    <x v="2"/>
    <x v="2"/>
    <x v="2"/>
    <x v="6"/>
    <x v="87"/>
  </r>
  <r>
    <x v="2"/>
    <n v="847399"/>
    <x v="5"/>
    <x v="0"/>
    <x v="2"/>
    <x v="2"/>
    <x v="2"/>
    <x v="6"/>
    <x v="87"/>
  </r>
  <r>
    <x v="2"/>
    <n v="17521"/>
    <x v="0"/>
    <x v="0"/>
    <x v="2"/>
    <x v="2"/>
    <x v="2"/>
    <x v="6"/>
    <x v="87"/>
  </r>
  <r>
    <x v="0"/>
    <n v="8820885"/>
    <x v="0"/>
    <x v="0"/>
    <x v="2"/>
    <x v="2"/>
    <x v="2"/>
    <x v="6"/>
    <x v="88"/>
  </r>
  <r>
    <x v="0"/>
    <n v="1071568"/>
    <x v="1"/>
    <x v="0"/>
    <x v="2"/>
    <x v="2"/>
    <x v="2"/>
    <x v="6"/>
    <x v="88"/>
  </r>
  <r>
    <x v="0"/>
    <n v="3262568"/>
    <x v="2"/>
    <x v="0"/>
    <x v="2"/>
    <x v="2"/>
    <x v="2"/>
    <x v="6"/>
    <x v="88"/>
  </r>
  <r>
    <x v="0"/>
    <n v="1196044"/>
    <x v="3"/>
    <x v="0"/>
    <x v="2"/>
    <x v="2"/>
    <x v="2"/>
    <x v="6"/>
    <x v="88"/>
  </r>
  <r>
    <x v="0"/>
    <n v="1275269"/>
    <x v="4"/>
    <x v="0"/>
    <x v="2"/>
    <x v="2"/>
    <x v="2"/>
    <x v="6"/>
    <x v="88"/>
  </r>
  <r>
    <x v="0"/>
    <n v="2008995"/>
    <x v="5"/>
    <x v="0"/>
    <x v="2"/>
    <x v="2"/>
    <x v="2"/>
    <x v="6"/>
    <x v="88"/>
  </r>
  <r>
    <x v="0"/>
    <n v="1037469"/>
    <x v="6"/>
    <x v="0"/>
    <x v="2"/>
    <x v="2"/>
    <x v="2"/>
    <x v="6"/>
    <x v="88"/>
  </r>
  <r>
    <x v="2"/>
    <n v="1295992"/>
    <x v="2"/>
    <x v="0"/>
    <x v="2"/>
    <x v="2"/>
    <x v="2"/>
    <x v="6"/>
    <x v="88"/>
  </r>
  <r>
    <x v="2"/>
    <n v="105107"/>
    <x v="3"/>
    <x v="0"/>
    <x v="2"/>
    <x v="2"/>
    <x v="2"/>
    <x v="6"/>
    <x v="88"/>
  </r>
  <r>
    <x v="2"/>
    <n v="1836315"/>
    <x v="4"/>
    <x v="0"/>
    <x v="2"/>
    <x v="2"/>
    <x v="2"/>
    <x v="6"/>
    <x v="88"/>
  </r>
  <r>
    <x v="2"/>
    <n v="2857306"/>
    <x v="5"/>
    <x v="0"/>
    <x v="2"/>
    <x v="2"/>
    <x v="2"/>
    <x v="6"/>
    <x v="88"/>
  </r>
  <r>
    <x v="2"/>
    <n v="291347"/>
    <x v="0"/>
    <x v="0"/>
    <x v="2"/>
    <x v="2"/>
    <x v="2"/>
    <x v="6"/>
    <x v="88"/>
  </r>
  <r>
    <x v="0"/>
    <n v="7992026"/>
    <x v="0"/>
    <x v="0"/>
    <x v="2"/>
    <x v="2"/>
    <x v="2"/>
    <x v="6"/>
    <x v="89"/>
  </r>
  <r>
    <x v="0"/>
    <n v="1147950"/>
    <x v="1"/>
    <x v="0"/>
    <x v="2"/>
    <x v="2"/>
    <x v="2"/>
    <x v="6"/>
    <x v="89"/>
  </r>
  <r>
    <x v="0"/>
    <n v="2796548"/>
    <x v="2"/>
    <x v="0"/>
    <x v="2"/>
    <x v="2"/>
    <x v="2"/>
    <x v="6"/>
    <x v="89"/>
  </r>
  <r>
    <x v="0"/>
    <n v="728260"/>
    <x v="3"/>
    <x v="0"/>
    <x v="2"/>
    <x v="2"/>
    <x v="2"/>
    <x v="6"/>
    <x v="89"/>
  </r>
  <r>
    <x v="0"/>
    <n v="1184948"/>
    <x v="4"/>
    <x v="0"/>
    <x v="2"/>
    <x v="2"/>
    <x v="2"/>
    <x v="6"/>
    <x v="89"/>
  </r>
  <r>
    <x v="0"/>
    <n v="1008481"/>
    <x v="5"/>
    <x v="0"/>
    <x v="2"/>
    <x v="2"/>
    <x v="2"/>
    <x v="6"/>
    <x v="89"/>
  </r>
  <r>
    <x v="0"/>
    <n v="868362"/>
    <x v="6"/>
    <x v="0"/>
    <x v="2"/>
    <x v="2"/>
    <x v="2"/>
    <x v="6"/>
    <x v="89"/>
  </r>
  <r>
    <x v="2"/>
    <n v="2072977"/>
    <x v="2"/>
    <x v="0"/>
    <x v="2"/>
    <x v="2"/>
    <x v="2"/>
    <x v="6"/>
    <x v="89"/>
  </r>
  <r>
    <x v="2"/>
    <n v="318202"/>
    <x v="3"/>
    <x v="0"/>
    <x v="2"/>
    <x v="2"/>
    <x v="2"/>
    <x v="6"/>
    <x v="89"/>
  </r>
  <r>
    <x v="2"/>
    <n v="6759618"/>
    <x v="4"/>
    <x v="0"/>
    <x v="2"/>
    <x v="2"/>
    <x v="2"/>
    <x v="6"/>
    <x v="89"/>
  </r>
  <r>
    <x v="2"/>
    <n v="623136"/>
    <x v="5"/>
    <x v="0"/>
    <x v="2"/>
    <x v="2"/>
    <x v="2"/>
    <x v="6"/>
    <x v="89"/>
  </r>
  <r>
    <x v="2"/>
    <n v="211437"/>
    <x v="0"/>
    <x v="0"/>
    <x v="2"/>
    <x v="2"/>
    <x v="2"/>
    <x v="6"/>
    <x v="89"/>
  </r>
  <r>
    <x v="0"/>
    <n v="14453126"/>
    <x v="0"/>
    <x v="0"/>
    <x v="2"/>
    <x v="2"/>
    <x v="2"/>
    <x v="6"/>
    <x v="90"/>
  </r>
  <r>
    <x v="0"/>
    <n v="1727929"/>
    <x v="1"/>
    <x v="0"/>
    <x v="2"/>
    <x v="2"/>
    <x v="2"/>
    <x v="6"/>
    <x v="90"/>
  </r>
  <r>
    <x v="0"/>
    <n v="8351117"/>
    <x v="2"/>
    <x v="0"/>
    <x v="2"/>
    <x v="2"/>
    <x v="2"/>
    <x v="6"/>
    <x v="90"/>
  </r>
  <r>
    <x v="1"/>
    <n v="97"/>
    <x v="2"/>
    <x v="0"/>
    <x v="2"/>
    <x v="2"/>
    <x v="2"/>
    <x v="6"/>
    <x v="90"/>
  </r>
  <r>
    <x v="0"/>
    <n v="3296153"/>
    <x v="3"/>
    <x v="0"/>
    <x v="2"/>
    <x v="2"/>
    <x v="2"/>
    <x v="6"/>
    <x v="90"/>
  </r>
  <r>
    <x v="0"/>
    <n v="2903612"/>
    <x v="4"/>
    <x v="0"/>
    <x v="2"/>
    <x v="2"/>
    <x v="2"/>
    <x v="6"/>
    <x v="90"/>
  </r>
  <r>
    <x v="0"/>
    <n v="1814982"/>
    <x v="5"/>
    <x v="0"/>
    <x v="2"/>
    <x v="2"/>
    <x v="2"/>
    <x v="6"/>
    <x v="90"/>
  </r>
  <r>
    <x v="0"/>
    <n v="2335614"/>
    <x v="6"/>
    <x v="0"/>
    <x v="2"/>
    <x v="2"/>
    <x v="2"/>
    <x v="6"/>
    <x v="90"/>
  </r>
  <r>
    <x v="2"/>
    <n v="6215003"/>
    <x v="2"/>
    <x v="0"/>
    <x v="2"/>
    <x v="2"/>
    <x v="2"/>
    <x v="6"/>
    <x v="90"/>
  </r>
  <r>
    <x v="2"/>
    <n v="672928"/>
    <x v="3"/>
    <x v="0"/>
    <x v="2"/>
    <x v="2"/>
    <x v="2"/>
    <x v="6"/>
    <x v="90"/>
  </r>
  <r>
    <x v="2"/>
    <n v="4310382"/>
    <x v="4"/>
    <x v="0"/>
    <x v="2"/>
    <x v="2"/>
    <x v="2"/>
    <x v="6"/>
    <x v="90"/>
  </r>
  <r>
    <x v="2"/>
    <n v="1031701"/>
    <x v="5"/>
    <x v="0"/>
    <x v="2"/>
    <x v="2"/>
    <x v="2"/>
    <x v="6"/>
    <x v="90"/>
  </r>
  <r>
    <x v="2"/>
    <n v="322604"/>
    <x v="0"/>
    <x v="0"/>
    <x v="2"/>
    <x v="2"/>
    <x v="2"/>
    <x v="6"/>
    <x v="90"/>
  </r>
  <r>
    <x v="0"/>
    <n v="68875235"/>
    <x v="0"/>
    <x v="0"/>
    <x v="2"/>
    <x v="2"/>
    <x v="2"/>
    <x v="6"/>
    <x v="91"/>
  </r>
  <r>
    <x v="0"/>
    <n v="7362661"/>
    <x v="1"/>
    <x v="0"/>
    <x v="2"/>
    <x v="2"/>
    <x v="2"/>
    <x v="6"/>
    <x v="91"/>
  </r>
  <r>
    <x v="0"/>
    <n v="39591622"/>
    <x v="2"/>
    <x v="0"/>
    <x v="2"/>
    <x v="2"/>
    <x v="2"/>
    <x v="6"/>
    <x v="91"/>
  </r>
  <r>
    <x v="1"/>
    <n v="17"/>
    <x v="2"/>
    <x v="0"/>
    <x v="2"/>
    <x v="2"/>
    <x v="2"/>
    <x v="6"/>
    <x v="91"/>
  </r>
  <r>
    <x v="1"/>
    <n v="1365"/>
    <x v="2"/>
    <x v="0"/>
    <x v="2"/>
    <x v="2"/>
    <x v="2"/>
    <x v="6"/>
    <x v="91"/>
  </r>
  <r>
    <x v="1"/>
    <n v="3778"/>
    <x v="2"/>
    <x v="0"/>
    <x v="2"/>
    <x v="2"/>
    <x v="2"/>
    <x v="6"/>
    <x v="91"/>
  </r>
  <r>
    <x v="0"/>
    <n v="6371050"/>
    <x v="3"/>
    <x v="0"/>
    <x v="2"/>
    <x v="2"/>
    <x v="2"/>
    <x v="6"/>
    <x v="91"/>
  </r>
  <r>
    <x v="0"/>
    <n v="5789801"/>
    <x v="4"/>
    <x v="0"/>
    <x v="2"/>
    <x v="2"/>
    <x v="2"/>
    <x v="6"/>
    <x v="91"/>
  </r>
  <r>
    <x v="0"/>
    <n v="4760430"/>
    <x v="5"/>
    <x v="0"/>
    <x v="2"/>
    <x v="2"/>
    <x v="2"/>
    <x v="6"/>
    <x v="91"/>
  </r>
  <r>
    <x v="0"/>
    <n v="6768853"/>
    <x v="6"/>
    <x v="0"/>
    <x v="2"/>
    <x v="2"/>
    <x v="2"/>
    <x v="6"/>
    <x v="91"/>
  </r>
  <r>
    <x v="2"/>
    <n v="29233065"/>
    <x v="2"/>
    <x v="0"/>
    <x v="2"/>
    <x v="2"/>
    <x v="2"/>
    <x v="6"/>
    <x v="91"/>
  </r>
  <r>
    <x v="2"/>
    <n v="8626065"/>
    <x v="3"/>
    <x v="0"/>
    <x v="2"/>
    <x v="2"/>
    <x v="2"/>
    <x v="6"/>
    <x v="91"/>
  </r>
  <r>
    <x v="2"/>
    <n v="81894576"/>
    <x v="4"/>
    <x v="0"/>
    <x v="2"/>
    <x v="2"/>
    <x v="2"/>
    <x v="6"/>
    <x v="91"/>
  </r>
  <r>
    <x v="2"/>
    <n v="6695533"/>
    <x v="5"/>
    <x v="0"/>
    <x v="2"/>
    <x v="2"/>
    <x v="2"/>
    <x v="6"/>
    <x v="91"/>
  </r>
  <r>
    <x v="2"/>
    <n v="3813098"/>
    <x v="0"/>
    <x v="0"/>
    <x v="2"/>
    <x v="2"/>
    <x v="2"/>
    <x v="6"/>
    <x v="91"/>
  </r>
  <r>
    <x v="0"/>
    <n v="20644316"/>
    <x v="0"/>
    <x v="0"/>
    <x v="2"/>
    <x v="2"/>
    <x v="2"/>
    <x v="6"/>
    <x v="92"/>
  </r>
  <r>
    <x v="0"/>
    <n v="2357355"/>
    <x v="1"/>
    <x v="0"/>
    <x v="2"/>
    <x v="2"/>
    <x v="2"/>
    <x v="6"/>
    <x v="92"/>
  </r>
  <r>
    <x v="0"/>
    <n v="7514934"/>
    <x v="2"/>
    <x v="0"/>
    <x v="2"/>
    <x v="2"/>
    <x v="2"/>
    <x v="6"/>
    <x v="92"/>
  </r>
  <r>
    <x v="0"/>
    <n v="2621867"/>
    <x v="3"/>
    <x v="0"/>
    <x v="2"/>
    <x v="2"/>
    <x v="2"/>
    <x v="6"/>
    <x v="92"/>
  </r>
  <r>
    <x v="0"/>
    <n v="3517837"/>
    <x v="4"/>
    <x v="0"/>
    <x v="2"/>
    <x v="2"/>
    <x v="2"/>
    <x v="6"/>
    <x v="92"/>
  </r>
  <r>
    <x v="0"/>
    <n v="4571293"/>
    <x v="5"/>
    <x v="0"/>
    <x v="2"/>
    <x v="2"/>
    <x v="2"/>
    <x v="6"/>
    <x v="92"/>
  </r>
  <r>
    <x v="0"/>
    <n v="2258700"/>
    <x v="6"/>
    <x v="0"/>
    <x v="2"/>
    <x v="2"/>
    <x v="2"/>
    <x v="6"/>
    <x v="92"/>
  </r>
  <r>
    <x v="2"/>
    <n v="8011714"/>
    <x v="2"/>
    <x v="0"/>
    <x v="2"/>
    <x v="2"/>
    <x v="2"/>
    <x v="6"/>
    <x v="92"/>
  </r>
  <r>
    <x v="2"/>
    <n v="436464"/>
    <x v="3"/>
    <x v="0"/>
    <x v="2"/>
    <x v="2"/>
    <x v="2"/>
    <x v="6"/>
    <x v="92"/>
  </r>
  <r>
    <x v="2"/>
    <n v="11654518"/>
    <x v="4"/>
    <x v="0"/>
    <x v="2"/>
    <x v="2"/>
    <x v="2"/>
    <x v="6"/>
    <x v="92"/>
  </r>
  <r>
    <x v="2"/>
    <n v="2525802"/>
    <x v="5"/>
    <x v="0"/>
    <x v="2"/>
    <x v="2"/>
    <x v="2"/>
    <x v="6"/>
    <x v="92"/>
  </r>
  <r>
    <x v="2"/>
    <n v="156410"/>
    <x v="0"/>
    <x v="0"/>
    <x v="2"/>
    <x v="2"/>
    <x v="2"/>
    <x v="6"/>
    <x v="92"/>
  </r>
  <r>
    <x v="0"/>
    <n v="5388317"/>
    <x v="0"/>
    <x v="0"/>
    <x v="2"/>
    <x v="2"/>
    <x v="2"/>
    <x v="6"/>
    <x v="93"/>
  </r>
  <r>
    <x v="0"/>
    <n v="635408"/>
    <x v="1"/>
    <x v="0"/>
    <x v="2"/>
    <x v="2"/>
    <x v="2"/>
    <x v="6"/>
    <x v="93"/>
  </r>
  <r>
    <x v="0"/>
    <n v="2840928"/>
    <x v="2"/>
    <x v="0"/>
    <x v="2"/>
    <x v="2"/>
    <x v="2"/>
    <x v="6"/>
    <x v="93"/>
  </r>
  <r>
    <x v="0"/>
    <n v="1404011"/>
    <x v="3"/>
    <x v="0"/>
    <x v="2"/>
    <x v="2"/>
    <x v="2"/>
    <x v="6"/>
    <x v="93"/>
  </r>
  <r>
    <x v="0"/>
    <n v="457938"/>
    <x v="4"/>
    <x v="0"/>
    <x v="2"/>
    <x v="2"/>
    <x v="2"/>
    <x v="6"/>
    <x v="93"/>
  </r>
  <r>
    <x v="0"/>
    <n v="771346"/>
    <x v="5"/>
    <x v="0"/>
    <x v="2"/>
    <x v="2"/>
    <x v="2"/>
    <x v="6"/>
    <x v="93"/>
  </r>
  <r>
    <x v="0"/>
    <n v="891787"/>
    <x v="6"/>
    <x v="0"/>
    <x v="2"/>
    <x v="2"/>
    <x v="2"/>
    <x v="6"/>
    <x v="93"/>
  </r>
  <r>
    <x v="2"/>
    <n v="1079072"/>
    <x v="2"/>
    <x v="0"/>
    <x v="2"/>
    <x v="2"/>
    <x v="2"/>
    <x v="6"/>
    <x v="93"/>
  </r>
  <r>
    <x v="2"/>
    <n v="2343"/>
    <x v="3"/>
    <x v="0"/>
    <x v="2"/>
    <x v="2"/>
    <x v="2"/>
    <x v="6"/>
    <x v="93"/>
  </r>
  <r>
    <x v="2"/>
    <n v="3961482"/>
    <x v="4"/>
    <x v="0"/>
    <x v="2"/>
    <x v="2"/>
    <x v="2"/>
    <x v="6"/>
    <x v="93"/>
  </r>
  <r>
    <x v="2"/>
    <n v="1958690"/>
    <x v="5"/>
    <x v="0"/>
    <x v="2"/>
    <x v="2"/>
    <x v="2"/>
    <x v="6"/>
    <x v="93"/>
  </r>
  <r>
    <x v="2"/>
    <n v="525242"/>
    <x v="0"/>
    <x v="0"/>
    <x v="2"/>
    <x v="2"/>
    <x v="2"/>
    <x v="6"/>
    <x v="93"/>
  </r>
  <r>
    <x v="0"/>
    <n v="3128074"/>
    <x v="0"/>
    <x v="0"/>
    <x v="2"/>
    <x v="2"/>
    <x v="2"/>
    <x v="6"/>
    <x v="94"/>
  </r>
  <r>
    <x v="0"/>
    <n v="408251"/>
    <x v="1"/>
    <x v="0"/>
    <x v="2"/>
    <x v="2"/>
    <x v="2"/>
    <x v="6"/>
    <x v="94"/>
  </r>
  <r>
    <x v="0"/>
    <n v="1043817"/>
    <x v="2"/>
    <x v="0"/>
    <x v="2"/>
    <x v="2"/>
    <x v="2"/>
    <x v="6"/>
    <x v="94"/>
  </r>
  <r>
    <x v="0"/>
    <n v="679583"/>
    <x v="3"/>
    <x v="0"/>
    <x v="2"/>
    <x v="2"/>
    <x v="2"/>
    <x v="6"/>
    <x v="94"/>
  </r>
  <r>
    <x v="0"/>
    <n v="312812"/>
    <x v="4"/>
    <x v="0"/>
    <x v="2"/>
    <x v="2"/>
    <x v="2"/>
    <x v="6"/>
    <x v="94"/>
  </r>
  <r>
    <x v="0"/>
    <n v="452572"/>
    <x v="5"/>
    <x v="0"/>
    <x v="2"/>
    <x v="2"/>
    <x v="2"/>
    <x v="6"/>
    <x v="94"/>
  </r>
  <r>
    <x v="0"/>
    <n v="414648"/>
    <x v="6"/>
    <x v="0"/>
    <x v="2"/>
    <x v="2"/>
    <x v="2"/>
    <x v="6"/>
    <x v="94"/>
  </r>
  <r>
    <x v="2"/>
    <n v="1126369"/>
    <x v="2"/>
    <x v="0"/>
    <x v="2"/>
    <x v="2"/>
    <x v="2"/>
    <x v="6"/>
    <x v="94"/>
  </r>
  <r>
    <x v="2"/>
    <n v="407082"/>
    <x v="4"/>
    <x v="0"/>
    <x v="2"/>
    <x v="2"/>
    <x v="2"/>
    <x v="6"/>
    <x v="94"/>
  </r>
  <r>
    <x v="2"/>
    <n v="306395"/>
    <x v="5"/>
    <x v="0"/>
    <x v="2"/>
    <x v="2"/>
    <x v="2"/>
    <x v="6"/>
    <x v="94"/>
  </r>
  <r>
    <x v="2"/>
    <n v="31252"/>
    <x v="0"/>
    <x v="0"/>
    <x v="2"/>
    <x v="2"/>
    <x v="2"/>
    <x v="6"/>
    <x v="94"/>
  </r>
  <r>
    <x v="0"/>
    <n v="6276022"/>
    <x v="0"/>
    <x v="0"/>
    <x v="2"/>
    <x v="2"/>
    <x v="2"/>
    <x v="6"/>
    <x v="95"/>
  </r>
  <r>
    <x v="0"/>
    <n v="1148359"/>
    <x v="1"/>
    <x v="0"/>
    <x v="2"/>
    <x v="2"/>
    <x v="2"/>
    <x v="6"/>
    <x v="95"/>
  </r>
  <r>
    <x v="0"/>
    <n v="2680371"/>
    <x v="2"/>
    <x v="0"/>
    <x v="2"/>
    <x v="2"/>
    <x v="2"/>
    <x v="6"/>
    <x v="95"/>
  </r>
  <r>
    <x v="0"/>
    <n v="1502898"/>
    <x v="3"/>
    <x v="0"/>
    <x v="2"/>
    <x v="2"/>
    <x v="2"/>
    <x v="6"/>
    <x v="95"/>
  </r>
  <r>
    <x v="0"/>
    <n v="821559"/>
    <x v="4"/>
    <x v="0"/>
    <x v="2"/>
    <x v="2"/>
    <x v="2"/>
    <x v="6"/>
    <x v="95"/>
  </r>
  <r>
    <x v="0"/>
    <n v="631149"/>
    <x v="5"/>
    <x v="0"/>
    <x v="2"/>
    <x v="2"/>
    <x v="2"/>
    <x v="6"/>
    <x v="95"/>
  </r>
  <r>
    <x v="0"/>
    <n v="1205317"/>
    <x v="6"/>
    <x v="0"/>
    <x v="2"/>
    <x v="2"/>
    <x v="2"/>
    <x v="6"/>
    <x v="95"/>
  </r>
  <r>
    <x v="2"/>
    <n v="945920"/>
    <x v="2"/>
    <x v="0"/>
    <x v="2"/>
    <x v="2"/>
    <x v="2"/>
    <x v="6"/>
    <x v="95"/>
  </r>
  <r>
    <x v="2"/>
    <n v="75880033"/>
    <x v="4"/>
    <x v="0"/>
    <x v="2"/>
    <x v="2"/>
    <x v="2"/>
    <x v="6"/>
    <x v="95"/>
  </r>
  <r>
    <x v="2"/>
    <n v="2874452"/>
    <x v="5"/>
    <x v="0"/>
    <x v="2"/>
    <x v="2"/>
    <x v="2"/>
    <x v="6"/>
    <x v="95"/>
  </r>
  <r>
    <x v="2"/>
    <n v="27215"/>
    <x v="0"/>
    <x v="0"/>
    <x v="2"/>
    <x v="2"/>
    <x v="2"/>
    <x v="6"/>
    <x v="95"/>
  </r>
  <r>
    <x v="0"/>
    <n v="7495127"/>
    <x v="0"/>
    <x v="0"/>
    <x v="2"/>
    <x v="2"/>
    <x v="2"/>
    <x v="6"/>
    <x v="96"/>
  </r>
  <r>
    <x v="0"/>
    <n v="1119261"/>
    <x v="1"/>
    <x v="0"/>
    <x v="2"/>
    <x v="2"/>
    <x v="2"/>
    <x v="6"/>
    <x v="96"/>
  </r>
  <r>
    <x v="0"/>
    <n v="2581902"/>
    <x v="2"/>
    <x v="0"/>
    <x v="2"/>
    <x v="2"/>
    <x v="2"/>
    <x v="6"/>
    <x v="96"/>
  </r>
  <r>
    <x v="0"/>
    <n v="973082"/>
    <x v="3"/>
    <x v="0"/>
    <x v="2"/>
    <x v="2"/>
    <x v="2"/>
    <x v="6"/>
    <x v="96"/>
  </r>
  <r>
    <x v="0"/>
    <n v="572549"/>
    <x v="4"/>
    <x v="0"/>
    <x v="2"/>
    <x v="2"/>
    <x v="2"/>
    <x v="6"/>
    <x v="96"/>
  </r>
  <r>
    <x v="0"/>
    <n v="796756"/>
    <x v="5"/>
    <x v="0"/>
    <x v="2"/>
    <x v="2"/>
    <x v="2"/>
    <x v="6"/>
    <x v="96"/>
  </r>
  <r>
    <x v="0"/>
    <n v="963761"/>
    <x v="6"/>
    <x v="0"/>
    <x v="2"/>
    <x v="2"/>
    <x v="2"/>
    <x v="6"/>
    <x v="96"/>
  </r>
  <r>
    <x v="2"/>
    <n v="3887520"/>
    <x v="2"/>
    <x v="0"/>
    <x v="2"/>
    <x v="2"/>
    <x v="2"/>
    <x v="6"/>
    <x v="96"/>
  </r>
  <r>
    <x v="2"/>
    <n v="1209700"/>
    <x v="4"/>
    <x v="0"/>
    <x v="2"/>
    <x v="2"/>
    <x v="2"/>
    <x v="6"/>
    <x v="96"/>
  </r>
  <r>
    <x v="2"/>
    <n v="928907"/>
    <x v="5"/>
    <x v="0"/>
    <x v="2"/>
    <x v="2"/>
    <x v="2"/>
    <x v="6"/>
    <x v="96"/>
  </r>
  <r>
    <x v="2"/>
    <n v="67923"/>
    <x v="0"/>
    <x v="0"/>
    <x v="2"/>
    <x v="2"/>
    <x v="2"/>
    <x v="6"/>
    <x v="96"/>
  </r>
  <r>
    <x v="0"/>
    <n v="12843364"/>
    <x v="0"/>
    <x v="0"/>
    <x v="2"/>
    <x v="2"/>
    <x v="2"/>
    <x v="6"/>
    <x v="97"/>
  </r>
  <r>
    <x v="0"/>
    <n v="2022794"/>
    <x v="1"/>
    <x v="0"/>
    <x v="2"/>
    <x v="2"/>
    <x v="2"/>
    <x v="6"/>
    <x v="97"/>
  </r>
  <r>
    <x v="0"/>
    <n v="4296847"/>
    <x v="2"/>
    <x v="0"/>
    <x v="2"/>
    <x v="2"/>
    <x v="2"/>
    <x v="6"/>
    <x v="97"/>
  </r>
  <r>
    <x v="0"/>
    <n v="1851810"/>
    <x v="3"/>
    <x v="0"/>
    <x v="2"/>
    <x v="2"/>
    <x v="2"/>
    <x v="6"/>
    <x v="97"/>
  </r>
  <r>
    <x v="0"/>
    <n v="1407611"/>
    <x v="4"/>
    <x v="0"/>
    <x v="2"/>
    <x v="2"/>
    <x v="2"/>
    <x v="6"/>
    <x v="97"/>
  </r>
  <r>
    <x v="0"/>
    <n v="499543"/>
    <x v="5"/>
    <x v="0"/>
    <x v="2"/>
    <x v="2"/>
    <x v="2"/>
    <x v="6"/>
    <x v="97"/>
  </r>
  <r>
    <x v="0"/>
    <n v="1424245"/>
    <x v="6"/>
    <x v="0"/>
    <x v="2"/>
    <x v="2"/>
    <x v="2"/>
    <x v="6"/>
    <x v="97"/>
  </r>
  <r>
    <x v="2"/>
    <n v="4807371"/>
    <x v="2"/>
    <x v="0"/>
    <x v="2"/>
    <x v="2"/>
    <x v="2"/>
    <x v="6"/>
    <x v="97"/>
  </r>
  <r>
    <x v="2"/>
    <n v="157892"/>
    <x v="3"/>
    <x v="0"/>
    <x v="2"/>
    <x v="2"/>
    <x v="2"/>
    <x v="6"/>
    <x v="97"/>
  </r>
  <r>
    <x v="2"/>
    <n v="5600975"/>
    <x v="4"/>
    <x v="0"/>
    <x v="2"/>
    <x v="2"/>
    <x v="2"/>
    <x v="6"/>
    <x v="97"/>
  </r>
  <r>
    <x v="2"/>
    <n v="591494"/>
    <x v="5"/>
    <x v="0"/>
    <x v="2"/>
    <x v="2"/>
    <x v="2"/>
    <x v="6"/>
    <x v="97"/>
  </r>
  <r>
    <x v="2"/>
    <n v="90582"/>
    <x v="0"/>
    <x v="0"/>
    <x v="2"/>
    <x v="2"/>
    <x v="2"/>
    <x v="6"/>
    <x v="97"/>
  </r>
  <r>
    <x v="0"/>
    <n v="12636019"/>
    <x v="0"/>
    <x v="0"/>
    <x v="2"/>
    <x v="2"/>
    <x v="2"/>
    <x v="6"/>
    <x v="98"/>
  </r>
  <r>
    <x v="0"/>
    <n v="1793953"/>
    <x v="1"/>
    <x v="0"/>
    <x v="2"/>
    <x v="2"/>
    <x v="2"/>
    <x v="6"/>
    <x v="98"/>
  </r>
  <r>
    <x v="0"/>
    <n v="5659872"/>
    <x v="2"/>
    <x v="0"/>
    <x v="2"/>
    <x v="2"/>
    <x v="2"/>
    <x v="6"/>
    <x v="98"/>
  </r>
  <r>
    <x v="1"/>
    <n v="14"/>
    <x v="2"/>
    <x v="0"/>
    <x v="2"/>
    <x v="2"/>
    <x v="2"/>
    <x v="6"/>
    <x v="98"/>
  </r>
  <r>
    <x v="0"/>
    <n v="1035795"/>
    <x v="3"/>
    <x v="0"/>
    <x v="2"/>
    <x v="2"/>
    <x v="2"/>
    <x v="6"/>
    <x v="98"/>
  </r>
  <r>
    <x v="0"/>
    <n v="2365634"/>
    <x v="4"/>
    <x v="0"/>
    <x v="2"/>
    <x v="2"/>
    <x v="2"/>
    <x v="6"/>
    <x v="98"/>
  </r>
  <r>
    <x v="0"/>
    <n v="630543"/>
    <x v="5"/>
    <x v="0"/>
    <x v="2"/>
    <x v="2"/>
    <x v="2"/>
    <x v="6"/>
    <x v="98"/>
  </r>
  <r>
    <x v="0"/>
    <n v="1925195"/>
    <x v="6"/>
    <x v="0"/>
    <x v="2"/>
    <x v="2"/>
    <x v="2"/>
    <x v="6"/>
    <x v="98"/>
  </r>
  <r>
    <x v="2"/>
    <n v="6797157"/>
    <x v="2"/>
    <x v="0"/>
    <x v="2"/>
    <x v="2"/>
    <x v="2"/>
    <x v="6"/>
    <x v="98"/>
  </r>
  <r>
    <x v="2"/>
    <n v="479167"/>
    <x v="3"/>
    <x v="0"/>
    <x v="2"/>
    <x v="2"/>
    <x v="2"/>
    <x v="6"/>
    <x v="98"/>
  </r>
  <r>
    <x v="2"/>
    <n v="9978782"/>
    <x v="4"/>
    <x v="0"/>
    <x v="2"/>
    <x v="2"/>
    <x v="2"/>
    <x v="6"/>
    <x v="98"/>
  </r>
  <r>
    <x v="2"/>
    <n v="1904729"/>
    <x v="5"/>
    <x v="0"/>
    <x v="2"/>
    <x v="2"/>
    <x v="2"/>
    <x v="6"/>
    <x v="98"/>
  </r>
  <r>
    <x v="2"/>
    <n v="242992"/>
    <x v="0"/>
    <x v="0"/>
    <x v="2"/>
    <x v="2"/>
    <x v="2"/>
    <x v="6"/>
    <x v="98"/>
  </r>
  <r>
    <x v="0"/>
    <n v="6844930"/>
    <x v="0"/>
    <x v="0"/>
    <x v="2"/>
    <x v="2"/>
    <x v="2"/>
    <x v="6"/>
    <x v="99"/>
  </r>
  <r>
    <x v="0"/>
    <n v="1015484"/>
    <x v="1"/>
    <x v="0"/>
    <x v="2"/>
    <x v="2"/>
    <x v="2"/>
    <x v="6"/>
    <x v="99"/>
  </r>
  <r>
    <x v="0"/>
    <n v="2437100"/>
    <x v="2"/>
    <x v="0"/>
    <x v="2"/>
    <x v="2"/>
    <x v="2"/>
    <x v="6"/>
    <x v="99"/>
  </r>
  <r>
    <x v="0"/>
    <n v="732445"/>
    <x v="3"/>
    <x v="0"/>
    <x v="2"/>
    <x v="2"/>
    <x v="2"/>
    <x v="6"/>
    <x v="99"/>
  </r>
  <r>
    <x v="0"/>
    <n v="699873"/>
    <x v="4"/>
    <x v="0"/>
    <x v="2"/>
    <x v="2"/>
    <x v="2"/>
    <x v="6"/>
    <x v="99"/>
  </r>
  <r>
    <x v="0"/>
    <n v="1366902"/>
    <x v="5"/>
    <x v="0"/>
    <x v="2"/>
    <x v="2"/>
    <x v="2"/>
    <x v="6"/>
    <x v="99"/>
  </r>
  <r>
    <x v="0"/>
    <n v="876941"/>
    <x v="6"/>
    <x v="0"/>
    <x v="2"/>
    <x v="2"/>
    <x v="2"/>
    <x v="6"/>
    <x v="99"/>
  </r>
  <r>
    <x v="2"/>
    <n v="75213"/>
    <x v="2"/>
    <x v="0"/>
    <x v="2"/>
    <x v="2"/>
    <x v="2"/>
    <x v="6"/>
    <x v="99"/>
  </r>
  <r>
    <x v="2"/>
    <n v="313524"/>
    <x v="3"/>
    <x v="0"/>
    <x v="2"/>
    <x v="2"/>
    <x v="2"/>
    <x v="6"/>
    <x v="99"/>
  </r>
  <r>
    <x v="2"/>
    <n v="943539"/>
    <x v="4"/>
    <x v="0"/>
    <x v="2"/>
    <x v="2"/>
    <x v="2"/>
    <x v="6"/>
    <x v="99"/>
  </r>
  <r>
    <x v="2"/>
    <n v="999119"/>
    <x v="5"/>
    <x v="0"/>
    <x v="2"/>
    <x v="2"/>
    <x v="2"/>
    <x v="6"/>
    <x v="99"/>
  </r>
  <r>
    <x v="2"/>
    <n v="357303"/>
    <x v="0"/>
    <x v="0"/>
    <x v="2"/>
    <x v="2"/>
    <x v="2"/>
    <x v="6"/>
    <x v="99"/>
  </r>
  <r>
    <x v="0"/>
    <n v="9122079"/>
    <x v="0"/>
    <x v="0"/>
    <x v="2"/>
    <x v="2"/>
    <x v="2"/>
    <x v="6"/>
    <x v="100"/>
  </r>
  <r>
    <x v="0"/>
    <n v="1299659"/>
    <x v="1"/>
    <x v="0"/>
    <x v="2"/>
    <x v="2"/>
    <x v="2"/>
    <x v="6"/>
    <x v="100"/>
  </r>
  <r>
    <x v="0"/>
    <n v="3315114"/>
    <x v="2"/>
    <x v="0"/>
    <x v="2"/>
    <x v="2"/>
    <x v="2"/>
    <x v="6"/>
    <x v="100"/>
  </r>
  <r>
    <x v="0"/>
    <n v="1218483"/>
    <x v="3"/>
    <x v="0"/>
    <x v="2"/>
    <x v="2"/>
    <x v="2"/>
    <x v="6"/>
    <x v="100"/>
  </r>
  <r>
    <x v="0"/>
    <n v="444332"/>
    <x v="4"/>
    <x v="0"/>
    <x v="2"/>
    <x v="2"/>
    <x v="2"/>
    <x v="6"/>
    <x v="100"/>
  </r>
  <r>
    <x v="0"/>
    <n v="541017"/>
    <x v="5"/>
    <x v="0"/>
    <x v="2"/>
    <x v="2"/>
    <x v="2"/>
    <x v="6"/>
    <x v="100"/>
  </r>
  <r>
    <x v="0"/>
    <n v="1097396"/>
    <x v="6"/>
    <x v="0"/>
    <x v="2"/>
    <x v="2"/>
    <x v="2"/>
    <x v="6"/>
    <x v="100"/>
  </r>
  <r>
    <x v="2"/>
    <n v="3428340"/>
    <x v="2"/>
    <x v="0"/>
    <x v="2"/>
    <x v="2"/>
    <x v="2"/>
    <x v="6"/>
    <x v="100"/>
  </r>
  <r>
    <x v="2"/>
    <n v="311668"/>
    <x v="3"/>
    <x v="0"/>
    <x v="2"/>
    <x v="2"/>
    <x v="2"/>
    <x v="6"/>
    <x v="100"/>
  </r>
  <r>
    <x v="2"/>
    <n v="16639983"/>
    <x v="4"/>
    <x v="0"/>
    <x v="2"/>
    <x v="2"/>
    <x v="2"/>
    <x v="6"/>
    <x v="100"/>
  </r>
  <r>
    <x v="2"/>
    <n v="2616595"/>
    <x v="5"/>
    <x v="0"/>
    <x v="2"/>
    <x v="2"/>
    <x v="2"/>
    <x v="6"/>
    <x v="100"/>
  </r>
  <r>
    <x v="2"/>
    <n v="52394"/>
    <x v="0"/>
    <x v="0"/>
    <x v="2"/>
    <x v="2"/>
    <x v="2"/>
    <x v="6"/>
    <x v="100"/>
  </r>
  <r>
    <x v="0"/>
    <n v="99388166"/>
    <x v="0"/>
    <x v="0"/>
    <x v="3"/>
    <x v="3"/>
    <x v="3"/>
    <x v="7"/>
    <x v="101"/>
  </r>
  <r>
    <x v="0"/>
    <n v="6381349"/>
    <x v="1"/>
    <x v="0"/>
    <x v="3"/>
    <x v="3"/>
    <x v="3"/>
    <x v="7"/>
    <x v="101"/>
  </r>
  <r>
    <x v="0"/>
    <n v="107259013"/>
    <x v="2"/>
    <x v="0"/>
    <x v="3"/>
    <x v="3"/>
    <x v="3"/>
    <x v="7"/>
    <x v="101"/>
  </r>
  <r>
    <x v="0"/>
    <n v="3890356"/>
    <x v="3"/>
    <x v="0"/>
    <x v="3"/>
    <x v="3"/>
    <x v="3"/>
    <x v="7"/>
    <x v="101"/>
  </r>
  <r>
    <x v="0"/>
    <n v="8109385"/>
    <x v="4"/>
    <x v="0"/>
    <x v="3"/>
    <x v="3"/>
    <x v="3"/>
    <x v="7"/>
    <x v="101"/>
  </r>
  <r>
    <x v="0"/>
    <n v="2737328"/>
    <x v="5"/>
    <x v="0"/>
    <x v="3"/>
    <x v="3"/>
    <x v="3"/>
    <x v="7"/>
    <x v="101"/>
  </r>
  <r>
    <x v="0"/>
    <n v="9674576"/>
    <x v="6"/>
    <x v="0"/>
    <x v="3"/>
    <x v="3"/>
    <x v="3"/>
    <x v="7"/>
    <x v="101"/>
  </r>
  <r>
    <x v="2"/>
    <n v="100439123"/>
    <x v="2"/>
    <x v="0"/>
    <x v="3"/>
    <x v="3"/>
    <x v="3"/>
    <x v="7"/>
    <x v="101"/>
  </r>
  <r>
    <x v="2"/>
    <n v="2705392"/>
    <x v="3"/>
    <x v="0"/>
    <x v="3"/>
    <x v="3"/>
    <x v="3"/>
    <x v="7"/>
    <x v="101"/>
  </r>
  <r>
    <x v="2"/>
    <n v="11226781"/>
    <x v="4"/>
    <x v="0"/>
    <x v="3"/>
    <x v="3"/>
    <x v="3"/>
    <x v="7"/>
    <x v="101"/>
  </r>
  <r>
    <x v="2"/>
    <n v="6167486"/>
    <x v="5"/>
    <x v="0"/>
    <x v="3"/>
    <x v="3"/>
    <x v="3"/>
    <x v="7"/>
    <x v="101"/>
  </r>
  <r>
    <x v="2"/>
    <n v="1176458"/>
    <x v="0"/>
    <x v="0"/>
    <x v="3"/>
    <x v="3"/>
    <x v="3"/>
    <x v="7"/>
    <x v="101"/>
  </r>
  <r>
    <x v="0"/>
    <n v="3103769"/>
    <x v="0"/>
    <x v="0"/>
    <x v="3"/>
    <x v="3"/>
    <x v="3"/>
    <x v="7"/>
    <x v="102"/>
  </r>
  <r>
    <x v="0"/>
    <n v="287838"/>
    <x v="1"/>
    <x v="0"/>
    <x v="3"/>
    <x v="3"/>
    <x v="3"/>
    <x v="7"/>
    <x v="102"/>
  </r>
  <r>
    <x v="0"/>
    <n v="1144232"/>
    <x v="2"/>
    <x v="0"/>
    <x v="3"/>
    <x v="3"/>
    <x v="3"/>
    <x v="7"/>
    <x v="102"/>
  </r>
  <r>
    <x v="0"/>
    <n v="990338"/>
    <x v="3"/>
    <x v="0"/>
    <x v="3"/>
    <x v="3"/>
    <x v="3"/>
    <x v="7"/>
    <x v="102"/>
  </r>
  <r>
    <x v="0"/>
    <n v="315945"/>
    <x v="4"/>
    <x v="0"/>
    <x v="3"/>
    <x v="3"/>
    <x v="3"/>
    <x v="7"/>
    <x v="102"/>
  </r>
  <r>
    <x v="0"/>
    <n v="70298"/>
    <x v="5"/>
    <x v="0"/>
    <x v="3"/>
    <x v="3"/>
    <x v="3"/>
    <x v="7"/>
    <x v="102"/>
  </r>
  <r>
    <x v="0"/>
    <n v="1053572"/>
    <x v="6"/>
    <x v="0"/>
    <x v="3"/>
    <x v="3"/>
    <x v="3"/>
    <x v="7"/>
    <x v="102"/>
  </r>
  <r>
    <x v="2"/>
    <n v="273674"/>
    <x v="2"/>
    <x v="0"/>
    <x v="3"/>
    <x v="3"/>
    <x v="3"/>
    <x v="7"/>
    <x v="102"/>
  </r>
  <r>
    <x v="2"/>
    <n v="2057"/>
    <x v="3"/>
    <x v="0"/>
    <x v="3"/>
    <x v="3"/>
    <x v="3"/>
    <x v="7"/>
    <x v="102"/>
  </r>
  <r>
    <x v="2"/>
    <n v="16067"/>
    <x v="4"/>
    <x v="0"/>
    <x v="3"/>
    <x v="3"/>
    <x v="3"/>
    <x v="7"/>
    <x v="102"/>
  </r>
  <r>
    <x v="2"/>
    <n v="46726"/>
    <x v="5"/>
    <x v="0"/>
    <x v="3"/>
    <x v="3"/>
    <x v="3"/>
    <x v="7"/>
    <x v="102"/>
  </r>
  <r>
    <x v="2"/>
    <n v="136042"/>
    <x v="0"/>
    <x v="0"/>
    <x v="3"/>
    <x v="3"/>
    <x v="3"/>
    <x v="7"/>
    <x v="102"/>
  </r>
  <r>
    <x v="0"/>
    <n v="9781005"/>
    <x v="0"/>
    <x v="0"/>
    <x v="3"/>
    <x v="3"/>
    <x v="3"/>
    <x v="7"/>
    <x v="103"/>
  </r>
  <r>
    <x v="0"/>
    <n v="1086384"/>
    <x v="1"/>
    <x v="0"/>
    <x v="3"/>
    <x v="3"/>
    <x v="3"/>
    <x v="7"/>
    <x v="103"/>
  </r>
  <r>
    <x v="0"/>
    <n v="4470652"/>
    <x v="2"/>
    <x v="0"/>
    <x v="3"/>
    <x v="3"/>
    <x v="3"/>
    <x v="7"/>
    <x v="103"/>
  </r>
  <r>
    <x v="1"/>
    <n v="32"/>
    <x v="2"/>
    <x v="0"/>
    <x v="3"/>
    <x v="3"/>
    <x v="3"/>
    <x v="7"/>
    <x v="103"/>
  </r>
  <r>
    <x v="0"/>
    <n v="753649"/>
    <x v="3"/>
    <x v="0"/>
    <x v="3"/>
    <x v="3"/>
    <x v="3"/>
    <x v="7"/>
    <x v="103"/>
  </r>
  <r>
    <x v="0"/>
    <n v="676918"/>
    <x v="4"/>
    <x v="0"/>
    <x v="3"/>
    <x v="3"/>
    <x v="3"/>
    <x v="7"/>
    <x v="103"/>
  </r>
  <r>
    <x v="0"/>
    <n v="453158"/>
    <x v="5"/>
    <x v="0"/>
    <x v="3"/>
    <x v="3"/>
    <x v="3"/>
    <x v="7"/>
    <x v="103"/>
  </r>
  <r>
    <x v="0"/>
    <n v="1370566"/>
    <x v="6"/>
    <x v="0"/>
    <x v="3"/>
    <x v="3"/>
    <x v="3"/>
    <x v="7"/>
    <x v="103"/>
  </r>
  <r>
    <x v="2"/>
    <n v="842390"/>
    <x v="2"/>
    <x v="0"/>
    <x v="3"/>
    <x v="3"/>
    <x v="3"/>
    <x v="7"/>
    <x v="103"/>
  </r>
  <r>
    <x v="2"/>
    <n v="526758"/>
    <x v="3"/>
    <x v="0"/>
    <x v="3"/>
    <x v="3"/>
    <x v="3"/>
    <x v="7"/>
    <x v="103"/>
  </r>
  <r>
    <x v="2"/>
    <n v="268143"/>
    <x v="4"/>
    <x v="0"/>
    <x v="3"/>
    <x v="3"/>
    <x v="3"/>
    <x v="7"/>
    <x v="103"/>
  </r>
  <r>
    <x v="2"/>
    <n v="1003900"/>
    <x v="5"/>
    <x v="0"/>
    <x v="3"/>
    <x v="3"/>
    <x v="3"/>
    <x v="7"/>
    <x v="103"/>
  </r>
  <r>
    <x v="2"/>
    <n v="101011"/>
    <x v="0"/>
    <x v="0"/>
    <x v="3"/>
    <x v="3"/>
    <x v="3"/>
    <x v="7"/>
    <x v="103"/>
  </r>
  <r>
    <x v="0"/>
    <n v="12048538"/>
    <x v="0"/>
    <x v="0"/>
    <x v="3"/>
    <x v="3"/>
    <x v="3"/>
    <x v="7"/>
    <x v="104"/>
  </r>
  <r>
    <x v="0"/>
    <n v="1242504"/>
    <x v="1"/>
    <x v="0"/>
    <x v="3"/>
    <x v="3"/>
    <x v="3"/>
    <x v="7"/>
    <x v="104"/>
  </r>
  <r>
    <x v="0"/>
    <n v="6939741"/>
    <x v="2"/>
    <x v="0"/>
    <x v="3"/>
    <x v="3"/>
    <x v="3"/>
    <x v="7"/>
    <x v="104"/>
  </r>
  <r>
    <x v="0"/>
    <n v="1400306"/>
    <x v="3"/>
    <x v="0"/>
    <x v="3"/>
    <x v="3"/>
    <x v="3"/>
    <x v="7"/>
    <x v="104"/>
  </r>
  <r>
    <x v="0"/>
    <n v="421995"/>
    <x v="4"/>
    <x v="0"/>
    <x v="3"/>
    <x v="3"/>
    <x v="3"/>
    <x v="7"/>
    <x v="104"/>
  </r>
  <r>
    <x v="0"/>
    <n v="405865"/>
    <x v="5"/>
    <x v="0"/>
    <x v="3"/>
    <x v="3"/>
    <x v="3"/>
    <x v="7"/>
    <x v="104"/>
  </r>
  <r>
    <x v="0"/>
    <n v="2219729"/>
    <x v="6"/>
    <x v="0"/>
    <x v="3"/>
    <x v="3"/>
    <x v="3"/>
    <x v="7"/>
    <x v="104"/>
  </r>
  <r>
    <x v="2"/>
    <n v="1423938"/>
    <x v="2"/>
    <x v="0"/>
    <x v="3"/>
    <x v="3"/>
    <x v="3"/>
    <x v="7"/>
    <x v="104"/>
  </r>
  <r>
    <x v="2"/>
    <n v="46298"/>
    <x v="3"/>
    <x v="0"/>
    <x v="3"/>
    <x v="3"/>
    <x v="3"/>
    <x v="7"/>
    <x v="104"/>
  </r>
  <r>
    <x v="2"/>
    <n v="15590155"/>
    <x v="4"/>
    <x v="0"/>
    <x v="3"/>
    <x v="3"/>
    <x v="3"/>
    <x v="7"/>
    <x v="104"/>
  </r>
  <r>
    <x v="2"/>
    <n v="338466"/>
    <x v="5"/>
    <x v="0"/>
    <x v="3"/>
    <x v="3"/>
    <x v="3"/>
    <x v="7"/>
    <x v="104"/>
  </r>
  <r>
    <x v="2"/>
    <n v="23267"/>
    <x v="0"/>
    <x v="0"/>
    <x v="3"/>
    <x v="3"/>
    <x v="3"/>
    <x v="7"/>
    <x v="104"/>
  </r>
  <r>
    <x v="0"/>
    <n v="85490489"/>
    <x v="0"/>
    <x v="0"/>
    <x v="3"/>
    <x v="3"/>
    <x v="3"/>
    <x v="7"/>
    <x v="105"/>
  </r>
  <r>
    <x v="0"/>
    <n v="7673576"/>
    <x v="1"/>
    <x v="0"/>
    <x v="3"/>
    <x v="3"/>
    <x v="3"/>
    <x v="7"/>
    <x v="105"/>
  </r>
  <r>
    <x v="0"/>
    <n v="62268966"/>
    <x v="2"/>
    <x v="0"/>
    <x v="3"/>
    <x v="3"/>
    <x v="3"/>
    <x v="7"/>
    <x v="105"/>
  </r>
  <r>
    <x v="1"/>
    <n v="1007"/>
    <x v="2"/>
    <x v="0"/>
    <x v="3"/>
    <x v="3"/>
    <x v="3"/>
    <x v="7"/>
    <x v="105"/>
  </r>
  <r>
    <x v="1"/>
    <n v="6081"/>
    <x v="2"/>
    <x v="0"/>
    <x v="3"/>
    <x v="3"/>
    <x v="3"/>
    <x v="7"/>
    <x v="105"/>
  </r>
  <r>
    <x v="0"/>
    <n v="7646124"/>
    <x v="3"/>
    <x v="0"/>
    <x v="3"/>
    <x v="3"/>
    <x v="3"/>
    <x v="7"/>
    <x v="105"/>
  </r>
  <r>
    <x v="0"/>
    <n v="6097599"/>
    <x v="4"/>
    <x v="0"/>
    <x v="3"/>
    <x v="3"/>
    <x v="3"/>
    <x v="7"/>
    <x v="105"/>
  </r>
  <r>
    <x v="0"/>
    <n v="4435297"/>
    <x v="5"/>
    <x v="0"/>
    <x v="3"/>
    <x v="3"/>
    <x v="3"/>
    <x v="7"/>
    <x v="105"/>
  </r>
  <r>
    <x v="0"/>
    <n v="8877547"/>
    <x v="6"/>
    <x v="0"/>
    <x v="3"/>
    <x v="3"/>
    <x v="3"/>
    <x v="7"/>
    <x v="105"/>
  </r>
  <r>
    <x v="2"/>
    <n v="60798430"/>
    <x v="2"/>
    <x v="0"/>
    <x v="3"/>
    <x v="3"/>
    <x v="3"/>
    <x v="7"/>
    <x v="105"/>
  </r>
  <r>
    <x v="2"/>
    <n v="9355259"/>
    <x v="3"/>
    <x v="0"/>
    <x v="3"/>
    <x v="3"/>
    <x v="3"/>
    <x v="7"/>
    <x v="105"/>
  </r>
  <r>
    <x v="2"/>
    <n v="7607564"/>
    <x v="4"/>
    <x v="0"/>
    <x v="3"/>
    <x v="3"/>
    <x v="3"/>
    <x v="7"/>
    <x v="105"/>
  </r>
  <r>
    <x v="2"/>
    <n v="1607557"/>
    <x v="5"/>
    <x v="0"/>
    <x v="3"/>
    <x v="3"/>
    <x v="3"/>
    <x v="7"/>
    <x v="105"/>
  </r>
  <r>
    <x v="2"/>
    <n v="315601"/>
    <x v="0"/>
    <x v="0"/>
    <x v="3"/>
    <x v="3"/>
    <x v="3"/>
    <x v="7"/>
    <x v="105"/>
  </r>
  <r>
    <x v="0"/>
    <n v="57799323"/>
    <x v="0"/>
    <x v="0"/>
    <x v="3"/>
    <x v="3"/>
    <x v="3"/>
    <x v="7"/>
    <x v="106"/>
  </r>
  <r>
    <x v="0"/>
    <n v="3623739"/>
    <x v="1"/>
    <x v="0"/>
    <x v="3"/>
    <x v="3"/>
    <x v="3"/>
    <x v="7"/>
    <x v="106"/>
  </r>
  <r>
    <x v="0"/>
    <n v="25419752"/>
    <x v="2"/>
    <x v="0"/>
    <x v="3"/>
    <x v="3"/>
    <x v="3"/>
    <x v="7"/>
    <x v="106"/>
  </r>
  <r>
    <x v="1"/>
    <n v="845"/>
    <x v="2"/>
    <x v="0"/>
    <x v="3"/>
    <x v="3"/>
    <x v="3"/>
    <x v="7"/>
    <x v="106"/>
  </r>
  <r>
    <x v="0"/>
    <n v="2673717"/>
    <x v="3"/>
    <x v="0"/>
    <x v="3"/>
    <x v="3"/>
    <x v="3"/>
    <x v="7"/>
    <x v="106"/>
  </r>
  <r>
    <x v="0"/>
    <n v="3042979"/>
    <x v="4"/>
    <x v="0"/>
    <x v="3"/>
    <x v="3"/>
    <x v="3"/>
    <x v="7"/>
    <x v="106"/>
  </r>
  <r>
    <x v="0"/>
    <n v="712504"/>
    <x v="5"/>
    <x v="0"/>
    <x v="3"/>
    <x v="3"/>
    <x v="3"/>
    <x v="7"/>
    <x v="106"/>
  </r>
  <r>
    <x v="0"/>
    <n v="4931952"/>
    <x v="6"/>
    <x v="0"/>
    <x v="3"/>
    <x v="3"/>
    <x v="3"/>
    <x v="7"/>
    <x v="106"/>
  </r>
  <r>
    <x v="2"/>
    <n v="28307278"/>
    <x v="2"/>
    <x v="0"/>
    <x v="3"/>
    <x v="3"/>
    <x v="3"/>
    <x v="7"/>
    <x v="106"/>
  </r>
  <r>
    <x v="2"/>
    <n v="2365330"/>
    <x v="3"/>
    <x v="0"/>
    <x v="3"/>
    <x v="3"/>
    <x v="3"/>
    <x v="7"/>
    <x v="106"/>
  </r>
  <r>
    <x v="2"/>
    <n v="5044020"/>
    <x v="4"/>
    <x v="0"/>
    <x v="3"/>
    <x v="3"/>
    <x v="3"/>
    <x v="7"/>
    <x v="106"/>
  </r>
  <r>
    <x v="2"/>
    <n v="3480947"/>
    <x v="5"/>
    <x v="0"/>
    <x v="3"/>
    <x v="3"/>
    <x v="3"/>
    <x v="7"/>
    <x v="106"/>
  </r>
  <r>
    <x v="2"/>
    <n v="298431"/>
    <x v="0"/>
    <x v="0"/>
    <x v="3"/>
    <x v="3"/>
    <x v="3"/>
    <x v="7"/>
    <x v="106"/>
  </r>
  <r>
    <x v="0"/>
    <n v="63804634"/>
    <x v="0"/>
    <x v="0"/>
    <x v="3"/>
    <x v="3"/>
    <x v="3"/>
    <x v="7"/>
    <x v="107"/>
  </r>
  <r>
    <x v="0"/>
    <n v="4799673"/>
    <x v="1"/>
    <x v="0"/>
    <x v="3"/>
    <x v="3"/>
    <x v="3"/>
    <x v="7"/>
    <x v="107"/>
  </r>
  <r>
    <x v="0"/>
    <n v="33930177"/>
    <x v="2"/>
    <x v="0"/>
    <x v="3"/>
    <x v="3"/>
    <x v="3"/>
    <x v="7"/>
    <x v="107"/>
  </r>
  <r>
    <x v="1"/>
    <n v="334"/>
    <x v="2"/>
    <x v="0"/>
    <x v="3"/>
    <x v="3"/>
    <x v="3"/>
    <x v="7"/>
    <x v="107"/>
  </r>
  <r>
    <x v="0"/>
    <n v="3128275"/>
    <x v="3"/>
    <x v="0"/>
    <x v="3"/>
    <x v="3"/>
    <x v="3"/>
    <x v="7"/>
    <x v="107"/>
  </r>
  <r>
    <x v="0"/>
    <n v="4419896"/>
    <x v="4"/>
    <x v="0"/>
    <x v="3"/>
    <x v="3"/>
    <x v="3"/>
    <x v="7"/>
    <x v="107"/>
  </r>
  <r>
    <x v="0"/>
    <n v="1104242"/>
    <x v="5"/>
    <x v="0"/>
    <x v="3"/>
    <x v="3"/>
    <x v="3"/>
    <x v="7"/>
    <x v="107"/>
  </r>
  <r>
    <x v="0"/>
    <n v="5499845"/>
    <x v="6"/>
    <x v="0"/>
    <x v="3"/>
    <x v="3"/>
    <x v="3"/>
    <x v="7"/>
    <x v="107"/>
  </r>
  <r>
    <x v="2"/>
    <n v="20101136"/>
    <x v="2"/>
    <x v="0"/>
    <x v="3"/>
    <x v="3"/>
    <x v="3"/>
    <x v="7"/>
    <x v="107"/>
  </r>
  <r>
    <x v="2"/>
    <n v="1815798"/>
    <x v="3"/>
    <x v="0"/>
    <x v="3"/>
    <x v="3"/>
    <x v="3"/>
    <x v="7"/>
    <x v="107"/>
  </r>
  <r>
    <x v="2"/>
    <n v="8132908"/>
    <x v="4"/>
    <x v="0"/>
    <x v="3"/>
    <x v="3"/>
    <x v="3"/>
    <x v="7"/>
    <x v="107"/>
  </r>
  <r>
    <x v="2"/>
    <n v="4260057"/>
    <x v="5"/>
    <x v="0"/>
    <x v="3"/>
    <x v="3"/>
    <x v="3"/>
    <x v="7"/>
    <x v="107"/>
  </r>
  <r>
    <x v="2"/>
    <n v="81936"/>
    <x v="0"/>
    <x v="0"/>
    <x v="3"/>
    <x v="3"/>
    <x v="3"/>
    <x v="7"/>
    <x v="107"/>
  </r>
  <r>
    <x v="0"/>
    <n v="190684848"/>
    <x v="0"/>
    <x v="0"/>
    <x v="3"/>
    <x v="3"/>
    <x v="3"/>
    <x v="7"/>
    <x v="108"/>
  </r>
  <r>
    <x v="0"/>
    <n v="10110124"/>
    <x v="1"/>
    <x v="0"/>
    <x v="3"/>
    <x v="3"/>
    <x v="3"/>
    <x v="7"/>
    <x v="108"/>
  </r>
  <r>
    <x v="0"/>
    <n v="96664481"/>
    <x v="2"/>
    <x v="0"/>
    <x v="3"/>
    <x v="3"/>
    <x v="3"/>
    <x v="7"/>
    <x v="108"/>
  </r>
  <r>
    <x v="1"/>
    <n v="9"/>
    <x v="2"/>
    <x v="0"/>
    <x v="3"/>
    <x v="3"/>
    <x v="3"/>
    <x v="7"/>
    <x v="108"/>
  </r>
  <r>
    <x v="1"/>
    <n v="150"/>
    <x v="2"/>
    <x v="0"/>
    <x v="3"/>
    <x v="3"/>
    <x v="3"/>
    <x v="7"/>
    <x v="108"/>
  </r>
  <r>
    <x v="1"/>
    <n v="285"/>
    <x v="2"/>
    <x v="0"/>
    <x v="3"/>
    <x v="3"/>
    <x v="3"/>
    <x v="7"/>
    <x v="108"/>
  </r>
  <r>
    <x v="1"/>
    <n v="17416"/>
    <x v="2"/>
    <x v="0"/>
    <x v="3"/>
    <x v="3"/>
    <x v="3"/>
    <x v="7"/>
    <x v="108"/>
  </r>
  <r>
    <x v="1"/>
    <n v="70533"/>
    <x v="2"/>
    <x v="0"/>
    <x v="3"/>
    <x v="3"/>
    <x v="3"/>
    <x v="7"/>
    <x v="108"/>
  </r>
  <r>
    <x v="0"/>
    <n v="8628614"/>
    <x v="3"/>
    <x v="0"/>
    <x v="3"/>
    <x v="3"/>
    <x v="3"/>
    <x v="7"/>
    <x v="108"/>
  </r>
  <r>
    <x v="0"/>
    <n v="9541263"/>
    <x v="4"/>
    <x v="0"/>
    <x v="3"/>
    <x v="3"/>
    <x v="3"/>
    <x v="7"/>
    <x v="108"/>
  </r>
  <r>
    <x v="1"/>
    <n v="130315"/>
    <x v="4"/>
    <x v="0"/>
    <x v="3"/>
    <x v="3"/>
    <x v="3"/>
    <x v="7"/>
    <x v="108"/>
  </r>
  <r>
    <x v="0"/>
    <n v="4917112"/>
    <x v="5"/>
    <x v="0"/>
    <x v="3"/>
    <x v="3"/>
    <x v="3"/>
    <x v="7"/>
    <x v="108"/>
  </r>
  <r>
    <x v="0"/>
    <n v="16828409"/>
    <x v="6"/>
    <x v="0"/>
    <x v="3"/>
    <x v="3"/>
    <x v="3"/>
    <x v="7"/>
    <x v="108"/>
  </r>
  <r>
    <x v="2"/>
    <n v="81358993"/>
    <x v="2"/>
    <x v="0"/>
    <x v="3"/>
    <x v="3"/>
    <x v="3"/>
    <x v="7"/>
    <x v="108"/>
  </r>
  <r>
    <x v="2"/>
    <n v="1943787"/>
    <x v="3"/>
    <x v="0"/>
    <x v="3"/>
    <x v="3"/>
    <x v="3"/>
    <x v="7"/>
    <x v="108"/>
  </r>
  <r>
    <x v="2"/>
    <n v="57643655"/>
    <x v="4"/>
    <x v="0"/>
    <x v="3"/>
    <x v="3"/>
    <x v="3"/>
    <x v="7"/>
    <x v="108"/>
  </r>
  <r>
    <x v="2"/>
    <n v="2029784"/>
    <x v="5"/>
    <x v="0"/>
    <x v="3"/>
    <x v="3"/>
    <x v="3"/>
    <x v="7"/>
    <x v="108"/>
  </r>
  <r>
    <x v="2"/>
    <n v="778674"/>
    <x v="0"/>
    <x v="0"/>
    <x v="3"/>
    <x v="3"/>
    <x v="3"/>
    <x v="7"/>
    <x v="108"/>
  </r>
  <r>
    <x v="0"/>
    <n v="7102851"/>
    <x v="0"/>
    <x v="0"/>
    <x v="3"/>
    <x v="3"/>
    <x v="3"/>
    <x v="7"/>
    <x v="109"/>
  </r>
  <r>
    <x v="0"/>
    <n v="963356"/>
    <x v="1"/>
    <x v="0"/>
    <x v="3"/>
    <x v="3"/>
    <x v="3"/>
    <x v="7"/>
    <x v="109"/>
  </r>
  <r>
    <x v="0"/>
    <n v="2551858"/>
    <x v="2"/>
    <x v="0"/>
    <x v="3"/>
    <x v="3"/>
    <x v="3"/>
    <x v="7"/>
    <x v="109"/>
  </r>
  <r>
    <x v="1"/>
    <n v="95"/>
    <x v="2"/>
    <x v="0"/>
    <x v="3"/>
    <x v="3"/>
    <x v="3"/>
    <x v="7"/>
    <x v="109"/>
  </r>
  <r>
    <x v="1"/>
    <n v="680"/>
    <x v="2"/>
    <x v="0"/>
    <x v="3"/>
    <x v="3"/>
    <x v="3"/>
    <x v="7"/>
    <x v="109"/>
  </r>
  <r>
    <x v="0"/>
    <n v="1159726"/>
    <x v="3"/>
    <x v="0"/>
    <x v="3"/>
    <x v="3"/>
    <x v="3"/>
    <x v="7"/>
    <x v="109"/>
  </r>
  <r>
    <x v="0"/>
    <n v="504332"/>
    <x v="4"/>
    <x v="0"/>
    <x v="3"/>
    <x v="3"/>
    <x v="3"/>
    <x v="7"/>
    <x v="109"/>
  </r>
  <r>
    <x v="0"/>
    <n v="145509"/>
    <x v="5"/>
    <x v="0"/>
    <x v="3"/>
    <x v="3"/>
    <x v="3"/>
    <x v="7"/>
    <x v="109"/>
  </r>
  <r>
    <x v="0"/>
    <n v="1106370"/>
    <x v="6"/>
    <x v="0"/>
    <x v="3"/>
    <x v="3"/>
    <x v="3"/>
    <x v="7"/>
    <x v="109"/>
  </r>
  <r>
    <x v="2"/>
    <n v="3903757"/>
    <x v="2"/>
    <x v="0"/>
    <x v="3"/>
    <x v="3"/>
    <x v="3"/>
    <x v="7"/>
    <x v="109"/>
  </r>
  <r>
    <x v="2"/>
    <n v="2532899"/>
    <x v="3"/>
    <x v="0"/>
    <x v="3"/>
    <x v="3"/>
    <x v="3"/>
    <x v="7"/>
    <x v="109"/>
  </r>
  <r>
    <x v="2"/>
    <n v="3045159"/>
    <x v="4"/>
    <x v="0"/>
    <x v="3"/>
    <x v="3"/>
    <x v="3"/>
    <x v="7"/>
    <x v="109"/>
  </r>
  <r>
    <x v="2"/>
    <n v="33052"/>
    <x v="0"/>
    <x v="0"/>
    <x v="3"/>
    <x v="3"/>
    <x v="3"/>
    <x v="7"/>
    <x v="109"/>
  </r>
  <r>
    <x v="0"/>
    <n v="48149313"/>
    <x v="0"/>
    <x v="0"/>
    <x v="3"/>
    <x v="3"/>
    <x v="3"/>
    <x v="7"/>
    <x v="110"/>
  </r>
  <r>
    <x v="0"/>
    <n v="6965702"/>
    <x v="1"/>
    <x v="0"/>
    <x v="3"/>
    <x v="3"/>
    <x v="3"/>
    <x v="7"/>
    <x v="110"/>
  </r>
  <r>
    <x v="0"/>
    <n v="21433929"/>
    <x v="2"/>
    <x v="0"/>
    <x v="3"/>
    <x v="3"/>
    <x v="3"/>
    <x v="7"/>
    <x v="110"/>
  </r>
  <r>
    <x v="1"/>
    <n v="29"/>
    <x v="2"/>
    <x v="0"/>
    <x v="3"/>
    <x v="3"/>
    <x v="3"/>
    <x v="7"/>
    <x v="110"/>
  </r>
  <r>
    <x v="1"/>
    <n v="107"/>
    <x v="2"/>
    <x v="0"/>
    <x v="3"/>
    <x v="3"/>
    <x v="3"/>
    <x v="7"/>
    <x v="110"/>
  </r>
  <r>
    <x v="0"/>
    <n v="3463993"/>
    <x v="3"/>
    <x v="0"/>
    <x v="3"/>
    <x v="3"/>
    <x v="3"/>
    <x v="7"/>
    <x v="110"/>
  </r>
  <r>
    <x v="0"/>
    <n v="4222858"/>
    <x v="4"/>
    <x v="0"/>
    <x v="3"/>
    <x v="3"/>
    <x v="3"/>
    <x v="7"/>
    <x v="110"/>
  </r>
  <r>
    <x v="0"/>
    <n v="2616913"/>
    <x v="5"/>
    <x v="0"/>
    <x v="3"/>
    <x v="3"/>
    <x v="3"/>
    <x v="7"/>
    <x v="110"/>
  </r>
  <r>
    <x v="0"/>
    <n v="4976117"/>
    <x v="6"/>
    <x v="0"/>
    <x v="3"/>
    <x v="3"/>
    <x v="3"/>
    <x v="7"/>
    <x v="110"/>
  </r>
  <r>
    <x v="2"/>
    <n v="17628313"/>
    <x v="2"/>
    <x v="0"/>
    <x v="3"/>
    <x v="3"/>
    <x v="3"/>
    <x v="7"/>
    <x v="110"/>
  </r>
  <r>
    <x v="2"/>
    <n v="937422"/>
    <x v="3"/>
    <x v="0"/>
    <x v="3"/>
    <x v="3"/>
    <x v="3"/>
    <x v="7"/>
    <x v="110"/>
  </r>
  <r>
    <x v="2"/>
    <n v="5497789"/>
    <x v="4"/>
    <x v="0"/>
    <x v="3"/>
    <x v="3"/>
    <x v="3"/>
    <x v="7"/>
    <x v="110"/>
  </r>
  <r>
    <x v="2"/>
    <n v="2371148"/>
    <x v="5"/>
    <x v="0"/>
    <x v="3"/>
    <x v="3"/>
    <x v="3"/>
    <x v="7"/>
    <x v="110"/>
  </r>
  <r>
    <x v="0"/>
    <n v="77917920"/>
    <x v="0"/>
    <x v="0"/>
    <x v="3"/>
    <x v="3"/>
    <x v="3"/>
    <x v="7"/>
    <x v="111"/>
  </r>
  <r>
    <x v="0"/>
    <n v="8848251"/>
    <x v="1"/>
    <x v="0"/>
    <x v="3"/>
    <x v="3"/>
    <x v="3"/>
    <x v="7"/>
    <x v="111"/>
  </r>
  <r>
    <x v="0"/>
    <n v="64318401"/>
    <x v="2"/>
    <x v="0"/>
    <x v="3"/>
    <x v="3"/>
    <x v="3"/>
    <x v="7"/>
    <x v="111"/>
  </r>
  <r>
    <x v="1"/>
    <n v="37"/>
    <x v="2"/>
    <x v="0"/>
    <x v="3"/>
    <x v="3"/>
    <x v="3"/>
    <x v="7"/>
    <x v="111"/>
  </r>
  <r>
    <x v="1"/>
    <n v="1460"/>
    <x v="2"/>
    <x v="0"/>
    <x v="3"/>
    <x v="3"/>
    <x v="3"/>
    <x v="7"/>
    <x v="111"/>
  </r>
  <r>
    <x v="1"/>
    <n v="363766"/>
    <x v="2"/>
    <x v="0"/>
    <x v="3"/>
    <x v="3"/>
    <x v="3"/>
    <x v="7"/>
    <x v="111"/>
  </r>
  <r>
    <x v="0"/>
    <n v="4798652"/>
    <x v="3"/>
    <x v="0"/>
    <x v="3"/>
    <x v="3"/>
    <x v="3"/>
    <x v="7"/>
    <x v="111"/>
  </r>
  <r>
    <x v="0"/>
    <n v="6416862"/>
    <x v="4"/>
    <x v="0"/>
    <x v="3"/>
    <x v="3"/>
    <x v="3"/>
    <x v="7"/>
    <x v="111"/>
  </r>
  <r>
    <x v="1"/>
    <n v="151157"/>
    <x v="4"/>
    <x v="0"/>
    <x v="3"/>
    <x v="3"/>
    <x v="3"/>
    <x v="7"/>
    <x v="111"/>
  </r>
  <r>
    <x v="1"/>
    <n v="154983"/>
    <x v="4"/>
    <x v="0"/>
    <x v="3"/>
    <x v="3"/>
    <x v="3"/>
    <x v="7"/>
    <x v="111"/>
  </r>
  <r>
    <x v="0"/>
    <n v="1570939"/>
    <x v="5"/>
    <x v="0"/>
    <x v="3"/>
    <x v="3"/>
    <x v="3"/>
    <x v="7"/>
    <x v="111"/>
  </r>
  <r>
    <x v="0"/>
    <n v="7751043"/>
    <x v="6"/>
    <x v="0"/>
    <x v="3"/>
    <x v="3"/>
    <x v="3"/>
    <x v="7"/>
    <x v="111"/>
  </r>
  <r>
    <x v="2"/>
    <n v="43326007"/>
    <x v="2"/>
    <x v="0"/>
    <x v="3"/>
    <x v="3"/>
    <x v="3"/>
    <x v="7"/>
    <x v="111"/>
  </r>
  <r>
    <x v="2"/>
    <n v="7098820"/>
    <x v="3"/>
    <x v="0"/>
    <x v="3"/>
    <x v="3"/>
    <x v="3"/>
    <x v="7"/>
    <x v="111"/>
  </r>
  <r>
    <x v="2"/>
    <n v="9130773"/>
    <x v="4"/>
    <x v="0"/>
    <x v="3"/>
    <x v="3"/>
    <x v="3"/>
    <x v="7"/>
    <x v="111"/>
  </r>
  <r>
    <x v="2"/>
    <n v="3958853"/>
    <x v="5"/>
    <x v="0"/>
    <x v="3"/>
    <x v="3"/>
    <x v="3"/>
    <x v="7"/>
    <x v="111"/>
  </r>
  <r>
    <x v="2"/>
    <n v="265053"/>
    <x v="0"/>
    <x v="0"/>
    <x v="3"/>
    <x v="3"/>
    <x v="3"/>
    <x v="7"/>
    <x v="111"/>
  </r>
  <r>
    <x v="0"/>
    <n v="17095515"/>
    <x v="0"/>
    <x v="0"/>
    <x v="3"/>
    <x v="3"/>
    <x v="3"/>
    <x v="7"/>
    <x v="112"/>
  </r>
  <r>
    <x v="0"/>
    <n v="1537899"/>
    <x v="1"/>
    <x v="0"/>
    <x v="3"/>
    <x v="3"/>
    <x v="3"/>
    <x v="7"/>
    <x v="112"/>
  </r>
  <r>
    <x v="0"/>
    <n v="4778658"/>
    <x v="2"/>
    <x v="0"/>
    <x v="3"/>
    <x v="3"/>
    <x v="3"/>
    <x v="7"/>
    <x v="112"/>
  </r>
  <r>
    <x v="0"/>
    <n v="1388437"/>
    <x v="3"/>
    <x v="0"/>
    <x v="3"/>
    <x v="3"/>
    <x v="3"/>
    <x v="7"/>
    <x v="112"/>
  </r>
  <r>
    <x v="0"/>
    <n v="1080141"/>
    <x v="4"/>
    <x v="0"/>
    <x v="3"/>
    <x v="3"/>
    <x v="3"/>
    <x v="7"/>
    <x v="112"/>
  </r>
  <r>
    <x v="1"/>
    <n v="51342"/>
    <x v="4"/>
    <x v="0"/>
    <x v="3"/>
    <x v="3"/>
    <x v="3"/>
    <x v="7"/>
    <x v="112"/>
  </r>
  <r>
    <x v="0"/>
    <n v="284010"/>
    <x v="5"/>
    <x v="0"/>
    <x v="3"/>
    <x v="3"/>
    <x v="3"/>
    <x v="7"/>
    <x v="112"/>
  </r>
  <r>
    <x v="0"/>
    <n v="2030310"/>
    <x v="6"/>
    <x v="0"/>
    <x v="3"/>
    <x v="3"/>
    <x v="3"/>
    <x v="7"/>
    <x v="112"/>
  </r>
  <r>
    <x v="2"/>
    <n v="2189631"/>
    <x v="2"/>
    <x v="0"/>
    <x v="3"/>
    <x v="3"/>
    <x v="3"/>
    <x v="7"/>
    <x v="112"/>
  </r>
  <r>
    <x v="2"/>
    <n v="749948"/>
    <x v="3"/>
    <x v="0"/>
    <x v="3"/>
    <x v="3"/>
    <x v="3"/>
    <x v="7"/>
    <x v="112"/>
  </r>
  <r>
    <x v="2"/>
    <n v="2841417"/>
    <x v="4"/>
    <x v="0"/>
    <x v="3"/>
    <x v="3"/>
    <x v="3"/>
    <x v="7"/>
    <x v="112"/>
  </r>
  <r>
    <x v="0"/>
    <n v="57694725"/>
    <x v="0"/>
    <x v="0"/>
    <x v="3"/>
    <x v="3"/>
    <x v="3"/>
    <x v="7"/>
    <x v="113"/>
  </r>
  <r>
    <x v="0"/>
    <n v="4949121"/>
    <x v="1"/>
    <x v="0"/>
    <x v="3"/>
    <x v="3"/>
    <x v="3"/>
    <x v="7"/>
    <x v="113"/>
  </r>
  <r>
    <x v="0"/>
    <n v="30251150"/>
    <x v="2"/>
    <x v="0"/>
    <x v="3"/>
    <x v="3"/>
    <x v="3"/>
    <x v="7"/>
    <x v="113"/>
  </r>
  <r>
    <x v="1"/>
    <n v="34"/>
    <x v="2"/>
    <x v="0"/>
    <x v="3"/>
    <x v="3"/>
    <x v="3"/>
    <x v="7"/>
    <x v="113"/>
  </r>
  <r>
    <x v="1"/>
    <n v="1152"/>
    <x v="2"/>
    <x v="0"/>
    <x v="3"/>
    <x v="3"/>
    <x v="3"/>
    <x v="7"/>
    <x v="113"/>
  </r>
  <r>
    <x v="1"/>
    <n v="1250"/>
    <x v="2"/>
    <x v="0"/>
    <x v="3"/>
    <x v="3"/>
    <x v="3"/>
    <x v="7"/>
    <x v="113"/>
  </r>
  <r>
    <x v="0"/>
    <n v="3759876"/>
    <x v="3"/>
    <x v="0"/>
    <x v="3"/>
    <x v="3"/>
    <x v="3"/>
    <x v="7"/>
    <x v="113"/>
  </r>
  <r>
    <x v="0"/>
    <n v="6836344"/>
    <x v="4"/>
    <x v="0"/>
    <x v="3"/>
    <x v="3"/>
    <x v="3"/>
    <x v="7"/>
    <x v="113"/>
  </r>
  <r>
    <x v="0"/>
    <n v="8247659"/>
    <x v="5"/>
    <x v="0"/>
    <x v="3"/>
    <x v="3"/>
    <x v="3"/>
    <x v="7"/>
    <x v="113"/>
  </r>
  <r>
    <x v="0"/>
    <n v="5725060"/>
    <x v="6"/>
    <x v="0"/>
    <x v="3"/>
    <x v="3"/>
    <x v="3"/>
    <x v="7"/>
    <x v="113"/>
  </r>
  <r>
    <x v="2"/>
    <n v="18718062"/>
    <x v="2"/>
    <x v="0"/>
    <x v="3"/>
    <x v="3"/>
    <x v="3"/>
    <x v="7"/>
    <x v="113"/>
  </r>
  <r>
    <x v="2"/>
    <n v="2122980"/>
    <x v="3"/>
    <x v="0"/>
    <x v="3"/>
    <x v="3"/>
    <x v="3"/>
    <x v="7"/>
    <x v="113"/>
  </r>
  <r>
    <x v="2"/>
    <n v="12746848"/>
    <x v="4"/>
    <x v="0"/>
    <x v="3"/>
    <x v="3"/>
    <x v="3"/>
    <x v="7"/>
    <x v="113"/>
  </r>
  <r>
    <x v="2"/>
    <n v="4489588"/>
    <x v="5"/>
    <x v="0"/>
    <x v="3"/>
    <x v="3"/>
    <x v="3"/>
    <x v="7"/>
    <x v="113"/>
  </r>
  <r>
    <x v="2"/>
    <n v="243874"/>
    <x v="0"/>
    <x v="0"/>
    <x v="3"/>
    <x v="3"/>
    <x v="3"/>
    <x v="7"/>
    <x v="113"/>
  </r>
  <r>
    <x v="0"/>
    <n v="45742142"/>
    <x v="0"/>
    <x v="0"/>
    <x v="3"/>
    <x v="3"/>
    <x v="3"/>
    <x v="7"/>
    <x v="114"/>
  </r>
  <r>
    <x v="0"/>
    <n v="5121363"/>
    <x v="1"/>
    <x v="0"/>
    <x v="3"/>
    <x v="3"/>
    <x v="3"/>
    <x v="7"/>
    <x v="114"/>
  </r>
  <r>
    <x v="0"/>
    <n v="23047080"/>
    <x v="2"/>
    <x v="0"/>
    <x v="3"/>
    <x v="3"/>
    <x v="3"/>
    <x v="7"/>
    <x v="114"/>
  </r>
  <r>
    <x v="0"/>
    <n v="3013276"/>
    <x v="3"/>
    <x v="0"/>
    <x v="3"/>
    <x v="3"/>
    <x v="3"/>
    <x v="7"/>
    <x v="114"/>
  </r>
  <r>
    <x v="0"/>
    <n v="2400853"/>
    <x v="4"/>
    <x v="0"/>
    <x v="3"/>
    <x v="3"/>
    <x v="3"/>
    <x v="7"/>
    <x v="114"/>
  </r>
  <r>
    <x v="0"/>
    <n v="1693705"/>
    <x v="5"/>
    <x v="0"/>
    <x v="3"/>
    <x v="3"/>
    <x v="3"/>
    <x v="7"/>
    <x v="114"/>
  </r>
  <r>
    <x v="0"/>
    <n v="5637820"/>
    <x v="6"/>
    <x v="0"/>
    <x v="3"/>
    <x v="3"/>
    <x v="3"/>
    <x v="7"/>
    <x v="114"/>
  </r>
  <r>
    <x v="2"/>
    <n v="13786313"/>
    <x v="2"/>
    <x v="0"/>
    <x v="3"/>
    <x v="3"/>
    <x v="3"/>
    <x v="7"/>
    <x v="114"/>
  </r>
  <r>
    <x v="2"/>
    <n v="1020579"/>
    <x v="3"/>
    <x v="0"/>
    <x v="3"/>
    <x v="3"/>
    <x v="3"/>
    <x v="7"/>
    <x v="114"/>
  </r>
  <r>
    <x v="2"/>
    <n v="9970875"/>
    <x v="4"/>
    <x v="0"/>
    <x v="3"/>
    <x v="3"/>
    <x v="3"/>
    <x v="7"/>
    <x v="114"/>
  </r>
  <r>
    <x v="2"/>
    <n v="1301025"/>
    <x v="5"/>
    <x v="0"/>
    <x v="3"/>
    <x v="3"/>
    <x v="3"/>
    <x v="7"/>
    <x v="114"/>
  </r>
  <r>
    <x v="2"/>
    <n v="25327"/>
    <x v="0"/>
    <x v="0"/>
    <x v="3"/>
    <x v="3"/>
    <x v="3"/>
    <x v="7"/>
    <x v="114"/>
  </r>
  <r>
    <x v="0"/>
    <n v="14921536"/>
    <x v="0"/>
    <x v="0"/>
    <x v="3"/>
    <x v="3"/>
    <x v="3"/>
    <x v="7"/>
    <x v="115"/>
  </r>
  <r>
    <x v="0"/>
    <n v="769905"/>
    <x v="1"/>
    <x v="0"/>
    <x v="3"/>
    <x v="3"/>
    <x v="3"/>
    <x v="7"/>
    <x v="115"/>
  </r>
  <r>
    <x v="0"/>
    <n v="8308763"/>
    <x v="2"/>
    <x v="0"/>
    <x v="3"/>
    <x v="3"/>
    <x v="3"/>
    <x v="7"/>
    <x v="115"/>
  </r>
  <r>
    <x v="0"/>
    <n v="1101349"/>
    <x v="3"/>
    <x v="0"/>
    <x v="3"/>
    <x v="3"/>
    <x v="3"/>
    <x v="7"/>
    <x v="115"/>
  </r>
  <r>
    <x v="0"/>
    <n v="445412"/>
    <x v="4"/>
    <x v="0"/>
    <x v="3"/>
    <x v="3"/>
    <x v="3"/>
    <x v="7"/>
    <x v="115"/>
  </r>
  <r>
    <x v="0"/>
    <n v="146734"/>
    <x v="5"/>
    <x v="0"/>
    <x v="3"/>
    <x v="3"/>
    <x v="3"/>
    <x v="7"/>
    <x v="115"/>
  </r>
  <r>
    <x v="0"/>
    <n v="1765385"/>
    <x v="6"/>
    <x v="0"/>
    <x v="3"/>
    <x v="3"/>
    <x v="3"/>
    <x v="7"/>
    <x v="115"/>
  </r>
  <r>
    <x v="2"/>
    <n v="5525732"/>
    <x v="2"/>
    <x v="0"/>
    <x v="3"/>
    <x v="3"/>
    <x v="3"/>
    <x v="7"/>
    <x v="115"/>
  </r>
  <r>
    <x v="2"/>
    <n v="116593"/>
    <x v="3"/>
    <x v="0"/>
    <x v="3"/>
    <x v="3"/>
    <x v="3"/>
    <x v="7"/>
    <x v="115"/>
  </r>
  <r>
    <x v="2"/>
    <n v="302112"/>
    <x v="4"/>
    <x v="0"/>
    <x v="3"/>
    <x v="3"/>
    <x v="3"/>
    <x v="7"/>
    <x v="115"/>
  </r>
  <r>
    <x v="2"/>
    <n v="358898"/>
    <x v="5"/>
    <x v="0"/>
    <x v="3"/>
    <x v="3"/>
    <x v="3"/>
    <x v="7"/>
    <x v="115"/>
  </r>
  <r>
    <x v="2"/>
    <n v="30034"/>
    <x v="0"/>
    <x v="0"/>
    <x v="3"/>
    <x v="3"/>
    <x v="3"/>
    <x v="7"/>
    <x v="115"/>
  </r>
  <r>
    <x v="0"/>
    <n v="27547330"/>
    <x v="0"/>
    <x v="0"/>
    <x v="3"/>
    <x v="3"/>
    <x v="3"/>
    <x v="7"/>
    <x v="116"/>
  </r>
  <r>
    <x v="0"/>
    <n v="3153580"/>
    <x v="1"/>
    <x v="0"/>
    <x v="3"/>
    <x v="3"/>
    <x v="3"/>
    <x v="7"/>
    <x v="116"/>
  </r>
  <r>
    <x v="0"/>
    <n v="20176341"/>
    <x v="2"/>
    <x v="0"/>
    <x v="3"/>
    <x v="3"/>
    <x v="3"/>
    <x v="7"/>
    <x v="116"/>
  </r>
  <r>
    <x v="0"/>
    <n v="3112914"/>
    <x v="3"/>
    <x v="0"/>
    <x v="3"/>
    <x v="3"/>
    <x v="3"/>
    <x v="7"/>
    <x v="116"/>
  </r>
  <r>
    <x v="0"/>
    <n v="1510812"/>
    <x v="4"/>
    <x v="0"/>
    <x v="3"/>
    <x v="3"/>
    <x v="3"/>
    <x v="7"/>
    <x v="116"/>
  </r>
  <r>
    <x v="0"/>
    <n v="296875"/>
    <x v="5"/>
    <x v="0"/>
    <x v="3"/>
    <x v="3"/>
    <x v="3"/>
    <x v="7"/>
    <x v="116"/>
  </r>
  <r>
    <x v="0"/>
    <n v="3389713"/>
    <x v="6"/>
    <x v="0"/>
    <x v="3"/>
    <x v="3"/>
    <x v="3"/>
    <x v="7"/>
    <x v="116"/>
  </r>
  <r>
    <x v="2"/>
    <n v="13308065"/>
    <x v="2"/>
    <x v="0"/>
    <x v="3"/>
    <x v="3"/>
    <x v="3"/>
    <x v="7"/>
    <x v="116"/>
  </r>
  <r>
    <x v="2"/>
    <n v="56539"/>
    <x v="3"/>
    <x v="0"/>
    <x v="3"/>
    <x v="3"/>
    <x v="3"/>
    <x v="7"/>
    <x v="116"/>
  </r>
  <r>
    <x v="2"/>
    <n v="2707320"/>
    <x v="4"/>
    <x v="0"/>
    <x v="3"/>
    <x v="3"/>
    <x v="3"/>
    <x v="7"/>
    <x v="116"/>
  </r>
  <r>
    <x v="2"/>
    <n v="791557"/>
    <x v="5"/>
    <x v="0"/>
    <x v="3"/>
    <x v="3"/>
    <x v="3"/>
    <x v="7"/>
    <x v="116"/>
  </r>
  <r>
    <x v="2"/>
    <n v="665481"/>
    <x v="0"/>
    <x v="0"/>
    <x v="3"/>
    <x v="3"/>
    <x v="3"/>
    <x v="7"/>
    <x v="116"/>
  </r>
  <r>
    <x v="0"/>
    <n v="4728332"/>
    <x v="0"/>
    <x v="0"/>
    <x v="0"/>
    <x v="0"/>
    <x v="0"/>
    <x v="8"/>
    <x v="117"/>
  </r>
  <r>
    <x v="0"/>
    <n v="1230889"/>
    <x v="1"/>
    <x v="0"/>
    <x v="0"/>
    <x v="0"/>
    <x v="0"/>
    <x v="8"/>
    <x v="117"/>
  </r>
  <r>
    <x v="0"/>
    <n v="2448306"/>
    <x v="2"/>
    <x v="0"/>
    <x v="0"/>
    <x v="0"/>
    <x v="0"/>
    <x v="8"/>
    <x v="117"/>
  </r>
  <r>
    <x v="0"/>
    <n v="755943"/>
    <x v="3"/>
    <x v="0"/>
    <x v="0"/>
    <x v="0"/>
    <x v="0"/>
    <x v="8"/>
    <x v="117"/>
  </r>
  <r>
    <x v="0"/>
    <n v="628771"/>
    <x v="4"/>
    <x v="0"/>
    <x v="0"/>
    <x v="0"/>
    <x v="0"/>
    <x v="8"/>
    <x v="117"/>
  </r>
  <r>
    <x v="0"/>
    <n v="428386"/>
    <x v="5"/>
    <x v="0"/>
    <x v="0"/>
    <x v="0"/>
    <x v="0"/>
    <x v="8"/>
    <x v="117"/>
  </r>
  <r>
    <x v="0"/>
    <n v="1681855"/>
    <x v="6"/>
    <x v="0"/>
    <x v="0"/>
    <x v="0"/>
    <x v="0"/>
    <x v="8"/>
    <x v="117"/>
  </r>
  <r>
    <x v="2"/>
    <n v="1469694"/>
    <x v="2"/>
    <x v="0"/>
    <x v="0"/>
    <x v="0"/>
    <x v="0"/>
    <x v="8"/>
    <x v="117"/>
  </r>
  <r>
    <x v="2"/>
    <n v="45402"/>
    <x v="3"/>
    <x v="0"/>
    <x v="0"/>
    <x v="0"/>
    <x v="0"/>
    <x v="8"/>
    <x v="117"/>
  </r>
  <r>
    <x v="2"/>
    <n v="3955048"/>
    <x v="4"/>
    <x v="0"/>
    <x v="0"/>
    <x v="0"/>
    <x v="0"/>
    <x v="8"/>
    <x v="117"/>
  </r>
  <r>
    <x v="2"/>
    <n v="199026"/>
    <x v="5"/>
    <x v="0"/>
    <x v="0"/>
    <x v="0"/>
    <x v="0"/>
    <x v="8"/>
    <x v="117"/>
  </r>
  <r>
    <x v="0"/>
    <n v="6848279"/>
    <x v="0"/>
    <x v="0"/>
    <x v="0"/>
    <x v="0"/>
    <x v="0"/>
    <x v="8"/>
    <x v="118"/>
  </r>
  <r>
    <x v="0"/>
    <n v="960137"/>
    <x v="1"/>
    <x v="0"/>
    <x v="0"/>
    <x v="0"/>
    <x v="0"/>
    <x v="8"/>
    <x v="118"/>
  </r>
  <r>
    <x v="0"/>
    <n v="3836550"/>
    <x v="2"/>
    <x v="0"/>
    <x v="0"/>
    <x v="0"/>
    <x v="0"/>
    <x v="8"/>
    <x v="118"/>
  </r>
  <r>
    <x v="0"/>
    <n v="1224252"/>
    <x v="3"/>
    <x v="0"/>
    <x v="0"/>
    <x v="0"/>
    <x v="0"/>
    <x v="8"/>
    <x v="118"/>
  </r>
  <r>
    <x v="0"/>
    <n v="554722"/>
    <x v="4"/>
    <x v="0"/>
    <x v="0"/>
    <x v="0"/>
    <x v="0"/>
    <x v="8"/>
    <x v="118"/>
  </r>
  <r>
    <x v="0"/>
    <n v="238017"/>
    <x v="5"/>
    <x v="0"/>
    <x v="0"/>
    <x v="0"/>
    <x v="0"/>
    <x v="8"/>
    <x v="118"/>
  </r>
  <r>
    <x v="0"/>
    <n v="2473153"/>
    <x v="6"/>
    <x v="0"/>
    <x v="0"/>
    <x v="0"/>
    <x v="0"/>
    <x v="8"/>
    <x v="118"/>
  </r>
  <r>
    <x v="2"/>
    <n v="1327314"/>
    <x v="2"/>
    <x v="0"/>
    <x v="0"/>
    <x v="0"/>
    <x v="0"/>
    <x v="8"/>
    <x v="118"/>
  </r>
  <r>
    <x v="2"/>
    <n v="789322"/>
    <x v="3"/>
    <x v="0"/>
    <x v="0"/>
    <x v="0"/>
    <x v="0"/>
    <x v="8"/>
    <x v="118"/>
  </r>
  <r>
    <x v="2"/>
    <n v="428135"/>
    <x v="4"/>
    <x v="0"/>
    <x v="0"/>
    <x v="0"/>
    <x v="0"/>
    <x v="8"/>
    <x v="118"/>
  </r>
  <r>
    <x v="2"/>
    <n v="53977"/>
    <x v="5"/>
    <x v="0"/>
    <x v="0"/>
    <x v="0"/>
    <x v="0"/>
    <x v="8"/>
    <x v="118"/>
  </r>
  <r>
    <x v="0"/>
    <n v="6464279"/>
    <x v="0"/>
    <x v="0"/>
    <x v="0"/>
    <x v="0"/>
    <x v="0"/>
    <x v="8"/>
    <x v="119"/>
  </r>
  <r>
    <x v="0"/>
    <n v="1320612"/>
    <x v="1"/>
    <x v="0"/>
    <x v="0"/>
    <x v="0"/>
    <x v="0"/>
    <x v="8"/>
    <x v="119"/>
  </r>
  <r>
    <x v="0"/>
    <n v="2482561"/>
    <x v="2"/>
    <x v="0"/>
    <x v="0"/>
    <x v="0"/>
    <x v="0"/>
    <x v="8"/>
    <x v="119"/>
  </r>
  <r>
    <x v="0"/>
    <n v="886070"/>
    <x v="3"/>
    <x v="0"/>
    <x v="0"/>
    <x v="0"/>
    <x v="0"/>
    <x v="8"/>
    <x v="119"/>
  </r>
  <r>
    <x v="0"/>
    <n v="822188"/>
    <x v="4"/>
    <x v="0"/>
    <x v="0"/>
    <x v="0"/>
    <x v="0"/>
    <x v="8"/>
    <x v="119"/>
  </r>
  <r>
    <x v="0"/>
    <n v="242451"/>
    <x v="5"/>
    <x v="0"/>
    <x v="0"/>
    <x v="0"/>
    <x v="0"/>
    <x v="8"/>
    <x v="119"/>
  </r>
  <r>
    <x v="0"/>
    <n v="2155533"/>
    <x v="6"/>
    <x v="0"/>
    <x v="0"/>
    <x v="0"/>
    <x v="0"/>
    <x v="8"/>
    <x v="119"/>
  </r>
  <r>
    <x v="2"/>
    <n v="1053881"/>
    <x v="2"/>
    <x v="0"/>
    <x v="0"/>
    <x v="0"/>
    <x v="0"/>
    <x v="8"/>
    <x v="119"/>
  </r>
  <r>
    <x v="2"/>
    <n v="1871856"/>
    <x v="4"/>
    <x v="0"/>
    <x v="0"/>
    <x v="0"/>
    <x v="0"/>
    <x v="8"/>
    <x v="119"/>
  </r>
  <r>
    <x v="2"/>
    <n v="483693"/>
    <x v="5"/>
    <x v="0"/>
    <x v="0"/>
    <x v="0"/>
    <x v="0"/>
    <x v="8"/>
    <x v="119"/>
  </r>
  <r>
    <x v="2"/>
    <n v="9961"/>
    <x v="0"/>
    <x v="0"/>
    <x v="0"/>
    <x v="0"/>
    <x v="0"/>
    <x v="8"/>
    <x v="119"/>
  </r>
  <r>
    <x v="0"/>
    <n v="4929771"/>
    <x v="0"/>
    <x v="0"/>
    <x v="0"/>
    <x v="0"/>
    <x v="0"/>
    <x v="8"/>
    <x v="120"/>
  </r>
  <r>
    <x v="0"/>
    <n v="844927"/>
    <x v="1"/>
    <x v="0"/>
    <x v="0"/>
    <x v="0"/>
    <x v="0"/>
    <x v="8"/>
    <x v="120"/>
  </r>
  <r>
    <x v="0"/>
    <n v="2975313"/>
    <x v="2"/>
    <x v="0"/>
    <x v="0"/>
    <x v="0"/>
    <x v="0"/>
    <x v="8"/>
    <x v="120"/>
  </r>
  <r>
    <x v="1"/>
    <n v="576"/>
    <x v="2"/>
    <x v="0"/>
    <x v="0"/>
    <x v="0"/>
    <x v="0"/>
    <x v="8"/>
    <x v="120"/>
  </r>
  <r>
    <x v="0"/>
    <n v="1008840"/>
    <x v="3"/>
    <x v="0"/>
    <x v="0"/>
    <x v="0"/>
    <x v="0"/>
    <x v="8"/>
    <x v="120"/>
  </r>
  <r>
    <x v="0"/>
    <n v="594331"/>
    <x v="4"/>
    <x v="0"/>
    <x v="0"/>
    <x v="0"/>
    <x v="0"/>
    <x v="8"/>
    <x v="120"/>
  </r>
  <r>
    <x v="0"/>
    <n v="473853"/>
    <x v="5"/>
    <x v="0"/>
    <x v="0"/>
    <x v="0"/>
    <x v="0"/>
    <x v="8"/>
    <x v="120"/>
  </r>
  <r>
    <x v="0"/>
    <n v="1918491"/>
    <x v="6"/>
    <x v="0"/>
    <x v="0"/>
    <x v="0"/>
    <x v="0"/>
    <x v="8"/>
    <x v="120"/>
  </r>
  <r>
    <x v="2"/>
    <n v="570349"/>
    <x v="2"/>
    <x v="0"/>
    <x v="0"/>
    <x v="0"/>
    <x v="0"/>
    <x v="8"/>
    <x v="120"/>
  </r>
  <r>
    <x v="2"/>
    <n v="124200"/>
    <x v="3"/>
    <x v="0"/>
    <x v="0"/>
    <x v="0"/>
    <x v="0"/>
    <x v="8"/>
    <x v="120"/>
  </r>
  <r>
    <x v="2"/>
    <n v="664171"/>
    <x v="4"/>
    <x v="0"/>
    <x v="0"/>
    <x v="0"/>
    <x v="0"/>
    <x v="8"/>
    <x v="120"/>
  </r>
  <r>
    <x v="2"/>
    <n v="136931"/>
    <x v="5"/>
    <x v="0"/>
    <x v="0"/>
    <x v="0"/>
    <x v="0"/>
    <x v="8"/>
    <x v="120"/>
  </r>
  <r>
    <x v="2"/>
    <n v="84664"/>
    <x v="0"/>
    <x v="0"/>
    <x v="0"/>
    <x v="0"/>
    <x v="0"/>
    <x v="8"/>
    <x v="120"/>
  </r>
  <r>
    <x v="0"/>
    <n v="4044013"/>
    <x v="0"/>
    <x v="0"/>
    <x v="0"/>
    <x v="0"/>
    <x v="0"/>
    <x v="8"/>
    <x v="121"/>
  </r>
  <r>
    <x v="0"/>
    <n v="853011"/>
    <x v="1"/>
    <x v="0"/>
    <x v="0"/>
    <x v="0"/>
    <x v="0"/>
    <x v="8"/>
    <x v="121"/>
  </r>
  <r>
    <x v="0"/>
    <n v="2252258"/>
    <x v="2"/>
    <x v="0"/>
    <x v="0"/>
    <x v="0"/>
    <x v="0"/>
    <x v="8"/>
    <x v="121"/>
  </r>
  <r>
    <x v="0"/>
    <n v="557104"/>
    <x v="3"/>
    <x v="0"/>
    <x v="0"/>
    <x v="0"/>
    <x v="0"/>
    <x v="8"/>
    <x v="121"/>
  </r>
  <r>
    <x v="0"/>
    <n v="620198"/>
    <x v="4"/>
    <x v="0"/>
    <x v="0"/>
    <x v="0"/>
    <x v="0"/>
    <x v="8"/>
    <x v="121"/>
  </r>
  <r>
    <x v="0"/>
    <n v="126982"/>
    <x v="5"/>
    <x v="0"/>
    <x v="0"/>
    <x v="0"/>
    <x v="0"/>
    <x v="8"/>
    <x v="121"/>
  </r>
  <r>
    <x v="0"/>
    <n v="1164713"/>
    <x v="6"/>
    <x v="0"/>
    <x v="0"/>
    <x v="0"/>
    <x v="0"/>
    <x v="8"/>
    <x v="121"/>
  </r>
  <r>
    <x v="2"/>
    <n v="1221495"/>
    <x v="2"/>
    <x v="0"/>
    <x v="0"/>
    <x v="0"/>
    <x v="0"/>
    <x v="8"/>
    <x v="121"/>
  </r>
  <r>
    <x v="2"/>
    <n v="65383"/>
    <x v="3"/>
    <x v="0"/>
    <x v="0"/>
    <x v="0"/>
    <x v="0"/>
    <x v="8"/>
    <x v="121"/>
  </r>
  <r>
    <x v="2"/>
    <n v="886959"/>
    <x v="4"/>
    <x v="0"/>
    <x v="0"/>
    <x v="0"/>
    <x v="0"/>
    <x v="8"/>
    <x v="121"/>
  </r>
  <r>
    <x v="2"/>
    <n v="61077"/>
    <x v="5"/>
    <x v="0"/>
    <x v="0"/>
    <x v="0"/>
    <x v="0"/>
    <x v="8"/>
    <x v="121"/>
  </r>
  <r>
    <x v="0"/>
    <n v="11167280"/>
    <x v="0"/>
    <x v="0"/>
    <x v="0"/>
    <x v="0"/>
    <x v="0"/>
    <x v="8"/>
    <x v="122"/>
  </r>
  <r>
    <x v="0"/>
    <n v="2616520"/>
    <x v="1"/>
    <x v="0"/>
    <x v="0"/>
    <x v="0"/>
    <x v="0"/>
    <x v="8"/>
    <x v="122"/>
  </r>
  <r>
    <x v="0"/>
    <n v="4594762"/>
    <x v="2"/>
    <x v="0"/>
    <x v="0"/>
    <x v="0"/>
    <x v="0"/>
    <x v="8"/>
    <x v="122"/>
  </r>
  <r>
    <x v="0"/>
    <n v="1514814"/>
    <x v="3"/>
    <x v="0"/>
    <x v="0"/>
    <x v="0"/>
    <x v="0"/>
    <x v="8"/>
    <x v="122"/>
  </r>
  <r>
    <x v="0"/>
    <n v="1366913"/>
    <x v="4"/>
    <x v="0"/>
    <x v="0"/>
    <x v="0"/>
    <x v="0"/>
    <x v="8"/>
    <x v="122"/>
  </r>
  <r>
    <x v="0"/>
    <n v="105813"/>
    <x v="5"/>
    <x v="0"/>
    <x v="0"/>
    <x v="0"/>
    <x v="0"/>
    <x v="8"/>
    <x v="122"/>
  </r>
  <r>
    <x v="0"/>
    <n v="3185332"/>
    <x v="6"/>
    <x v="0"/>
    <x v="0"/>
    <x v="0"/>
    <x v="0"/>
    <x v="8"/>
    <x v="122"/>
  </r>
  <r>
    <x v="2"/>
    <n v="2995005"/>
    <x v="2"/>
    <x v="0"/>
    <x v="0"/>
    <x v="0"/>
    <x v="0"/>
    <x v="8"/>
    <x v="122"/>
  </r>
  <r>
    <x v="2"/>
    <n v="380707"/>
    <x v="3"/>
    <x v="0"/>
    <x v="0"/>
    <x v="0"/>
    <x v="0"/>
    <x v="8"/>
    <x v="122"/>
  </r>
  <r>
    <x v="2"/>
    <n v="4501562"/>
    <x v="4"/>
    <x v="0"/>
    <x v="0"/>
    <x v="0"/>
    <x v="0"/>
    <x v="8"/>
    <x v="122"/>
  </r>
  <r>
    <x v="2"/>
    <n v="378562"/>
    <x v="5"/>
    <x v="0"/>
    <x v="0"/>
    <x v="0"/>
    <x v="0"/>
    <x v="8"/>
    <x v="122"/>
  </r>
  <r>
    <x v="2"/>
    <n v="80670"/>
    <x v="0"/>
    <x v="0"/>
    <x v="0"/>
    <x v="0"/>
    <x v="0"/>
    <x v="8"/>
    <x v="122"/>
  </r>
  <r>
    <x v="0"/>
    <n v="40752504"/>
    <x v="0"/>
    <x v="0"/>
    <x v="0"/>
    <x v="0"/>
    <x v="0"/>
    <x v="8"/>
    <x v="123"/>
  </r>
  <r>
    <x v="0"/>
    <n v="5454696"/>
    <x v="1"/>
    <x v="0"/>
    <x v="0"/>
    <x v="0"/>
    <x v="0"/>
    <x v="8"/>
    <x v="123"/>
  </r>
  <r>
    <x v="0"/>
    <n v="21538378"/>
    <x v="2"/>
    <x v="0"/>
    <x v="0"/>
    <x v="0"/>
    <x v="0"/>
    <x v="8"/>
    <x v="123"/>
  </r>
  <r>
    <x v="1"/>
    <n v="177"/>
    <x v="2"/>
    <x v="0"/>
    <x v="0"/>
    <x v="0"/>
    <x v="0"/>
    <x v="8"/>
    <x v="123"/>
  </r>
  <r>
    <x v="0"/>
    <n v="4148804"/>
    <x v="3"/>
    <x v="0"/>
    <x v="0"/>
    <x v="0"/>
    <x v="0"/>
    <x v="8"/>
    <x v="123"/>
  </r>
  <r>
    <x v="0"/>
    <n v="3360300"/>
    <x v="4"/>
    <x v="0"/>
    <x v="0"/>
    <x v="0"/>
    <x v="0"/>
    <x v="8"/>
    <x v="123"/>
  </r>
  <r>
    <x v="0"/>
    <n v="1080406"/>
    <x v="5"/>
    <x v="0"/>
    <x v="0"/>
    <x v="0"/>
    <x v="0"/>
    <x v="8"/>
    <x v="123"/>
  </r>
  <r>
    <x v="0"/>
    <n v="7916930"/>
    <x v="6"/>
    <x v="0"/>
    <x v="0"/>
    <x v="0"/>
    <x v="0"/>
    <x v="8"/>
    <x v="123"/>
  </r>
  <r>
    <x v="2"/>
    <n v="19716643"/>
    <x v="2"/>
    <x v="0"/>
    <x v="0"/>
    <x v="0"/>
    <x v="0"/>
    <x v="8"/>
    <x v="123"/>
  </r>
  <r>
    <x v="2"/>
    <n v="7481250"/>
    <x v="3"/>
    <x v="0"/>
    <x v="0"/>
    <x v="0"/>
    <x v="0"/>
    <x v="8"/>
    <x v="123"/>
  </r>
  <r>
    <x v="2"/>
    <n v="57376041"/>
    <x v="4"/>
    <x v="0"/>
    <x v="0"/>
    <x v="0"/>
    <x v="0"/>
    <x v="8"/>
    <x v="123"/>
  </r>
  <r>
    <x v="2"/>
    <n v="3932240"/>
    <x v="7"/>
    <x v="0"/>
    <x v="0"/>
    <x v="0"/>
    <x v="0"/>
    <x v="8"/>
    <x v="123"/>
  </r>
  <r>
    <x v="2"/>
    <n v="739438"/>
    <x v="5"/>
    <x v="0"/>
    <x v="0"/>
    <x v="0"/>
    <x v="0"/>
    <x v="8"/>
    <x v="123"/>
  </r>
  <r>
    <x v="2"/>
    <n v="204790"/>
    <x v="0"/>
    <x v="0"/>
    <x v="0"/>
    <x v="0"/>
    <x v="0"/>
    <x v="8"/>
    <x v="123"/>
  </r>
  <r>
    <x v="0"/>
    <n v="2963886"/>
    <x v="0"/>
    <x v="0"/>
    <x v="0"/>
    <x v="0"/>
    <x v="0"/>
    <x v="8"/>
    <x v="124"/>
  </r>
  <r>
    <x v="0"/>
    <n v="440340"/>
    <x v="1"/>
    <x v="0"/>
    <x v="0"/>
    <x v="0"/>
    <x v="0"/>
    <x v="8"/>
    <x v="124"/>
  </r>
  <r>
    <x v="0"/>
    <n v="2116606"/>
    <x v="2"/>
    <x v="0"/>
    <x v="0"/>
    <x v="0"/>
    <x v="0"/>
    <x v="8"/>
    <x v="124"/>
  </r>
  <r>
    <x v="0"/>
    <n v="529799"/>
    <x v="3"/>
    <x v="0"/>
    <x v="0"/>
    <x v="0"/>
    <x v="0"/>
    <x v="8"/>
    <x v="124"/>
  </r>
  <r>
    <x v="0"/>
    <n v="303889"/>
    <x v="4"/>
    <x v="0"/>
    <x v="0"/>
    <x v="0"/>
    <x v="0"/>
    <x v="8"/>
    <x v="124"/>
  </r>
  <r>
    <x v="0"/>
    <n v="1359"/>
    <x v="5"/>
    <x v="0"/>
    <x v="0"/>
    <x v="0"/>
    <x v="0"/>
    <x v="8"/>
    <x v="124"/>
  </r>
  <r>
    <x v="0"/>
    <n v="863745"/>
    <x v="6"/>
    <x v="0"/>
    <x v="0"/>
    <x v="0"/>
    <x v="0"/>
    <x v="8"/>
    <x v="124"/>
  </r>
  <r>
    <x v="2"/>
    <n v="39026"/>
    <x v="2"/>
    <x v="0"/>
    <x v="0"/>
    <x v="0"/>
    <x v="0"/>
    <x v="8"/>
    <x v="124"/>
  </r>
  <r>
    <x v="2"/>
    <n v="6367"/>
    <x v="3"/>
    <x v="0"/>
    <x v="0"/>
    <x v="0"/>
    <x v="0"/>
    <x v="8"/>
    <x v="124"/>
  </r>
  <r>
    <x v="2"/>
    <n v="1815305"/>
    <x v="4"/>
    <x v="0"/>
    <x v="0"/>
    <x v="0"/>
    <x v="0"/>
    <x v="8"/>
    <x v="124"/>
  </r>
  <r>
    <x v="0"/>
    <n v="4625515"/>
    <x v="0"/>
    <x v="0"/>
    <x v="0"/>
    <x v="0"/>
    <x v="0"/>
    <x v="8"/>
    <x v="125"/>
  </r>
  <r>
    <x v="0"/>
    <n v="886913"/>
    <x v="1"/>
    <x v="0"/>
    <x v="0"/>
    <x v="0"/>
    <x v="0"/>
    <x v="8"/>
    <x v="125"/>
  </r>
  <r>
    <x v="0"/>
    <n v="1649072"/>
    <x v="2"/>
    <x v="0"/>
    <x v="0"/>
    <x v="0"/>
    <x v="0"/>
    <x v="8"/>
    <x v="125"/>
  </r>
  <r>
    <x v="0"/>
    <n v="906649"/>
    <x v="3"/>
    <x v="0"/>
    <x v="0"/>
    <x v="0"/>
    <x v="0"/>
    <x v="8"/>
    <x v="125"/>
  </r>
  <r>
    <x v="0"/>
    <n v="424030"/>
    <x v="4"/>
    <x v="0"/>
    <x v="0"/>
    <x v="0"/>
    <x v="0"/>
    <x v="8"/>
    <x v="125"/>
  </r>
  <r>
    <x v="0"/>
    <n v="122159"/>
    <x v="5"/>
    <x v="0"/>
    <x v="0"/>
    <x v="0"/>
    <x v="0"/>
    <x v="8"/>
    <x v="125"/>
  </r>
  <r>
    <x v="0"/>
    <n v="1843135"/>
    <x v="6"/>
    <x v="0"/>
    <x v="0"/>
    <x v="0"/>
    <x v="0"/>
    <x v="8"/>
    <x v="125"/>
  </r>
  <r>
    <x v="2"/>
    <n v="1503560"/>
    <x v="2"/>
    <x v="0"/>
    <x v="0"/>
    <x v="0"/>
    <x v="0"/>
    <x v="8"/>
    <x v="125"/>
  </r>
  <r>
    <x v="2"/>
    <n v="47411"/>
    <x v="3"/>
    <x v="0"/>
    <x v="0"/>
    <x v="0"/>
    <x v="0"/>
    <x v="8"/>
    <x v="125"/>
  </r>
  <r>
    <x v="2"/>
    <n v="798600"/>
    <x v="4"/>
    <x v="0"/>
    <x v="0"/>
    <x v="0"/>
    <x v="0"/>
    <x v="8"/>
    <x v="125"/>
  </r>
  <r>
    <x v="2"/>
    <n v="109705"/>
    <x v="5"/>
    <x v="0"/>
    <x v="0"/>
    <x v="0"/>
    <x v="0"/>
    <x v="8"/>
    <x v="125"/>
  </r>
  <r>
    <x v="2"/>
    <n v="19021"/>
    <x v="0"/>
    <x v="0"/>
    <x v="0"/>
    <x v="0"/>
    <x v="0"/>
    <x v="8"/>
    <x v="125"/>
  </r>
  <r>
    <x v="0"/>
    <n v="8290930"/>
    <x v="0"/>
    <x v="0"/>
    <x v="0"/>
    <x v="0"/>
    <x v="0"/>
    <x v="8"/>
    <x v="126"/>
  </r>
  <r>
    <x v="0"/>
    <n v="1419549"/>
    <x v="1"/>
    <x v="0"/>
    <x v="0"/>
    <x v="0"/>
    <x v="0"/>
    <x v="8"/>
    <x v="126"/>
  </r>
  <r>
    <x v="0"/>
    <n v="2696907"/>
    <x v="2"/>
    <x v="0"/>
    <x v="0"/>
    <x v="0"/>
    <x v="0"/>
    <x v="8"/>
    <x v="126"/>
  </r>
  <r>
    <x v="0"/>
    <n v="954112"/>
    <x v="3"/>
    <x v="0"/>
    <x v="0"/>
    <x v="0"/>
    <x v="0"/>
    <x v="8"/>
    <x v="126"/>
  </r>
  <r>
    <x v="0"/>
    <n v="1049456"/>
    <x v="4"/>
    <x v="0"/>
    <x v="0"/>
    <x v="0"/>
    <x v="0"/>
    <x v="8"/>
    <x v="126"/>
  </r>
  <r>
    <x v="0"/>
    <n v="212631"/>
    <x v="5"/>
    <x v="0"/>
    <x v="0"/>
    <x v="0"/>
    <x v="0"/>
    <x v="8"/>
    <x v="126"/>
  </r>
  <r>
    <x v="0"/>
    <n v="2693695"/>
    <x v="6"/>
    <x v="0"/>
    <x v="0"/>
    <x v="0"/>
    <x v="0"/>
    <x v="8"/>
    <x v="126"/>
  </r>
  <r>
    <x v="2"/>
    <n v="769670"/>
    <x v="2"/>
    <x v="0"/>
    <x v="0"/>
    <x v="0"/>
    <x v="0"/>
    <x v="8"/>
    <x v="126"/>
  </r>
  <r>
    <x v="2"/>
    <n v="656297"/>
    <x v="3"/>
    <x v="0"/>
    <x v="0"/>
    <x v="0"/>
    <x v="0"/>
    <x v="8"/>
    <x v="126"/>
  </r>
  <r>
    <x v="2"/>
    <n v="2128124"/>
    <x v="4"/>
    <x v="0"/>
    <x v="0"/>
    <x v="0"/>
    <x v="0"/>
    <x v="8"/>
    <x v="126"/>
  </r>
  <r>
    <x v="2"/>
    <n v="663171"/>
    <x v="5"/>
    <x v="0"/>
    <x v="0"/>
    <x v="0"/>
    <x v="0"/>
    <x v="8"/>
    <x v="126"/>
  </r>
  <r>
    <x v="2"/>
    <n v="632692"/>
    <x v="0"/>
    <x v="0"/>
    <x v="0"/>
    <x v="0"/>
    <x v="0"/>
    <x v="8"/>
    <x v="126"/>
  </r>
  <r>
    <x v="0"/>
    <n v="11375190"/>
    <x v="0"/>
    <x v="0"/>
    <x v="0"/>
    <x v="0"/>
    <x v="0"/>
    <x v="8"/>
    <x v="127"/>
  </r>
  <r>
    <x v="0"/>
    <n v="2502364"/>
    <x v="1"/>
    <x v="0"/>
    <x v="0"/>
    <x v="0"/>
    <x v="0"/>
    <x v="8"/>
    <x v="127"/>
  </r>
  <r>
    <x v="0"/>
    <n v="5769385"/>
    <x v="2"/>
    <x v="0"/>
    <x v="0"/>
    <x v="0"/>
    <x v="0"/>
    <x v="8"/>
    <x v="127"/>
  </r>
  <r>
    <x v="0"/>
    <n v="1688268"/>
    <x v="3"/>
    <x v="0"/>
    <x v="0"/>
    <x v="0"/>
    <x v="0"/>
    <x v="8"/>
    <x v="127"/>
  </r>
  <r>
    <x v="0"/>
    <n v="1608809"/>
    <x v="4"/>
    <x v="0"/>
    <x v="0"/>
    <x v="0"/>
    <x v="0"/>
    <x v="8"/>
    <x v="127"/>
  </r>
  <r>
    <x v="0"/>
    <n v="438815"/>
    <x v="5"/>
    <x v="0"/>
    <x v="0"/>
    <x v="0"/>
    <x v="0"/>
    <x v="8"/>
    <x v="127"/>
  </r>
  <r>
    <x v="0"/>
    <n v="4051468"/>
    <x v="6"/>
    <x v="0"/>
    <x v="0"/>
    <x v="0"/>
    <x v="0"/>
    <x v="8"/>
    <x v="127"/>
  </r>
  <r>
    <x v="2"/>
    <n v="1398176"/>
    <x v="2"/>
    <x v="0"/>
    <x v="0"/>
    <x v="0"/>
    <x v="0"/>
    <x v="8"/>
    <x v="127"/>
  </r>
  <r>
    <x v="2"/>
    <n v="471992"/>
    <x v="3"/>
    <x v="0"/>
    <x v="0"/>
    <x v="0"/>
    <x v="0"/>
    <x v="8"/>
    <x v="127"/>
  </r>
  <r>
    <x v="2"/>
    <n v="4837679"/>
    <x v="4"/>
    <x v="0"/>
    <x v="0"/>
    <x v="0"/>
    <x v="0"/>
    <x v="8"/>
    <x v="127"/>
  </r>
  <r>
    <x v="2"/>
    <n v="157428"/>
    <x v="5"/>
    <x v="0"/>
    <x v="0"/>
    <x v="0"/>
    <x v="0"/>
    <x v="8"/>
    <x v="127"/>
  </r>
  <r>
    <x v="2"/>
    <n v="15576"/>
    <x v="0"/>
    <x v="0"/>
    <x v="0"/>
    <x v="0"/>
    <x v="0"/>
    <x v="8"/>
    <x v="127"/>
  </r>
  <r>
    <x v="0"/>
    <n v="21003343"/>
    <x v="0"/>
    <x v="0"/>
    <x v="0"/>
    <x v="0"/>
    <x v="0"/>
    <x v="8"/>
    <x v="128"/>
  </r>
  <r>
    <x v="0"/>
    <n v="3594285"/>
    <x v="1"/>
    <x v="0"/>
    <x v="0"/>
    <x v="0"/>
    <x v="0"/>
    <x v="8"/>
    <x v="128"/>
  </r>
  <r>
    <x v="0"/>
    <n v="10255308"/>
    <x v="2"/>
    <x v="0"/>
    <x v="0"/>
    <x v="0"/>
    <x v="0"/>
    <x v="8"/>
    <x v="128"/>
  </r>
  <r>
    <x v="0"/>
    <n v="1778178"/>
    <x v="3"/>
    <x v="0"/>
    <x v="0"/>
    <x v="0"/>
    <x v="0"/>
    <x v="8"/>
    <x v="128"/>
  </r>
  <r>
    <x v="0"/>
    <n v="3159313"/>
    <x v="4"/>
    <x v="0"/>
    <x v="0"/>
    <x v="0"/>
    <x v="0"/>
    <x v="8"/>
    <x v="128"/>
  </r>
  <r>
    <x v="1"/>
    <n v="7500"/>
    <x v="4"/>
    <x v="0"/>
    <x v="0"/>
    <x v="0"/>
    <x v="0"/>
    <x v="8"/>
    <x v="128"/>
  </r>
  <r>
    <x v="0"/>
    <n v="524424"/>
    <x v="5"/>
    <x v="0"/>
    <x v="0"/>
    <x v="0"/>
    <x v="0"/>
    <x v="8"/>
    <x v="128"/>
  </r>
  <r>
    <x v="0"/>
    <n v="5434028"/>
    <x v="6"/>
    <x v="0"/>
    <x v="0"/>
    <x v="0"/>
    <x v="0"/>
    <x v="8"/>
    <x v="128"/>
  </r>
  <r>
    <x v="2"/>
    <n v="10649288"/>
    <x v="2"/>
    <x v="0"/>
    <x v="0"/>
    <x v="0"/>
    <x v="0"/>
    <x v="8"/>
    <x v="128"/>
  </r>
  <r>
    <x v="2"/>
    <n v="1445775"/>
    <x v="3"/>
    <x v="0"/>
    <x v="0"/>
    <x v="0"/>
    <x v="0"/>
    <x v="8"/>
    <x v="128"/>
  </r>
  <r>
    <x v="2"/>
    <n v="11448279"/>
    <x v="4"/>
    <x v="0"/>
    <x v="0"/>
    <x v="0"/>
    <x v="0"/>
    <x v="8"/>
    <x v="128"/>
  </r>
  <r>
    <x v="2"/>
    <n v="217509"/>
    <x v="5"/>
    <x v="0"/>
    <x v="0"/>
    <x v="0"/>
    <x v="0"/>
    <x v="8"/>
    <x v="128"/>
  </r>
  <r>
    <x v="2"/>
    <n v="171858"/>
    <x v="0"/>
    <x v="0"/>
    <x v="0"/>
    <x v="0"/>
    <x v="0"/>
    <x v="8"/>
    <x v="128"/>
  </r>
  <r>
    <x v="0"/>
    <n v="8740363"/>
    <x v="0"/>
    <x v="0"/>
    <x v="0"/>
    <x v="0"/>
    <x v="0"/>
    <x v="8"/>
    <x v="129"/>
  </r>
  <r>
    <x v="0"/>
    <n v="1558775"/>
    <x v="1"/>
    <x v="0"/>
    <x v="0"/>
    <x v="0"/>
    <x v="0"/>
    <x v="8"/>
    <x v="129"/>
  </r>
  <r>
    <x v="0"/>
    <n v="4039716"/>
    <x v="2"/>
    <x v="0"/>
    <x v="0"/>
    <x v="0"/>
    <x v="0"/>
    <x v="8"/>
    <x v="129"/>
  </r>
  <r>
    <x v="0"/>
    <n v="878820"/>
    <x v="3"/>
    <x v="0"/>
    <x v="0"/>
    <x v="0"/>
    <x v="0"/>
    <x v="8"/>
    <x v="129"/>
  </r>
  <r>
    <x v="0"/>
    <n v="630099"/>
    <x v="4"/>
    <x v="0"/>
    <x v="0"/>
    <x v="0"/>
    <x v="0"/>
    <x v="8"/>
    <x v="129"/>
  </r>
  <r>
    <x v="0"/>
    <n v="480200"/>
    <x v="5"/>
    <x v="0"/>
    <x v="0"/>
    <x v="0"/>
    <x v="0"/>
    <x v="8"/>
    <x v="129"/>
  </r>
  <r>
    <x v="0"/>
    <n v="3120695"/>
    <x v="6"/>
    <x v="0"/>
    <x v="0"/>
    <x v="0"/>
    <x v="0"/>
    <x v="8"/>
    <x v="129"/>
  </r>
  <r>
    <x v="2"/>
    <n v="986408"/>
    <x v="2"/>
    <x v="0"/>
    <x v="0"/>
    <x v="0"/>
    <x v="0"/>
    <x v="8"/>
    <x v="129"/>
  </r>
  <r>
    <x v="2"/>
    <n v="4825576"/>
    <x v="4"/>
    <x v="0"/>
    <x v="0"/>
    <x v="0"/>
    <x v="0"/>
    <x v="8"/>
    <x v="129"/>
  </r>
  <r>
    <x v="2"/>
    <n v="54056"/>
    <x v="5"/>
    <x v="0"/>
    <x v="0"/>
    <x v="0"/>
    <x v="0"/>
    <x v="8"/>
    <x v="129"/>
  </r>
  <r>
    <x v="2"/>
    <n v="77142"/>
    <x v="0"/>
    <x v="0"/>
    <x v="0"/>
    <x v="0"/>
    <x v="0"/>
    <x v="8"/>
    <x v="129"/>
  </r>
  <r>
    <x v="0"/>
    <n v="7080280"/>
    <x v="0"/>
    <x v="0"/>
    <x v="1"/>
    <x v="1"/>
    <x v="1"/>
    <x v="8"/>
    <x v="130"/>
  </r>
  <r>
    <x v="0"/>
    <n v="1564527"/>
    <x v="1"/>
    <x v="0"/>
    <x v="1"/>
    <x v="1"/>
    <x v="1"/>
    <x v="8"/>
    <x v="130"/>
  </r>
  <r>
    <x v="0"/>
    <n v="2653237"/>
    <x v="2"/>
    <x v="0"/>
    <x v="1"/>
    <x v="1"/>
    <x v="1"/>
    <x v="8"/>
    <x v="130"/>
  </r>
  <r>
    <x v="0"/>
    <n v="946411"/>
    <x v="3"/>
    <x v="0"/>
    <x v="1"/>
    <x v="1"/>
    <x v="1"/>
    <x v="8"/>
    <x v="130"/>
  </r>
  <r>
    <x v="0"/>
    <n v="863384"/>
    <x v="4"/>
    <x v="0"/>
    <x v="1"/>
    <x v="1"/>
    <x v="1"/>
    <x v="8"/>
    <x v="130"/>
  </r>
  <r>
    <x v="0"/>
    <n v="261012"/>
    <x v="5"/>
    <x v="0"/>
    <x v="1"/>
    <x v="1"/>
    <x v="1"/>
    <x v="8"/>
    <x v="130"/>
  </r>
  <r>
    <x v="0"/>
    <n v="2151722"/>
    <x v="6"/>
    <x v="0"/>
    <x v="1"/>
    <x v="1"/>
    <x v="1"/>
    <x v="8"/>
    <x v="130"/>
  </r>
  <r>
    <x v="2"/>
    <n v="1099595"/>
    <x v="2"/>
    <x v="0"/>
    <x v="1"/>
    <x v="1"/>
    <x v="1"/>
    <x v="8"/>
    <x v="130"/>
  </r>
  <r>
    <x v="2"/>
    <n v="742443"/>
    <x v="3"/>
    <x v="0"/>
    <x v="1"/>
    <x v="1"/>
    <x v="1"/>
    <x v="8"/>
    <x v="130"/>
  </r>
  <r>
    <x v="2"/>
    <n v="3137996"/>
    <x v="4"/>
    <x v="0"/>
    <x v="1"/>
    <x v="1"/>
    <x v="1"/>
    <x v="8"/>
    <x v="130"/>
  </r>
  <r>
    <x v="2"/>
    <n v="500877"/>
    <x v="5"/>
    <x v="0"/>
    <x v="1"/>
    <x v="1"/>
    <x v="1"/>
    <x v="8"/>
    <x v="130"/>
  </r>
  <r>
    <x v="2"/>
    <n v="97235"/>
    <x v="0"/>
    <x v="0"/>
    <x v="1"/>
    <x v="1"/>
    <x v="1"/>
    <x v="8"/>
    <x v="130"/>
  </r>
  <r>
    <x v="0"/>
    <n v="61007459"/>
    <x v="0"/>
    <x v="0"/>
    <x v="4"/>
    <x v="0"/>
    <x v="0"/>
    <x v="9"/>
    <x v="131"/>
  </r>
  <r>
    <x v="0"/>
    <n v="9064073"/>
    <x v="1"/>
    <x v="0"/>
    <x v="4"/>
    <x v="0"/>
    <x v="0"/>
    <x v="9"/>
    <x v="131"/>
  </r>
  <r>
    <x v="0"/>
    <n v="29783380"/>
    <x v="2"/>
    <x v="0"/>
    <x v="4"/>
    <x v="0"/>
    <x v="0"/>
    <x v="9"/>
    <x v="131"/>
  </r>
  <r>
    <x v="0"/>
    <n v="4130218"/>
    <x v="3"/>
    <x v="0"/>
    <x v="4"/>
    <x v="0"/>
    <x v="0"/>
    <x v="9"/>
    <x v="131"/>
  </r>
  <r>
    <x v="0"/>
    <n v="10775401"/>
    <x v="4"/>
    <x v="0"/>
    <x v="4"/>
    <x v="0"/>
    <x v="0"/>
    <x v="9"/>
    <x v="131"/>
  </r>
  <r>
    <x v="1"/>
    <n v="186659"/>
    <x v="4"/>
    <x v="0"/>
    <x v="4"/>
    <x v="0"/>
    <x v="0"/>
    <x v="9"/>
    <x v="131"/>
  </r>
  <r>
    <x v="1"/>
    <n v="508166"/>
    <x v="4"/>
    <x v="0"/>
    <x v="4"/>
    <x v="0"/>
    <x v="0"/>
    <x v="9"/>
    <x v="131"/>
  </r>
  <r>
    <x v="0"/>
    <n v="6828288"/>
    <x v="5"/>
    <x v="0"/>
    <x v="4"/>
    <x v="0"/>
    <x v="0"/>
    <x v="9"/>
    <x v="131"/>
  </r>
  <r>
    <x v="0"/>
    <n v="10823412"/>
    <x v="6"/>
    <x v="0"/>
    <x v="4"/>
    <x v="0"/>
    <x v="0"/>
    <x v="9"/>
    <x v="131"/>
  </r>
  <r>
    <x v="2"/>
    <n v="21998929"/>
    <x v="2"/>
    <x v="0"/>
    <x v="4"/>
    <x v="0"/>
    <x v="0"/>
    <x v="9"/>
    <x v="131"/>
  </r>
  <r>
    <x v="2"/>
    <n v="1357834"/>
    <x v="3"/>
    <x v="0"/>
    <x v="4"/>
    <x v="0"/>
    <x v="0"/>
    <x v="9"/>
    <x v="131"/>
  </r>
  <r>
    <x v="2"/>
    <n v="110966698"/>
    <x v="4"/>
    <x v="0"/>
    <x v="4"/>
    <x v="0"/>
    <x v="0"/>
    <x v="9"/>
    <x v="131"/>
  </r>
  <r>
    <x v="2"/>
    <n v="10996717"/>
    <x v="5"/>
    <x v="0"/>
    <x v="4"/>
    <x v="0"/>
    <x v="0"/>
    <x v="9"/>
    <x v="131"/>
  </r>
  <r>
    <x v="2"/>
    <n v="16961423"/>
    <x v="0"/>
    <x v="0"/>
    <x v="4"/>
    <x v="0"/>
    <x v="0"/>
    <x v="9"/>
    <x v="131"/>
  </r>
  <r>
    <x v="0"/>
    <n v="6093822"/>
    <x v="0"/>
    <x v="0"/>
    <x v="0"/>
    <x v="0"/>
    <x v="0"/>
    <x v="9"/>
    <x v="132"/>
  </r>
  <r>
    <x v="0"/>
    <n v="1169911"/>
    <x v="1"/>
    <x v="0"/>
    <x v="0"/>
    <x v="0"/>
    <x v="0"/>
    <x v="9"/>
    <x v="132"/>
  </r>
  <r>
    <x v="0"/>
    <n v="2616576"/>
    <x v="2"/>
    <x v="0"/>
    <x v="0"/>
    <x v="0"/>
    <x v="0"/>
    <x v="9"/>
    <x v="132"/>
  </r>
  <r>
    <x v="0"/>
    <n v="787781"/>
    <x v="3"/>
    <x v="0"/>
    <x v="0"/>
    <x v="0"/>
    <x v="0"/>
    <x v="9"/>
    <x v="132"/>
  </r>
  <r>
    <x v="0"/>
    <n v="695831"/>
    <x v="4"/>
    <x v="0"/>
    <x v="0"/>
    <x v="0"/>
    <x v="0"/>
    <x v="9"/>
    <x v="132"/>
  </r>
  <r>
    <x v="0"/>
    <n v="173203"/>
    <x v="5"/>
    <x v="0"/>
    <x v="0"/>
    <x v="0"/>
    <x v="0"/>
    <x v="9"/>
    <x v="132"/>
  </r>
  <r>
    <x v="0"/>
    <n v="1902065"/>
    <x v="6"/>
    <x v="0"/>
    <x v="0"/>
    <x v="0"/>
    <x v="0"/>
    <x v="9"/>
    <x v="132"/>
  </r>
  <r>
    <x v="2"/>
    <n v="377892"/>
    <x v="2"/>
    <x v="0"/>
    <x v="0"/>
    <x v="0"/>
    <x v="0"/>
    <x v="9"/>
    <x v="132"/>
  </r>
  <r>
    <x v="2"/>
    <n v="50549"/>
    <x v="3"/>
    <x v="0"/>
    <x v="0"/>
    <x v="0"/>
    <x v="0"/>
    <x v="9"/>
    <x v="132"/>
  </r>
  <r>
    <x v="2"/>
    <n v="581809"/>
    <x v="4"/>
    <x v="0"/>
    <x v="0"/>
    <x v="0"/>
    <x v="0"/>
    <x v="9"/>
    <x v="132"/>
  </r>
  <r>
    <x v="2"/>
    <n v="119231"/>
    <x v="5"/>
    <x v="0"/>
    <x v="0"/>
    <x v="0"/>
    <x v="0"/>
    <x v="9"/>
    <x v="132"/>
  </r>
  <r>
    <x v="2"/>
    <n v="73814"/>
    <x v="0"/>
    <x v="0"/>
    <x v="0"/>
    <x v="0"/>
    <x v="0"/>
    <x v="9"/>
    <x v="132"/>
  </r>
  <r>
    <x v="0"/>
    <n v="11138623"/>
    <x v="0"/>
    <x v="0"/>
    <x v="0"/>
    <x v="0"/>
    <x v="0"/>
    <x v="9"/>
    <x v="133"/>
  </r>
  <r>
    <x v="0"/>
    <n v="1575783"/>
    <x v="1"/>
    <x v="0"/>
    <x v="0"/>
    <x v="0"/>
    <x v="0"/>
    <x v="9"/>
    <x v="133"/>
  </r>
  <r>
    <x v="0"/>
    <n v="4524495"/>
    <x v="2"/>
    <x v="0"/>
    <x v="0"/>
    <x v="0"/>
    <x v="0"/>
    <x v="9"/>
    <x v="133"/>
  </r>
  <r>
    <x v="0"/>
    <n v="819325"/>
    <x v="3"/>
    <x v="0"/>
    <x v="0"/>
    <x v="0"/>
    <x v="0"/>
    <x v="9"/>
    <x v="133"/>
  </r>
  <r>
    <x v="0"/>
    <n v="1044786"/>
    <x v="4"/>
    <x v="0"/>
    <x v="0"/>
    <x v="0"/>
    <x v="0"/>
    <x v="9"/>
    <x v="133"/>
  </r>
  <r>
    <x v="0"/>
    <n v="221012"/>
    <x v="5"/>
    <x v="0"/>
    <x v="0"/>
    <x v="0"/>
    <x v="0"/>
    <x v="9"/>
    <x v="133"/>
  </r>
  <r>
    <x v="0"/>
    <n v="2902332"/>
    <x v="6"/>
    <x v="0"/>
    <x v="0"/>
    <x v="0"/>
    <x v="0"/>
    <x v="9"/>
    <x v="133"/>
  </r>
  <r>
    <x v="2"/>
    <n v="1854170"/>
    <x v="2"/>
    <x v="0"/>
    <x v="0"/>
    <x v="0"/>
    <x v="0"/>
    <x v="9"/>
    <x v="133"/>
  </r>
  <r>
    <x v="2"/>
    <n v="987159"/>
    <x v="3"/>
    <x v="0"/>
    <x v="0"/>
    <x v="0"/>
    <x v="0"/>
    <x v="9"/>
    <x v="133"/>
  </r>
  <r>
    <x v="2"/>
    <n v="13213292"/>
    <x v="4"/>
    <x v="0"/>
    <x v="0"/>
    <x v="0"/>
    <x v="0"/>
    <x v="9"/>
    <x v="133"/>
  </r>
  <r>
    <x v="2"/>
    <n v="889900"/>
    <x v="5"/>
    <x v="0"/>
    <x v="0"/>
    <x v="0"/>
    <x v="0"/>
    <x v="9"/>
    <x v="133"/>
  </r>
  <r>
    <x v="2"/>
    <n v="136208"/>
    <x v="0"/>
    <x v="0"/>
    <x v="0"/>
    <x v="0"/>
    <x v="0"/>
    <x v="9"/>
    <x v="133"/>
  </r>
  <r>
    <x v="0"/>
    <n v="15424705"/>
    <x v="0"/>
    <x v="0"/>
    <x v="0"/>
    <x v="0"/>
    <x v="0"/>
    <x v="9"/>
    <x v="134"/>
  </r>
  <r>
    <x v="0"/>
    <n v="2713796"/>
    <x v="1"/>
    <x v="0"/>
    <x v="0"/>
    <x v="0"/>
    <x v="0"/>
    <x v="9"/>
    <x v="134"/>
  </r>
  <r>
    <x v="0"/>
    <n v="8174929"/>
    <x v="2"/>
    <x v="0"/>
    <x v="0"/>
    <x v="0"/>
    <x v="0"/>
    <x v="9"/>
    <x v="134"/>
  </r>
  <r>
    <x v="0"/>
    <n v="663861"/>
    <x v="3"/>
    <x v="0"/>
    <x v="0"/>
    <x v="0"/>
    <x v="0"/>
    <x v="9"/>
    <x v="134"/>
  </r>
  <r>
    <x v="0"/>
    <n v="3202158"/>
    <x v="4"/>
    <x v="0"/>
    <x v="0"/>
    <x v="0"/>
    <x v="0"/>
    <x v="9"/>
    <x v="134"/>
  </r>
  <r>
    <x v="0"/>
    <n v="597709"/>
    <x v="5"/>
    <x v="0"/>
    <x v="0"/>
    <x v="0"/>
    <x v="0"/>
    <x v="9"/>
    <x v="134"/>
  </r>
  <r>
    <x v="0"/>
    <n v="2776448"/>
    <x v="6"/>
    <x v="0"/>
    <x v="0"/>
    <x v="0"/>
    <x v="0"/>
    <x v="9"/>
    <x v="134"/>
  </r>
  <r>
    <x v="2"/>
    <n v="8267550"/>
    <x v="2"/>
    <x v="0"/>
    <x v="0"/>
    <x v="0"/>
    <x v="0"/>
    <x v="9"/>
    <x v="134"/>
  </r>
  <r>
    <x v="2"/>
    <n v="629346"/>
    <x v="3"/>
    <x v="0"/>
    <x v="0"/>
    <x v="0"/>
    <x v="0"/>
    <x v="9"/>
    <x v="134"/>
  </r>
  <r>
    <x v="2"/>
    <n v="33405406"/>
    <x v="4"/>
    <x v="0"/>
    <x v="0"/>
    <x v="0"/>
    <x v="0"/>
    <x v="9"/>
    <x v="134"/>
  </r>
  <r>
    <x v="2"/>
    <n v="1539444"/>
    <x v="5"/>
    <x v="0"/>
    <x v="0"/>
    <x v="0"/>
    <x v="0"/>
    <x v="9"/>
    <x v="134"/>
  </r>
  <r>
    <x v="2"/>
    <n v="1447842"/>
    <x v="0"/>
    <x v="0"/>
    <x v="0"/>
    <x v="0"/>
    <x v="0"/>
    <x v="9"/>
    <x v="134"/>
  </r>
  <r>
    <x v="0"/>
    <n v="13506920"/>
    <x v="0"/>
    <x v="0"/>
    <x v="4"/>
    <x v="0"/>
    <x v="0"/>
    <x v="9"/>
    <x v="135"/>
  </r>
  <r>
    <x v="0"/>
    <n v="2581585"/>
    <x v="1"/>
    <x v="0"/>
    <x v="4"/>
    <x v="0"/>
    <x v="0"/>
    <x v="9"/>
    <x v="135"/>
  </r>
  <r>
    <x v="0"/>
    <n v="5826142"/>
    <x v="2"/>
    <x v="0"/>
    <x v="4"/>
    <x v="0"/>
    <x v="0"/>
    <x v="9"/>
    <x v="135"/>
  </r>
  <r>
    <x v="0"/>
    <n v="574212"/>
    <x v="3"/>
    <x v="0"/>
    <x v="4"/>
    <x v="0"/>
    <x v="0"/>
    <x v="9"/>
    <x v="135"/>
  </r>
  <r>
    <x v="0"/>
    <n v="941834"/>
    <x v="4"/>
    <x v="0"/>
    <x v="4"/>
    <x v="0"/>
    <x v="0"/>
    <x v="9"/>
    <x v="135"/>
  </r>
  <r>
    <x v="0"/>
    <n v="2489284"/>
    <x v="5"/>
    <x v="0"/>
    <x v="4"/>
    <x v="0"/>
    <x v="0"/>
    <x v="9"/>
    <x v="135"/>
  </r>
  <r>
    <x v="0"/>
    <n v="1816908"/>
    <x v="6"/>
    <x v="0"/>
    <x v="4"/>
    <x v="0"/>
    <x v="0"/>
    <x v="9"/>
    <x v="135"/>
  </r>
  <r>
    <x v="2"/>
    <n v="13504949"/>
    <x v="2"/>
    <x v="0"/>
    <x v="4"/>
    <x v="0"/>
    <x v="0"/>
    <x v="9"/>
    <x v="135"/>
  </r>
  <r>
    <x v="2"/>
    <n v="518260"/>
    <x v="3"/>
    <x v="0"/>
    <x v="4"/>
    <x v="0"/>
    <x v="0"/>
    <x v="9"/>
    <x v="135"/>
  </r>
  <r>
    <x v="2"/>
    <n v="2257999"/>
    <x v="4"/>
    <x v="0"/>
    <x v="4"/>
    <x v="0"/>
    <x v="0"/>
    <x v="9"/>
    <x v="135"/>
  </r>
  <r>
    <x v="2"/>
    <n v="8534740"/>
    <x v="5"/>
    <x v="0"/>
    <x v="4"/>
    <x v="0"/>
    <x v="0"/>
    <x v="9"/>
    <x v="135"/>
  </r>
  <r>
    <x v="2"/>
    <n v="54742"/>
    <x v="0"/>
    <x v="0"/>
    <x v="4"/>
    <x v="0"/>
    <x v="0"/>
    <x v="9"/>
    <x v="135"/>
  </r>
  <r>
    <x v="0"/>
    <n v="56382642"/>
    <x v="0"/>
    <x v="0"/>
    <x v="4"/>
    <x v="0"/>
    <x v="0"/>
    <x v="9"/>
    <x v="136"/>
  </r>
  <r>
    <x v="0"/>
    <n v="9544179"/>
    <x v="1"/>
    <x v="0"/>
    <x v="4"/>
    <x v="0"/>
    <x v="0"/>
    <x v="9"/>
    <x v="136"/>
  </r>
  <r>
    <x v="0"/>
    <n v="30908855"/>
    <x v="2"/>
    <x v="0"/>
    <x v="4"/>
    <x v="0"/>
    <x v="0"/>
    <x v="9"/>
    <x v="136"/>
  </r>
  <r>
    <x v="0"/>
    <n v="3523238"/>
    <x v="3"/>
    <x v="0"/>
    <x v="4"/>
    <x v="0"/>
    <x v="0"/>
    <x v="9"/>
    <x v="136"/>
  </r>
  <r>
    <x v="0"/>
    <n v="4893255"/>
    <x v="4"/>
    <x v="0"/>
    <x v="4"/>
    <x v="0"/>
    <x v="0"/>
    <x v="9"/>
    <x v="136"/>
  </r>
  <r>
    <x v="0"/>
    <n v="5238721"/>
    <x v="5"/>
    <x v="0"/>
    <x v="4"/>
    <x v="0"/>
    <x v="0"/>
    <x v="9"/>
    <x v="136"/>
  </r>
  <r>
    <x v="0"/>
    <n v="8076472"/>
    <x v="6"/>
    <x v="0"/>
    <x v="4"/>
    <x v="0"/>
    <x v="0"/>
    <x v="9"/>
    <x v="136"/>
  </r>
  <r>
    <x v="2"/>
    <n v="21204214"/>
    <x v="2"/>
    <x v="0"/>
    <x v="4"/>
    <x v="0"/>
    <x v="0"/>
    <x v="9"/>
    <x v="136"/>
  </r>
  <r>
    <x v="2"/>
    <n v="4755331"/>
    <x v="3"/>
    <x v="0"/>
    <x v="4"/>
    <x v="0"/>
    <x v="0"/>
    <x v="9"/>
    <x v="136"/>
  </r>
  <r>
    <x v="2"/>
    <n v="36155882"/>
    <x v="4"/>
    <x v="0"/>
    <x v="4"/>
    <x v="0"/>
    <x v="0"/>
    <x v="9"/>
    <x v="136"/>
  </r>
  <r>
    <x v="2"/>
    <n v="2057125"/>
    <x v="5"/>
    <x v="0"/>
    <x v="4"/>
    <x v="0"/>
    <x v="0"/>
    <x v="9"/>
    <x v="136"/>
  </r>
  <r>
    <x v="2"/>
    <n v="645513"/>
    <x v="0"/>
    <x v="0"/>
    <x v="4"/>
    <x v="0"/>
    <x v="0"/>
    <x v="9"/>
    <x v="136"/>
  </r>
  <r>
    <x v="0"/>
    <n v="2993159"/>
    <x v="0"/>
    <x v="0"/>
    <x v="0"/>
    <x v="0"/>
    <x v="0"/>
    <x v="9"/>
    <x v="137"/>
  </r>
  <r>
    <x v="0"/>
    <n v="183741"/>
    <x v="1"/>
    <x v="0"/>
    <x v="0"/>
    <x v="0"/>
    <x v="0"/>
    <x v="9"/>
    <x v="137"/>
  </r>
  <r>
    <x v="0"/>
    <n v="893413"/>
    <x v="2"/>
    <x v="0"/>
    <x v="0"/>
    <x v="0"/>
    <x v="0"/>
    <x v="9"/>
    <x v="137"/>
  </r>
  <r>
    <x v="0"/>
    <n v="379850"/>
    <x v="3"/>
    <x v="0"/>
    <x v="0"/>
    <x v="0"/>
    <x v="0"/>
    <x v="9"/>
    <x v="137"/>
  </r>
  <r>
    <x v="0"/>
    <n v="289184"/>
    <x v="4"/>
    <x v="0"/>
    <x v="0"/>
    <x v="0"/>
    <x v="0"/>
    <x v="9"/>
    <x v="137"/>
  </r>
  <r>
    <x v="0"/>
    <n v="123424"/>
    <x v="5"/>
    <x v="0"/>
    <x v="0"/>
    <x v="0"/>
    <x v="0"/>
    <x v="9"/>
    <x v="137"/>
  </r>
  <r>
    <x v="0"/>
    <n v="966946"/>
    <x v="6"/>
    <x v="0"/>
    <x v="0"/>
    <x v="0"/>
    <x v="0"/>
    <x v="9"/>
    <x v="137"/>
  </r>
  <r>
    <x v="2"/>
    <n v="646289"/>
    <x v="2"/>
    <x v="0"/>
    <x v="0"/>
    <x v="0"/>
    <x v="0"/>
    <x v="9"/>
    <x v="137"/>
  </r>
  <r>
    <x v="2"/>
    <n v="121405"/>
    <x v="3"/>
    <x v="0"/>
    <x v="0"/>
    <x v="0"/>
    <x v="0"/>
    <x v="9"/>
    <x v="137"/>
  </r>
  <r>
    <x v="2"/>
    <n v="2786909"/>
    <x v="4"/>
    <x v="0"/>
    <x v="0"/>
    <x v="0"/>
    <x v="0"/>
    <x v="9"/>
    <x v="137"/>
  </r>
  <r>
    <x v="0"/>
    <n v="5705862"/>
    <x v="0"/>
    <x v="0"/>
    <x v="0"/>
    <x v="0"/>
    <x v="0"/>
    <x v="9"/>
    <x v="138"/>
  </r>
  <r>
    <x v="0"/>
    <n v="410011"/>
    <x v="1"/>
    <x v="0"/>
    <x v="0"/>
    <x v="0"/>
    <x v="0"/>
    <x v="9"/>
    <x v="138"/>
  </r>
  <r>
    <x v="0"/>
    <n v="2119647"/>
    <x v="2"/>
    <x v="0"/>
    <x v="0"/>
    <x v="0"/>
    <x v="0"/>
    <x v="9"/>
    <x v="138"/>
  </r>
  <r>
    <x v="0"/>
    <n v="867794"/>
    <x v="3"/>
    <x v="0"/>
    <x v="0"/>
    <x v="0"/>
    <x v="0"/>
    <x v="9"/>
    <x v="138"/>
  </r>
  <r>
    <x v="0"/>
    <n v="422536"/>
    <x v="4"/>
    <x v="0"/>
    <x v="0"/>
    <x v="0"/>
    <x v="0"/>
    <x v="9"/>
    <x v="138"/>
  </r>
  <r>
    <x v="0"/>
    <n v="51340"/>
    <x v="5"/>
    <x v="0"/>
    <x v="0"/>
    <x v="0"/>
    <x v="0"/>
    <x v="9"/>
    <x v="138"/>
  </r>
  <r>
    <x v="0"/>
    <n v="1915164"/>
    <x v="6"/>
    <x v="0"/>
    <x v="0"/>
    <x v="0"/>
    <x v="0"/>
    <x v="9"/>
    <x v="138"/>
  </r>
  <r>
    <x v="2"/>
    <n v="472111"/>
    <x v="2"/>
    <x v="0"/>
    <x v="0"/>
    <x v="0"/>
    <x v="0"/>
    <x v="9"/>
    <x v="138"/>
  </r>
  <r>
    <x v="2"/>
    <n v="1103150"/>
    <x v="3"/>
    <x v="0"/>
    <x v="0"/>
    <x v="0"/>
    <x v="0"/>
    <x v="9"/>
    <x v="138"/>
  </r>
  <r>
    <x v="2"/>
    <n v="716215"/>
    <x v="4"/>
    <x v="0"/>
    <x v="0"/>
    <x v="0"/>
    <x v="0"/>
    <x v="9"/>
    <x v="138"/>
  </r>
  <r>
    <x v="0"/>
    <n v="132663452"/>
    <x v="0"/>
    <x v="0"/>
    <x v="0"/>
    <x v="0"/>
    <x v="0"/>
    <x v="9"/>
    <x v="139"/>
  </r>
  <r>
    <x v="0"/>
    <n v="19086835"/>
    <x v="1"/>
    <x v="0"/>
    <x v="0"/>
    <x v="0"/>
    <x v="0"/>
    <x v="9"/>
    <x v="139"/>
  </r>
  <r>
    <x v="0"/>
    <n v="80595253"/>
    <x v="2"/>
    <x v="0"/>
    <x v="0"/>
    <x v="0"/>
    <x v="0"/>
    <x v="9"/>
    <x v="139"/>
  </r>
  <r>
    <x v="1"/>
    <n v="279169"/>
    <x v="2"/>
    <x v="0"/>
    <x v="0"/>
    <x v="0"/>
    <x v="0"/>
    <x v="9"/>
    <x v="139"/>
  </r>
  <r>
    <x v="0"/>
    <n v="7255589"/>
    <x v="3"/>
    <x v="0"/>
    <x v="0"/>
    <x v="0"/>
    <x v="0"/>
    <x v="9"/>
    <x v="139"/>
  </r>
  <r>
    <x v="0"/>
    <n v="20305430"/>
    <x v="4"/>
    <x v="0"/>
    <x v="0"/>
    <x v="0"/>
    <x v="0"/>
    <x v="9"/>
    <x v="139"/>
  </r>
  <r>
    <x v="0"/>
    <n v="7651053"/>
    <x v="5"/>
    <x v="0"/>
    <x v="0"/>
    <x v="0"/>
    <x v="0"/>
    <x v="9"/>
    <x v="139"/>
  </r>
  <r>
    <x v="0"/>
    <n v="18242221"/>
    <x v="6"/>
    <x v="0"/>
    <x v="0"/>
    <x v="0"/>
    <x v="0"/>
    <x v="9"/>
    <x v="139"/>
  </r>
  <r>
    <x v="2"/>
    <n v="47120653"/>
    <x v="2"/>
    <x v="0"/>
    <x v="0"/>
    <x v="0"/>
    <x v="0"/>
    <x v="9"/>
    <x v="139"/>
  </r>
  <r>
    <x v="2"/>
    <n v="6001590"/>
    <x v="3"/>
    <x v="0"/>
    <x v="0"/>
    <x v="0"/>
    <x v="0"/>
    <x v="9"/>
    <x v="139"/>
  </r>
  <r>
    <x v="2"/>
    <n v="288483871"/>
    <x v="4"/>
    <x v="0"/>
    <x v="0"/>
    <x v="0"/>
    <x v="0"/>
    <x v="9"/>
    <x v="139"/>
  </r>
  <r>
    <x v="2"/>
    <n v="3980359"/>
    <x v="5"/>
    <x v="0"/>
    <x v="0"/>
    <x v="0"/>
    <x v="0"/>
    <x v="9"/>
    <x v="139"/>
  </r>
  <r>
    <x v="2"/>
    <n v="1880492"/>
    <x v="0"/>
    <x v="0"/>
    <x v="0"/>
    <x v="0"/>
    <x v="0"/>
    <x v="9"/>
    <x v="139"/>
  </r>
  <r>
    <x v="0"/>
    <n v="41233278"/>
    <x v="0"/>
    <x v="0"/>
    <x v="0"/>
    <x v="0"/>
    <x v="0"/>
    <x v="9"/>
    <x v="140"/>
  </r>
  <r>
    <x v="0"/>
    <n v="5007089"/>
    <x v="1"/>
    <x v="0"/>
    <x v="0"/>
    <x v="0"/>
    <x v="0"/>
    <x v="9"/>
    <x v="140"/>
  </r>
  <r>
    <x v="0"/>
    <n v="20392365"/>
    <x v="2"/>
    <x v="0"/>
    <x v="0"/>
    <x v="0"/>
    <x v="0"/>
    <x v="9"/>
    <x v="140"/>
  </r>
  <r>
    <x v="0"/>
    <n v="3422721"/>
    <x v="3"/>
    <x v="0"/>
    <x v="0"/>
    <x v="0"/>
    <x v="0"/>
    <x v="9"/>
    <x v="140"/>
  </r>
  <r>
    <x v="0"/>
    <n v="9566169"/>
    <x v="4"/>
    <x v="0"/>
    <x v="0"/>
    <x v="0"/>
    <x v="0"/>
    <x v="9"/>
    <x v="140"/>
  </r>
  <r>
    <x v="0"/>
    <n v="190753"/>
    <x v="5"/>
    <x v="0"/>
    <x v="0"/>
    <x v="0"/>
    <x v="0"/>
    <x v="9"/>
    <x v="140"/>
  </r>
  <r>
    <x v="0"/>
    <n v="3936764"/>
    <x v="6"/>
    <x v="0"/>
    <x v="0"/>
    <x v="0"/>
    <x v="0"/>
    <x v="9"/>
    <x v="140"/>
  </r>
  <r>
    <x v="2"/>
    <n v="8638349"/>
    <x v="2"/>
    <x v="0"/>
    <x v="0"/>
    <x v="0"/>
    <x v="0"/>
    <x v="9"/>
    <x v="140"/>
  </r>
  <r>
    <x v="2"/>
    <n v="2161726"/>
    <x v="3"/>
    <x v="0"/>
    <x v="0"/>
    <x v="0"/>
    <x v="0"/>
    <x v="9"/>
    <x v="140"/>
  </r>
  <r>
    <x v="2"/>
    <n v="416529226"/>
    <x v="4"/>
    <x v="0"/>
    <x v="0"/>
    <x v="0"/>
    <x v="0"/>
    <x v="9"/>
    <x v="140"/>
  </r>
  <r>
    <x v="2"/>
    <n v="13343"/>
    <x v="5"/>
    <x v="0"/>
    <x v="0"/>
    <x v="0"/>
    <x v="0"/>
    <x v="9"/>
    <x v="140"/>
  </r>
  <r>
    <x v="2"/>
    <n v="3183592"/>
    <x v="0"/>
    <x v="0"/>
    <x v="0"/>
    <x v="0"/>
    <x v="0"/>
    <x v="9"/>
    <x v="140"/>
  </r>
  <r>
    <x v="0"/>
    <n v="17403901"/>
    <x v="0"/>
    <x v="0"/>
    <x v="4"/>
    <x v="0"/>
    <x v="0"/>
    <x v="9"/>
    <x v="141"/>
  </r>
  <r>
    <x v="0"/>
    <n v="2648879"/>
    <x v="1"/>
    <x v="0"/>
    <x v="4"/>
    <x v="0"/>
    <x v="0"/>
    <x v="9"/>
    <x v="141"/>
  </r>
  <r>
    <x v="0"/>
    <n v="11222723"/>
    <x v="2"/>
    <x v="0"/>
    <x v="4"/>
    <x v="0"/>
    <x v="0"/>
    <x v="9"/>
    <x v="141"/>
  </r>
  <r>
    <x v="0"/>
    <n v="1075353"/>
    <x v="3"/>
    <x v="0"/>
    <x v="4"/>
    <x v="0"/>
    <x v="0"/>
    <x v="9"/>
    <x v="141"/>
  </r>
  <r>
    <x v="0"/>
    <n v="2407831"/>
    <x v="4"/>
    <x v="0"/>
    <x v="4"/>
    <x v="0"/>
    <x v="0"/>
    <x v="9"/>
    <x v="141"/>
  </r>
  <r>
    <x v="0"/>
    <n v="580818"/>
    <x v="5"/>
    <x v="0"/>
    <x v="4"/>
    <x v="0"/>
    <x v="0"/>
    <x v="9"/>
    <x v="141"/>
  </r>
  <r>
    <x v="0"/>
    <n v="1848204"/>
    <x v="6"/>
    <x v="0"/>
    <x v="4"/>
    <x v="0"/>
    <x v="0"/>
    <x v="9"/>
    <x v="141"/>
  </r>
  <r>
    <x v="2"/>
    <n v="4535449"/>
    <x v="2"/>
    <x v="0"/>
    <x v="4"/>
    <x v="0"/>
    <x v="0"/>
    <x v="9"/>
    <x v="141"/>
  </r>
  <r>
    <x v="2"/>
    <n v="299466"/>
    <x v="3"/>
    <x v="0"/>
    <x v="4"/>
    <x v="0"/>
    <x v="0"/>
    <x v="9"/>
    <x v="141"/>
  </r>
  <r>
    <x v="2"/>
    <n v="25034152"/>
    <x v="4"/>
    <x v="0"/>
    <x v="4"/>
    <x v="0"/>
    <x v="0"/>
    <x v="9"/>
    <x v="141"/>
  </r>
  <r>
    <x v="2"/>
    <n v="1727439"/>
    <x v="5"/>
    <x v="0"/>
    <x v="4"/>
    <x v="0"/>
    <x v="0"/>
    <x v="9"/>
    <x v="141"/>
  </r>
  <r>
    <x v="2"/>
    <n v="237400"/>
    <x v="0"/>
    <x v="0"/>
    <x v="4"/>
    <x v="0"/>
    <x v="0"/>
    <x v="9"/>
    <x v="141"/>
  </r>
  <r>
    <x v="0"/>
    <n v="18721849"/>
    <x v="0"/>
    <x v="0"/>
    <x v="4"/>
    <x v="0"/>
    <x v="0"/>
    <x v="9"/>
    <x v="142"/>
  </r>
  <r>
    <x v="0"/>
    <n v="2454529"/>
    <x v="1"/>
    <x v="0"/>
    <x v="4"/>
    <x v="0"/>
    <x v="0"/>
    <x v="9"/>
    <x v="142"/>
  </r>
  <r>
    <x v="0"/>
    <n v="10230391"/>
    <x v="2"/>
    <x v="0"/>
    <x v="4"/>
    <x v="0"/>
    <x v="0"/>
    <x v="9"/>
    <x v="142"/>
  </r>
  <r>
    <x v="0"/>
    <n v="2346977"/>
    <x v="3"/>
    <x v="0"/>
    <x v="4"/>
    <x v="0"/>
    <x v="0"/>
    <x v="9"/>
    <x v="142"/>
  </r>
  <r>
    <x v="0"/>
    <n v="3094720"/>
    <x v="4"/>
    <x v="0"/>
    <x v="4"/>
    <x v="0"/>
    <x v="0"/>
    <x v="9"/>
    <x v="142"/>
  </r>
  <r>
    <x v="0"/>
    <n v="2054228"/>
    <x v="5"/>
    <x v="0"/>
    <x v="4"/>
    <x v="0"/>
    <x v="0"/>
    <x v="9"/>
    <x v="142"/>
  </r>
  <r>
    <x v="0"/>
    <n v="3072584"/>
    <x v="6"/>
    <x v="0"/>
    <x v="4"/>
    <x v="0"/>
    <x v="0"/>
    <x v="9"/>
    <x v="142"/>
  </r>
  <r>
    <x v="2"/>
    <n v="11569959"/>
    <x v="2"/>
    <x v="0"/>
    <x v="4"/>
    <x v="0"/>
    <x v="0"/>
    <x v="9"/>
    <x v="142"/>
  </r>
  <r>
    <x v="2"/>
    <n v="993258"/>
    <x v="3"/>
    <x v="0"/>
    <x v="4"/>
    <x v="0"/>
    <x v="0"/>
    <x v="9"/>
    <x v="142"/>
  </r>
  <r>
    <x v="2"/>
    <n v="5258959"/>
    <x v="4"/>
    <x v="0"/>
    <x v="4"/>
    <x v="0"/>
    <x v="0"/>
    <x v="9"/>
    <x v="142"/>
  </r>
  <r>
    <x v="2"/>
    <n v="4090906"/>
    <x v="5"/>
    <x v="0"/>
    <x v="4"/>
    <x v="0"/>
    <x v="0"/>
    <x v="9"/>
    <x v="142"/>
  </r>
  <r>
    <x v="2"/>
    <n v="1204577"/>
    <x v="0"/>
    <x v="0"/>
    <x v="4"/>
    <x v="0"/>
    <x v="0"/>
    <x v="9"/>
    <x v="142"/>
  </r>
  <r>
    <x v="0"/>
    <n v="3734764"/>
    <x v="0"/>
    <x v="0"/>
    <x v="0"/>
    <x v="0"/>
    <x v="0"/>
    <x v="9"/>
    <x v="143"/>
  </r>
  <r>
    <x v="0"/>
    <n v="395467"/>
    <x v="1"/>
    <x v="0"/>
    <x v="0"/>
    <x v="0"/>
    <x v="0"/>
    <x v="9"/>
    <x v="143"/>
  </r>
  <r>
    <x v="0"/>
    <n v="1407444"/>
    <x v="2"/>
    <x v="0"/>
    <x v="0"/>
    <x v="0"/>
    <x v="0"/>
    <x v="9"/>
    <x v="143"/>
  </r>
  <r>
    <x v="0"/>
    <n v="579896"/>
    <x v="3"/>
    <x v="0"/>
    <x v="0"/>
    <x v="0"/>
    <x v="0"/>
    <x v="9"/>
    <x v="143"/>
  </r>
  <r>
    <x v="0"/>
    <n v="318755"/>
    <x v="4"/>
    <x v="0"/>
    <x v="0"/>
    <x v="0"/>
    <x v="0"/>
    <x v="9"/>
    <x v="143"/>
  </r>
  <r>
    <x v="0"/>
    <n v="26892"/>
    <x v="5"/>
    <x v="0"/>
    <x v="0"/>
    <x v="0"/>
    <x v="0"/>
    <x v="9"/>
    <x v="143"/>
  </r>
  <r>
    <x v="0"/>
    <n v="1201881"/>
    <x v="6"/>
    <x v="0"/>
    <x v="0"/>
    <x v="0"/>
    <x v="0"/>
    <x v="9"/>
    <x v="143"/>
  </r>
  <r>
    <x v="2"/>
    <n v="288033"/>
    <x v="2"/>
    <x v="0"/>
    <x v="0"/>
    <x v="0"/>
    <x v="0"/>
    <x v="9"/>
    <x v="143"/>
  </r>
  <r>
    <x v="2"/>
    <n v="6177232"/>
    <x v="4"/>
    <x v="0"/>
    <x v="0"/>
    <x v="0"/>
    <x v="0"/>
    <x v="9"/>
    <x v="143"/>
  </r>
  <r>
    <x v="2"/>
    <n v="206428"/>
    <x v="5"/>
    <x v="0"/>
    <x v="0"/>
    <x v="0"/>
    <x v="0"/>
    <x v="9"/>
    <x v="143"/>
  </r>
  <r>
    <x v="2"/>
    <n v="2074399"/>
    <x v="0"/>
    <x v="0"/>
    <x v="0"/>
    <x v="0"/>
    <x v="0"/>
    <x v="9"/>
    <x v="143"/>
  </r>
  <r>
    <x v="0"/>
    <n v="28460104"/>
    <x v="0"/>
    <x v="0"/>
    <x v="4"/>
    <x v="0"/>
    <x v="0"/>
    <x v="9"/>
    <x v="144"/>
  </r>
  <r>
    <x v="0"/>
    <n v="5124433"/>
    <x v="1"/>
    <x v="0"/>
    <x v="4"/>
    <x v="0"/>
    <x v="0"/>
    <x v="9"/>
    <x v="144"/>
  </r>
  <r>
    <x v="0"/>
    <n v="14582420"/>
    <x v="2"/>
    <x v="0"/>
    <x v="4"/>
    <x v="0"/>
    <x v="0"/>
    <x v="9"/>
    <x v="144"/>
  </r>
  <r>
    <x v="0"/>
    <n v="1532184"/>
    <x v="3"/>
    <x v="0"/>
    <x v="4"/>
    <x v="0"/>
    <x v="0"/>
    <x v="9"/>
    <x v="144"/>
  </r>
  <r>
    <x v="0"/>
    <n v="3592396"/>
    <x v="4"/>
    <x v="0"/>
    <x v="4"/>
    <x v="0"/>
    <x v="0"/>
    <x v="9"/>
    <x v="144"/>
  </r>
  <r>
    <x v="0"/>
    <n v="3233056"/>
    <x v="5"/>
    <x v="0"/>
    <x v="4"/>
    <x v="0"/>
    <x v="0"/>
    <x v="9"/>
    <x v="144"/>
  </r>
  <r>
    <x v="0"/>
    <n v="3833689"/>
    <x v="6"/>
    <x v="0"/>
    <x v="4"/>
    <x v="0"/>
    <x v="0"/>
    <x v="9"/>
    <x v="144"/>
  </r>
  <r>
    <x v="2"/>
    <n v="10754047"/>
    <x v="2"/>
    <x v="0"/>
    <x v="4"/>
    <x v="0"/>
    <x v="0"/>
    <x v="9"/>
    <x v="144"/>
  </r>
  <r>
    <x v="2"/>
    <n v="718297"/>
    <x v="3"/>
    <x v="0"/>
    <x v="4"/>
    <x v="0"/>
    <x v="0"/>
    <x v="9"/>
    <x v="144"/>
  </r>
  <r>
    <x v="2"/>
    <n v="23229048"/>
    <x v="4"/>
    <x v="0"/>
    <x v="4"/>
    <x v="0"/>
    <x v="0"/>
    <x v="9"/>
    <x v="144"/>
  </r>
  <r>
    <x v="2"/>
    <n v="3675999"/>
    <x v="5"/>
    <x v="0"/>
    <x v="4"/>
    <x v="0"/>
    <x v="0"/>
    <x v="9"/>
    <x v="144"/>
  </r>
  <r>
    <x v="0"/>
    <n v="48518992"/>
    <x v="0"/>
    <x v="0"/>
    <x v="0"/>
    <x v="0"/>
    <x v="0"/>
    <x v="9"/>
    <x v="145"/>
  </r>
  <r>
    <x v="0"/>
    <n v="10810959"/>
    <x v="1"/>
    <x v="0"/>
    <x v="0"/>
    <x v="0"/>
    <x v="0"/>
    <x v="9"/>
    <x v="145"/>
  </r>
  <r>
    <x v="0"/>
    <n v="23130379"/>
    <x v="2"/>
    <x v="0"/>
    <x v="0"/>
    <x v="0"/>
    <x v="0"/>
    <x v="9"/>
    <x v="145"/>
  </r>
  <r>
    <x v="0"/>
    <n v="6145645"/>
    <x v="3"/>
    <x v="0"/>
    <x v="0"/>
    <x v="0"/>
    <x v="0"/>
    <x v="9"/>
    <x v="145"/>
  </r>
  <r>
    <x v="0"/>
    <n v="4843928"/>
    <x v="4"/>
    <x v="0"/>
    <x v="0"/>
    <x v="0"/>
    <x v="0"/>
    <x v="9"/>
    <x v="145"/>
  </r>
  <r>
    <x v="1"/>
    <n v="429258"/>
    <x v="4"/>
    <x v="0"/>
    <x v="0"/>
    <x v="0"/>
    <x v="0"/>
    <x v="9"/>
    <x v="145"/>
  </r>
  <r>
    <x v="0"/>
    <n v="1851368"/>
    <x v="5"/>
    <x v="0"/>
    <x v="0"/>
    <x v="0"/>
    <x v="0"/>
    <x v="9"/>
    <x v="145"/>
  </r>
  <r>
    <x v="0"/>
    <n v="9924365"/>
    <x v="6"/>
    <x v="0"/>
    <x v="0"/>
    <x v="0"/>
    <x v="0"/>
    <x v="9"/>
    <x v="145"/>
  </r>
  <r>
    <x v="2"/>
    <n v="13530338"/>
    <x v="2"/>
    <x v="0"/>
    <x v="0"/>
    <x v="0"/>
    <x v="0"/>
    <x v="9"/>
    <x v="145"/>
  </r>
  <r>
    <x v="2"/>
    <n v="6928018"/>
    <x v="3"/>
    <x v="0"/>
    <x v="0"/>
    <x v="0"/>
    <x v="0"/>
    <x v="9"/>
    <x v="145"/>
  </r>
  <r>
    <x v="2"/>
    <n v="98506446"/>
    <x v="4"/>
    <x v="0"/>
    <x v="0"/>
    <x v="0"/>
    <x v="0"/>
    <x v="9"/>
    <x v="145"/>
  </r>
  <r>
    <x v="2"/>
    <n v="13308556"/>
    <x v="7"/>
    <x v="0"/>
    <x v="0"/>
    <x v="0"/>
    <x v="0"/>
    <x v="9"/>
    <x v="145"/>
  </r>
  <r>
    <x v="2"/>
    <n v="3840596"/>
    <x v="5"/>
    <x v="0"/>
    <x v="0"/>
    <x v="0"/>
    <x v="0"/>
    <x v="9"/>
    <x v="145"/>
  </r>
  <r>
    <x v="2"/>
    <n v="7001132"/>
    <x v="0"/>
    <x v="0"/>
    <x v="0"/>
    <x v="0"/>
    <x v="0"/>
    <x v="9"/>
    <x v="145"/>
  </r>
  <r>
    <x v="0"/>
    <n v="23532985"/>
    <x v="0"/>
    <x v="0"/>
    <x v="0"/>
    <x v="0"/>
    <x v="0"/>
    <x v="9"/>
    <x v="146"/>
  </r>
  <r>
    <x v="0"/>
    <n v="3933766"/>
    <x v="1"/>
    <x v="0"/>
    <x v="0"/>
    <x v="0"/>
    <x v="0"/>
    <x v="9"/>
    <x v="146"/>
  </r>
  <r>
    <x v="0"/>
    <n v="7543719"/>
    <x v="2"/>
    <x v="0"/>
    <x v="0"/>
    <x v="0"/>
    <x v="0"/>
    <x v="9"/>
    <x v="146"/>
  </r>
  <r>
    <x v="0"/>
    <n v="2523081"/>
    <x v="3"/>
    <x v="0"/>
    <x v="0"/>
    <x v="0"/>
    <x v="0"/>
    <x v="9"/>
    <x v="146"/>
  </r>
  <r>
    <x v="0"/>
    <n v="2949270"/>
    <x v="4"/>
    <x v="0"/>
    <x v="0"/>
    <x v="0"/>
    <x v="0"/>
    <x v="9"/>
    <x v="146"/>
  </r>
  <r>
    <x v="0"/>
    <n v="976289"/>
    <x v="5"/>
    <x v="0"/>
    <x v="0"/>
    <x v="0"/>
    <x v="0"/>
    <x v="9"/>
    <x v="146"/>
  </r>
  <r>
    <x v="0"/>
    <n v="4038894"/>
    <x v="6"/>
    <x v="0"/>
    <x v="0"/>
    <x v="0"/>
    <x v="0"/>
    <x v="9"/>
    <x v="146"/>
  </r>
  <r>
    <x v="2"/>
    <n v="6731697"/>
    <x v="2"/>
    <x v="0"/>
    <x v="0"/>
    <x v="0"/>
    <x v="0"/>
    <x v="9"/>
    <x v="146"/>
  </r>
  <r>
    <x v="2"/>
    <n v="2439527"/>
    <x v="3"/>
    <x v="0"/>
    <x v="0"/>
    <x v="0"/>
    <x v="0"/>
    <x v="9"/>
    <x v="146"/>
  </r>
  <r>
    <x v="2"/>
    <n v="77638392"/>
    <x v="4"/>
    <x v="0"/>
    <x v="0"/>
    <x v="0"/>
    <x v="0"/>
    <x v="9"/>
    <x v="146"/>
  </r>
  <r>
    <x v="2"/>
    <n v="269844"/>
    <x v="5"/>
    <x v="0"/>
    <x v="0"/>
    <x v="0"/>
    <x v="0"/>
    <x v="9"/>
    <x v="146"/>
  </r>
  <r>
    <x v="2"/>
    <n v="1541465"/>
    <x v="0"/>
    <x v="0"/>
    <x v="0"/>
    <x v="0"/>
    <x v="0"/>
    <x v="9"/>
    <x v="146"/>
  </r>
  <r>
    <x v="0"/>
    <n v="39357645"/>
    <x v="0"/>
    <x v="0"/>
    <x v="4"/>
    <x v="0"/>
    <x v="0"/>
    <x v="10"/>
    <x v="147"/>
  </r>
  <r>
    <x v="0"/>
    <n v="5701427"/>
    <x v="1"/>
    <x v="0"/>
    <x v="4"/>
    <x v="0"/>
    <x v="0"/>
    <x v="10"/>
    <x v="147"/>
  </r>
  <r>
    <x v="0"/>
    <n v="16004166"/>
    <x v="2"/>
    <x v="0"/>
    <x v="4"/>
    <x v="0"/>
    <x v="0"/>
    <x v="10"/>
    <x v="147"/>
  </r>
  <r>
    <x v="1"/>
    <n v="820"/>
    <x v="2"/>
    <x v="0"/>
    <x v="4"/>
    <x v="0"/>
    <x v="0"/>
    <x v="10"/>
    <x v="147"/>
  </r>
  <r>
    <x v="0"/>
    <n v="1972021"/>
    <x v="3"/>
    <x v="0"/>
    <x v="4"/>
    <x v="0"/>
    <x v="0"/>
    <x v="10"/>
    <x v="147"/>
  </r>
  <r>
    <x v="0"/>
    <n v="4321320"/>
    <x v="4"/>
    <x v="0"/>
    <x v="4"/>
    <x v="0"/>
    <x v="0"/>
    <x v="10"/>
    <x v="147"/>
  </r>
  <r>
    <x v="0"/>
    <n v="751490"/>
    <x v="5"/>
    <x v="0"/>
    <x v="4"/>
    <x v="0"/>
    <x v="0"/>
    <x v="10"/>
    <x v="147"/>
  </r>
  <r>
    <x v="0"/>
    <n v="5800225"/>
    <x v="6"/>
    <x v="0"/>
    <x v="4"/>
    <x v="0"/>
    <x v="0"/>
    <x v="10"/>
    <x v="147"/>
  </r>
  <r>
    <x v="2"/>
    <n v="46738929"/>
    <x v="2"/>
    <x v="0"/>
    <x v="4"/>
    <x v="0"/>
    <x v="0"/>
    <x v="10"/>
    <x v="147"/>
  </r>
  <r>
    <x v="2"/>
    <n v="3718566"/>
    <x v="3"/>
    <x v="0"/>
    <x v="4"/>
    <x v="0"/>
    <x v="0"/>
    <x v="10"/>
    <x v="147"/>
  </r>
  <r>
    <x v="2"/>
    <n v="109238572"/>
    <x v="4"/>
    <x v="0"/>
    <x v="4"/>
    <x v="0"/>
    <x v="0"/>
    <x v="10"/>
    <x v="147"/>
  </r>
  <r>
    <x v="2"/>
    <n v="3224070"/>
    <x v="5"/>
    <x v="0"/>
    <x v="4"/>
    <x v="0"/>
    <x v="0"/>
    <x v="10"/>
    <x v="147"/>
  </r>
  <r>
    <x v="2"/>
    <n v="1102038"/>
    <x v="0"/>
    <x v="0"/>
    <x v="4"/>
    <x v="0"/>
    <x v="0"/>
    <x v="10"/>
    <x v="147"/>
  </r>
  <r>
    <x v="0"/>
    <n v="14145361"/>
    <x v="0"/>
    <x v="0"/>
    <x v="4"/>
    <x v="0"/>
    <x v="0"/>
    <x v="10"/>
    <x v="148"/>
  </r>
  <r>
    <x v="0"/>
    <n v="1692078"/>
    <x v="1"/>
    <x v="0"/>
    <x v="4"/>
    <x v="0"/>
    <x v="0"/>
    <x v="10"/>
    <x v="148"/>
  </r>
  <r>
    <x v="0"/>
    <n v="5571763"/>
    <x v="2"/>
    <x v="0"/>
    <x v="4"/>
    <x v="0"/>
    <x v="0"/>
    <x v="10"/>
    <x v="148"/>
  </r>
  <r>
    <x v="0"/>
    <n v="1522646"/>
    <x v="3"/>
    <x v="0"/>
    <x v="4"/>
    <x v="0"/>
    <x v="0"/>
    <x v="10"/>
    <x v="148"/>
  </r>
  <r>
    <x v="0"/>
    <n v="1269882"/>
    <x v="4"/>
    <x v="0"/>
    <x v="4"/>
    <x v="0"/>
    <x v="0"/>
    <x v="10"/>
    <x v="148"/>
  </r>
  <r>
    <x v="0"/>
    <n v="645833"/>
    <x v="5"/>
    <x v="0"/>
    <x v="4"/>
    <x v="0"/>
    <x v="0"/>
    <x v="10"/>
    <x v="148"/>
  </r>
  <r>
    <x v="0"/>
    <n v="1459546"/>
    <x v="6"/>
    <x v="0"/>
    <x v="4"/>
    <x v="0"/>
    <x v="0"/>
    <x v="10"/>
    <x v="148"/>
  </r>
  <r>
    <x v="2"/>
    <n v="5060115"/>
    <x v="2"/>
    <x v="0"/>
    <x v="4"/>
    <x v="0"/>
    <x v="0"/>
    <x v="10"/>
    <x v="148"/>
  </r>
  <r>
    <x v="2"/>
    <n v="52931"/>
    <x v="3"/>
    <x v="0"/>
    <x v="4"/>
    <x v="0"/>
    <x v="0"/>
    <x v="10"/>
    <x v="148"/>
  </r>
  <r>
    <x v="2"/>
    <n v="2716819"/>
    <x v="4"/>
    <x v="0"/>
    <x v="4"/>
    <x v="0"/>
    <x v="0"/>
    <x v="10"/>
    <x v="148"/>
  </r>
  <r>
    <x v="2"/>
    <n v="956351"/>
    <x v="5"/>
    <x v="0"/>
    <x v="4"/>
    <x v="0"/>
    <x v="0"/>
    <x v="10"/>
    <x v="148"/>
  </r>
  <r>
    <x v="2"/>
    <n v="17907"/>
    <x v="0"/>
    <x v="0"/>
    <x v="4"/>
    <x v="0"/>
    <x v="0"/>
    <x v="10"/>
    <x v="148"/>
  </r>
  <r>
    <x v="0"/>
    <n v="20163238"/>
    <x v="0"/>
    <x v="0"/>
    <x v="4"/>
    <x v="2"/>
    <x v="2"/>
    <x v="10"/>
    <x v="149"/>
  </r>
  <r>
    <x v="0"/>
    <n v="2845143"/>
    <x v="1"/>
    <x v="0"/>
    <x v="4"/>
    <x v="2"/>
    <x v="2"/>
    <x v="10"/>
    <x v="149"/>
  </r>
  <r>
    <x v="0"/>
    <n v="8878207"/>
    <x v="2"/>
    <x v="0"/>
    <x v="4"/>
    <x v="2"/>
    <x v="2"/>
    <x v="10"/>
    <x v="149"/>
  </r>
  <r>
    <x v="0"/>
    <n v="1614929"/>
    <x v="3"/>
    <x v="0"/>
    <x v="4"/>
    <x v="2"/>
    <x v="2"/>
    <x v="10"/>
    <x v="149"/>
  </r>
  <r>
    <x v="0"/>
    <n v="2422676"/>
    <x v="4"/>
    <x v="0"/>
    <x v="4"/>
    <x v="2"/>
    <x v="2"/>
    <x v="10"/>
    <x v="149"/>
  </r>
  <r>
    <x v="0"/>
    <n v="2350606"/>
    <x v="5"/>
    <x v="0"/>
    <x v="4"/>
    <x v="2"/>
    <x v="2"/>
    <x v="10"/>
    <x v="149"/>
  </r>
  <r>
    <x v="0"/>
    <n v="2423949"/>
    <x v="6"/>
    <x v="0"/>
    <x v="4"/>
    <x v="2"/>
    <x v="2"/>
    <x v="10"/>
    <x v="149"/>
  </r>
  <r>
    <x v="2"/>
    <n v="51224474"/>
    <x v="2"/>
    <x v="0"/>
    <x v="4"/>
    <x v="2"/>
    <x v="2"/>
    <x v="10"/>
    <x v="149"/>
  </r>
  <r>
    <x v="2"/>
    <n v="1964082"/>
    <x v="3"/>
    <x v="0"/>
    <x v="4"/>
    <x v="2"/>
    <x v="2"/>
    <x v="10"/>
    <x v="149"/>
  </r>
  <r>
    <x v="2"/>
    <n v="46944952"/>
    <x v="4"/>
    <x v="0"/>
    <x v="4"/>
    <x v="2"/>
    <x v="2"/>
    <x v="10"/>
    <x v="149"/>
  </r>
  <r>
    <x v="2"/>
    <n v="6747616"/>
    <x v="5"/>
    <x v="0"/>
    <x v="4"/>
    <x v="2"/>
    <x v="2"/>
    <x v="10"/>
    <x v="149"/>
  </r>
  <r>
    <x v="2"/>
    <n v="2856111"/>
    <x v="0"/>
    <x v="0"/>
    <x v="4"/>
    <x v="2"/>
    <x v="2"/>
    <x v="10"/>
    <x v="149"/>
  </r>
  <r>
    <x v="0"/>
    <n v="14431737"/>
    <x v="0"/>
    <x v="0"/>
    <x v="4"/>
    <x v="0"/>
    <x v="0"/>
    <x v="10"/>
    <x v="150"/>
  </r>
  <r>
    <x v="0"/>
    <n v="2765695"/>
    <x v="1"/>
    <x v="0"/>
    <x v="4"/>
    <x v="0"/>
    <x v="0"/>
    <x v="10"/>
    <x v="150"/>
  </r>
  <r>
    <x v="0"/>
    <n v="5375237"/>
    <x v="2"/>
    <x v="0"/>
    <x v="4"/>
    <x v="0"/>
    <x v="0"/>
    <x v="10"/>
    <x v="150"/>
  </r>
  <r>
    <x v="1"/>
    <n v="1780"/>
    <x v="2"/>
    <x v="0"/>
    <x v="4"/>
    <x v="0"/>
    <x v="0"/>
    <x v="10"/>
    <x v="150"/>
  </r>
  <r>
    <x v="1"/>
    <n v="10377"/>
    <x v="2"/>
    <x v="0"/>
    <x v="4"/>
    <x v="0"/>
    <x v="0"/>
    <x v="10"/>
    <x v="150"/>
  </r>
  <r>
    <x v="0"/>
    <n v="1338164"/>
    <x v="3"/>
    <x v="0"/>
    <x v="4"/>
    <x v="0"/>
    <x v="0"/>
    <x v="10"/>
    <x v="150"/>
  </r>
  <r>
    <x v="0"/>
    <n v="1804046"/>
    <x v="4"/>
    <x v="0"/>
    <x v="4"/>
    <x v="0"/>
    <x v="0"/>
    <x v="10"/>
    <x v="150"/>
  </r>
  <r>
    <x v="0"/>
    <n v="2039951"/>
    <x v="5"/>
    <x v="0"/>
    <x v="4"/>
    <x v="0"/>
    <x v="0"/>
    <x v="10"/>
    <x v="150"/>
  </r>
  <r>
    <x v="0"/>
    <n v="2289186"/>
    <x v="6"/>
    <x v="0"/>
    <x v="4"/>
    <x v="0"/>
    <x v="0"/>
    <x v="10"/>
    <x v="150"/>
  </r>
  <r>
    <x v="2"/>
    <n v="10143942"/>
    <x v="2"/>
    <x v="0"/>
    <x v="4"/>
    <x v="0"/>
    <x v="0"/>
    <x v="10"/>
    <x v="150"/>
  </r>
  <r>
    <x v="2"/>
    <n v="154235"/>
    <x v="3"/>
    <x v="0"/>
    <x v="4"/>
    <x v="0"/>
    <x v="0"/>
    <x v="10"/>
    <x v="150"/>
  </r>
  <r>
    <x v="2"/>
    <n v="5304781"/>
    <x v="4"/>
    <x v="0"/>
    <x v="4"/>
    <x v="0"/>
    <x v="0"/>
    <x v="10"/>
    <x v="150"/>
  </r>
  <r>
    <x v="2"/>
    <n v="2183454"/>
    <x v="5"/>
    <x v="0"/>
    <x v="4"/>
    <x v="0"/>
    <x v="0"/>
    <x v="10"/>
    <x v="150"/>
  </r>
  <r>
    <x v="2"/>
    <n v="159622"/>
    <x v="0"/>
    <x v="0"/>
    <x v="4"/>
    <x v="0"/>
    <x v="0"/>
    <x v="10"/>
    <x v="150"/>
  </r>
  <r>
    <x v="0"/>
    <n v="255721363"/>
    <x v="0"/>
    <x v="0"/>
    <x v="4"/>
    <x v="4"/>
    <x v="4"/>
    <x v="10"/>
    <x v="151"/>
  </r>
  <r>
    <x v="0"/>
    <n v="24768390"/>
    <x v="1"/>
    <x v="0"/>
    <x v="4"/>
    <x v="4"/>
    <x v="4"/>
    <x v="10"/>
    <x v="151"/>
  </r>
  <r>
    <x v="0"/>
    <n v="131279763"/>
    <x v="2"/>
    <x v="0"/>
    <x v="4"/>
    <x v="4"/>
    <x v="4"/>
    <x v="10"/>
    <x v="151"/>
  </r>
  <r>
    <x v="1"/>
    <n v="454"/>
    <x v="2"/>
    <x v="0"/>
    <x v="4"/>
    <x v="4"/>
    <x v="4"/>
    <x v="10"/>
    <x v="151"/>
  </r>
  <r>
    <x v="1"/>
    <n v="12000"/>
    <x v="2"/>
    <x v="0"/>
    <x v="4"/>
    <x v="4"/>
    <x v="4"/>
    <x v="10"/>
    <x v="151"/>
  </r>
  <r>
    <x v="0"/>
    <n v="12168100"/>
    <x v="3"/>
    <x v="0"/>
    <x v="4"/>
    <x v="4"/>
    <x v="4"/>
    <x v="10"/>
    <x v="151"/>
  </r>
  <r>
    <x v="0"/>
    <n v="15578848"/>
    <x v="4"/>
    <x v="0"/>
    <x v="4"/>
    <x v="4"/>
    <x v="4"/>
    <x v="10"/>
    <x v="151"/>
  </r>
  <r>
    <x v="0"/>
    <n v="1083252"/>
    <x v="5"/>
    <x v="0"/>
    <x v="4"/>
    <x v="4"/>
    <x v="4"/>
    <x v="10"/>
    <x v="151"/>
  </r>
  <r>
    <x v="0"/>
    <n v="21519799"/>
    <x v="6"/>
    <x v="0"/>
    <x v="4"/>
    <x v="4"/>
    <x v="4"/>
    <x v="10"/>
    <x v="151"/>
  </r>
  <r>
    <x v="2"/>
    <n v="110090131"/>
    <x v="2"/>
    <x v="0"/>
    <x v="4"/>
    <x v="4"/>
    <x v="4"/>
    <x v="10"/>
    <x v="151"/>
  </r>
  <r>
    <x v="2"/>
    <n v="4834197"/>
    <x v="3"/>
    <x v="0"/>
    <x v="4"/>
    <x v="4"/>
    <x v="4"/>
    <x v="10"/>
    <x v="151"/>
  </r>
  <r>
    <x v="2"/>
    <n v="18004635"/>
    <x v="4"/>
    <x v="0"/>
    <x v="4"/>
    <x v="4"/>
    <x v="4"/>
    <x v="10"/>
    <x v="151"/>
  </r>
  <r>
    <x v="2"/>
    <n v="7407734"/>
    <x v="7"/>
    <x v="0"/>
    <x v="4"/>
    <x v="4"/>
    <x v="4"/>
    <x v="10"/>
    <x v="151"/>
  </r>
  <r>
    <x v="2"/>
    <n v="2388691"/>
    <x v="5"/>
    <x v="0"/>
    <x v="4"/>
    <x v="4"/>
    <x v="4"/>
    <x v="10"/>
    <x v="151"/>
  </r>
  <r>
    <x v="2"/>
    <n v="5874553"/>
    <x v="0"/>
    <x v="0"/>
    <x v="4"/>
    <x v="4"/>
    <x v="4"/>
    <x v="10"/>
    <x v="151"/>
  </r>
  <r>
    <x v="0"/>
    <n v="624785271"/>
    <x v="0"/>
    <x v="0"/>
    <x v="4"/>
    <x v="4"/>
    <x v="4"/>
    <x v="10"/>
    <x v="152"/>
  </r>
  <r>
    <x v="0"/>
    <n v="54976739"/>
    <x v="1"/>
    <x v="0"/>
    <x v="4"/>
    <x v="4"/>
    <x v="4"/>
    <x v="10"/>
    <x v="152"/>
  </r>
  <r>
    <x v="0"/>
    <n v="744920768"/>
    <x v="2"/>
    <x v="0"/>
    <x v="4"/>
    <x v="4"/>
    <x v="4"/>
    <x v="10"/>
    <x v="152"/>
  </r>
  <r>
    <x v="1"/>
    <n v="7"/>
    <x v="2"/>
    <x v="0"/>
    <x v="4"/>
    <x v="4"/>
    <x v="4"/>
    <x v="10"/>
    <x v="152"/>
  </r>
  <r>
    <x v="1"/>
    <n v="18"/>
    <x v="2"/>
    <x v="0"/>
    <x v="4"/>
    <x v="4"/>
    <x v="4"/>
    <x v="10"/>
    <x v="152"/>
  </r>
  <r>
    <x v="1"/>
    <n v="49"/>
    <x v="2"/>
    <x v="0"/>
    <x v="4"/>
    <x v="4"/>
    <x v="4"/>
    <x v="10"/>
    <x v="152"/>
  </r>
  <r>
    <x v="1"/>
    <n v="90"/>
    <x v="2"/>
    <x v="0"/>
    <x v="4"/>
    <x v="4"/>
    <x v="4"/>
    <x v="10"/>
    <x v="152"/>
  </r>
  <r>
    <x v="1"/>
    <n v="114"/>
    <x v="2"/>
    <x v="0"/>
    <x v="4"/>
    <x v="4"/>
    <x v="4"/>
    <x v="10"/>
    <x v="152"/>
  </r>
  <r>
    <x v="1"/>
    <n v="140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160"/>
    <x v="2"/>
    <x v="0"/>
    <x v="4"/>
    <x v="4"/>
    <x v="4"/>
    <x v="10"/>
    <x v="152"/>
  </r>
  <r>
    <x v="1"/>
    <n v="161"/>
    <x v="2"/>
    <x v="0"/>
    <x v="4"/>
    <x v="4"/>
    <x v="4"/>
    <x v="10"/>
    <x v="152"/>
  </r>
  <r>
    <x v="1"/>
    <n v="162"/>
    <x v="2"/>
    <x v="0"/>
    <x v="4"/>
    <x v="4"/>
    <x v="4"/>
    <x v="10"/>
    <x v="152"/>
  </r>
  <r>
    <x v="1"/>
    <n v="190"/>
    <x v="2"/>
    <x v="0"/>
    <x v="4"/>
    <x v="4"/>
    <x v="4"/>
    <x v="10"/>
    <x v="152"/>
  </r>
  <r>
    <x v="1"/>
    <n v="345"/>
    <x v="2"/>
    <x v="0"/>
    <x v="4"/>
    <x v="4"/>
    <x v="4"/>
    <x v="10"/>
    <x v="152"/>
  </r>
  <r>
    <x v="1"/>
    <n v="348"/>
    <x v="2"/>
    <x v="0"/>
    <x v="4"/>
    <x v="4"/>
    <x v="4"/>
    <x v="10"/>
    <x v="152"/>
  </r>
  <r>
    <x v="1"/>
    <n v="402"/>
    <x v="2"/>
    <x v="0"/>
    <x v="4"/>
    <x v="4"/>
    <x v="4"/>
    <x v="10"/>
    <x v="152"/>
  </r>
  <r>
    <x v="1"/>
    <n v="478"/>
    <x v="2"/>
    <x v="0"/>
    <x v="4"/>
    <x v="4"/>
    <x v="4"/>
    <x v="10"/>
    <x v="152"/>
  </r>
  <r>
    <x v="1"/>
    <n v="480"/>
    <x v="2"/>
    <x v="0"/>
    <x v="4"/>
    <x v="4"/>
    <x v="4"/>
    <x v="10"/>
    <x v="152"/>
  </r>
  <r>
    <x v="1"/>
    <n v="500"/>
    <x v="2"/>
    <x v="0"/>
    <x v="4"/>
    <x v="4"/>
    <x v="4"/>
    <x v="10"/>
    <x v="152"/>
  </r>
  <r>
    <x v="1"/>
    <n v="600"/>
    <x v="2"/>
    <x v="0"/>
    <x v="4"/>
    <x v="4"/>
    <x v="4"/>
    <x v="10"/>
    <x v="152"/>
  </r>
  <r>
    <x v="1"/>
    <n v="600"/>
    <x v="2"/>
    <x v="0"/>
    <x v="4"/>
    <x v="4"/>
    <x v="4"/>
    <x v="10"/>
    <x v="152"/>
  </r>
  <r>
    <x v="1"/>
    <n v="678"/>
    <x v="2"/>
    <x v="0"/>
    <x v="4"/>
    <x v="4"/>
    <x v="4"/>
    <x v="10"/>
    <x v="152"/>
  </r>
  <r>
    <x v="1"/>
    <n v="700"/>
    <x v="2"/>
    <x v="0"/>
    <x v="4"/>
    <x v="4"/>
    <x v="4"/>
    <x v="10"/>
    <x v="152"/>
  </r>
  <r>
    <x v="1"/>
    <n v="711"/>
    <x v="2"/>
    <x v="0"/>
    <x v="4"/>
    <x v="4"/>
    <x v="4"/>
    <x v="10"/>
    <x v="152"/>
  </r>
  <r>
    <x v="1"/>
    <n v="804"/>
    <x v="2"/>
    <x v="0"/>
    <x v="4"/>
    <x v="4"/>
    <x v="4"/>
    <x v="10"/>
    <x v="152"/>
  </r>
  <r>
    <x v="1"/>
    <n v="941"/>
    <x v="2"/>
    <x v="0"/>
    <x v="4"/>
    <x v="4"/>
    <x v="4"/>
    <x v="10"/>
    <x v="152"/>
  </r>
  <r>
    <x v="1"/>
    <n v="970"/>
    <x v="2"/>
    <x v="0"/>
    <x v="4"/>
    <x v="4"/>
    <x v="4"/>
    <x v="10"/>
    <x v="152"/>
  </r>
  <r>
    <x v="1"/>
    <n v="1250"/>
    <x v="2"/>
    <x v="0"/>
    <x v="4"/>
    <x v="4"/>
    <x v="4"/>
    <x v="10"/>
    <x v="152"/>
  </r>
  <r>
    <x v="1"/>
    <n v="1350"/>
    <x v="2"/>
    <x v="0"/>
    <x v="4"/>
    <x v="4"/>
    <x v="4"/>
    <x v="10"/>
    <x v="152"/>
  </r>
  <r>
    <x v="1"/>
    <n v="1432"/>
    <x v="2"/>
    <x v="0"/>
    <x v="4"/>
    <x v="4"/>
    <x v="4"/>
    <x v="10"/>
    <x v="152"/>
  </r>
  <r>
    <x v="1"/>
    <n v="3714"/>
    <x v="2"/>
    <x v="0"/>
    <x v="4"/>
    <x v="4"/>
    <x v="4"/>
    <x v="10"/>
    <x v="152"/>
  </r>
  <r>
    <x v="1"/>
    <n v="3857"/>
    <x v="2"/>
    <x v="0"/>
    <x v="4"/>
    <x v="4"/>
    <x v="4"/>
    <x v="10"/>
    <x v="152"/>
  </r>
  <r>
    <x v="1"/>
    <n v="3986"/>
    <x v="2"/>
    <x v="0"/>
    <x v="4"/>
    <x v="4"/>
    <x v="4"/>
    <x v="10"/>
    <x v="152"/>
  </r>
  <r>
    <x v="1"/>
    <n v="4120"/>
    <x v="2"/>
    <x v="0"/>
    <x v="4"/>
    <x v="4"/>
    <x v="4"/>
    <x v="10"/>
    <x v="152"/>
  </r>
  <r>
    <x v="1"/>
    <n v="4500"/>
    <x v="2"/>
    <x v="0"/>
    <x v="4"/>
    <x v="4"/>
    <x v="4"/>
    <x v="10"/>
    <x v="152"/>
  </r>
  <r>
    <x v="1"/>
    <n v="4722"/>
    <x v="2"/>
    <x v="0"/>
    <x v="4"/>
    <x v="4"/>
    <x v="4"/>
    <x v="10"/>
    <x v="152"/>
  </r>
  <r>
    <x v="1"/>
    <n v="6123"/>
    <x v="2"/>
    <x v="0"/>
    <x v="4"/>
    <x v="4"/>
    <x v="4"/>
    <x v="10"/>
    <x v="152"/>
  </r>
  <r>
    <x v="1"/>
    <n v="6154"/>
    <x v="2"/>
    <x v="0"/>
    <x v="4"/>
    <x v="4"/>
    <x v="4"/>
    <x v="10"/>
    <x v="152"/>
  </r>
  <r>
    <x v="1"/>
    <n v="6560"/>
    <x v="2"/>
    <x v="0"/>
    <x v="4"/>
    <x v="4"/>
    <x v="4"/>
    <x v="10"/>
    <x v="152"/>
  </r>
  <r>
    <x v="1"/>
    <n v="6799"/>
    <x v="2"/>
    <x v="0"/>
    <x v="4"/>
    <x v="4"/>
    <x v="4"/>
    <x v="10"/>
    <x v="152"/>
  </r>
  <r>
    <x v="1"/>
    <n v="8000"/>
    <x v="2"/>
    <x v="0"/>
    <x v="4"/>
    <x v="4"/>
    <x v="4"/>
    <x v="10"/>
    <x v="152"/>
  </r>
  <r>
    <x v="1"/>
    <n v="9440"/>
    <x v="2"/>
    <x v="0"/>
    <x v="4"/>
    <x v="4"/>
    <x v="4"/>
    <x v="10"/>
    <x v="152"/>
  </r>
  <r>
    <x v="1"/>
    <n v="16780"/>
    <x v="2"/>
    <x v="0"/>
    <x v="4"/>
    <x v="4"/>
    <x v="4"/>
    <x v="10"/>
    <x v="152"/>
  </r>
  <r>
    <x v="1"/>
    <n v="31304"/>
    <x v="2"/>
    <x v="0"/>
    <x v="4"/>
    <x v="4"/>
    <x v="4"/>
    <x v="10"/>
    <x v="152"/>
  </r>
  <r>
    <x v="1"/>
    <n v="87474"/>
    <x v="2"/>
    <x v="0"/>
    <x v="4"/>
    <x v="4"/>
    <x v="4"/>
    <x v="10"/>
    <x v="152"/>
  </r>
  <r>
    <x v="1"/>
    <n v="116564"/>
    <x v="2"/>
    <x v="0"/>
    <x v="4"/>
    <x v="4"/>
    <x v="4"/>
    <x v="10"/>
    <x v="152"/>
  </r>
  <r>
    <x v="1"/>
    <n v="149743"/>
    <x v="2"/>
    <x v="0"/>
    <x v="4"/>
    <x v="4"/>
    <x v="4"/>
    <x v="10"/>
    <x v="152"/>
  </r>
  <r>
    <x v="1"/>
    <n v="174907"/>
    <x v="2"/>
    <x v="0"/>
    <x v="4"/>
    <x v="4"/>
    <x v="4"/>
    <x v="10"/>
    <x v="152"/>
  </r>
  <r>
    <x v="1"/>
    <n v="803443"/>
    <x v="2"/>
    <x v="0"/>
    <x v="4"/>
    <x v="4"/>
    <x v="4"/>
    <x v="10"/>
    <x v="152"/>
  </r>
  <r>
    <x v="0"/>
    <n v="64608009"/>
    <x v="3"/>
    <x v="0"/>
    <x v="4"/>
    <x v="4"/>
    <x v="4"/>
    <x v="10"/>
    <x v="152"/>
  </r>
  <r>
    <x v="0"/>
    <n v="53628421"/>
    <x v="4"/>
    <x v="0"/>
    <x v="4"/>
    <x v="4"/>
    <x v="4"/>
    <x v="10"/>
    <x v="152"/>
  </r>
  <r>
    <x v="1"/>
    <n v="14"/>
    <x v="4"/>
    <x v="0"/>
    <x v="4"/>
    <x v="4"/>
    <x v="4"/>
    <x v="10"/>
    <x v="152"/>
  </r>
  <r>
    <x v="1"/>
    <n v="32"/>
    <x v="4"/>
    <x v="0"/>
    <x v="4"/>
    <x v="4"/>
    <x v="4"/>
    <x v="10"/>
    <x v="152"/>
  </r>
  <r>
    <x v="1"/>
    <n v="583080"/>
    <x v="4"/>
    <x v="0"/>
    <x v="4"/>
    <x v="4"/>
    <x v="4"/>
    <x v="10"/>
    <x v="152"/>
  </r>
  <r>
    <x v="0"/>
    <n v="8314526"/>
    <x v="5"/>
    <x v="0"/>
    <x v="4"/>
    <x v="4"/>
    <x v="4"/>
    <x v="10"/>
    <x v="152"/>
  </r>
  <r>
    <x v="0"/>
    <n v="51775582"/>
    <x v="6"/>
    <x v="0"/>
    <x v="4"/>
    <x v="4"/>
    <x v="4"/>
    <x v="10"/>
    <x v="152"/>
  </r>
  <r>
    <x v="2"/>
    <n v="904425776"/>
    <x v="2"/>
    <x v="0"/>
    <x v="4"/>
    <x v="4"/>
    <x v="4"/>
    <x v="10"/>
    <x v="152"/>
  </r>
  <r>
    <x v="2"/>
    <n v="189948251"/>
    <x v="3"/>
    <x v="0"/>
    <x v="4"/>
    <x v="4"/>
    <x v="4"/>
    <x v="10"/>
    <x v="152"/>
  </r>
  <r>
    <x v="2"/>
    <n v="104835229"/>
    <x v="4"/>
    <x v="0"/>
    <x v="4"/>
    <x v="4"/>
    <x v="4"/>
    <x v="10"/>
    <x v="152"/>
  </r>
  <r>
    <x v="2"/>
    <n v="180060051"/>
    <x v="7"/>
    <x v="0"/>
    <x v="4"/>
    <x v="4"/>
    <x v="4"/>
    <x v="10"/>
    <x v="152"/>
  </r>
  <r>
    <x v="2"/>
    <n v="1031975"/>
    <x v="5"/>
    <x v="0"/>
    <x v="4"/>
    <x v="4"/>
    <x v="4"/>
    <x v="10"/>
    <x v="152"/>
  </r>
  <r>
    <x v="2"/>
    <n v="9627292"/>
    <x v="0"/>
    <x v="0"/>
    <x v="4"/>
    <x v="4"/>
    <x v="4"/>
    <x v="10"/>
    <x v="152"/>
  </r>
  <r>
    <x v="0"/>
    <n v="163130219"/>
    <x v="0"/>
    <x v="0"/>
    <x v="4"/>
    <x v="4"/>
    <x v="4"/>
    <x v="10"/>
    <x v="153"/>
  </r>
  <r>
    <x v="0"/>
    <n v="22465043"/>
    <x v="1"/>
    <x v="0"/>
    <x v="4"/>
    <x v="4"/>
    <x v="4"/>
    <x v="10"/>
    <x v="153"/>
  </r>
  <r>
    <x v="0"/>
    <n v="99305152"/>
    <x v="2"/>
    <x v="0"/>
    <x v="4"/>
    <x v="4"/>
    <x v="4"/>
    <x v="10"/>
    <x v="153"/>
  </r>
  <r>
    <x v="1"/>
    <n v="40"/>
    <x v="2"/>
    <x v="0"/>
    <x v="4"/>
    <x v="4"/>
    <x v="4"/>
    <x v="10"/>
    <x v="153"/>
  </r>
  <r>
    <x v="1"/>
    <n v="341"/>
    <x v="2"/>
    <x v="0"/>
    <x v="4"/>
    <x v="4"/>
    <x v="4"/>
    <x v="10"/>
    <x v="153"/>
  </r>
  <r>
    <x v="1"/>
    <n v="13717"/>
    <x v="2"/>
    <x v="0"/>
    <x v="4"/>
    <x v="4"/>
    <x v="4"/>
    <x v="10"/>
    <x v="153"/>
  </r>
  <r>
    <x v="0"/>
    <n v="9741800"/>
    <x v="3"/>
    <x v="0"/>
    <x v="4"/>
    <x v="4"/>
    <x v="4"/>
    <x v="10"/>
    <x v="153"/>
  </r>
  <r>
    <x v="0"/>
    <n v="16576114"/>
    <x v="4"/>
    <x v="0"/>
    <x v="4"/>
    <x v="4"/>
    <x v="4"/>
    <x v="10"/>
    <x v="153"/>
  </r>
  <r>
    <x v="1"/>
    <n v="6"/>
    <x v="4"/>
    <x v="0"/>
    <x v="4"/>
    <x v="4"/>
    <x v="4"/>
    <x v="10"/>
    <x v="153"/>
  </r>
  <r>
    <x v="1"/>
    <n v="54"/>
    <x v="4"/>
    <x v="0"/>
    <x v="4"/>
    <x v="4"/>
    <x v="4"/>
    <x v="10"/>
    <x v="153"/>
  </r>
  <r>
    <x v="1"/>
    <n v="70"/>
    <x v="4"/>
    <x v="0"/>
    <x v="4"/>
    <x v="4"/>
    <x v="4"/>
    <x v="10"/>
    <x v="153"/>
  </r>
  <r>
    <x v="1"/>
    <n v="72765"/>
    <x v="4"/>
    <x v="0"/>
    <x v="4"/>
    <x v="4"/>
    <x v="4"/>
    <x v="10"/>
    <x v="153"/>
  </r>
  <r>
    <x v="1"/>
    <n v="315916"/>
    <x v="4"/>
    <x v="0"/>
    <x v="4"/>
    <x v="4"/>
    <x v="4"/>
    <x v="10"/>
    <x v="153"/>
  </r>
  <r>
    <x v="1"/>
    <n v="492101"/>
    <x v="4"/>
    <x v="0"/>
    <x v="4"/>
    <x v="4"/>
    <x v="4"/>
    <x v="10"/>
    <x v="153"/>
  </r>
  <r>
    <x v="1"/>
    <n v="874612"/>
    <x v="4"/>
    <x v="0"/>
    <x v="4"/>
    <x v="4"/>
    <x v="4"/>
    <x v="10"/>
    <x v="153"/>
  </r>
  <r>
    <x v="1"/>
    <n v="2781993"/>
    <x v="4"/>
    <x v="0"/>
    <x v="4"/>
    <x v="4"/>
    <x v="4"/>
    <x v="10"/>
    <x v="153"/>
  </r>
  <r>
    <x v="1"/>
    <n v="21617495"/>
    <x v="4"/>
    <x v="0"/>
    <x v="4"/>
    <x v="4"/>
    <x v="4"/>
    <x v="10"/>
    <x v="153"/>
  </r>
  <r>
    <x v="1"/>
    <n v="44714420"/>
    <x v="4"/>
    <x v="0"/>
    <x v="4"/>
    <x v="4"/>
    <x v="4"/>
    <x v="10"/>
    <x v="153"/>
  </r>
  <r>
    <x v="0"/>
    <n v="3890357"/>
    <x v="5"/>
    <x v="0"/>
    <x v="4"/>
    <x v="4"/>
    <x v="4"/>
    <x v="10"/>
    <x v="153"/>
  </r>
  <r>
    <x v="0"/>
    <n v="18501877"/>
    <x v="6"/>
    <x v="0"/>
    <x v="4"/>
    <x v="4"/>
    <x v="4"/>
    <x v="10"/>
    <x v="153"/>
  </r>
  <r>
    <x v="2"/>
    <n v="143272805"/>
    <x v="2"/>
    <x v="0"/>
    <x v="4"/>
    <x v="4"/>
    <x v="4"/>
    <x v="10"/>
    <x v="153"/>
  </r>
  <r>
    <x v="2"/>
    <n v="4321895"/>
    <x v="3"/>
    <x v="0"/>
    <x v="4"/>
    <x v="4"/>
    <x v="4"/>
    <x v="10"/>
    <x v="153"/>
  </r>
  <r>
    <x v="2"/>
    <n v="189471288"/>
    <x v="4"/>
    <x v="0"/>
    <x v="4"/>
    <x v="4"/>
    <x v="4"/>
    <x v="10"/>
    <x v="153"/>
  </r>
  <r>
    <x v="2"/>
    <n v="256977"/>
    <x v="7"/>
    <x v="0"/>
    <x v="4"/>
    <x v="4"/>
    <x v="4"/>
    <x v="10"/>
    <x v="153"/>
  </r>
  <r>
    <x v="2"/>
    <n v="6867730"/>
    <x v="5"/>
    <x v="0"/>
    <x v="4"/>
    <x v="4"/>
    <x v="4"/>
    <x v="10"/>
    <x v="153"/>
  </r>
  <r>
    <x v="2"/>
    <n v="1802872"/>
    <x v="0"/>
    <x v="0"/>
    <x v="4"/>
    <x v="4"/>
    <x v="4"/>
    <x v="10"/>
    <x v="153"/>
  </r>
  <r>
    <x v="0"/>
    <n v="27278318"/>
    <x v="0"/>
    <x v="0"/>
    <x v="4"/>
    <x v="0"/>
    <x v="0"/>
    <x v="10"/>
    <x v="154"/>
  </r>
  <r>
    <x v="0"/>
    <n v="5377098"/>
    <x v="1"/>
    <x v="0"/>
    <x v="4"/>
    <x v="0"/>
    <x v="0"/>
    <x v="10"/>
    <x v="154"/>
  </r>
  <r>
    <x v="0"/>
    <n v="11884145"/>
    <x v="2"/>
    <x v="0"/>
    <x v="4"/>
    <x v="0"/>
    <x v="0"/>
    <x v="10"/>
    <x v="154"/>
  </r>
  <r>
    <x v="0"/>
    <n v="1598183"/>
    <x v="3"/>
    <x v="0"/>
    <x v="4"/>
    <x v="0"/>
    <x v="0"/>
    <x v="10"/>
    <x v="154"/>
  </r>
  <r>
    <x v="0"/>
    <n v="2610925"/>
    <x v="4"/>
    <x v="0"/>
    <x v="4"/>
    <x v="0"/>
    <x v="0"/>
    <x v="10"/>
    <x v="154"/>
  </r>
  <r>
    <x v="0"/>
    <n v="2835404"/>
    <x v="5"/>
    <x v="0"/>
    <x v="4"/>
    <x v="0"/>
    <x v="0"/>
    <x v="10"/>
    <x v="154"/>
  </r>
  <r>
    <x v="0"/>
    <n v="4741828"/>
    <x v="6"/>
    <x v="0"/>
    <x v="4"/>
    <x v="0"/>
    <x v="0"/>
    <x v="10"/>
    <x v="154"/>
  </r>
  <r>
    <x v="2"/>
    <n v="8498638"/>
    <x v="2"/>
    <x v="0"/>
    <x v="4"/>
    <x v="0"/>
    <x v="0"/>
    <x v="10"/>
    <x v="154"/>
  </r>
  <r>
    <x v="2"/>
    <n v="91449"/>
    <x v="3"/>
    <x v="0"/>
    <x v="4"/>
    <x v="0"/>
    <x v="0"/>
    <x v="10"/>
    <x v="154"/>
  </r>
  <r>
    <x v="2"/>
    <n v="9950629"/>
    <x v="4"/>
    <x v="0"/>
    <x v="4"/>
    <x v="0"/>
    <x v="0"/>
    <x v="10"/>
    <x v="154"/>
  </r>
  <r>
    <x v="2"/>
    <n v="2582495"/>
    <x v="5"/>
    <x v="0"/>
    <x v="4"/>
    <x v="0"/>
    <x v="0"/>
    <x v="10"/>
    <x v="154"/>
  </r>
  <r>
    <x v="2"/>
    <n v="127249"/>
    <x v="0"/>
    <x v="0"/>
    <x v="4"/>
    <x v="0"/>
    <x v="0"/>
    <x v="10"/>
    <x v="154"/>
  </r>
  <r>
    <x v="0"/>
    <n v="90356633"/>
    <x v="0"/>
    <x v="0"/>
    <x v="4"/>
    <x v="4"/>
    <x v="4"/>
    <x v="10"/>
    <x v="155"/>
  </r>
  <r>
    <x v="0"/>
    <n v="10222738"/>
    <x v="1"/>
    <x v="0"/>
    <x v="4"/>
    <x v="4"/>
    <x v="4"/>
    <x v="10"/>
    <x v="155"/>
  </r>
  <r>
    <x v="0"/>
    <n v="34764549"/>
    <x v="2"/>
    <x v="0"/>
    <x v="4"/>
    <x v="4"/>
    <x v="4"/>
    <x v="10"/>
    <x v="155"/>
  </r>
  <r>
    <x v="1"/>
    <n v="184"/>
    <x v="2"/>
    <x v="0"/>
    <x v="4"/>
    <x v="4"/>
    <x v="4"/>
    <x v="10"/>
    <x v="155"/>
  </r>
  <r>
    <x v="0"/>
    <n v="4773842"/>
    <x v="3"/>
    <x v="0"/>
    <x v="4"/>
    <x v="4"/>
    <x v="4"/>
    <x v="10"/>
    <x v="155"/>
  </r>
  <r>
    <x v="0"/>
    <n v="7736717"/>
    <x v="4"/>
    <x v="0"/>
    <x v="4"/>
    <x v="4"/>
    <x v="4"/>
    <x v="10"/>
    <x v="155"/>
  </r>
  <r>
    <x v="1"/>
    <n v="9200"/>
    <x v="4"/>
    <x v="0"/>
    <x v="4"/>
    <x v="4"/>
    <x v="4"/>
    <x v="10"/>
    <x v="155"/>
  </r>
  <r>
    <x v="0"/>
    <n v="2554963"/>
    <x v="5"/>
    <x v="0"/>
    <x v="4"/>
    <x v="4"/>
    <x v="4"/>
    <x v="10"/>
    <x v="155"/>
  </r>
  <r>
    <x v="0"/>
    <n v="10228243"/>
    <x v="6"/>
    <x v="0"/>
    <x v="4"/>
    <x v="4"/>
    <x v="4"/>
    <x v="10"/>
    <x v="155"/>
  </r>
  <r>
    <x v="2"/>
    <n v="43890292"/>
    <x v="2"/>
    <x v="0"/>
    <x v="4"/>
    <x v="4"/>
    <x v="4"/>
    <x v="10"/>
    <x v="155"/>
  </r>
  <r>
    <x v="2"/>
    <n v="10338723"/>
    <x v="3"/>
    <x v="0"/>
    <x v="4"/>
    <x v="4"/>
    <x v="4"/>
    <x v="10"/>
    <x v="155"/>
  </r>
  <r>
    <x v="2"/>
    <n v="23986888"/>
    <x v="4"/>
    <x v="0"/>
    <x v="4"/>
    <x v="4"/>
    <x v="4"/>
    <x v="10"/>
    <x v="155"/>
  </r>
  <r>
    <x v="2"/>
    <n v="2526330"/>
    <x v="5"/>
    <x v="0"/>
    <x v="4"/>
    <x v="4"/>
    <x v="4"/>
    <x v="10"/>
    <x v="155"/>
  </r>
  <r>
    <x v="2"/>
    <n v="39982"/>
    <x v="0"/>
    <x v="0"/>
    <x v="4"/>
    <x v="4"/>
    <x v="4"/>
    <x v="10"/>
    <x v="155"/>
  </r>
  <r>
    <x v="0"/>
    <n v="175071302"/>
    <x v="0"/>
    <x v="0"/>
    <x v="4"/>
    <x v="4"/>
    <x v="4"/>
    <x v="10"/>
    <x v="156"/>
  </r>
  <r>
    <x v="0"/>
    <n v="15936306"/>
    <x v="1"/>
    <x v="0"/>
    <x v="4"/>
    <x v="4"/>
    <x v="4"/>
    <x v="10"/>
    <x v="156"/>
  </r>
  <r>
    <x v="0"/>
    <n v="132579778"/>
    <x v="2"/>
    <x v="0"/>
    <x v="4"/>
    <x v="4"/>
    <x v="4"/>
    <x v="10"/>
    <x v="156"/>
  </r>
  <r>
    <x v="1"/>
    <n v="400"/>
    <x v="2"/>
    <x v="0"/>
    <x v="4"/>
    <x v="4"/>
    <x v="4"/>
    <x v="10"/>
    <x v="156"/>
  </r>
  <r>
    <x v="1"/>
    <n v="1275"/>
    <x v="2"/>
    <x v="0"/>
    <x v="4"/>
    <x v="4"/>
    <x v="4"/>
    <x v="10"/>
    <x v="156"/>
  </r>
  <r>
    <x v="1"/>
    <n v="2624"/>
    <x v="2"/>
    <x v="0"/>
    <x v="4"/>
    <x v="4"/>
    <x v="4"/>
    <x v="10"/>
    <x v="156"/>
  </r>
  <r>
    <x v="1"/>
    <n v="10100"/>
    <x v="2"/>
    <x v="0"/>
    <x v="4"/>
    <x v="4"/>
    <x v="4"/>
    <x v="10"/>
    <x v="156"/>
  </r>
  <r>
    <x v="1"/>
    <n v="1982503"/>
    <x v="2"/>
    <x v="0"/>
    <x v="4"/>
    <x v="4"/>
    <x v="4"/>
    <x v="10"/>
    <x v="156"/>
  </r>
  <r>
    <x v="1"/>
    <n v="11033450"/>
    <x v="2"/>
    <x v="0"/>
    <x v="4"/>
    <x v="4"/>
    <x v="4"/>
    <x v="10"/>
    <x v="156"/>
  </r>
  <r>
    <x v="0"/>
    <n v="10868653"/>
    <x v="3"/>
    <x v="0"/>
    <x v="4"/>
    <x v="4"/>
    <x v="4"/>
    <x v="10"/>
    <x v="156"/>
  </r>
  <r>
    <x v="0"/>
    <n v="12677616"/>
    <x v="4"/>
    <x v="0"/>
    <x v="4"/>
    <x v="4"/>
    <x v="4"/>
    <x v="10"/>
    <x v="156"/>
  </r>
  <r>
    <x v="0"/>
    <n v="805640"/>
    <x v="5"/>
    <x v="0"/>
    <x v="4"/>
    <x v="4"/>
    <x v="4"/>
    <x v="10"/>
    <x v="156"/>
  </r>
  <r>
    <x v="0"/>
    <n v="13105142"/>
    <x v="6"/>
    <x v="0"/>
    <x v="4"/>
    <x v="4"/>
    <x v="4"/>
    <x v="10"/>
    <x v="156"/>
  </r>
  <r>
    <x v="2"/>
    <n v="192202978"/>
    <x v="2"/>
    <x v="0"/>
    <x v="4"/>
    <x v="4"/>
    <x v="4"/>
    <x v="10"/>
    <x v="156"/>
  </r>
  <r>
    <x v="2"/>
    <n v="15662041"/>
    <x v="3"/>
    <x v="0"/>
    <x v="4"/>
    <x v="4"/>
    <x v="4"/>
    <x v="10"/>
    <x v="156"/>
  </r>
  <r>
    <x v="2"/>
    <n v="61312560"/>
    <x v="4"/>
    <x v="0"/>
    <x v="4"/>
    <x v="4"/>
    <x v="4"/>
    <x v="10"/>
    <x v="156"/>
  </r>
  <r>
    <x v="2"/>
    <n v="7586596"/>
    <x v="7"/>
    <x v="0"/>
    <x v="4"/>
    <x v="4"/>
    <x v="4"/>
    <x v="10"/>
    <x v="156"/>
  </r>
  <r>
    <x v="2"/>
    <n v="3270999"/>
    <x v="5"/>
    <x v="0"/>
    <x v="4"/>
    <x v="4"/>
    <x v="4"/>
    <x v="10"/>
    <x v="156"/>
  </r>
  <r>
    <x v="2"/>
    <n v="1578938"/>
    <x v="0"/>
    <x v="0"/>
    <x v="4"/>
    <x v="4"/>
    <x v="4"/>
    <x v="10"/>
    <x v="156"/>
  </r>
  <r>
    <x v="0"/>
    <n v="311486561"/>
    <x v="0"/>
    <x v="0"/>
    <x v="4"/>
    <x v="4"/>
    <x v="4"/>
    <x v="10"/>
    <x v="157"/>
  </r>
  <r>
    <x v="0"/>
    <n v="53358550"/>
    <x v="1"/>
    <x v="0"/>
    <x v="4"/>
    <x v="4"/>
    <x v="4"/>
    <x v="10"/>
    <x v="157"/>
  </r>
  <r>
    <x v="0"/>
    <n v="162874351"/>
    <x v="2"/>
    <x v="0"/>
    <x v="4"/>
    <x v="4"/>
    <x v="4"/>
    <x v="10"/>
    <x v="157"/>
  </r>
  <r>
    <x v="1"/>
    <n v="129"/>
    <x v="2"/>
    <x v="0"/>
    <x v="4"/>
    <x v="4"/>
    <x v="4"/>
    <x v="10"/>
    <x v="157"/>
  </r>
  <r>
    <x v="1"/>
    <n v="268"/>
    <x v="2"/>
    <x v="0"/>
    <x v="4"/>
    <x v="4"/>
    <x v="4"/>
    <x v="10"/>
    <x v="157"/>
  </r>
  <r>
    <x v="1"/>
    <n v="354"/>
    <x v="2"/>
    <x v="0"/>
    <x v="4"/>
    <x v="4"/>
    <x v="4"/>
    <x v="10"/>
    <x v="157"/>
  </r>
  <r>
    <x v="1"/>
    <n v="2022"/>
    <x v="2"/>
    <x v="0"/>
    <x v="4"/>
    <x v="4"/>
    <x v="4"/>
    <x v="10"/>
    <x v="157"/>
  </r>
  <r>
    <x v="0"/>
    <n v="12522518"/>
    <x v="3"/>
    <x v="0"/>
    <x v="4"/>
    <x v="4"/>
    <x v="4"/>
    <x v="10"/>
    <x v="157"/>
  </r>
  <r>
    <x v="0"/>
    <n v="30690248"/>
    <x v="4"/>
    <x v="0"/>
    <x v="4"/>
    <x v="4"/>
    <x v="4"/>
    <x v="10"/>
    <x v="157"/>
  </r>
  <r>
    <x v="1"/>
    <n v="7116"/>
    <x v="4"/>
    <x v="0"/>
    <x v="4"/>
    <x v="4"/>
    <x v="4"/>
    <x v="10"/>
    <x v="157"/>
  </r>
  <r>
    <x v="0"/>
    <n v="2314108"/>
    <x v="5"/>
    <x v="0"/>
    <x v="4"/>
    <x v="4"/>
    <x v="4"/>
    <x v="10"/>
    <x v="157"/>
  </r>
  <r>
    <x v="0"/>
    <n v="31864867"/>
    <x v="6"/>
    <x v="0"/>
    <x v="4"/>
    <x v="4"/>
    <x v="4"/>
    <x v="10"/>
    <x v="157"/>
  </r>
  <r>
    <x v="2"/>
    <n v="103361502"/>
    <x v="2"/>
    <x v="0"/>
    <x v="4"/>
    <x v="4"/>
    <x v="4"/>
    <x v="10"/>
    <x v="157"/>
  </r>
  <r>
    <x v="2"/>
    <n v="11610082"/>
    <x v="3"/>
    <x v="0"/>
    <x v="4"/>
    <x v="4"/>
    <x v="4"/>
    <x v="10"/>
    <x v="157"/>
  </r>
  <r>
    <x v="2"/>
    <n v="192266808"/>
    <x v="4"/>
    <x v="0"/>
    <x v="4"/>
    <x v="4"/>
    <x v="4"/>
    <x v="10"/>
    <x v="157"/>
  </r>
  <r>
    <x v="2"/>
    <n v="170757"/>
    <x v="7"/>
    <x v="0"/>
    <x v="4"/>
    <x v="4"/>
    <x v="4"/>
    <x v="10"/>
    <x v="157"/>
  </r>
  <r>
    <x v="2"/>
    <n v="1074923"/>
    <x v="5"/>
    <x v="0"/>
    <x v="4"/>
    <x v="4"/>
    <x v="4"/>
    <x v="10"/>
    <x v="157"/>
  </r>
  <r>
    <x v="2"/>
    <n v="4087459"/>
    <x v="0"/>
    <x v="0"/>
    <x v="4"/>
    <x v="4"/>
    <x v="4"/>
    <x v="10"/>
    <x v="157"/>
  </r>
  <r>
    <x v="0"/>
    <n v="10492014"/>
    <x v="0"/>
    <x v="0"/>
    <x v="4"/>
    <x v="0"/>
    <x v="0"/>
    <x v="10"/>
    <x v="158"/>
  </r>
  <r>
    <x v="0"/>
    <n v="1280190"/>
    <x v="1"/>
    <x v="0"/>
    <x v="4"/>
    <x v="0"/>
    <x v="0"/>
    <x v="10"/>
    <x v="158"/>
  </r>
  <r>
    <x v="0"/>
    <n v="3594417"/>
    <x v="2"/>
    <x v="0"/>
    <x v="4"/>
    <x v="0"/>
    <x v="0"/>
    <x v="10"/>
    <x v="158"/>
  </r>
  <r>
    <x v="0"/>
    <n v="1195497"/>
    <x v="3"/>
    <x v="0"/>
    <x v="4"/>
    <x v="0"/>
    <x v="0"/>
    <x v="10"/>
    <x v="158"/>
  </r>
  <r>
    <x v="0"/>
    <n v="1098026"/>
    <x v="4"/>
    <x v="0"/>
    <x v="4"/>
    <x v="0"/>
    <x v="0"/>
    <x v="10"/>
    <x v="158"/>
  </r>
  <r>
    <x v="0"/>
    <n v="541387"/>
    <x v="5"/>
    <x v="0"/>
    <x v="4"/>
    <x v="0"/>
    <x v="0"/>
    <x v="10"/>
    <x v="158"/>
  </r>
  <r>
    <x v="0"/>
    <n v="1503575"/>
    <x v="6"/>
    <x v="0"/>
    <x v="4"/>
    <x v="0"/>
    <x v="0"/>
    <x v="10"/>
    <x v="158"/>
  </r>
  <r>
    <x v="2"/>
    <n v="1498530"/>
    <x v="2"/>
    <x v="0"/>
    <x v="4"/>
    <x v="0"/>
    <x v="0"/>
    <x v="10"/>
    <x v="158"/>
  </r>
  <r>
    <x v="2"/>
    <n v="8787"/>
    <x v="3"/>
    <x v="0"/>
    <x v="4"/>
    <x v="0"/>
    <x v="0"/>
    <x v="10"/>
    <x v="158"/>
  </r>
  <r>
    <x v="2"/>
    <n v="4016955"/>
    <x v="4"/>
    <x v="0"/>
    <x v="4"/>
    <x v="0"/>
    <x v="0"/>
    <x v="10"/>
    <x v="158"/>
  </r>
  <r>
    <x v="2"/>
    <n v="200247"/>
    <x v="5"/>
    <x v="0"/>
    <x v="4"/>
    <x v="0"/>
    <x v="0"/>
    <x v="10"/>
    <x v="158"/>
  </r>
  <r>
    <x v="0"/>
    <n v="79413084"/>
    <x v="0"/>
    <x v="0"/>
    <x v="4"/>
    <x v="0"/>
    <x v="0"/>
    <x v="10"/>
    <x v="159"/>
  </r>
  <r>
    <x v="0"/>
    <n v="12695710"/>
    <x v="1"/>
    <x v="0"/>
    <x v="4"/>
    <x v="0"/>
    <x v="0"/>
    <x v="10"/>
    <x v="159"/>
  </r>
  <r>
    <x v="0"/>
    <n v="45178138"/>
    <x v="2"/>
    <x v="0"/>
    <x v="4"/>
    <x v="0"/>
    <x v="0"/>
    <x v="10"/>
    <x v="159"/>
  </r>
  <r>
    <x v="1"/>
    <n v="193"/>
    <x v="2"/>
    <x v="0"/>
    <x v="4"/>
    <x v="0"/>
    <x v="0"/>
    <x v="10"/>
    <x v="159"/>
  </r>
  <r>
    <x v="1"/>
    <n v="933432"/>
    <x v="2"/>
    <x v="0"/>
    <x v="4"/>
    <x v="0"/>
    <x v="0"/>
    <x v="10"/>
    <x v="159"/>
  </r>
  <r>
    <x v="0"/>
    <n v="2938437"/>
    <x v="3"/>
    <x v="0"/>
    <x v="4"/>
    <x v="0"/>
    <x v="0"/>
    <x v="10"/>
    <x v="159"/>
  </r>
  <r>
    <x v="0"/>
    <n v="7387502"/>
    <x v="4"/>
    <x v="0"/>
    <x v="4"/>
    <x v="0"/>
    <x v="0"/>
    <x v="10"/>
    <x v="159"/>
  </r>
  <r>
    <x v="1"/>
    <n v="3632"/>
    <x v="4"/>
    <x v="0"/>
    <x v="4"/>
    <x v="0"/>
    <x v="0"/>
    <x v="10"/>
    <x v="159"/>
  </r>
  <r>
    <x v="0"/>
    <n v="5950440"/>
    <x v="5"/>
    <x v="0"/>
    <x v="4"/>
    <x v="0"/>
    <x v="0"/>
    <x v="10"/>
    <x v="159"/>
  </r>
  <r>
    <x v="0"/>
    <n v="12328655"/>
    <x v="6"/>
    <x v="0"/>
    <x v="4"/>
    <x v="0"/>
    <x v="0"/>
    <x v="10"/>
    <x v="159"/>
  </r>
  <r>
    <x v="2"/>
    <n v="44856790"/>
    <x v="2"/>
    <x v="0"/>
    <x v="4"/>
    <x v="0"/>
    <x v="0"/>
    <x v="10"/>
    <x v="159"/>
  </r>
  <r>
    <x v="2"/>
    <n v="3801245"/>
    <x v="3"/>
    <x v="0"/>
    <x v="4"/>
    <x v="0"/>
    <x v="0"/>
    <x v="10"/>
    <x v="159"/>
  </r>
  <r>
    <x v="2"/>
    <n v="84028568"/>
    <x v="4"/>
    <x v="0"/>
    <x v="4"/>
    <x v="0"/>
    <x v="0"/>
    <x v="10"/>
    <x v="159"/>
  </r>
  <r>
    <x v="2"/>
    <n v="8406227"/>
    <x v="5"/>
    <x v="0"/>
    <x v="4"/>
    <x v="0"/>
    <x v="0"/>
    <x v="10"/>
    <x v="159"/>
  </r>
  <r>
    <x v="2"/>
    <n v="495961"/>
    <x v="0"/>
    <x v="0"/>
    <x v="4"/>
    <x v="0"/>
    <x v="0"/>
    <x v="10"/>
    <x v="159"/>
  </r>
  <r>
    <x v="0"/>
    <n v="106858012"/>
    <x v="0"/>
    <x v="0"/>
    <x v="4"/>
    <x v="4"/>
    <x v="4"/>
    <x v="10"/>
    <x v="160"/>
  </r>
  <r>
    <x v="0"/>
    <n v="15517608"/>
    <x v="1"/>
    <x v="0"/>
    <x v="4"/>
    <x v="4"/>
    <x v="4"/>
    <x v="10"/>
    <x v="160"/>
  </r>
  <r>
    <x v="0"/>
    <n v="62597297"/>
    <x v="2"/>
    <x v="0"/>
    <x v="4"/>
    <x v="4"/>
    <x v="4"/>
    <x v="10"/>
    <x v="160"/>
  </r>
  <r>
    <x v="1"/>
    <n v="74"/>
    <x v="2"/>
    <x v="0"/>
    <x v="4"/>
    <x v="4"/>
    <x v="4"/>
    <x v="10"/>
    <x v="160"/>
  </r>
  <r>
    <x v="1"/>
    <n v="316"/>
    <x v="2"/>
    <x v="0"/>
    <x v="4"/>
    <x v="4"/>
    <x v="4"/>
    <x v="10"/>
    <x v="160"/>
  </r>
  <r>
    <x v="0"/>
    <n v="5018996"/>
    <x v="3"/>
    <x v="0"/>
    <x v="4"/>
    <x v="4"/>
    <x v="4"/>
    <x v="10"/>
    <x v="160"/>
  </r>
  <r>
    <x v="0"/>
    <n v="6819139"/>
    <x v="4"/>
    <x v="0"/>
    <x v="4"/>
    <x v="4"/>
    <x v="4"/>
    <x v="10"/>
    <x v="160"/>
  </r>
  <r>
    <x v="1"/>
    <n v="2868"/>
    <x v="4"/>
    <x v="0"/>
    <x v="4"/>
    <x v="4"/>
    <x v="4"/>
    <x v="10"/>
    <x v="160"/>
  </r>
  <r>
    <x v="1"/>
    <n v="29967"/>
    <x v="4"/>
    <x v="0"/>
    <x v="4"/>
    <x v="4"/>
    <x v="4"/>
    <x v="10"/>
    <x v="160"/>
  </r>
  <r>
    <x v="1"/>
    <n v="555124"/>
    <x v="4"/>
    <x v="0"/>
    <x v="4"/>
    <x v="4"/>
    <x v="4"/>
    <x v="10"/>
    <x v="160"/>
  </r>
  <r>
    <x v="1"/>
    <n v="1090096"/>
    <x v="4"/>
    <x v="0"/>
    <x v="4"/>
    <x v="4"/>
    <x v="4"/>
    <x v="10"/>
    <x v="160"/>
  </r>
  <r>
    <x v="0"/>
    <n v="1709607"/>
    <x v="5"/>
    <x v="0"/>
    <x v="4"/>
    <x v="4"/>
    <x v="4"/>
    <x v="10"/>
    <x v="160"/>
  </r>
  <r>
    <x v="0"/>
    <n v="12997781"/>
    <x v="6"/>
    <x v="0"/>
    <x v="4"/>
    <x v="4"/>
    <x v="4"/>
    <x v="10"/>
    <x v="160"/>
  </r>
  <r>
    <x v="2"/>
    <n v="71653507"/>
    <x v="2"/>
    <x v="0"/>
    <x v="4"/>
    <x v="4"/>
    <x v="4"/>
    <x v="10"/>
    <x v="160"/>
  </r>
  <r>
    <x v="2"/>
    <n v="2253196"/>
    <x v="3"/>
    <x v="0"/>
    <x v="4"/>
    <x v="4"/>
    <x v="4"/>
    <x v="10"/>
    <x v="160"/>
  </r>
  <r>
    <x v="2"/>
    <n v="510405112"/>
    <x v="4"/>
    <x v="0"/>
    <x v="4"/>
    <x v="4"/>
    <x v="4"/>
    <x v="10"/>
    <x v="160"/>
  </r>
  <r>
    <x v="2"/>
    <n v="46098600"/>
    <x v="7"/>
    <x v="0"/>
    <x v="4"/>
    <x v="4"/>
    <x v="4"/>
    <x v="10"/>
    <x v="160"/>
  </r>
  <r>
    <x v="2"/>
    <n v="4424989"/>
    <x v="5"/>
    <x v="0"/>
    <x v="4"/>
    <x v="4"/>
    <x v="4"/>
    <x v="10"/>
    <x v="160"/>
  </r>
  <r>
    <x v="2"/>
    <n v="1356397"/>
    <x v="0"/>
    <x v="0"/>
    <x v="4"/>
    <x v="4"/>
    <x v="4"/>
    <x v="10"/>
    <x v="160"/>
  </r>
  <r>
    <x v="0"/>
    <n v="120936394"/>
    <x v="0"/>
    <x v="0"/>
    <x v="4"/>
    <x v="4"/>
    <x v="4"/>
    <x v="10"/>
    <x v="161"/>
  </r>
  <r>
    <x v="0"/>
    <n v="21394086"/>
    <x v="1"/>
    <x v="0"/>
    <x v="4"/>
    <x v="4"/>
    <x v="4"/>
    <x v="10"/>
    <x v="161"/>
  </r>
  <r>
    <x v="0"/>
    <n v="71598776"/>
    <x v="2"/>
    <x v="0"/>
    <x v="4"/>
    <x v="4"/>
    <x v="4"/>
    <x v="10"/>
    <x v="161"/>
  </r>
  <r>
    <x v="1"/>
    <n v="264"/>
    <x v="2"/>
    <x v="0"/>
    <x v="4"/>
    <x v="4"/>
    <x v="4"/>
    <x v="10"/>
    <x v="161"/>
  </r>
  <r>
    <x v="1"/>
    <n v="2000"/>
    <x v="2"/>
    <x v="0"/>
    <x v="4"/>
    <x v="4"/>
    <x v="4"/>
    <x v="10"/>
    <x v="161"/>
  </r>
  <r>
    <x v="1"/>
    <n v="2982"/>
    <x v="2"/>
    <x v="0"/>
    <x v="4"/>
    <x v="4"/>
    <x v="4"/>
    <x v="10"/>
    <x v="161"/>
  </r>
  <r>
    <x v="1"/>
    <n v="3000"/>
    <x v="2"/>
    <x v="0"/>
    <x v="4"/>
    <x v="4"/>
    <x v="4"/>
    <x v="10"/>
    <x v="161"/>
  </r>
  <r>
    <x v="1"/>
    <n v="863499"/>
    <x v="2"/>
    <x v="0"/>
    <x v="4"/>
    <x v="4"/>
    <x v="4"/>
    <x v="10"/>
    <x v="161"/>
  </r>
  <r>
    <x v="0"/>
    <n v="8232844"/>
    <x v="3"/>
    <x v="0"/>
    <x v="4"/>
    <x v="4"/>
    <x v="4"/>
    <x v="10"/>
    <x v="161"/>
  </r>
  <r>
    <x v="0"/>
    <n v="8573789"/>
    <x v="4"/>
    <x v="0"/>
    <x v="4"/>
    <x v="4"/>
    <x v="4"/>
    <x v="10"/>
    <x v="161"/>
  </r>
  <r>
    <x v="1"/>
    <n v="16"/>
    <x v="4"/>
    <x v="0"/>
    <x v="4"/>
    <x v="4"/>
    <x v="4"/>
    <x v="10"/>
    <x v="161"/>
  </r>
  <r>
    <x v="0"/>
    <n v="395813"/>
    <x v="5"/>
    <x v="0"/>
    <x v="4"/>
    <x v="4"/>
    <x v="4"/>
    <x v="10"/>
    <x v="161"/>
  </r>
  <r>
    <x v="0"/>
    <n v="15084931"/>
    <x v="6"/>
    <x v="0"/>
    <x v="4"/>
    <x v="4"/>
    <x v="4"/>
    <x v="10"/>
    <x v="161"/>
  </r>
  <r>
    <x v="2"/>
    <n v="89936607"/>
    <x v="2"/>
    <x v="0"/>
    <x v="4"/>
    <x v="4"/>
    <x v="4"/>
    <x v="10"/>
    <x v="161"/>
  </r>
  <r>
    <x v="2"/>
    <n v="16798480"/>
    <x v="3"/>
    <x v="0"/>
    <x v="4"/>
    <x v="4"/>
    <x v="4"/>
    <x v="10"/>
    <x v="161"/>
  </r>
  <r>
    <x v="2"/>
    <n v="91104394"/>
    <x v="4"/>
    <x v="0"/>
    <x v="4"/>
    <x v="4"/>
    <x v="4"/>
    <x v="10"/>
    <x v="161"/>
  </r>
  <r>
    <x v="2"/>
    <n v="37670360"/>
    <x v="7"/>
    <x v="0"/>
    <x v="4"/>
    <x v="4"/>
    <x v="4"/>
    <x v="10"/>
    <x v="161"/>
  </r>
  <r>
    <x v="2"/>
    <n v="2319200"/>
    <x v="5"/>
    <x v="0"/>
    <x v="4"/>
    <x v="4"/>
    <x v="4"/>
    <x v="10"/>
    <x v="161"/>
  </r>
  <r>
    <x v="2"/>
    <n v="5247667"/>
    <x v="0"/>
    <x v="0"/>
    <x v="4"/>
    <x v="4"/>
    <x v="4"/>
    <x v="10"/>
    <x v="161"/>
  </r>
  <r>
    <x v="0"/>
    <n v="113524581"/>
    <x v="0"/>
    <x v="0"/>
    <x v="4"/>
    <x v="4"/>
    <x v="4"/>
    <x v="10"/>
    <x v="162"/>
  </r>
  <r>
    <x v="0"/>
    <n v="17257737"/>
    <x v="1"/>
    <x v="0"/>
    <x v="4"/>
    <x v="4"/>
    <x v="4"/>
    <x v="10"/>
    <x v="162"/>
  </r>
  <r>
    <x v="0"/>
    <n v="50708756"/>
    <x v="2"/>
    <x v="0"/>
    <x v="4"/>
    <x v="4"/>
    <x v="4"/>
    <x v="10"/>
    <x v="162"/>
  </r>
  <r>
    <x v="0"/>
    <n v="5925535"/>
    <x v="3"/>
    <x v="0"/>
    <x v="4"/>
    <x v="4"/>
    <x v="4"/>
    <x v="10"/>
    <x v="162"/>
  </r>
  <r>
    <x v="0"/>
    <n v="10436185"/>
    <x v="4"/>
    <x v="0"/>
    <x v="4"/>
    <x v="4"/>
    <x v="4"/>
    <x v="10"/>
    <x v="162"/>
  </r>
  <r>
    <x v="0"/>
    <n v="721263"/>
    <x v="5"/>
    <x v="0"/>
    <x v="4"/>
    <x v="4"/>
    <x v="4"/>
    <x v="10"/>
    <x v="162"/>
  </r>
  <r>
    <x v="0"/>
    <n v="10537815"/>
    <x v="6"/>
    <x v="0"/>
    <x v="4"/>
    <x v="4"/>
    <x v="4"/>
    <x v="10"/>
    <x v="162"/>
  </r>
  <r>
    <x v="2"/>
    <n v="33825686"/>
    <x v="2"/>
    <x v="0"/>
    <x v="4"/>
    <x v="4"/>
    <x v="4"/>
    <x v="10"/>
    <x v="162"/>
  </r>
  <r>
    <x v="2"/>
    <n v="1624700"/>
    <x v="3"/>
    <x v="0"/>
    <x v="4"/>
    <x v="4"/>
    <x v="4"/>
    <x v="10"/>
    <x v="162"/>
  </r>
  <r>
    <x v="2"/>
    <n v="14697801"/>
    <x v="4"/>
    <x v="0"/>
    <x v="4"/>
    <x v="4"/>
    <x v="4"/>
    <x v="10"/>
    <x v="162"/>
  </r>
  <r>
    <x v="2"/>
    <n v="47363"/>
    <x v="5"/>
    <x v="0"/>
    <x v="4"/>
    <x v="4"/>
    <x v="4"/>
    <x v="10"/>
    <x v="162"/>
  </r>
  <r>
    <x v="2"/>
    <n v="802241"/>
    <x v="0"/>
    <x v="0"/>
    <x v="4"/>
    <x v="4"/>
    <x v="4"/>
    <x v="10"/>
    <x v="162"/>
  </r>
  <r>
    <x v="0"/>
    <n v="3717847"/>
    <x v="0"/>
    <x v="0"/>
    <x v="2"/>
    <x v="2"/>
    <x v="2"/>
    <x v="11"/>
    <x v="163"/>
  </r>
  <r>
    <x v="0"/>
    <n v="506470"/>
    <x v="1"/>
    <x v="0"/>
    <x v="2"/>
    <x v="2"/>
    <x v="2"/>
    <x v="11"/>
    <x v="163"/>
  </r>
  <r>
    <x v="0"/>
    <n v="2157313"/>
    <x v="2"/>
    <x v="0"/>
    <x v="2"/>
    <x v="2"/>
    <x v="2"/>
    <x v="11"/>
    <x v="163"/>
  </r>
  <r>
    <x v="0"/>
    <n v="771105"/>
    <x v="3"/>
    <x v="0"/>
    <x v="2"/>
    <x v="2"/>
    <x v="2"/>
    <x v="11"/>
    <x v="163"/>
  </r>
  <r>
    <x v="0"/>
    <n v="186904"/>
    <x v="4"/>
    <x v="0"/>
    <x v="2"/>
    <x v="2"/>
    <x v="2"/>
    <x v="11"/>
    <x v="163"/>
  </r>
  <r>
    <x v="0"/>
    <n v="536946"/>
    <x v="5"/>
    <x v="0"/>
    <x v="2"/>
    <x v="2"/>
    <x v="2"/>
    <x v="11"/>
    <x v="163"/>
  </r>
  <r>
    <x v="0"/>
    <n v="758165"/>
    <x v="6"/>
    <x v="0"/>
    <x v="2"/>
    <x v="2"/>
    <x v="2"/>
    <x v="11"/>
    <x v="163"/>
  </r>
  <r>
    <x v="2"/>
    <n v="252993"/>
    <x v="2"/>
    <x v="0"/>
    <x v="2"/>
    <x v="2"/>
    <x v="2"/>
    <x v="11"/>
    <x v="163"/>
  </r>
  <r>
    <x v="2"/>
    <n v="14368"/>
    <x v="3"/>
    <x v="0"/>
    <x v="2"/>
    <x v="2"/>
    <x v="2"/>
    <x v="11"/>
    <x v="163"/>
  </r>
  <r>
    <x v="2"/>
    <n v="481096"/>
    <x v="4"/>
    <x v="0"/>
    <x v="2"/>
    <x v="2"/>
    <x v="2"/>
    <x v="11"/>
    <x v="163"/>
  </r>
  <r>
    <x v="2"/>
    <n v="1740250"/>
    <x v="5"/>
    <x v="0"/>
    <x v="2"/>
    <x v="2"/>
    <x v="2"/>
    <x v="11"/>
    <x v="163"/>
  </r>
  <r>
    <x v="0"/>
    <n v="3631078"/>
    <x v="0"/>
    <x v="0"/>
    <x v="2"/>
    <x v="2"/>
    <x v="2"/>
    <x v="11"/>
    <x v="164"/>
  </r>
  <r>
    <x v="0"/>
    <n v="391815"/>
    <x v="1"/>
    <x v="0"/>
    <x v="2"/>
    <x v="2"/>
    <x v="2"/>
    <x v="11"/>
    <x v="164"/>
  </r>
  <r>
    <x v="0"/>
    <n v="1717481"/>
    <x v="2"/>
    <x v="0"/>
    <x v="2"/>
    <x v="2"/>
    <x v="2"/>
    <x v="11"/>
    <x v="164"/>
  </r>
  <r>
    <x v="0"/>
    <n v="1061641"/>
    <x v="3"/>
    <x v="0"/>
    <x v="2"/>
    <x v="2"/>
    <x v="2"/>
    <x v="11"/>
    <x v="164"/>
  </r>
  <r>
    <x v="0"/>
    <n v="312826"/>
    <x v="4"/>
    <x v="0"/>
    <x v="2"/>
    <x v="2"/>
    <x v="2"/>
    <x v="11"/>
    <x v="164"/>
  </r>
  <r>
    <x v="0"/>
    <n v="1227543"/>
    <x v="5"/>
    <x v="0"/>
    <x v="2"/>
    <x v="2"/>
    <x v="2"/>
    <x v="11"/>
    <x v="164"/>
  </r>
  <r>
    <x v="0"/>
    <n v="906848"/>
    <x v="6"/>
    <x v="0"/>
    <x v="2"/>
    <x v="2"/>
    <x v="2"/>
    <x v="11"/>
    <x v="164"/>
  </r>
  <r>
    <x v="2"/>
    <n v="36055"/>
    <x v="2"/>
    <x v="0"/>
    <x v="2"/>
    <x v="2"/>
    <x v="2"/>
    <x v="11"/>
    <x v="164"/>
  </r>
  <r>
    <x v="2"/>
    <n v="11042"/>
    <x v="3"/>
    <x v="0"/>
    <x v="2"/>
    <x v="2"/>
    <x v="2"/>
    <x v="11"/>
    <x v="164"/>
  </r>
  <r>
    <x v="2"/>
    <n v="205613"/>
    <x v="4"/>
    <x v="0"/>
    <x v="2"/>
    <x v="2"/>
    <x v="2"/>
    <x v="11"/>
    <x v="164"/>
  </r>
  <r>
    <x v="2"/>
    <n v="96234"/>
    <x v="5"/>
    <x v="0"/>
    <x v="2"/>
    <x v="2"/>
    <x v="2"/>
    <x v="11"/>
    <x v="164"/>
  </r>
  <r>
    <x v="2"/>
    <n v="121452"/>
    <x v="0"/>
    <x v="0"/>
    <x v="2"/>
    <x v="2"/>
    <x v="2"/>
    <x v="11"/>
    <x v="164"/>
  </r>
  <r>
    <x v="0"/>
    <n v="4842070"/>
    <x v="0"/>
    <x v="0"/>
    <x v="2"/>
    <x v="2"/>
    <x v="2"/>
    <x v="11"/>
    <x v="165"/>
  </r>
  <r>
    <x v="0"/>
    <n v="605374"/>
    <x v="1"/>
    <x v="0"/>
    <x v="2"/>
    <x v="2"/>
    <x v="2"/>
    <x v="11"/>
    <x v="165"/>
  </r>
  <r>
    <x v="0"/>
    <n v="2327120"/>
    <x v="2"/>
    <x v="0"/>
    <x v="2"/>
    <x v="2"/>
    <x v="2"/>
    <x v="11"/>
    <x v="165"/>
  </r>
  <r>
    <x v="0"/>
    <n v="862707"/>
    <x v="3"/>
    <x v="0"/>
    <x v="2"/>
    <x v="2"/>
    <x v="2"/>
    <x v="11"/>
    <x v="165"/>
  </r>
  <r>
    <x v="0"/>
    <n v="1009597"/>
    <x v="4"/>
    <x v="0"/>
    <x v="2"/>
    <x v="2"/>
    <x v="2"/>
    <x v="11"/>
    <x v="165"/>
  </r>
  <r>
    <x v="0"/>
    <n v="2686419"/>
    <x v="5"/>
    <x v="0"/>
    <x v="2"/>
    <x v="2"/>
    <x v="2"/>
    <x v="11"/>
    <x v="165"/>
  </r>
  <r>
    <x v="0"/>
    <n v="1066359"/>
    <x v="6"/>
    <x v="0"/>
    <x v="2"/>
    <x v="2"/>
    <x v="2"/>
    <x v="11"/>
    <x v="165"/>
  </r>
  <r>
    <x v="2"/>
    <n v="3092041"/>
    <x v="2"/>
    <x v="0"/>
    <x v="2"/>
    <x v="2"/>
    <x v="2"/>
    <x v="11"/>
    <x v="165"/>
  </r>
  <r>
    <x v="2"/>
    <n v="16802554"/>
    <x v="4"/>
    <x v="0"/>
    <x v="2"/>
    <x v="2"/>
    <x v="2"/>
    <x v="11"/>
    <x v="165"/>
  </r>
  <r>
    <x v="2"/>
    <n v="7137436"/>
    <x v="5"/>
    <x v="0"/>
    <x v="2"/>
    <x v="2"/>
    <x v="2"/>
    <x v="11"/>
    <x v="165"/>
  </r>
  <r>
    <x v="2"/>
    <n v="67276"/>
    <x v="0"/>
    <x v="0"/>
    <x v="2"/>
    <x v="2"/>
    <x v="2"/>
    <x v="11"/>
    <x v="165"/>
  </r>
  <r>
    <x v="0"/>
    <n v="10310733"/>
    <x v="0"/>
    <x v="0"/>
    <x v="2"/>
    <x v="2"/>
    <x v="2"/>
    <x v="11"/>
    <x v="166"/>
  </r>
  <r>
    <x v="0"/>
    <n v="1707741"/>
    <x v="1"/>
    <x v="0"/>
    <x v="2"/>
    <x v="2"/>
    <x v="2"/>
    <x v="11"/>
    <x v="166"/>
  </r>
  <r>
    <x v="0"/>
    <n v="3756595"/>
    <x v="2"/>
    <x v="0"/>
    <x v="2"/>
    <x v="2"/>
    <x v="2"/>
    <x v="11"/>
    <x v="166"/>
  </r>
  <r>
    <x v="0"/>
    <n v="1017503"/>
    <x v="3"/>
    <x v="0"/>
    <x v="2"/>
    <x v="2"/>
    <x v="2"/>
    <x v="11"/>
    <x v="166"/>
  </r>
  <r>
    <x v="0"/>
    <n v="486173"/>
    <x v="4"/>
    <x v="0"/>
    <x v="2"/>
    <x v="2"/>
    <x v="2"/>
    <x v="11"/>
    <x v="166"/>
  </r>
  <r>
    <x v="0"/>
    <n v="3911209"/>
    <x v="5"/>
    <x v="0"/>
    <x v="2"/>
    <x v="2"/>
    <x v="2"/>
    <x v="11"/>
    <x v="166"/>
  </r>
  <r>
    <x v="0"/>
    <n v="1220465"/>
    <x v="6"/>
    <x v="0"/>
    <x v="2"/>
    <x v="2"/>
    <x v="2"/>
    <x v="11"/>
    <x v="166"/>
  </r>
  <r>
    <x v="2"/>
    <n v="3429045"/>
    <x v="2"/>
    <x v="0"/>
    <x v="2"/>
    <x v="2"/>
    <x v="2"/>
    <x v="11"/>
    <x v="166"/>
  </r>
  <r>
    <x v="2"/>
    <n v="100410"/>
    <x v="3"/>
    <x v="0"/>
    <x v="2"/>
    <x v="2"/>
    <x v="2"/>
    <x v="11"/>
    <x v="166"/>
  </r>
  <r>
    <x v="2"/>
    <n v="22243316"/>
    <x v="4"/>
    <x v="0"/>
    <x v="2"/>
    <x v="2"/>
    <x v="2"/>
    <x v="11"/>
    <x v="166"/>
  </r>
  <r>
    <x v="2"/>
    <n v="2833466"/>
    <x v="5"/>
    <x v="0"/>
    <x v="2"/>
    <x v="2"/>
    <x v="2"/>
    <x v="11"/>
    <x v="166"/>
  </r>
  <r>
    <x v="2"/>
    <n v="455486"/>
    <x v="0"/>
    <x v="0"/>
    <x v="2"/>
    <x v="2"/>
    <x v="2"/>
    <x v="11"/>
    <x v="166"/>
  </r>
  <r>
    <x v="0"/>
    <n v="3907242"/>
    <x v="0"/>
    <x v="0"/>
    <x v="2"/>
    <x v="2"/>
    <x v="2"/>
    <x v="11"/>
    <x v="167"/>
  </r>
  <r>
    <x v="0"/>
    <n v="418719"/>
    <x v="1"/>
    <x v="0"/>
    <x v="2"/>
    <x v="2"/>
    <x v="2"/>
    <x v="11"/>
    <x v="167"/>
  </r>
  <r>
    <x v="0"/>
    <n v="1947168"/>
    <x v="2"/>
    <x v="0"/>
    <x v="2"/>
    <x v="2"/>
    <x v="2"/>
    <x v="11"/>
    <x v="167"/>
  </r>
  <r>
    <x v="0"/>
    <n v="821513"/>
    <x v="3"/>
    <x v="0"/>
    <x v="2"/>
    <x v="2"/>
    <x v="2"/>
    <x v="11"/>
    <x v="167"/>
  </r>
  <r>
    <x v="0"/>
    <n v="424264"/>
    <x v="4"/>
    <x v="0"/>
    <x v="2"/>
    <x v="2"/>
    <x v="2"/>
    <x v="11"/>
    <x v="167"/>
  </r>
  <r>
    <x v="0"/>
    <n v="84832"/>
    <x v="5"/>
    <x v="0"/>
    <x v="2"/>
    <x v="2"/>
    <x v="2"/>
    <x v="11"/>
    <x v="167"/>
  </r>
  <r>
    <x v="0"/>
    <n v="876550"/>
    <x v="6"/>
    <x v="0"/>
    <x v="2"/>
    <x v="2"/>
    <x v="2"/>
    <x v="11"/>
    <x v="167"/>
  </r>
  <r>
    <x v="2"/>
    <n v="1496716"/>
    <x v="2"/>
    <x v="0"/>
    <x v="2"/>
    <x v="2"/>
    <x v="2"/>
    <x v="11"/>
    <x v="167"/>
  </r>
  <r>
    <x v="2"/>
    <n v="5310902"/>
    <x v="4"/>
    <x v="0"/>
    <x v="2"/>
    <x v="2"/>
    <x v="2"/>
    <x v="11"/>
    <x v="167"/>
  </r>
  <r>
    <x v="2"/>
    <n v="38930"/>
    <x v="5"/>
    <x v="0"/>
    <x v="2"/>
    <x v="2"/>
    <x v="2"/>
    <x v="11"/>
    <x v="167"/>
  </r>
  <r>
    <x v="0"/>
    <n v="4031739"/>
    <x v="0"/>
    <x v="0"/>
    <x v="2"/>
    <x v="2"/>
    <x v="2"/>
    <x v="11"/>
    <x v="168"/>
  </r>
  <r>
    <x v="0"/>
    <n v="501958"/>
    <x v="1"/>
    <x v="0"/>
    <x v="2"/>
    <x v="2"/>
    <x v="2"/>
    <x v="11"/>
    <x v="168"/>
  </r>
  <r>
    <x v="0"/>
    <n v="1664849"/>
    <x v="2"/>
    <x v="0"/>
    <x v="2"/>
    <x v="2"/>
    <x v="2"/>
    <x v="11"/>
    <x v="168"/>
  </r>
  <r>
    <x v="0"/>
    <n v="1317391"/>
    <x v="3"/>
    <x v="0"/>
    <x v="2"/>
    <x v="2"/>
    <x v="2"/>
    <x v="11"/>
    <x v="168"/>
  </r>
  <r>
    <x v="0"/>
    <n v="436799"/>
    <x v="4"/>
    <x v="0"/>
    <x v="2"/>
    <x v="2"/>
    <x v="2"/>
    <x v="11"/>
    <x v="168"/>
  </r>
  <r>
    <x v="0"/>
    <n v="134700"/>
    <x v="5"/>
    <x v="0"/>
    <x v="2"/>
    <x v="2"/>
    <x v="2"/>
    <x v="11"/>
    <x v="168"/>
  </r>
  <r>
    <x v="0"/>
    <n v="967050"/>
    <x v="6"/>
    <x v="0"/>
    <x v="2"/>
    <x v="2"/>
    <x v="2"/>
    <x v="11"/>
    <x v="168"/>
  </r>
  <r>
    <x v="2"/>
    <n v="656778"/>
    <x v="2"/>
    <x v="0"/>
    <x v="2"/>
    <x v="2"/>
    <x v="2"/>
    <x v="11"/>
    <x v="168"/>
  </r>
  <r>
    <x v="2"/>
    <n v="18735"/>
    <x v="3"/>
    <x v="0"/>
    <x v="2"/>
    <x v="2"/>
    <x v="2"/>
    <x v="11"/>
    <x v="168"/>
  </r>
  <r>
    <x v="2"/>
    <n v="261552"/>
    <x v="4"/>
    <x v="0"/>
    <x v="2"/>
    <x v="2"/>
    <x v="2"/>
    <x v="11"/>
    <x v="168"/>
  </r>
  <r>
    <x v="2"/>
    <n v="245035"/>
    <x v="5"/>
    <x v="0"/>
    <x v="2"/>
    <x v="2"/>
    <x v="2"/>
    <x v="11"/>
    <x v="168"/>
  </r>
  <r>
    <x v="2"/>
    <n v="188020"/>
    <x v="0"/>
    <x v="0"/>
    <x v="2"/>
    <x v="2"/>
    <x v="2"/>
    <x v="11"/>
    <x v="168"/>
  </r>
  <r>
    <x v="0"/>
    <n v="24382825"/>
    <x v="0"/>
    <x v="0"/>
    <x v="2"/>
    <x v="2"/>
    <x v="2"/>
    <x v="11"/>
    <x v="169"/>
  </r>
  <r>
    <x v="0"/>
    <n v="3961391"/>
    <x v="1"/>
    <x v="0"/>
    <x v="2"/>
    <x v="2"/>
    <x v="2"/>
    <x v="11"/>
    <x v="169"/>
  </r>
  <r>
    <x v="0"/>
    <n v="11795794"/>
    <x v="2"/>
    <x v="0"/>
    <x v="2"/>
    <x v="2"/>
    <x v="2"/>
    <x v="11"/>
    <x v="169"/>
  </r>
  <r>
    <x v="0"/>
    <n v="3468255"/>
    <x v="3"/>
    <x v="0"/>
    <x v="2"/>
    <x v="2"/>
    <x v="2"/>
    <x v="11"/>
    <x v="169"/>
  </r>
  <r>
    <x v="0"/>
    <n v="2123120"/>
    <x v="4"/>
    <x v="0"/>
    <x v="2"/>
    <x v="2"/>
    <x v="2"/>
    <x v="11"/>
    <x v="169"/>
  </r>
  <r>
    <x v="0"/>
    <n v="5009945"/>
    <x v="5"/>
    <x v="0"/>
    <x v="2"/>
    <x v="2"/>
    <x v="2"/>
    <x v="11"/>
    <x v="169"/>
  </r>
  <r>
    <x v="0"/>
    <n v="5240481"/>
    <x v="6"/>
    <x v="0"/>
    <x v="2"/>
    <x v="2"/>
    <x v="2"/>
    <x v="11"/>
    <x v="169"/>
  </r>
  <r>
    <x v="2"/>
    <n v="7202007"/>
    <x v="2"/>
    <x v="0"/>
    <x v="2"/>
    <x v="2"/>
    <x v="2"/>
    <x v="11"/>
    <x v="169"/>
  </r>
  <r>
    <x v="2"/>
    <n v="1920411"/>
    <x v="3"/>
    <x v="0"/>
    <x v="2"/>
    <x v="2"/>
    <x v="2"/>
    <x v="11"/>
    <x v="169"/>
  </r>
  <r>
    <x v="2"/>
    <n v="2794455"/>
    <x v="4"/>
    <x v="0"/>
    <x v="2"/>
    <x v="2"/>
    <x v="2"/>
    <x v="11"/>
    <x v="169"/>
  </r>
  <r>
    <x v="2"/>
    <n v="8105226"/>
    <x v="5"/>
    <x v="0"/>
    <x v="2"/>
    <x v="2"/>
    <x v="2"/>
    <x v="11"/>
    <x v="169"/>
  </r>
  <r>
    <x v="2"/>
    <n v="450430"/>
    <x v="0"/>
    <x v="0"/>
    <x v="2"/>
    <x v="2"/>
    <x v="2"/>
    <x v="11"/>
    <x v="169"/>
  </r>
  <r>
    <x v="0"/>
    <n v="3772244"/>
    <x v="0"/>
    <x v="0"/>
    <x v="2"/>
    <x v="2"/>
    <x v="2"/>
    <x v="11"/>
    <x v="170"/>
  </r>
  <r>
    <x v="0"/>
    <n v="475643"/>
    <x v="1"/>
    <x v="0"/>
    <x v="2"/>
    <x v="2"/>
    <x v="2"/>
    <x v="11"/>
    <x v="170"/>
  </r>
  <r>
    <x v="0"/>
    <n v="1583470"/>
    <x v="2"/>
    <x v="0"/>
    <x v="2"/>
    <x v="2"/>
    <x v="2"/>
    <x v="11"/>
    <x v="170"/>
  </r>
  <r>
    <x v="0"/>
    <n v="1114445"/>
    <x v="3"/>
    <x v="0"/>
    <x v="2"/>
    <x v="2"/>
    <x v="2"/>
    <x v="11"/>
    <x v="170"/>
  </r>
  <r>
    <x v="0"/>
    <n v="197196"/>
    <x v="4"/>
    <x v="0"/>
    <x v="2"/>
    <x v="2"/>
    <x v="2"/>
    <x v="11"/>
    <x v="170"/>
  </r>
  <r>
    <x v="0"/>
    <n v="808826"/>
    <x v="5"/>
    <x v="0"/>
    <x v="2"/>
    <x v="2"/>
    <x v="2"/>
    <x v="11"/>
    <x v="170"/>
  </r>
  <r>
    <x v="0"/>
    <n v="890291"/>
    <x v="6"/>
    <x v="0"/>
    <x v="2"/>
    <x v="2"/>
    <x v="2"/>
    <x v="11"/>
    <x v="170"/>
  </r>
  <r>
    <x v="2"/>
    <n v="144554"/>
    <x v="2"/>
    <x v="0"/>
    <x v="2"/>
    <x v="2"/>
    <x v="2"/>
    <x v="11"/>
    <x v="170"/>
  </r>
  <r>
    <x v="2"/>
    <n v="99527"/>
    <x v="3"/>
    <x v="0"/>
    <x v="2"/>
    <x v="2"/>
    <x v="2"/>
    <x v="11"/>
    <x v="170"/>
  </r>
  <r>
    <x v="2"/>
    <n v="61799"/>
    <x v="4"/>
    <x v="0"/>
    <x v="2"/>
    <x v="2"/>
    <x v="2"/>
    <x v="11"/>
    <x v="170"/>
  </r>
  <r>
    <x v="2"/>
    <n v="943587"/>
    <x v="5"/>
    <x v="0"/>
    <x v="2"/>
    <x v="2"/>
    <x v="2"/>
    <x v="11"/>
    <x v="170"/>
  </r>
  <r>
    <x v="2"/>
    <n v="618301"/>
    <x v="0"/>
    <x v="0"/>
    <x v="2"/>
    <x v="2"/>
    <x v="2"/>
    <x v="11"/>
    <x v="170"/>
  </r>
  <r>
    <x v="0"/>
    <n v="3628512"/>
    <x v="0"/>
    <x v="0"/>
    <x v="4"/>
    <x v="2"/>
    <x v="2"/>
    <x v="11"/>
    <x v="171"/>
  </r>
  <r>
    <x v="0"/>
    <n v="618032"/>
    <x v="1"/>
    <x v="0"/>
    <x v="4"/>
    <x v="2"/>
    <x v="2"/>
    <x v="11"/>
    <x v="171"/>
  </r>
  <r>
    <x v="0"/>
    <n v="1401461"/>
    <x v="2"/>
    <x v="0"/>
    <x v="4"/>
    <x v="2"/>
    <x v="2"/>
    <x v="11"/>
    <x v="171"/>
  </r>
  <r>
    <x v="0"/>
    <n v="1005263"/>
    <x v="3"/>
    <x v="0"/>
    <x v="4"/>
    <x v="2"/>
    <x v="2"/>
    <x v="11"/>
    <x v="171"/>
  </r>
  <r>
    <x v="0"/>
    <n v="412651"/>
    <x v="4"/>
    <x v="0"/>
    <x v="4"/>
    <x v="2"/>
    <x v="2"/>
    <x v="11"/>
    <x v="171"/>
  </r>
  <r>
    <x v="0"/>
    <n v="143494"/>
    <x v="5"/>
    <x v="0"/>
    <x v="4"/>
    <x v="2"/>
    <x v="2"/>
    <x v="11"/>
    <x v="171"/>
  </r>
  <r>
    <x v="0"/>
    <n v="951829"/>
    <x v="6"/>
    <x v="0"/>
    <x v="4"/>
    <x v="2"/>
    <x v="2"/>
    <x v="11"/>
    <x v="171"/>
  </r>
  <r>
    <x v="2"/>
    <n v="551240"/>
    <x v="2"/>
    <x v="0"/>
    <x v="4"/>
    <x v="2"/>
    <x v="2"/>
    <x v="11"/>
    <x v="171"/>
  </r>
  <r>
    <x v="2"/>
    <n v="2167358"/>
    <x v="4"/>
    <x v="0"/>
    <x v="4"/>
    <x v="2"/>
    <x v="2"/>
    <x v="11"/>
    <x v="171"/>
  </r>
  <r>
    <x v="2"/>
    <n v="76706"/>
    <x v="5"/>
    <x v="0"/>
    <x v="4"/>
    <x v="2"/>
    <x v="2"/>
    <x v="11"/>
    <x v="171"/>
  </r>
  <r>
    <x v="0"/>
    <n v="3807085"/>
    <x v="0"/>
    <x v="0"/>
    <x v="2"/>
    <x v="2"/>
    <x v="2"/>
    <x v="11"/>
    <x v="172"/>
  </r>
  <r>
    <x v="0"/>
    <n v="447681"/>
    <x v="1"/>
    <x v="0"/>
    <x v="2"/>
    <x v="2"/>
    <x v="2"/>
    <x v="11"/>
    <x v="172"/>
  </r>
  <r>
    <x v="0"/>
    <n v="2305561"/>
    <x v="2"/>
    <x v="0"/>
    <x v="2"/>
    <x v="2"/>
    <x v="2"/>
    <x v="11"/>
    <x v="172"/>
  </r>
  <r>
    <x v="0"/>
    <n v="663760"/>
    <x v="3"/>
    <x v="0"/>
    <x v="2"/>
    <x v="2"/>
    <x v="2"/>
    <x v="11"/>
    <x v="172"/>
  </r>
  <r>
    <x v="0"/>
    <n v="319932"/>
    <x v="4"/>
    <x v="0"/>
    <x v="2"/>
    <x v="2"/>
    <x v="2"/>
    <x v="11"/>
    <x v="172"/>
  </r>
  <r>
    <x v="0"/>
    <n v="118813"/>
    <x v="5"/>
    <x v="0"/>
    <x v="2"/>
    <x v="2"/>
    <x v="2"/>
    <x v="11"/>
    <x v="172"/>
  </r>
  <r>
    <x v="0"/>
    <n v="914188"/>
    <x v="6"/>
    <x v="0"/>
    <x v="2"/>
    <x v="2"/>
    <x v="2"/>
    <x v="11"/>
    <x v="172"/>
  </r>
  <r>
    <x v="2"/>
    <n v="45324"/>
    <x v="2"/>
    <x v="0"/>
    <x v="2"/>
    <x v="2"/>
    <x v="2"/>
    <x v="11"/>
    <x v="172"/>
  </r>
  <r>
    <x v="2"/>
    <n v="248327"/>
    <x v="3"/>
    <x v="0"/>
    <x v="2"/>
    <x v="2"/>
    <x v="2"/>
    <x v="11"/>
    <x v="172"/>
  </r>
  <r>
    <x v="2"/>
    <n v="2146952"/>
    <x v="4"/>
    <x v="0"/>
    <x v="2"/>
    <x v="2"/>
    <x v="2"/>
    <x v="11"/>
    <x v="172"/>
  </r>
  <r>
    <x v="2"/>
    <n v="182817"/>
    <x v="5"/>
    <x v="0"/>
    <x v="2"/>
    <x v="2"/>
    <x v="2"/>
    <x v="11"/>
    <x v="172"/>
  </r>
  <r>
    <x v="0"/>
    <n v="2979261"/>
    <x v="0"/>
    <x v="0"/>
    <x v="2"/>
    <x v="2"/>
    <x v="2"/>
    <x v="11"/>
    <x v="173"/>
  </r>
  <r>
    <x v="0"/>
    <n v="374951"/>
    <x v="1"/>
    <x v="0"/>
    <x v="2"/>
    <x v="2"/>
    <x v="2"/>
    <x v="11"/>
    <x v="173"/>
  </r>
  <r>
    <x v="0"/>
    <n v="1499782"/>
    <x v="2"/>
    <x v="0"/>
    <x v="2"/>
    <x v="2"/>
    <x v="2"/>
    <x v="11"/>
    <x v="173"/>
  </r>
  <r>
    <x v="0"/>
    <n v="767948"/>
    <x v="3"/>
    <x v="0"/>
    <x v="2"/>
    <x v="2"/>
    <x v="2"/>
    <x v="11"/>
    <x v="173"/>
  </r>
  <r>
    <x v="0"/>
    <n v="465939"/>
    <x v="4"/>
    <x v="0"/>
    <x v="2"/>
    <x v="2"/>
    <x v="2"/>
    <x v="11"/>
    <x v="173"/>
  </r>
  <r>
    <x v="0"/>
    <n v="1617651"/>
    <x v="5"/>
    <x v="0"/>
    <x v="2"/>
    <x v="2"/>
    <x v="2"/>
    <x v="11"/>
    <x v="173"/>
  </r>
  <r>
    <x v="0"/>
    <n v="689040"/>
    <x v="6"/>
    <x v="0"/>
    <x v="2"/>
    <x v="2"/>
    <x v="2"/>
    <x v="11"/>
    <x v="173"/>
  </r>
  <r>
    <x v="2"/>
    <n v="245639"/>
    <x v="2"/>
    <x v="0"/>
    <x v="2"/>
    <x v="2"/>
    <x v="2"/>
    <x v="11"/>
    <x v="173"/>
  </r>
  <r>
    <x v="2"/>
    <n v="169814"/>
    <x v="5"/>
    <x v="0"/>
    <x v="2"/>
    <x v="2"/>
    <x v="2"/>
    <x v="11"/>
    <x v="173"/>
  </r>
  <r>
    <x v="2"/>
    <n v="634427"/>
    <x v="0"/>
    <x v="0"/>
    <x v="2"/>
    <x v="2"/>
    <x v="2"/>
    <x v="11"/>
    <x v="173"/>
  </r>
  <r>
    <x v="0"/>
    <n v="7698739"/>
    <x v="0"/>
    <x v="0"/>
    <x v="2"/>
    <x v="2"/>
    <x v="2"/>
    <x v="11"/>
    <x v="174"/>
  </r>
  <r>
    <x v="0"/>
    <n v="1115093"/>
    <x v="1"/>
    <x v="0"/>
    <x v="2"/>
    <x v="2"/>
    <x v="2"/>
    <x v="11"/>
    <x v="174"/>
  </r>
  <r>
    <x v="0"/>
    <n v="3462351"/>
    <x v="2"/>
    <x v="0"/>
    <x v="2"/>
    <x v="2"/>
    <x v="2"/>
    <x v="11"/>
    <x v="174"/>
  </r>
  <r>
    <x v="0"/>
    <n v="843699"/>
    <x v="3"/>
    <x v="0"/>
    <x v="2"/>
    <x v="2"/>
    <x v="2"/>
    <x v="11"/>
    <x v="174"/>
  </r>
  <r>
    <x v="0"/>
    <n v="735120"/>
    <x v="4"/>
    <x v="0"/>
    <x v="2"/>
    <x v="2"/>
    <x v="2"/>
    <x v="11"/>
    <x v="174"/>
  </r>
  <r>
    <x v="0"/>
    <n v="156705"/>
    <x v="5"/>
    <x v="0"/>
    <x v="2"/>
    <x v="2"/>
    <x v="2"/>
    <x v="11"/>
    <x v="174"/>
  </r>
  <r>
    <x v="0"/>
    <n v="1134453"/>
    <x v="6"/>
    <x v="0"/>
    <x v="2"/>
    <x v="2"/>
    <x v="2"/>
    <x v="11"/>
    <x v="174"/>
  </r>
  <r>
    <x v="2"/>
    <n v="698291"/>
    <x v="2"/>
    <x v="0"/>
    <x v="2"/>
    <x v="2"/>
    <x v="2"/>
    <x v="11"/>
    <x v="174"/>
  </r>
  <r>
    <x v="2"/>
    <n v="269418"/>
    <x v="3"/>
    <x v="0"/>
    <x v="2"/>
    <x v="2"/>
    <x v="2"/>
    <x v="11"/>
    <x v="174"/>
  </r>
  <r>
    <x v="2"/>
    <n v="1120055"/>
    <x v="4"/>
    <x v="0"/>
    <x v="2"/>
    <x v="2"/>
    <x v="2"/>
    <x v="11"/>
    <x v="174"/>
  </r>
  <r>
    <x v="2"/>
    <n v="583569"/>
    <x v="5"/>
    <x v="0"/>
    <x v="2"/>
    <x v="2"/>
    <x v="2"/>
    <x v="11"/>
    <x v="174"/>
  </r>
  <r>
    <x v="2"/>
    <n v="32707"/>
    <x v="0"/>
    <x v="0"/>
    <x v="2"/>
    <x v="2"/>
    <x v="2"/>
    <x v="11"/>
    <x v="174"/>
  </r>
  <r>
    <x v="0"/>
    <n v="16188916"/>
    <x v="0"/>
    <x v="0"/>
    <x v="2"/>
    <x v="2"/>
    <x v="2"/>
    <x v="11"/>
    <x v="175"/>
  </r>
  <r>
    <x v="0"/>
    <n v="2906133"/>
    <x v="1"/>
    <x v="0"/>
    <x v="2"/>
    <x v="2"/>
    <x v="2"/>
    <x v="11"/>
    <x v="175"/>
  </r>
  <r>
    <x v="0"/>
    <n v="7349902"/>
    <x v="2"/>
    <x v="0"/>
    <x v="2"/>
    <x v="2"/>
    <x v="2"/>
    <x v="11"/>
    <x v="175"/>
  </r>
  <r>
    <x v="0"/>
    <n v="2941177"/>
    <x v="3"/>
    <x v="0"/>
    <x v="2"/>
    <x v="2"/>
    <x v="2"/>
    <x v="11"/>
    <x v="175"/>
  </r>
  <r>
    <x v="0"/>
    <n v="653621"/>
    <x v="4"/>
    <x v="0"/>
    <x v="2"/>
    <x v="2"/>
    <x v="2"/>
    <x v="11"/>
    <x v="175"/>
  </r>
  <r>
    <x v="0"/>
    <n v="1519762"/>
    <x v="5"/>
    <x v="0"/>
    <x v="2"/>
    <x v="2"/>
    <x v="2"/>
    <x v="11"/>
    <x v="175"/>
  </r>
  <r>
    <x v="0"/>
    <n v="3276647"/>
    <x v="6"/>
    <x v="0"/>
    <x v="2"/>
    <x v="2"/>
    <x v="2"/>
    <x v="11"/>
    <x v="175"/>
  </r>
  <r>
    <x v="2"/>
    <n v="9098341"/>
    <x v="2"/>
    <x v="0"/>
    <x v="2"/>
    <x v="2"/>
    <x v="2"/>
    <x v="11"/>
    <x v="175"/>
  </r>
  <r>
    <x v="2"/>
    <n v="389354"/>
    <x v="3"/>
    <x v="0"/>
    <x v="2"/>
    <x v="2"/>
    <x v="2"/>
    <x v="11"/>
    <x v="175"/>
  </r>
  <r>
    <x v="2"/>
    <n v="6710471"/>
    <x v="4"/>
    <x v="0"/>
    <x v="2"/>
    <x v="2"/>
    <x v="2"/>
    <x v="11"/>
    <x v="175"/>
  </r>
  <r>
    <x v="2"/>
    <n v="1310423"/>
    <x v="5"/>
    <x v="0"/>
    <x v="2"/>
    <x v="2"/>
    <x v="2"/>
    <x v="11"/>
    <x v="175"/>
  </r>
  <r>
    <x v="2"/>
    <n v="168092"/>
    <x v="0"/>
    <x v="0"/>
    <x v="2"/>
    <x v="2"/>
    <x v="2"/>
    <x v="11"/>
    <x v="175"/>
  </r>
  <r>
    <x v="0"/>
    <n v="25737289"/>
    <x v="0"/>
    <x v="0"/>
    <x v="2"/>
    <x v="2"/>
    <x v="2"/>
    <x v="11"/>
    <x v="176"/>
  </r>
  <r>
    <x v="0"/>
    <n v="2788938"/>
    <x v="1"/>
    <x v="0"/>
    <x v="2"/>
    <x v="2"/>
    <x v="2"/>
    <x v="11"/>
    <x v="176"/>
  </r>
  <r>
    <x v="0"/>
    <n v="14265002"/>
    <x v="2"/>
    <x v="0"/>
    <x v="2"/>
    <x v="2"/>
    <x v="2"/>
    <x v="11"/>
    <x v="176"/>
  </r>
  <r>
    <x v="1"/>
    <n v="132"/>
    <x v="2"/>
    <x v="0"/>
    <x v="2"/>
    <x v="2"/>
    <x v="2"/>
    <x v="11"/>
    <x v="176"/>
  </r>
  <r>
    <x v="1"/>
    <n v="176696"/>
    <x v="2"/>
    <x v="0"/>
    <x v="2"/>
    <x v="2"/>
    <x v="2"/>
    <x v="11"/>
    <x v="176"/>
  </r>
  <r>
    <x v="0"/>
    <n v="2782280"/>
    <x v="3"/>
    <x v="0"/>
    <x v="2"/>
    <x v="2"/>
    <x v="2"/>
    <x v="11"/>
    <x v="176"/>
  </r>
  <r>
    <x v="0"/>
    <n v="1787616"/>
    <x v="4"/>
    <x v="0"/>
    <x v="2"/>
    <x v="2"/>
    <x v="2"/>
    <x v="11"/>
    <x v="176"/>
  </r>
  <r>
    <x v="0"/>
    <n v="590231"/>
    <x v="5"/>
    <x v="0"/>
    <x v="2"/>
    <x v="2"/>
    <x v="2"/>
    <x v="11"/>
    <x v="176"/>
  </r>
  <r>
    <x v="0"/>
    <n v="4075424"/>
    <x v="6"/>
    <x v="0"/>
    <x v="2"/>
    <x v="2"/>
    <x v="2"/>
    <x v="11"/>
    <x v="176"/>
  </r>
  <r>
    <x v="2"/>
    <n v="7595427"/>
    <x v="2"/>
    <x v="0"/>
    <x v="2"/>
    <x v="2"/>
    <x v="2"/>
    <x v="11"/>
    <x v="176"/>
  </r>
  <r>
    <x v="2"/>
    <n v="4300984"/>
    <x v="3"/>
    <x v="0"/>
    <x v="2"/>
    <x v="2"/>
    <x v="2"/>
    <x v="11"/>
    <x v="176"/>
  </r>
  <r>
    <x v="2"/>
    <n v="45584262"/>
    <x v="4"/>
    <x v="0"/>
    <x v="2"/>
    <x v="2"/>
    <x v="2"/>
    <x v="11"/>
    <x v="176"/>
  </r>
  <r>
    <x v="2"/>
    <n v="413348"/>
    <x v="5"/>
    <x v="0"/>
    <x v="2"/>
    <x v="2"/>
    <x v="2"/>
    <x v="11"/>
    <x v="176"/>
  </r>
  <r>
    <x v="2"/>
    <n v="180280"/>
    <x v="0"/>
    <x v="0"/>
    <x v="2"/>
    <x v="2"/>
    <x v="2"/>
    <x v="11"/>
    <x v="176"/>
  </r>
  <r>
    <x v="0"/>
    <n v="5885061"/>
    <x v="0"/>
    <x v="0"/>
    <x v="2"/>
    <x v="2"/>
    <x v="2"/>
    <x v="11"/>
    <x v="177"/>
  </r>
  <r>
    <x v="0"/>
    <n v="833729"/>
    <x v="1"/>
    <x v="0"/>
    <x v="2"/>
    <x v="2"/>
    <x v="2"/>
    <x v="11"/>
    <x v="177"/>
  </r>
  <r>
    <x v="0"/>
    <n v="2341068"/>
    <x v="2"/>
    <x v="0"/>
    <x v="2"/>
    <x v="2"/>
    <x v="2"/>
    <x v="11"/>
    <x v="177"/>
  </r>
  <r>
    <x v="0"/>
    <n v="1036015"/>
    <x v="3"/>
    <x v="0"/>
    <x v="2"/>
    <x v="2"/>
    <x v="2"/>
    <x v="11"/>
    <x v="177"/>
  </r>
  <r>
    <x v="0"/>
    <n v="501112"/>
    <x v="4"/>
    <x v="0"/>
    <x v="2"/>
    <x v="2"/>
    <x v="2"/>
    <x v="11"/>
    <x v="177"/>
  </r>
  <r>
    <x v="0"/>
    <n v="1898849"/>
    <x v="5"/>
    <x v="0"/>
    <x v="2"/>
    <x v="2"/>
    <x v="2"/>
    <x v="11"/>
    <x v="177"/>
  </r>
  <r>
    <x v="0"/>
    <n v="719350"/>
    <x v="6"/>
    <x v="0"/>
    <x v="2"/>
    <x v="2"/>
    <x v="2"/>
    <x v="11"/>
    <x v="177"/>
  </r>
  <r>
    <x v="2"/>
    <n v="102406"/>
    <x v="3"/>
    <x v="0"/>
    <x v="2"/>
    <x v="2"/>
    <x v="2"/>
    <x v="11"/>
    <x v="177"/>
  </r>
  <r>
    <x v="2"/>
    <n v="1035150"/>
    <x v="4"/>
    <x v="0"/>
    <x v="2"/>
    <x v="2"/>
    <x v="2"/>
    <x v="11"/>
    <x v="177"/>
  </r>
  <r>
    <x v="2"/>
    <n v="2970435"/>
    <x v="5"/>
    <x v="0"/>
    <x v="2"/>
    <x v="2"/>
    <x v="2"/>
    <x v="11"/>
    <x v="177"/>
  </r>
  <r>
    <x v="2"/>
    <n v="1273155"/>
    <x v="0"/>
    <x v="0"/>
    <x v="2"/>
    <x v="2"/>
    <x v="2"/>
    <x v="11"/>
    <x v="177"/>
  </r>
  <r>
    <x v="0"/>
    <n v="44162116"/>
    <x v="0"/>
    <x v="0"/>
    <x v="1"/>
    <x v="1"/>
    <x v="1"/>
    <x v="12"/>
    <x v="178"/>
  </r>
  <r>
    <x v="0"/>
    <n v="13506659"/>
    <x v="1"/>
    <x v="0"/>
    <x v="1"/>
    <x v="1"/>
    <x v="1"/>
    <x v="12"/>
    <x v="178"/>
  </r>
  <r>
    <x v="0"/>
    <n v="18674813"/>
    <x v="2"/>
    <x v="0"/>
    <x v="1"/>
    <x v="1"/>
    <x v="1"/>
    <x v="12"/>
    <x v="178"/>
  </r>
  <r>
    <x v="1"/>
    <n v="423"/>
    <x v="2"/>
    <x v="0"/>
    <x v="1"/>
    <x v="1"/>
    <x v="1"/>
    <x v="12"/>
    <x v="178"/>
  </r>
  <r>
    <x v="1"/>
    <n v="3412"/>
    <x v="2"/>
    <x v="0"/>
    <x v="1"/>
    <x v="1"/>
    <x v="1"/>
    <x v="12"/>
    <x v="178"/>
  </r>
  <r>
    <x v="0"/>
    <n v="2554624"/>
    <x v="3"/>
    <x v="0"/>
    <x v="1"/>
    <x v="1"/>
    <x v="1"/>
    <x v="12"/>
    <x v="178"/>
  </r>
  <r>
    <x v="0"/>
    <n v="5554447"/>
    <x v="4"/>
    <x v="0"/>
    <x v="1"/>
    <x v="1"/>
    <x v="1"/>
    <x v="12"/>
    <x v="178"/>
  </r>
  <r>
    <x v="0"/>
    <n v="760639"/>
    <x v="5"/>
    <x v="0"/>
    <x v="1"/>
    <x v="1"/>
    <x v="1"/>
    <x v="12"/>
    <x v="178"/>
  </r>
  <r>
    <x v="0"/>
    <n v="7204483"/>
    <x v="6"/>
    <x v="0"/>
    <x v="1"/>
    <x v="1"/>
    <x v="1"/>
    <x v="12"/>
    <x v="178"/>
  </r>
  <r>
    <x v="2"/>
    <n v="10477921"/>
    <x v="2"/>
    <x v="0"/>
    <x v="1"/>
    <x v="1"/>
    <x v="1"/>
    <x v="12"/>
    <x v="178"/>
  </r>
  <r>
    <x v="2"/>
    <n v="4286530"/>
    <x v="3"/>
    <x v="0"/>
    <x v="1"/>
    <x v="1"/>
    <x v="1"/>
    <x v="12"/>
    <x v="178"/>
  </r>
  <r>
    <x v="2"/>
    <n v="13584781"/>
    <x v="4"/>
    <x v="0"/>
    <x v="1"/>
    <x v="1"/>
    <x v="1"/>
    <x v="12"/>
    <x v="178"/>
  </r>
  <r>
    <x v="2"/>
    <n v="298867"/>
    <x v="5"/>
    <x v="0"/>
    <x v="1"/>
    <x v="1"/>
    <x v="1"/>
    <x v="12"/>
    <x v="178"/>
  </r>
  <r>
    <x v="2"/>
    <n v="492208"/>
    <x v="0"/>
    <x v="0"/>
    <x v="1"/>
    <x v="1"/>
    <x v="1"/>
    <x v="12"/>
    <x v="178"/>
  </r>
  <r>
    <x v="0"/>
    <n v="14113884"/>
    <x v="0"/>
    <x v="0"/>
    <x v="1"/>
    <x v="1"/>
    <x v="1"/>
    <x v="12"/>
    <x v="179"/>
  </r>
  <r>
    <x v="0"/>
    <n v="5496091"/>
    <x v="1"/>
    <x v="0"/>
    <x v="1"/>
    <x v="1"/>
    <x v="1"/>
    <x v="12"/>
    <x v="179"/>
  </r>
  <r>
    <x v="0"/>
    <n v="3891950"/>
    <x v="2"/>
    <x v="0"/>
    <x v="1"/>
    <x v="1"/>
    <x v="1"/>
    <x v="12"/>
    <x v="179"/>
  </r>
  <r>
    <x v="0"/>
    <n v="1276942"/>
    <x v="3"/>
    <x v="0"/>
    <x v="1"/>
    <x v="1"/>
    <x v="1"/>
    <x v="12"/>
    <x v="179"/>
  </r>
  <r>
    <x v="0"/>
    <n v="1699039"/>
    <x v="4"/>
    <x v="0"/>
    <x v="1"/>
    <x v="1"/>
    <x v="1"/>
    <x v="12"/>
    <x v="179"/>
  </r>
  <r>
    <x v="0"/>
    <n v="273505"/>
    <x v="5"/>
    <x v="0"/>
    <x v="1"/>
    <x v="1"/>
    <x v="1"/>
    <x v="12"/>
    <x v="179"/>
  </r>
  <r>
    <x v="0"/>
    <n v="2393781"/>
    <x v="6"/>
    <x v="0"/>
    <x v="1"/>
    <x v="1"/>
    <x v="1"/>
    <x v="12"/>
    <x v="179"/>
  </r>
  <r>
    <x v="2"/>
    <n v="2843991"/>
    <x v="2"/>
    <x v="0"/>
    <x v="1"/>
    <x v="1"/>
    <x v="1"/>
    <x v="12"/>
    <x v="179"/>
  </r>
  <r>
    <x v="2"/>
    <n v="502028"/>
    <x v="3"/>
    <x v="0"/>
    <x v="1"/>
    <x v="1"/>
    <x v="1"/>
    <x v="12"/>
    <x v="179"/>
  </r>
  <r>
    <x v="2"/>
    <n v="1733344"/>
    <x v="4"/>
    <x v="0"/>
    <x v="1"/>
    <x v="1"/>
    <x v="1"/>
    <x v="12"/>
    <x v="179"/>
  </r>
  <r>
    <x v="2"/>
    <n v="28751"/>
    <x v="5"/>
    <x v="0"/>
    <x v="1"/>
    <x v="1"/>
    <x v="1"/>
    <x v="12"/>
    <x v="179"/>
  </r>
  <r>
    <x v="2"/>
    <n v="105221"/>
    <x v="0"/>
    <x v="0"/>
    <x v="1"/>
    <x v="1"/>
    <x v="1"/>
    <x v="12"/>
    <x v="179"/>
  </r>
  <r>
    <x v="0"/>
    <n v="50696005"/>
    <x v="0"/>
    <x v="0"/>
    <x v="1"/>
    <x v="1"/>
    <x v="1"/>
    <x v="12"/>
    <x v="180"/>
  </r>
  <r>
    <x v="0"/>
    <n v="9553604"/>
    <x v="1"/>
    <x v="0"/>
    <x v="1"/>
    <x v="1"/>
    <x v="1"/>
    <x v="12"/>
    <x v="180"/>
  </r>
  <r>
    <x v="0"/>
    <n v="22761684"/>
    <x v="2"/>
    <x v="0"/>
    <x v="1"/>
    <x v="1"/>
    <x v="1"/>
    <x v="12"/>
    <x v="180"/>
  </r>
  <r>
    <x v="1"/>
    <n v="634"/>
    <x v="2"/>
    <x v="0"/>
    <x v="1"/>
    <x v="1"/>
    <x v="1"/>
    <x v="12"/>
    <x v="180"/>
  </r>
  <r>
    <x v="0"/>
    <n v="4719661"/>
    <x v="3"/>
    <x v="0"/>
    <x v="1"/>
    <x v="1"/>
    <x v="1"/>
    <x v="12"/>
    <x v="180"/>
  </r>
  <r>
    <x v="0"/>
    <n v="14229621"/>
    <x v="4"/>
    <x v="0"/>
    <x v="1"/>
    <x v="1"/>
    <x v="1"/>
    <x v="12"/>
    <x v="180"/>
  </r>
  <r>
    <x v="0"/>
    <n v="2535369"/>
    <x v="5"/>
    <x v="0"/>
    <x v="1"/>
    <x v="1"/>
    <x v="1"/>
    <x v="12"/>
    <x v="180"/>
  </r>
  <r>
    <x v="0"/>
    <n v="5760528"/>
    <x v="6"/>
    <x v="0"/>
    <x v="1"/>
    <x v="1"/>
    <x v="1"/>
    <x v="12"/>
    <x v="180"/>
  </r>
  <r>
    <x v="2"/>
    <n v="13825475"/>
    <x v="2"/>
    <x v="0"/>
    <x v="1"/>
    <x v="1"/>
    <x v="1"/>
    <x v="12"/>
    <x v="180"/>
  </r>
  <r>
    <x v="2"/>
    <n v="320898"/>
    <x v="3"/>
    <x v="0"/>
    <x v="1"/>
    <x v="1"/>
    <x v="1"/>
    <x v="12"/>
    <x v="180"/>
  </r>
  <r>
    <x v="2"/>
    <n v="52108903"/>
    <x v="4"/>
    <x v="0"/>
    <x v="1"/>
    <x v="1"/>
    <x v="1"/>
    <x v="12"/>
    <x v="180"/>
  </r>
  <r>
    <x v="2"/>
    <n v="2189655"/>
    <x v="5"/>
    <x v="0"/>
    <x v="1"/>
    <x v="1"/>
    <x v="1"/>
    <x v="12"/>
    <x v="180"/>
  </r>
  <r>
    <x v="2"/>
    <n v="2925920"/>
    <x v="0"/>
    <x v="0"/>
    <x v="1"/>
    <x v="1"/>
    <x v="1"/>
    <x v="12"/>
    <x v="180"/>
  </r>
  <r>
    <x v="0"/>
    <n v="159845736"/>
    <x v="0"/>
    <x v="0"/>
    <x v="1"/>
    <x v="1"/>
    <x v="1"/>
    <x v="12"/>
    <x v="181"/>
  </r>
  <r>
    <x v="0"/>
    <n v="34112992"/>
    <x v="1"/>
    <x v="0"/>
    <x v="1"/>
    <x v="1"/>
    <x v="1"/>
    <x v="12"/>
    <x v="181"/>
  </r>
  <r>
    <x v="0"/>
    <n v="56806681"/>
    <x v="2"/>
    <x v="0"/>
    <x v="1"/>
    <x v="1"/>
    <x v="1"/>
    <x v="12"/>
    <x v="181"/>
  </r>
  <r>
    <x v="1"/>
    <n v="55"/>
    <x v="2"/>
    <x v="0"/>
    <x v="1"/>
    <x v="1"/>
    <x v="1"/>
    <x v="12"/>
    <x v="181"/>
  </r>
  <r>
    <x v="1"/>
    <n v="158"/>
    <x v="2"/>
    <x v="0"/>
    <x v="1"/>
    <x v="1"/>
    <x v="1"/>
    <x v="12"/>
    <x v="181"/>
  </r>
  <r>
    <x v="1"/>
    <n v="237"/>
    <x v="2"/>
    <x v="0"/>
    <x v="1"/>
    <x v="1"/>
    <x v="1"/>
    <x v="12"/>
    <x v="181"/>
  </r>
  <r>
    <x v="1"/>
    <n v="1091"/>
    <x v="2"/>
    <x v="0"/>
    <x v="1"/>
    <x v="1"/>
    <x v="1"/>
    <x v="12"/>
    <x v="181"/>
  </r>
  <r>
    <x v="0"/>
    <n v="7282528"/>
    <x v="3"/>
    <x v="0"/>
    <x v="1"/>
    <x v="1"/>
    <x v="1"/>
    <x v="12"/>
    <x v="181"/>
  </r>
  <r>
    <x v="0"/>
    <n v="13719082"/>
    <x v="4"/>
    <x v="0"/>
    <x v="1"/>
    <x v="1"/>
    <x v="1"/>
    <x v="12"/>
    <x v="181"/>
  </r>
  <r>
    <x v="1"/>
    <n v="356876"/>
    <x v="4"/>
    <x v="0"/>
    <x v="1"/>
    <x v="1"/>
    <x v="1"/>
    <x v="12"/>
    <x v="181"/>
  </r>
  <r>
    <x v="0"/>
    <n v="1540587"/>
    <x v="5"/>
    <x v="0"/>
    <x v="1"/>
    <x v="1"/>
    <x v="1"/>
    <x v="12"/>
    <x v="181"/>
  </r>
  <r>
    <x v="0"/>
    <n v="15663485"/>
    <x v="6"/>
    <x v="0"/>
    <x v="1"/>
    <x v="1"/>
    <x v="1"/>
    <x v="12"/>
    <x v="181"/>
  </r>
  <r>
    <x v="2"/>
    <n v="34653517"/>
    <x v="2"/>
    <x v="0"/>
    <x v="1"/>
    <x v="1"/>
    <x v="1"/>
    <x v="12"/>
    <x v="181"/>
  </r>
  <r>
    <x v="2"/>
    <n v="2506054"/>
    <x v="3"/>
    <x v="0"/>
    <x v="1"/>
    <x v="1"/>
    <x v="1"/>
    <x v="12"/>
    <x v="181"/>
  </r>
  <r>
    <x v="2"/>
    <n v="56089542"/>
    <x v="4"/>
    <x v="0"/>
    <x v="1"/>
    <x v="1"/>
    <x v="1"/>
    <x v="12"/>
    <x v="181"/>
  </r>
  <r>
    <x v="2"/>
    <n v="2719499"/>
    <x v="5"/>
    <x v="0"/>
    <x v="1"/>
    <x v="1"/>
    <x v="1"/>
    <x v="12"/>
    <x v="181"/>
  </r>
  <r>
    <x v="2"/>
    <n v="854483"/>
    <x v="0"/>
    <x v="0"/>
    <x v="1"/>
    <x v="1"/>
    <x v="1"/>
    <x v="12"/>
    <x v="181"/>
  </r>
  <r>
    <x v="0"/>
    <n v="35668842"/>
    <x v="0"/>
    <x v="0"/>
    <x v="1"/>
    <x v="1"/>
    <x v="1"/>
    <x v="12"/>
    <x v="182"/>
  </r>
  <r>
    <x v="0"/>
    <n v="11401582"/>
    <x v="1"/>
    <x v="0"/>
    <x v="1"/>
    <x v="1"/>
    <x v="1"/>
    <x v="12"/>
    <x v="182"/>
  </r>
  <r>
    <x v="0"/>
    <n v="17919601"/>
    <x v="2"/>
    <x v="0"/>
    <x v="1"/>
    <x v="1"/>
    <x v="1"/>
    <x v="12"/>
    <x v="182"/>
  </r>
  <r>
    <x v="1"/>
    <n v="175"/>
    <x v="2"/>
    <x v="0"/>
    <x v="1"/>
    <x v="1"/>
    <x v="1"/>
    <x v="12"/>
    <x v="182"/>
  </r>
  <r>
    <x v="0"/>
    <n v="2326739"/>
    <x v="3"/>
    <x v="0"/>
    <x v="1"/>
    <x v="1"/>
    <x v="1"/>
    <x v="12"/>
    <x v="182"/>
  </r>
  <r>
    <x v="0"/>
    <n v="7045567"/>
    <x v="4"/>
    <x v="0"/>
    <x v="1"/>
    <x v="1"/>
    <x v="1"/>
    <x v="12"/>
    <x v="182"/>
  </r>
  <r>
    <x v="0"/>
    <n v="524607"/>
    <x v="5"/>
    <x v="0"/>
    <x v="1"/>
    <x v="1"/>
    <x v="1"/>
    <x v="12"/>
    <x v="182"/>
  </r>
  <r>
    <x v="0"/>
    <n v="2402534"/>
    <x v="6"/>
    <x v="0"/>
    <x v="1"/>
    <x v="1"/>
    <x v="1"/>
    <x v="12"/>
    <x v="182"/>
  </r>
  <r>
    <x v="2"/>
    <n v="8748910"/>
    <x v="2"/>
    <x v="0"/>
    <x v="1"/>
    <x v="1"/>
    <x v="1"/>
    <x v="12"/>
    <x v="182"/>
  </r>
  <r>
    <x v="2"/>
    <n v="276247"/>
    <x v="3"/>
    <x v="0"/>
    <x v="1"/>
    <x v="1"/>
    <x v="1"/>
    <x v="12"/>
    <x v="182"/>
  </r>
  <r>
    <x v="2"/>
    <n v="22007765"/>
    <x v="4"/>
    <x v="0"/>
    <x v="1"/>
    <x v="1"/>
    <x v="1"/>
    <x v="12"/>
    <x v="182"/>
  </r>
  <r>
    <x v="2"/>
    <n v="288246"/>
    <x v="5"/>
    <x v="0"/>
    <x v="1"/>
    <x v="1"/>
    <x v="1"/>
    <x v="12"/>
    <x v="182"/>
  </r>
  <r>
    <x v="2"/>
    <n v="186328"/>
    <x v="0"/>
    <x v="0"/>
    <x v="1"/>
    <x v="1"/>
    <x v="1"/>
    <x v="12"/>
    <x v="182"/>
  </r>
  <r>
    <x v="0"/>
    <n v="146478780"/>
    <x v="0"/>
    <x v="0"/>
    <x v="1"/>
    <x v="1"/>
    <x v="1"/>
    <x v="12"/>
    <x v="183"/>
  </r>
  <r>
    <x v="0"/>
    <n v="22261548"/>
    <x v="1"/>
    <x v="0"/>
    <x v="1"/>
    <x v="1"/>
    <x v="1"/>
    <x v="12"/>
    <x v="183"/>
  </r>
  <r>
    <x v="0"/>
    <n v="80609157"/>
    <x v="2"/>
    <x v="0"/>
    <x v="1"/>
    <x v="1"/>
    <x v="1"/>
    <x v="12"/>
    <x v="183"/>
  </r>
  <r>
    <x v="1"/>
    <n v="83"/>
    <x v="2"/>
    <x v="0"/>
    <x v="1"/>
    <x v="1"/>
    <x v="1"/>
    <x v="12"/>
    <x v="183"/>
  </r>
  <r>
    <x v="1"/>
    <n v="452"/>
    <x v="2"/>
    <x v="0"/>
    <x v="1"/>
    <x v="1"/>
    <x v="1"/>
    <x v="12"/>
    <x v="183"/>
  </r>
  <r>
    <x v="1"/>
    <n v="529"/>
    <x v="2"/>
    <x v="0"/>
    <x v="1"/>
    <x v="1"/>
    <x v="1"/>
    <x v="12"/>
    <x v="183"/>
  </r>
  <r>
    <x v="1"/>
    <n v="1200"/>
    <x v="2"/>
    <x v="0"/>
    <x v="1"/>
    <x v="1"/>
    <x v="1"/>
    <x v="12"/>
    <x v="183"/>
  </r>
  <r>
    <x v="1"/>
    <n v="187340"/>
    <x v="2"/>
    <x v="0"/>
    <x v="1"/>
    <x v="1"/>
    <x v="1"/>
    <x v="12"/>
    <x v="183"/>
  </r>
  <r>
    <x v="0"/>
    <n v="7242044"/>
    <x v="3"/>
    <x v="0"/>
    <x v="1"/>
    <x v="1"/>
    <x v="1"/>
    <x v="12"/>
    <x v="183"/>
  </r>
  <r>
    <x v="0"/>
    <n v="22474660"/>
    <x v="4"/>
    <x v="0"/>
    <x v="1"/>
    <x v="1"/>
    <x v="1"/>
    <x v="12"/>
    <x v="183"/>
  </r>
  <r>
    <x v="1"/>
    <n v="17540"/>
    <x v="4"/>
    <x v="0"/>
    <x v="1"/>
    <x v="1"/>
    <x v="1"/>
    <x v="12"/>
    <x v="183"/>
  </r>
  <r>
    <x v="1"/>
    <n v="27319264"/>
    <x v="4"/>
    <x v="0"/>
    <x v="1"/>
    <x v="1"/>
    <x v="1"/>
    <x v="12"/>
    <x v="183"/>
  </r>
  <r>
    <x v="0"/>
    <n v="1911423"/>
    <x v="5"/>
    <x v="0"/>
    <x v="1"/>
    <x v="1"/>
    <x v="1"/>
    <x v="12"/>
    <x v="183"/>
  </r>
  <r>
    <x v="0"/>
    <n v="17142462"/>
    <x v="6"/>
    <x v="0"/>
    <x v="1"/>
    <x v="1"/>
    <x v="1"/>
    <x v="12"/>
    <x v="183"/>
  </r>
  <r>
    <x v="2"/>
    <n v="183358786"/>
    <x v="2"/>
    <x v="0"/>
    <x v="1"/>
    <x v="1"/>
    <x v="1"/>
    <x v="12"/>
    <x v="183"/>
  </r>
  <r>
    <x v="2"/>
    <n v="4323286"/>
    <x v="3"/>
    <x v="0"/>
    <x v="1"/>
    <x v="1"/>
    <x v="1"/>
    <x v="12"/>
    <x v="183"/>
  </r>
  <r>
    <x v="2"/>
    <n v="802277152"/>
    <x v="4"/>
    <x v="0"/>
    <x v="1"/>
    <x v="1"/>
    <x v="1"/>
    <x v="12"/>
    <x v="183"/>
  </r>
  <r>
    <x v="2"/>
    <n v="28607561"/>
    <x v="7"/>
    <x v="0"/>
    <x v="1"/>
    <x v="1"/>
    <x v="1"/>
    <x v="12"/>
    <x v="183"/>
  </r>
  <r>
    <x v="2"/>
    <n v="8866873"/>
    <x v="5"/>
    <x v="0"/>
    <x v="1"/>
    <x v="1"/>
    <x v="1"/>
    <x v="12"/>
    <x v="183"/>
  </r>
  <r>
    <x v="2"/>
    <n v="3790824"/>
    <x v="0"/>
    <x v="0"/>
    <x v="1"/>
    <x v="1"/>
    <x v="1"/>
    <x v="12"/>
    <x v="183"/>
  </r>
  <r>
    <x v="0"/>
    <n v="41899932"/>
    <x v="0"/>
    <x v="0"/>
    <x v="1"/>
    <x v="1"/>
    <x v="1"/>
    <x v="12"/>
    <x v="184"/>
  </r>
  <r>
    <x v="0"/>
    <n v="16645973"/>
    <x v="1"/>
    <x v="0"/>
    <x v="1"/>
    <x v="1"/>
    <x v="1"/>
    <x v="12"/>
    <x v="184"/>
  </r>
  <r>
    <x v="0"/>
    <n v="17700957"/>
    <x v="2"/>
    <x v="0"/>
    <x v="1"/>
    <x v="1"/>
    <x v="1"/>
    <x v="12"/>
    <x v="184"/>
  </r>
  <r>
    <x v="1"/>
    <n v="101"/>
    <x v="2"/>
    <x v="0"/>
    <x v="1"/>
    <x v="1"/>
    <x v="1"/>
    <x v="12"/>
    <x v="184"/>
  </r>
  <r>
    <x v="0"/>
    <n v="2958835"/>
    <x v="3"/>
    <x v="0"/>
    <x v="1"/>
    <x v="1"/>
    <x v="1"/>
    <x v="12"/>
    <x v="184"/>
  </r>
  <r>
    <x v="0"/>
    <n v="5027625"/>
    <x v="4"/>
    <x v="0"/>
    <x v="1"/>
    <x v="1"/>
    <x v="1"/>
    <x v="12"/>
    <x v="184"/>
  </r>
  <r>
    <x v="0"/>
    <n v="866931"/>
    <x v="5"/>
    <x v="0"/>
    <x v="1"/>
    <x v="1"/>
    <x v="1"/>
    <x v="12"/>
    <x v="184"/>
  </r>
  <r>
    <x v="0"/>
    <n v="7318263"/>
    <x v="6"/>
    <x v="0"/>
    <x v="1"/>
    <x v="1"/>
    <x v="1"/>
    <x v="12"/>
    <x v="184"/>
  </r>
  <r>
    <x v="2"/>
    <n v="8048481"/>
    <x v="2"/>
    <x v="0"/>
    <x v="1"/>
    <x v="1"/>
    <x v="1"/>
    <x v="12"/>
    <x v="184"/>
  </r>
  <r>
    <x v="2"/>
    <n v="1132154"/>
    <x v="3"/>
    <x v="0"/>
    <x v="1"/>
    <x v="1"/>
    <x v="1"/>
    <x v="12"/>
    <x v="184"/>
  </r>
  <r>
    <x v="2"/>
    <n v="31043370"/>
    <x v="4"/>
    <x v="0"/>
    <x v="1"/>
    <x v="1"/>
    <x v="1"/>
    <x v="12"/>
    <x v="184"/>
  </r>
  <r>
    <x v="2"/>
    <n v="1647181"/>
    <x v="5"/>
    <x v="0"/>
    <x v="1"/>
    <x v="1"/>
    <x v="1"/>
    <x v="12"/>
    <x v="184"/>
  </r>
  <r>
    <x v="2"/>
    <n v="660759"/>
    <x v="0"/>
    <x v="0"/>
    <x v="1"/>
    <x v="1"/>
    <x v="1"/>
    <x v="12"/>
    <x v="184"/>
  </r>
  <r>
    <x v="0"/>
    <n v="189640199"/>
    <x v="0"/>
    <x v="0"/>
    <x v="1"/>
    <x v="1"/>
    <x v="1"/>
    <x v="12"/>
    <x v="185"/>
  </r>
  <r>
    <x v="0"/>
    <n v="27902596"/>
    <x v="1"/>
    <x v="0"/>
    <x v="1"/>
    <x v="1"/>
    <x v="1"/>
    <x v="12"/>
    <x v="185"/>
  </r>
  <r>
    <x v="0"/>
    <n v="120006160"/>
    <x v="2"/>
    <x v="0"/>
    <x v="1"/>
    <x v="1"/>
    <x v="1"/>
    <x v="12"/>
    <x v="185"/>
  </r>
  <r>
    <x v="1"/>
    <n v="127"/>
    <x v="2"/>
    <x v="0"/>
    <x v="1"/>
    <x v="1"/>
    <x v="1"/>
    <x v="12"/>
    <x v="185"/>
  </r>
  <r>
    <x v="1"/>
    <n v="245"/>
    <x v="2"/>
    <x v="0"/>
    <x v="1"/>
    <x v="1"/>
    <x v="1"/>
    <x v="12"/>
    <x v="185"/>
  </r>
  <r>
    <x v="1"/>
    <n v="320"/>
    <x v="2"/>
    <x v="0"/>
    <x v="1"/>
    <x v="1"/>
    <x v="1"/>
    <x v="12"/>
    <x v="185"/>
  </r>
  <r>
    <x v="1"/>
    <n v="612"/>
    <x v="2"/>
    <x v="0"/>
    <x v="1"/>
    <x v="1"/>
    <x v="1"/>
    <x v="12"/>
    <x v="185"/>
  </r>
  <r>
    <x v="1"/>
    <n v="1041"/>
    <x v="2"/>
    <x v="0"/>
    <x v="1"/>
    <x v="1"/>
    <x v="1"/>
    <x v="12"/>
    <x v="185"/>
  </r>
  <r>
    <x v="1"/>
    <n v="316810"/>
    <x v="2"/>
    <x v="0"/>
    <x v="1"/>
    <x v="1"/>
    <x v="1"/>
    <x v="12"/>
    <x v="185"/>
  </r>
  <r>
    <x v="1"/>
    <n v="688354"/>
    <x v="2"/>
    <x v="0"/>
    <x v="1"/>
    <x v="1"/>
    <x v="1"/>
    <x v="12"/>
    <x v="185"/>
  </r>
  <r>
    <x v="1"/>
    <n v="1427436"/>
    <x v="2"/>
    <x v="0"/>
    <x v="1"/>
    <x v="1"/>
    <x v="1"/>
    <x v="12"/>
    <x v="185"/>
  </r>
  <r>
    <x v="0"/>
    <n v="6419150"/>
    <x v="3"/>
    <x v="0"/>
    <x v="1"/>
    <x v="1"/>
    <x v="1"/>
    <x v="12"/>
    <x v="185"/>
  </r>
  <r>
    <x v="0"/>
    <n v="17061179"/>
    <x v="4"/>
    <x v="0"/>
    <x v="1"/>
    <x v="1"/>
    <x v="1"/>
    <x v="12"/>
    <x v="185"/>
  </r>
  <r>
    <x v="1"/>
    <n v="511894"/>
    <x v="4"/>
    <x v="0"/>
    <x v="1"/>
    <x v="1"/>
    <x v="1"/>
    <x v="12"/>
    <x v="185"/>
  </r>
  <r>
    <x v="1"/>
    <n v="7315488"/>
    <x v="4"/>
    <x v="0"/>
    <x v="1"/>
    <x v="1"/>
    <x v="1"/>
    <x v="12"/>
    <x v="185"/>
  </r>
  <r>
    <x v="1"/>
    <n v="190984832"/>
    <x v="4"/>
    <x v="0"/>
    <x v="1"/>
    <x v="1"/>
    <x v="1"/>
    <x v="12"/>
    <x v="185"/>
  </r>
  <r>
    <x v="0"/>
    <n v="1366386"/>
    <x v="5"/>
    <x v="0"/>
    <x v="1"/>
    <x v="1"/>
    <x v="1"/>
    <x v="12"/>
    <x v="185"/>
  </r>
  <r>
    <x v="0"/>
    <n v="16217192"/>
    <x v="6"/>
    <x v="0"/>
    <x v="1"/>
    <x v="1"/>
    <x v="1"/>
    <x v="12"/>
    <x v="185"/>
  </r>
  <r>
    <x v="2"/>
    <n v="163483811"/>
    <x v="2"/>
    <x v="0"/>
    <x v="1"/>
    <x v="1"/>
    <x v="1"/>
    <x v="12"/>
    <x v="185"/>
  </r>
  <r>
    <x v="2"/>
    <n v="7166232"/>
    <x v="3"/>
    <x v="0"/>
    <x v="1"/>
    <x v="1"/>
    <x v="1"/>
    <x v="12"/>
    <x v="185"/>
  </r>
  <r>
    <x v="2"/>
    <n v="184688703"/>
    <x v="4"/>
    <x v="0"/>
    <x v="1"/>
    <x v="1"/>
    <x v="1"/>
    <x v="12"/>
    <x v="185"/>
  </r>
  <r>
    <x v="2"/>
    <n v="8037294"/>
    <x v="5"/>
    <x v="0"/>
    <x v="1"/>
    <x v="1"/>
    <x v="1"/>
    <x v="12"/>
    <x v="185"/>
  </r>
  <r>
    <x v="2"/>
    <n v="493456"/>
    <x v="0"/>
    <x v="0"/>
    <x v="1"/>
    <x v="1"/>
    <x v="1"/>
    <x v="12"/>
    <x v="185"/>
  </r>
  <r>
    <x v="0"/>
    <n v="43876291"/>
    <x v="0"/>
    <x v="0"/>
    <x v="1"/>
    <x v="1"/>
    <x v="1"/>
    <x v="12"/>
    <x v="186"/>
  </r>
  <r>
    <x v="0"/>
    <n v="12608713"/>
    <x v="1"/>
    <x v="0"/>
    <x v="1"/>
    <x v="1"/>
    <x v="1"/>
    <x v="12"/>
    <x v="186"/>
  </r>
  <r>
    <x v="0"/>
    <n v="27621694"/>
    <x v="2"/>
    <x v="0"/>
    <x v="1"/>
    <x v="1"/>
    <x v="1"/>
    <x v="12"/>
    <x v="186"/>
  </r>
  <r>
    <x v="1"/>
    <n v="113"/>
    <x v="2"/>
    <x v="0"/>
    <x v="1"/>
    <x v="1"/>
    <x v="1"/>
    <x v="12"/>
    <x v="186"/>
  </r>
  <r>
    <x v="1"/>
    <n v="5880"/>
    <x v="2"/>
    <x v="0"/>
    <x v="1"/>
    <x v="1"/>
    <x v="1"/>
    <x v="12"/>
    <x v="186"/>
  </r>
  <r>
    <x v="0"/>
    <n v="1823097"/>
    <x v="3"/>
    <x v="0"/>
    <x v="1"/>
    <x v="1"/>
    <x v="1"/>
    <x v="12"/>
    <x v="186"/>
  </r>
  <r>
    <x v="0"/>
    <n v="15150155"/>
    <x v="4"/>
    <x v="0"/>
    <x v="1"/>
    <x v="1"/>
    <x v="1"/>
    <x v="12"/>
    <x v="186"/>
  </r>
  <r>
    <x v="0"/>
    <n v="376763"/>
    <x v="5"/>
    <x v="0"/>
    <x v="1"/>
    <x v="1"/>
    <x v="1"/>
    <x v="12"/>
    <x v="186"/>
  </r>
  <r>
    <x v="0"/>
    <n v="5068029"/>
    <x v="6"/>
    <x v="0"/>
    <x v="1"/>
    <x v="1"/>
    <x v="1"/>
    <x v="12"/>
    <x v="186"/>
  </r>
  <r>
    <x v="2"/>
    <n v="23138704"/>
    <x v="2"/>
    <x v="0"/>
    <x v="1"/>
    <x v="1"/>
    <x v="1"/>
    <x v="12"/>
    <x v="186"/>
  </r>
  <r>
    <x v="2"/>
    <n v="5012427"/>
    <x v="3"/>
    <x v="0"/>
    <x v="1"/>
    <x v="1"/>
    <x v="1"/>
    <x v="12"/>
    <x v="186"/>
  </r>
  <r>
    <x v="2"/>
    <n v="82833296"/>
    <x v="4"/>
    <x v="0"/>
    <x v="1"/>
    <x v="1"/>
    <x v="1"/>
    <x v="12"/>
    <x v="186"/>
  </r>
  <r>
    <x v="2"/>
    <n v="1325306"/>
    <x v="5"/>
    <x v="0"/>
    <x v="1"/>
    <x v="1"/>
    <x v="1"/>
    <x v="12"/>
    <x v="186"/>
  </r>
  <r>
    <x v="2"/>
    <n v="726281"/>
    <x v="0"/>
    <x v="0"/>
    <x v="1"/>
    <x v="1"/>
    <x v="1"/>
    <x v="12"/>
    <x v="186"/>
  </r>
  <r>
    <x v="0"/>
    <n v="73713889"/>
    <x v="0"/>
    <x v="0"/>
    <x v="1"/>
    <x v="1"/>
    <x v="1"/>
    <x v="12"/>
    <x v="187"/>
  </r>
  <r>
    <x v="0"/>
    <n v="18291380"/>
    <x v="1"/>
    <x v="0"/>
    <x v="1"/>
    <x v="1"/>
    <x v="1"/>
    <x v="12"/>
    <x v="187"/>
  </r>
  <r>
    <x v="0"/>
    <n v="34077665"/>
    <x v="2"/>
    <x v="0"/>
    <x v="1"/>
    <x v="1"/>
    <x v="1"/>
    <x v="12"/>
    <x v="187"/>
  </r>
  <r>
    <x v="1"/>
    <n v="76"/>
    <x v="2"/>
    <x v="0"/>
    <x v="1"/>
    <x v="1"/>
    <x v="1"/>
    <x v="12"/>
    <x v="187"/>
  </r>
  <r>
    <x v="1"/>
    <n v="93"/>
    <x v="2"/>
    <x v="0"/>
    <x v="1"/>
    <x v="1"/>
    <x v="1"/>
    <x v="12"/>
    <x v="187"/>
  </r>
  <r>
    <x v="0"/>
    <n v="4231130"/>
    <x v="3"/>
    <x v="0"/>
    <x v="1"/>
    <x v="1"/>
    <x v="1"/>
    <x v="12"/>
    <x v="187"/>
  </r>
  <r>
    <x v="0"/>
    <n v="25697878"/>
    <x v="4"/>
    <x v="0"/>
    <x v="1"/>
    <x v="1"/>
    <x v="1"/>
    <x v="12"/>
    <x v="187"/>
  </r>
  <r>
    <x v="0"/>
    <n v="627373"/>
    <x v="5"/>
    <x v="0"/>
    <x v="1"/>
    <x v="1"/>
    <x v="1"/>
    <x v="12"/>
    <x v="187"/>
  </r>
  <r>
    <x v="0"/>
    <n v="14165"/>
    <x v="9"/>
    <x v="0"/>
    <x v="1"/>
    <x v="1"/>
    <x v="1"/>
    <x v="12"/>
    <x v="187"/>
  </r>
  <r>
    <x v="0"/>
    <n v="11291887"/>
    <x v="6"/>
    <x v="0"/>
    <x v="1"/>
    <x v="1"/>
    <x v="1"/>
    <x v="12"/>
    <x v="187"/>
  </r>
  <r>
    <x v="2"/>
    <n v="30325729"/>
    <x v="2"/>
    <x v="0"/>
    <x v="1"/>
    <x v="1"/>
    <x v="1"/>
    <x v="12"/>
    <x v="187"/>
  </r>
  <r>
    <x v="2"/>
    <n v="1016331"/>
    <x v="3"/>
    <x v="0"/>
    <x v="1"/>
    <x v="1"/>
    <x v="1"/>
    <x v="12"/>
    <x v="187"/>
  </r>
  <r>
    <x v="2"/>
    <n v="52449132"/>
    <x v="4"/>
    <x v="0"/>
    <x v="1"/>
    <x v="1"/>
    <x v="1"/>
    <x v="12"/>
    <x v="187"/>
  </r>
  <r>
    <x v="2"/>
    <n v="3547038"/>
    <x v="5"/>
    <x v="0"/>
    <x v="1"/>
    <x v="1"/>
    <x v="1"/>
    <x v="12"/>
    <x v="187"/>
  </r>
  <r>
    <x v="2"/>
    <n v="1057807"/>
    <x v="0"/>
    <x v="0"/>
    <x v="1"/>
    <x v="1"/>
    <x v="1"/>
    <x v="12"/>
    <x v="187"/>
  </r>
  <r>
    <x v="0"/>
    <n v="59984647"/>
    <x v="0"/>
    <x v="0"/>
    <x v="1"/>
    <x v="1"/>
    <x v="1"/>
    <x v="12"/>
    <x v="188"/>
  </r>
  <r>
    <x v="0"/>
    <n v="17606639"/>
    <x v="1"/>
    <x v="0"/>
    <x v="1"/>
    <x v="1"/>
    <x v="1"/>
    <x v="12"/>
    <x v="188"/>
  </r>
  <r>
    <x v="0"/>
    <n v="26567076"/>
    <x v="2"/>
    <x v="0"/>
    <x v="1"/>
    <x v="1"/>
    <x v="1"/>
    <x v="12"/>
    <x v="188"/>
  </r>
  <r>
    <x v="1"/>
    <n v="1031"/>
    <x v="2"/>
    <x v="0"/>
    <x v="1"/>
    <x v="1"/>
    <x v="1"/>
    <x v="12"/>
    <x v="188"/>
  </r>
  <r>
    <x v="1"/>
    <n v="4700"/>
    <x v="2"/>
    <x v="0"/>
    <x v="1"/>
    <x v="1"/>
    <x v="1"/>
    <x v="12"/>
    <x v="188"/>
  </r>
  <r>
    <x v="0"/>
    <n v="3276031"/>
    <x v="3"/>
    <x v="0"/>
    <x v="1"/>
    <x v="1"/>
    <x v="1"/>
    <x v="12"/>
    <x v="188"/>
  </r>
  <r>
    <x v="0"/>
    <n v="8360038"/>
    <x v="4"/>
    <x v="0"/>
    <x v="1"/>
    <x v="1"/>
    <x v="1"/>
    <x v="12"/>
    <x v="188"/>
  </r>
  <r>
    <x v="1"/>
    <n v="2171168"/>
    <x v="4"/>
    <x v="0"/>
    <x v="1"/>
    <x v="1"/>
    <x v="1"/>
    <x v="12"/>
    <x v="188"/>
  </r>
  <r>
    <x v="0"/>
    <n v="2272084"/>
    <x v="5"/>
    <x v="0"/>
    <x v="1"/>
    <x v="1"/>
    <x v="1"/>
    <x v="12"/>
    <x v="188"/>
  </r>
  <r>
    <x v="0"/>
    <n v="10157713"/>
    <x v="6"/>
    <x v="0"/>
    <x v="1"/>
    <x v="1"/>
    <x v="1"/>
    <x v="12"/>
    <x v="188"/>
  </r>
  <r>
    <x v="2"/>
    <n v="15577280"/>
    <x v="2"/>
    <x v="0"/>
    <x v="1"/>
    <x v="1"/>
    <x v="1"/>
    <x v="12"/>
    <x v="188"/>
  </r>
  <r>
    <x v="2"/>
    <n v="7663027"/>
    <x v="3"/>
    <x v="0"/>
    <x v="1"/>
    <x v="1"/>
    <x v="1"/>
    <x v="12"/>
    <x v="188"/>
  </r>
  <r>
    <x v="2"/>
    <n v="41073369"/>
    <x v="4"/>
    <x v="0"/>
    <x v="1"/>
    <x v="1"/>
    <x v="1"/>
    <x v="12"/>
    <x v="188"/>
  </r>
  <r>
    <x v="2"/>
    <n v="4453191"/>
    <x v="5"/>
    <x v="0"/>
    <x v="1"/>
    <x v="1"/>
    <x v="1"/>
    <x v="12"/>
    <x v="188"/>
  </r>
  <r>
    <x v="2"/>
    <n v="149978"/>
    <x v="0"/>
    <x v="0"/>
    <x v="1"/>
    <x v="1"/>
    <x v="1"/>
    <x v="12"/>
    <x v="188"/>
  </r>
  <r>
    <x v="0"/>
    <n v="359503448"/>
    <x v="0"/>
    <x v="0"/>
    <x v="1"/>
    <x v="1"/>
    <x v="1"/>
    <x v="12"/>
    <x v="189"/>
  </r>
  <r>
    <x v="0"/>
    <n v="43757007"/>
    <x v="1"/>
    <x v="0"/>
    <x v="1"/>
    <x v="1"/>
    <x v="1"/>
    <x v="12"/>
    <x v="189"/>
  </r>
  <r>
    <x v="0"/>
    <n v="279947770"/>
    <x v="2"/>
    <x v="0"/>
    <x v="1"/>
    <x v="1"/>
    <x v="1"/>
    <x v="12"/>
    <x v="189"/>
  </r>
  <r>
    <x v="1"/>
    <n v="21"/>
    <x v="2"/>
    <x v="0"/>
    <x v="1"/>
    <x v="1"/>
    <x v="1"/>
    <x v="12"/>
    <x v="189"/>
  </r>
  <r>
    <x v="1"/>
    <n v="122"/>
    <x v="2"/>
    <x v="0"/>
    <x v="1"/>
    <x v="1"/>
    <x v="1"/>
    <x v="12"/>
    <x v="189"/>
  </r>
  <r>
    <x v="1"/>
    <n v="180"/>
    <x v="2"/>
    <x v="0"/>
    <x v="1"/>
    <x v="1"/>
    <x v="1"/>
    <x v="12"/>
    <x v="189"/>
  </r>
  <r>
    <x v="1"/>
    <n v="603"/>
    <x v="2"/>
    <x v="0"/>
    <x v="1"/>
    <x v="1"/>
    <x v="1"/>
    <x v="12"/>
    <x v="189"/>
  </r>
  <r>
    <x v="1"/>
    <n v="761"/>
    <x v="2"/>
    <x v="0"/>
    <x v="1"/>
    <x v="1"/>
    <x v="1"/>
    <x v="12"/>
    <x v="189"/>
  </r>
  <r>
    <x v="1"/>
    <n v="836"/>
    <x v="2"/>
    <x v="0"/>
    <x v="1"/>
    <x v="1"/>
    <x v="1"/>
    <x v="12"/>
    <x v="189"/>
  </r>
  <r>
    <x v="1"/>
    <n v="927"/>
    <x v="2"/>
    <x v="0"/>
    <x v="1"/>
    <x v="1"/>
    <x v="1"/>
    <x v="12"/>
    <x v="189"/>
  </r>
  <r>
    <x v="1"/>
    <n v="1130"/>
    <x v="2"/>
    <x v="0"/>
    <x v="1"/>
    <x v="1"/>
    <x v="1"/>
    <x v="12"/>
    <x v="189"/>
  </r>
  <r>
    <x v="1"/>
    <n v="1307"/>
    <x v="2"/>
    <x v="0"/>
    <x v="1"/>
    <x v="1"/>
    <x v="1"/>
    <x v="12"/>
    <x v="189"/>
  </r>
  <r>
    <x v="1"/>
    <n v="1589"/>
    <x v="2"/>
    <x v="0"/>
    <x v="1"/>
    <x v="1"/>
    <x v="1"/>
    <x v="12"/>
    <x v="189"/>
  </r>
  <r>
    <x v="1"/>
    <n v="1920"/>
    <x v="2"/>
    <x v="0"/>
    <x v="1"/>
    <x v="1"/>
    <x v="1"/>
    <x v="12"/>
    <x v="189"/>
  </r>
  <r>
    <x v="1"/>
    <n v="2167"/>
    <x v="2"/>
    <x v="0"/>
    <x v="1"/>
    <x v="1"/>
    <x v="1"/>
    <x v="12"/>
    <x v="189"/>
  </r>
  <r>
    <x v="1"/>
    <n v="2805"/>
    <x v="2"/>
    <x v="0"/>
    <x v="1"/>
    <x v="1"/>
    <x v="1"/>
    <x v="12"/>
    <x v="189"/>
  </r>
  <r>
    <x v="1"/>
    <n v="4680"/>
    <x v="2"/>
    <x v="0"/>
    <x v="1"/>
    <x v="1"/>
    <x v="1"/>
    <x v="12"/>
    <x v="189"/>
  </r>
  <r>
    <x v="1"/>
    <n v="12150"/>
    <x v="2"/>
    <x v="0"/>
    <x v="1"/>
    <x v="1"/>
    <x v="1"/>
    <x v="12"/>
    <x v="189"/>
  </r>
  <r>
    <x v="1"/>
    <n v="1028724"/>
    <x v="2"/>
    <x v="0"/>
    <x v="1"/>
    <x v="1"/>
    <x v="1"/>
    <x v="12"/>
    <x v="189"/>
  </r>
  <r>
    <x v="0"/>
    <n v="19772529"/>
    <x v="3"/>
    <x v="0"/>
    <x v="1"/>
    <x v="1"/>
    <x v="1"/>
    <x v="12"/>
    <x v="189"/>
  </r>
  <r>
    <x v="0"/>
    <n v="31973630"/>
    <x v="4"/>
    <x v="0"/>
    <x v="1"/>
    <x v="1"/>
    <x v="1"/>
    <x v="12"/>
    <x v="189"/>
  </r>
  <r>
    <x v="0"/>
    <n v="3666486"/>
    <x v="5"/>
    <x v="0"/>
    <x v="1"/>
    <x v="1"/>
    <x v="1"/>
    <x v="12"/>
    <x v="189"/>
  </r>
  <r>
    <x v="0"/>
    <n v="22431503"/>
    <x v="6"/>
    <x v="0"/>
    <x v="1"/>
    <x v="1"/>
    <x v="1"/>
    <x v="12"/>
    <x v="189"/>
  </r>
  <r>
    <x v="2"/>
    <n v="284430035"/>
    <x v="2"/>
    <x v="0"/>
    <x v="1"/>
    <x v="1"/>
    <x v="1"/>
    <x v="12"/>
    <x v="189"/>
  </r>
  <r>
    <x v="2"/>
    <n v="48407161"/>
    <x v="3"/>
    <x v="0"/>
    <x v="1"/>
    <x v="1"/>
    <x v="1"/>
    <x v="12"/>
    <x v="189"/>
  </r>
  <r>
    <x v="2"/>
    <n v="86749756"/>
    <x v="4"/>
    <x v="0"/>
    <x v="1"/>
    <x v="1"/>
    <x v="1"/>
    <x v="12"/>
    <x v="189"/>
  </r>
  <r>
    <x v="2"/>
    <n v="5382889"/>
    <x v="7"/>
    <x v="0"/>
    <x v="1"/>
    <x v="1"/>
    <x v="1"/>
    <x v="12"/>
    <x v="189"/>
  </r>
  <r>
    <x v="2"/>
    <n v="0"/>
    <x v="5"/>
    <x v="0"/>
    <x v="1"/>
    <x v="1"/>
    <x v="1"/>
    <x v="12"/>
    <x v="189"/>
  </r>
  <r>
    <x v="2"/>
    <n v="8351554"/>
    <x v="0"/>
    <x v="0"/>
    <x v="1"/>
    <x v="1"/>
    <x v="1"/>
    <x v="12"/>
    <x v="189"/>
  </r>
  <r>
    <x v="0"/>
    <n v="59737047"/>
    <x v="0"/>
    <x v="0"/>
    <x v="1"/>
    <x v="1"/>
    <x v="1"/>
    <x v="12"/>
    <x v="190"/>
  </r>
  <r>
    <x v="0"/>
    <n v="12991688"/>
    <x v="1"/>
    <x v="0"/>
    <x v="1"/>
    <x v="1"/>
    <x v="1"/>
    <x v="12"/>
    <x v="190"/>
  </r>
  <r>
    <x v="0"/>
    <n v="36519294"/>
    <x v="2"/>
    <x v="0"/>
    <x v="1"/>
    <x v="1"/>
    <x v="1"/>
    <x v="12"/>
    <x v="190"/>
  </r>
  <r>
    <x v="1"/>
    <n v="711"/>
    <x v="2"/>
    <x v="0"/>
    <x v="1"/>
    <x v="1"/>
    <x v="1"/>
    <x v="12"/>
    <x v="190"/>
  </r>
  <r>
    <x v="0"/>
    <n v="3850315"/>
    <x v="3"/>
    <x v="0"/>
    <x v="1"/>
    <x v="1"/>
    <x v="1"/>
    <x v="12"/>
    <x v="190"/>
  </r>
  <r>
    <x v="0"/>
    <n v="8305376"/>
    <x v="4"/>
    <x v="0"/>
    <x v="1"/>
    <x v="1"/>
    <x v="1"/>
    <x v="12"/>
    <x v="190"/>
  </r>
  <r>
    <x v="0"/>
    <n v="3262126"/>
    <x v="5"/>
    <x v="0"/>
    <x v="1"/>
    <x v="1"/>
    <x v="1"/>
    <x v="12"/>
    <x v="190"/>
  </r>
  <r>
    <x v="0"/>
    <n v="8460191"/>
    <x v="6"/>
    <x v="0"/>
    <x v="1"/>
    <x v="1"/>
    <x v="1"/>
    <x v="12"/>
    <x v="190"/>
  </r>
  <r>
    <x v="2"/>
    <n v="31530120"/>
    <x v="2"/>
    <x v="0"/>
    <x v="1"/>
    <x v="1"/>
    <x v="1"/>
    <x v="12"/>
    <x v="190"/>
  </r>
  <r>
    <x v="2"/>
    <n v="2017689"/>
    <x v="3"/>
    <x v="0"/>
    <x v="1"/>
    <x v="1"/>
    <x v="1"/>
    <x v="12"/>
    <x v="190"/>
  </r>
  <r>
    <x v="2"/>
    <n v="7794292"/>
    <x v="4"/>
    <x v="0"/>
    <x v="1"/>
    <x v="1"/>
    <x v="1"/>
    <x v="12"/>
    <x v="190"/>
  </r>
  <r>
    <x v="2"/>
    <n v="5639387"/>
    <x v="5"/>
    <x v="0"/>
    <x v="1"/>
    <x v="1"/>
    <x v="1"/>
    <x v="12"/>
    <x v="190"/>
  </r>
  <r>
    <x v="2"/>
    <n v="915598"/>
    <x v="0"/>
    <x v="0"/>
    <x v="1"/>
    <x v="1"/>
    <x v="1"/>
    <x v="12"/>
    <x v="190"/>
  </r>
  <r>
    <x v="0"/>
    <n v="68982760"/>
    <x v="0"/>
    <x v="0"/>
    <x v="1"/>
    <x v="1"/>
    <x v="1"/>
    <x v="12"/>
    <x v="191"/>
  </r>
  <r>
    <x v="0"/>
    <n v="9438290"/>
    <x v="1"/>
    <x v="0"/>
    <x v="1"/>
    <x v="1"/>
    <x v="1"/>
    <x v="12"/>
    <x v="191"/>
  </r>
  <r>
    <x v="0"/>
    <n v="24103432"/>
    <x v="2"/>
    <x v="0"/>
    <x v="1"/>
    <x v="1"/>
    <x v="1"/>
    <x v="12"/>
    <x v="191"/>
  </r>
  <r>
    <x v="1"/>
    <n v="314"/>
    <x v="2"/>
    <x v="0"/>
    <x v="1"/>
    <x v="1"/>
    <x v="1"/>
    <x v="12"/>
    <x v="191"/>
  </r>
  <r>
    <x v="0"/>
    <n v="4376617"/>
    <x v="3"/>
    <x v="0"/>
    <x v="1"/>
    <x v="1"/>
    <x v="1"/>
    <x v="12"/>
    <x v="191"/>
  </r>
  <r>
    <x v="0"/>
    <n v="12042868"/>
    <x v="4"/>
    <x v="0"/>
    <x v="1"/>
    <x v="1"/>
    <x v="1"/>
    <x v="12"/>
    <x v="191"/>
  </r>
  <r>
    <x v="1"/>
    <n v="61000"/>
    <x v="4"/>
    <x v="0"/>
    <x v="1"/>
    <x v="1"/>
    <x v="1"/>
    <x v="12"/>
    <x v="191"/>
  </r>
  <r>
    <x v="1"/>
    <n v="118758"/>
    <x v="4"/>
    <x v="0"/>
    <x v="1"/>
    <x v="1"/>
    <x v="1"/>
    <x v="12"/>
    <x v="191"/>
  </r>
  <r>
    <x v="1"/>
    <n v="179267"/>
    <x v="4"/>
    <x v="0"/>
    <x v="1"/>
    <x v="1"/>
    <x v="1"/>
    <x v="12"/>
    <x v="191"/>
  </r>
  <r>
    <x v="1"/>
    <n v="222126"/>
    <x v="4"/>
    <x v="0"/>
    <x v="1"/>
    <x v="1"/>
    <x v="1"/>
    <x v="12"/>
    <x v="191"/>
  </r>
  <r>
    <x v="1"/>
    <n v="490778"/>
    <x v="4"/>
    <x v="0"/>
    <x v="1"/>
    <x v="1"/>
    <x v="1"/>
    <x v="12"/>
    <x v="191"/>
  </r>
  <r>
    <x v="0"/>
    <n v="573918"/>
    <x v="5"/>
    <x v="0"/>
    <x v="1"/>
    <x v="1"/>
    <x v="1"/>
    <x v="12"/>
    <x v="191"/>
  </r>
  <r>
    <x v="0"/>
    <n v="7446779"/>
    <x v="6"/>
    <x v="0"/>
    <x v="1"/>
    <x v="1"/>
    <x v="1"/>
    <x v="12"/>
    <x v="191"/>
  </r>
  <r>
    <x v="2"/>
    <n v="19271926"/>
    <x v="2"/>
    <x v="0"/>
    <x v="1"/>
    <x v="1"/>
    <x v="1"/>
    <x v="12"/>
    <x v="191"/>
  </r>
  <r>
    <x v="2"/>
    <n v="2077058"/>
    <x v="3"/>
    <x v="0"/>
    <x v="1"/>
    <x v="1"/>
    <x v="1"/>
    <x v="12"/>
    <x v="191"/>
  </r>
  <r>
    <x v="2"/>
    <n v="256361749"/>
    <x v="4"/>
    <x v="0"/>
    <x v="1"/>
    <x v="1"/>
    <x v="1"/>
    <x v="12"/>
    <x v="191"/>
  </r>
  <r>
    <x v="2"/>
    <n v="4805497"/>
    <x v="5"/>
    <x v="0"/>
    <x v="1"/>
    <x v="1"/>
    <x v="1"/>
    <x v="12"/>
    <x v="191"/>
  </r>
  <r>
    <x v="2"/>
    <n v="2211971"/>
    <x v="0"/>
    <x v="0"/>
    <x v="1"/>
    <x v="1"/>
    <x v="1"/>
    <x v="12"/>
    <x v="191"/>
  </r>
  <r>
    <x v="0"/>
    <n v="91556656"/>
    <x v="0"/>
    <x v="0"/>
    <x v="1"/>
    <x v="1"/>
    <x v="1"/>
    <x v="12"/>
    <x v="192"/>
  </r>
  <r>
    <x v="0"/>
    <n v="19441137"/>
    <x v="1"/>
    <x v="0"/>
    <x v="1"/>
    <x v="1"/>
    <x v="1"/>
    <x v="12"/>
    <x v="192"/>
  </r>
  <r>
    <x v="0"/>
    <n v="36015522"/>
    <x v="2"/>
    <x v="0"/>
    <x v="1"/>
    <x v="1"/>
    <x v="1"/>
    <x v="12"/>
    <x v="192"/>
  </r>
  <r>
    <x v="1"/>
    <n v="27"/>
    <x v="2"/>
    <x v="0"/>
    <x v="1"/>
    <x v="1"/>
    <x v="1"/>
    <x v="12"/>
    <x v="192"/>
  </r>
  <r>
    <x v="1"/>
    <n v="61"/>
    <x v="2"/>
    <x v="0"/>
    <x v="1"/>
    <x v="1"/>
    <x v="1"/>
    <x v="12"/>
    <x v="192"/>
  </r>
  <r>
    <x v="1"/>
    <n v="621"/>
    <x v="2"/>
    <x v="0"/>
    <x v="1"/>
    <x v="1"/>
    <x v="1"/>
    <x v="12"/>
    <x v="192"/>
  </r>
  <r>
    <x v="0"/>
    <n v="4601175"/>
    <x v="3"/>
    <x v="0"/>
    <x v="1"/>
    <x v="1"/>
    <x v="1"/>
    <x v="12"/>
    <x v="192"/>
  </r>
  <r>
    <x v="0"/>
    <n v="10562561"/>
    <x v="4"/>
    <x v="0"/>
    <x v="1"/>
    <x v="1"/>
    <x v="1"/>
    <x v="12"/>
    <x v="192"/>
  </r>
  <r>
    <x v="0"/>
    <n v="683015"/>
    <x v="5"/>
    <x v="0"/>
    <x v="1"/>
    <x v="1"/>
    <x v="1"/>
    <x v="12"/>
    <x v="192"/>
  </r>
  <r>
    <x v="0"/>
    <n v="7276167"/>
    <x v="6"/>
    <x v="0"/>
    <x v="1"/>
    <x v="1"/>
    <x v="1"/>
    <x v="12"/>
    <x v="192"/>
  </r>
  <r>
    <x v="2"/>
    <n v="34717030"/>
    <x v="2"/>
    <x v="0"/>
    <x v="1"/>
    <x v="1"/>
    <x v="1"/>
    <x v="12"/>
    <x v="192"/>
  </r>
  <r>
    <x v="2"/>
    <n v="779414"/>
    <x v="3"/>
    <x v="0"/>
    <x v="1"/>
    <x v="1"/>
    <x v="1"/>
    <x v="12"/>
    <x v="192"/>
  </r>
  <r>
    <x v="2"/>
    <n v="41917278"/>
    <x v="4"/>
    <x v="0"/>
    <x v="1"/>
    <x v="1"/>
    <x v="1"/>
    <x v="12"/>
    <x v="192"/>
  </r>
  <r>
    <x v="2"/>
    <n v="8711111"/>
    <x v="5"/>
    <x v="0"/>
    <x v="1"/>
    <x v="1"/>
    <x v="1"/>
    <x v="12"/>
    <x v="192"/>
  </r>
  <r>
    <x v="2"/>
    <n v="1006326"/>
    <x v="0"/>
    <x v="0"/>
    <x v="1"/>
    <x v="1"/>
    <x v="1"/>
    <x v="12"/>
    <x v="192"/>
  </r>
  <r>
    <x v="0"/>
    <n v="80086533"/>
    <x v="0"/>
    <x v="0"/>
    <x v="1"/>
    <x v="1"/>
    <x v="1"/>
    <x v="12"/>
    <x v="193"/>
  </r>
  <r>
    <x v="0"/>
    <n v="13461197"/>
    <x v="1"/>
    <x v="0"/>
    <x v="1"/>
    <x v="1"/>
    <x v="1"/>
    <x v="12"/>
    <x v="193"/>
  </r>
  <r>
    <x v="0"/>
    <n v="47393321"/>
    <x v="2"/>
    <x v="0"/>
    <x v="1"/>
    <x v="1"/>
    <x v="1"/>
    <x v="12"/>
    <x v="193"/>
  </r>
  <r>
    <x v="0"/>
    <n v="4366882"/>
    <x v="3"/>
    <x v="0"/>
    <x v="1"/>
    <x v="1"/>
    <x v="1"/>
    <x v="12"/>
    <x v="193"/>
  </r>
  <r>
    <x v="0"/>
    <n v="11123865"/>
    <x v="4"/>
    <x v="0"/>
    <x v="1"/>
    <x v="1"/>
    <x v="1"/>
    <x v="12"/>
    <x v="193"/>
  </r>
  <r>
    <x v="0"/>
    <n v="6002642"/>
    <x v="5"/>
    <x v="0"/>
    <x v="1"/>
    <x v="1"/>
    <x v="1"/>
    <x v="12"/>
    <x v="193"/>
  </r>
  <r>
    <x v="0"/>
    <n v="13064355"/>
    <x v="6"/>
    <x v="0"/>
    <x v="1"/>
    <x v="1"/>
    <x v="1"/>
    <x v="12"/>
    <x v="193"/>
  </r>
  <r>
    <x v="2"/>
    <n v="37440313"/>
    <x v="2"/>
    <x v="0"/>
    <x v="1"/>
    <x v="1"/>
    <x v="1"/>
    <x v="12"/>
    <x v="193"/>
  </r>
  <r>
    <x v="2"/>
    <n v="1448592"/>
    <x v="3"/>
    <x v="0"/>
    <x v="1"/>
    <x v="1"/>
    <x v="1"/>
    <x v="12"/>
    <x v="193"/>
  </r>
  <r>
    <x v="2"/>
    <n v="144426638"/>
    <x v="4"/>
    <x v="0"/>
    <x v="1"/>
    <x v="1"/>
    <x v="1"/>
    <x v="12"/>
    <x v="193"/>
  </r>
  <r>
    <x v="2"/>
    <n v="263093"/>
    <x v="5"/>
    <x v="0"/>
    <x v="1"/>
    <x v="1"/>
    <x v="1"/>
    <x v="12"/>
    <x v="193"/>
  </r>
  <r>
    <x v="2"/>
    <n v="875232"/>
    <x v="0"/>
    <x v="0"/>
    <x v="1"/>
    <x v="1"/>
    <x v="1"/>
    <x v="12"/>
    <x v="193"/>
  </r>
  <r>
    <x v="0"/>
    <n v="321807721"/>
    <x v="0"/>
    <x v="0"/>
    <x v="1"/>
    <x v="1"/>
    <x v="1"/>
    <x v="12"/>
    <x v="194"/>
  </r>
  <r>
    <x v="0"/>
    <n v="58700198"/>
    <x v="1"/>
    <x v="0"/>
    <x v="1"/>
    <x v="1"/>
    <x v="1"/>
    <x v="12"/>
    <x v="194"/>
  </r>
  <r>
    <x v="0"/>
    <n v="138878342"/>
    <x v="2"/>
    <x v="0"/>
    <x v="1"/>
    <x v="1"/>
    <x v="1"/>
    <x v="12"/>
    <x v="194"/>
  </r>
  <r>
    <x v="1"/>
    <n v="68"/>
    <x v="2"/>
    <x v="0"/>
    <x v="1"/>
    <x v="1"/>
    <x v="1"/>
    <x v="12"/>
    <x v="194"/>
  </r>
  <r>
    <x v="1"/>
    <n v="118"/>
    <x v="2"/>
    <x v="0"/>
    <x v="1"/>
    <x v="1"/>
    <x v="1"/>
    <x v="12"/>
    <x v="194"/>
  </r>
  <r>
    <x v="1"/>
    <n v="122"/>
    <x v="2"/>
    <x v="0"/>
    <x v="1"/>
    <x v="1"/>
    <x v="1"/>
    <x v="12"/>
    <x v="194"/>
  </r>
  <r>
    <x v="1"/>
    <n v="222"/>
    <x v="2"/>
    <x v="0"/>
    <x v="1"/>
    <x v="1"/>
    <x v="1"/>
    <x v="12"/>
    <x v="194"/>
  </r>
  <r>
    <x v="1"/>
    <n v="350"/>
    <x v="2"/>
    <x v="0"/>
    <x v="1"/>
    <x v="1"/>
    <x v="1"/>
    <x v="12"/>
    <x v="194"/>
  </r>
  <r>
    <x v="1"/>
    <n v="357"/>
    <x v="2"/>
    <x v="0"/>
    <x v="1"/>
    <x v="1"/>
    <x v="1"/>
    <x v="12"/>
    <x v="194"/>
  </r>
  <r>
    <x v="1"/>
    <n v="771"/>
    <x v="2"/>
    <x v="0"/>
    <x v="1"/>
    <x v="1"/>
    <x v="1"/>
    <x v="12"/>
    <x v="194"/>
  </r>
  <r>
    <x v="1"/>
    <n v="794"/>
    <x v="2"/>
    <x v="0"/>
    <x v="1"/>
    <x v="1"/>
    <x v="1"/>
    <x v="12"/>
    <x v="194"/>
  </r>
  <r>
    <x v="1"/>
    <n v="1040"/>
    <x v="2"/>
    <x v="0"/>
    <x v="1"/>
    <x v="1"/>
    <x v="1"/>
    <x v="12"/>
    <x v="194"/>
  </r>
  <r>
    <x v="1"/>
    <n v="5126"/>
    <x v="2"/>
    <x v="0"/>
    <x v="1"/>
    <x v="1"/>
    <x v="1"/>
    <x v="12"/>
    <x v="194"/>
  </r>
  <r>
    <x v="0"/>
    <n v="13989600"/>
    <x v="3"/>
    <x v="0"/>
    <x v="1"/>
    <x v="1"/>
    <x v="1"/>
    <x v="12"/>
    <x v="194"/>
  </r>
  <r>
    <x v="0"/>
    <n v="33563752"/>
    <x v="4"/>
    <x v="0"/>
    <x v="1"/>
    <x v="1"/>
    <x v="1"/>
    <x v="12"/>
    <x v="194"/>
  </r>
  <r>
    <x v="1"/>
    <n v="20"/>
    <x v="4"/>
    <x v="0"/>
    <x v="1"/>
    <x v="1"/>
    <x v="1"/>
    <x v="12"/>
    <x v="194"/>
  </r>
  <r>
    <x v="0"/>
    <n v="1866002"/>
    <x v="5"/>
    <x v="0"/>
    <x v="1"/>
    <x v="1"/>
    <x v="1"/>
    <x v="12"/>
    <x v="194"/>
  </r>
  <r>
    <x v="0"/>
    <n v="33998300"/>
    <x v="6"/>
    <x v="0"/>
    <x v="1"/>
    <x v="1"/>
    <x v="1"/>
    <x v="12"/>
    <x v="194"/>
  </r>
  <r>
    <x v="2"/>
    <n v="148685879"/>
    <x v="2"/>
    <x v="0"/>
    <x v="1"/>
    <x v="1"/>
    <x v="1"/>
    <x v="12"/>
    <x v="194"/>
  </r>
  <r>
    <x v="2"/>
    <n v="9980992"/>
    <x v="3"/>
    <x v="0"/>
    <x v="1"/>
    <x v="1"/>
    <x v="1"/>
    <x v="12"/>
    <x v="194"/>
  </r>
  <r>
    <x v="2"/>
    <n v="381176919"/>
    <x v="4"/>
    <x v="0"/>
    <x v="1"/>
    <x v="1"/>
    <x v="1"/>
    <x v="12"/>
    <x v="194"/>
  </r>
  <r>
    <x v="2"/>
    <n v="534135"/>
    <x v="7"/>
    <x v="0"/>
    <x v="1"/>
    <x v="1"/>
    <x v="1"/>
    <x v="12"/>
    <x v="194"/>
  </r>
  <r>
    <x v="2"/>
    <n v="2344838"/>
    <x v="5"/>
    <x v="0"/>
    <x v="1"/>
    <x v="1"/>
    <x v="1"/>
    <x v="12"/>
    <x v="194"/>
  </r>
  <r>
    <x v="2"/>
    <n v="1931472"/>
    <x v="0"/>
    <x v="0"/>
    <x v="1"/>
    <x v="1"/>
    <x v="1"/>
    <x v="12"/>
    <x v="194"/>
  </r>
  <r>
    <x v="0"/>
    <n v="40189245"/>
    <x v="0"/>
    <x v="0"/>
    <x v="1"/>
    <x v="1"/>
    <x v="1"/>
    <x v="12"/>
    <x v="195"/>
  </r>
  <r>
    <x v="0"/>
    <n v="6142890"/>
    <x v="1"/>
    <x v="0"/>
    <x v="1"/>
    <x v="1"/>
    <x v="1"/>
    <x v="12"/>
    <x v="195"/>
  </r>
  <r>
    <x v="0"/>
    <n v="18154343"/>
    <x v="2"/>
    <x v="0"/>
    <x v="1"/>
    <x v="1"/>
    <x v="1"/>
    <x v="12"/>
    <x v="195"/>
  </r>
  <r>
    <x v="0"/>
    <n v="1805318"/>
    <x v="3"/>
    <x v="0"/>
    <x v="1"/>
    <x v="1"/>
    <x v="1"/>
    <x v="12"/>
    <x v="195"/>
  </r>
  <r>
    <x v="0"/>
    <n v="6622137"/>
    <x v="4"/>
    <x v="0"/>
    <x v="1"/>
    <x v="1"/>
    <x v="1"/>
    <x v="12"/>
    <x v="195"/>
  </r>
  <r>
    <x v="1"/>
    <n v="204342"/>
    <x v="4"/>
    <x v="0"/>
    <x v="1"/>
    <x v="1"/>
    <x v="1"/>
    <x v="12"/>
    <x v="195"/>
  </r>
  <r>
    <x v="0"/>
    <n v="462067"/>
    <x v="5"/>
    <x v="0"/>
    <x v="1"/>
    <x v="1"/>
    <x v="1"/>
    <x v="12"/>
    <x v="195"/>
  </r>
  <r>
    <x v="0"/>
    <n v="5543122"/>
    <x v="6"/>
    <x v="0"/>
    <x v="1"/>
    <x v="1"/>
    <x v="1"/>
    <x v="12"/>
    <x v="195"/>
  </r>
  <r>
    <x v="2"/>
    <n v="24035661"/>
    <x v="2"/>
    <x v="0"/>
    <x v="1"/>
    <x v="1"/>
    <x v="1"/>
    <x v="12"/>
    <x v="195"/>
  </r>
  <r>
    <x v="2"/>
    <n v="503430"/>
    <x v="3"/>
    <x v="0"/>
    <x v="1"/>
    <x v="1"/>
    <x v="1"/>
    <x v="12"/>
    <x v="195"/>
  </r>
  <r>
    <x v="2"/>
    <n v="88966278"/>
    <x v="4"/>
    <x v="0"/>
    <x v="1"/>
    <x v="1"/>
    <x v="1"/>
    <x v="12"/>
    <x v="195"/>
  </r>
  <r>
    <x v="2"/>
    <n v="201625"/>
    <x v="5"/>
    <x v="0"/>
    <x v="1"/>
    <x v="1"/>
    <x v="1"/>
    <x v="12"/>
    <x v="195"/>
  </r>
  <r>
    <x v="2"/>
    <n v="192019"/>
    <x v="0"/>
    <x v="0"/>
    <x v="1"/>
    <x v="1"/>
    <x v="1"/>
    <x v="12"/>
    <x v="195"/>
  </r>
  <r>
    <x v="0"/>
    <n v="37447838"/>
    <x v="0"/>
    <x v="0"/>
    <x v="4"/>
    <x v="0"/>
    <x v="0"/>
    <x v="13"/>
    <x v="196"/>
  </r>
  <r>
    <x v="0"/>
    <n v="5833574"/>
    <x v="1"/>
    <x v="0"/>
    <x v="4"/>
    <x v="0"/>
    <x v="0"/>
    <x v="13"/>
    <x v="196"/>
  </r>
  <r>
    <x v="0"/>
    <n v="13964716"/>
    <x v="2"/>
    <x v="0"/>
    <x v="4"/>
    <x v="0"/>
    <x v="0"/>
    <x v="13"/>
    <x v="196"/>
  </r>
  <r>
    <x v="1"/>
    <n v="300"/>
    <x v="2"/>
    <x v="0"/>
    <x v="4"/>
    <x v="0"/>
    <x v="0"/>
    <x v="13"/>
    <x v="196"/>
  </r>
  <r>
    <x v="0"/>
    <n v="2629932"/>
    <x v="3"/>
    <x v="0"/>
    <x v="4"/>
    <x v="0"/>
    <x v="0"/>
    <x v="13"/>
    <x v="196"/>
  </r>
  <r>
    <x v="0"/>
    <n v="3852144"/>
    <x v="4"/>
    <x v="0"/>
    <x v="4"/>
    <x v="0"/>
    <x v="0"/>
    <x v="13"/>
    <x v="196"/>
  </r>
  <r>
    <x v="0"/>
    <n v="1641368"/>
    <x v="5"/>
    <x v="0"/>
    <x v="4"/>
    <x v="0"/>
    <x v="0"/>
    <x v="13"/>
    <x v="196"/>
  </r>
  <r>
    <x v="0"/>
    <n v="7049751"/>
    <x v="6"/>
    <x v="0"/>
    <x v="4"/>
    <x v="0"/>
    <x v="0"/>
    <x v="13"/>
    <x v="196"/>
  </r>
  <r>
    <x v="2"/>
    <n v="14891706"/>
    <x v="2"/>
    <x v="0"/>
    <x v="4"/>
    <x v="0"/>
    <x v="0"/>
    <x v="13"/>
    <x v="196"/>
  </r>
  <r>
    <x v="2"/>
    <n v="3655560"/>
    <x v="3"/>
    <x v="0"/>
    <x v="4"/>
    <x v="0"/>
    <x v="0"/>
    <x v="13"/>
    <x v="196"/>
  </r>
  <r>
    <x v="2"/>
    <n v="54288325"/>
    <x v="4"/>
    <x v="0"/>
    <x v="4"/>
    <x v="0"/>
    <x v="0"/>
    <x v="13"/>
    <x v="196"/>
  </r>
  <r>
    <x v="2"/>
    <n v="5083935"/>
    <x v="7"/>
    <x v="0"/>
    <x v="4"/>
    <x v="0"/>
    <x v="0"/>
    <x v="13"/>
    <x v="196"/>
  </r>
  <r>
    <x v="2"/>
    <n v="4394879"/>
    <x v="5"/>
    <x v="0"/>
    <x v="4"/>
    <x v="0"/>
    <x v="0"/>
    <x v="13"/>
    <x v="196"/>
  </r>
  <r>
    <x v="2"/>
    <n v="115547"/>
    <x v="0"/>
    <x v="0"/>
    <x v="4"/>
    <x v="0"/>
    <x v="0"/>
    <x v="13"/>
    <x v="196"/>
  </r>
  <r>
    <x v="0"/>
    <n v="13019609"/>
    <x v="0"/>
    <x v="0"/>
    <x v="4"/>
    <x v="0"/>
    <x v="0"/>
    <x v="13"/>
    <x v="197"/>
  </r>
  <r>
    <x v="0"/>
    <n v="2154967"/>
    <x v="1"/>
    <x v="0"/>
    <x v="4"/>
    <x v="0"/>
    <x v="0"/>
    <x v="13"/>
    <x v="197"/>
  </r>
  <r>
    <x v="0"/>
    <n v="5352541"/>
    <x v="2"/>
    <x v="0"/>
    <x v="4"/>
    <x v="0"/>
    <x v="0"/>
    <x v="13"/>
    <x v="197"/>
  </r>
  <r>
    <x v="0"/>
    <n v="1527854"/>
    <x v="3"/>
    <x v="0"/>
    <x v="4"/>
    <x v="0"/>
    <x v="0"/>
    <x v="13"/>
    <x v="197"/>
  </r>
  <r>
    <x v="0"/>
    <n v="3053436"/>
    <x v="4"/>
    <x v="0"/>
    <x v="4"/>
    <x v="0"/>
    <x v="0"/>
    <x v="13"/>
    <x v="197"/>
  </r>
  <r>
    <x v="0"/>
    <n v="578418"/>
    <x v="5"/>
    <x v="0"/>
    <x v="4"/>
    <x v="0"/>
    <x v="0"/>
    <x v="13"/>
    <x v="197"/>
  </r>
  <r>
    <x v="0"/>
    <n v="2676318"/>
    <x v="6"/>
    <x v="0"/>
    <x v="4"/>
    <x v="0"/>
    <x v="0"/>
    <x v="13"/>
    <x v="197"/>
  </r>
  <r>
    <x v="2"/>
    <n v="19247119"/>
    <x v="2"/>
    <x v="0"/>
    <x v="4"/>
    <x v="0"/>
    <x v="0"/>
    <x v="13"/>
    <x v="197"/>
  </r>
  <r>
    <x v="2"/>
    <n v="471430"/>
    <x v="3"/>
    <x v="0"/>
    <x v="4"/>
    <x v="0"/>
    <x v="0"/>
    <x v="13"/>
    <x v="197"/>
  </r>
  <r>
    <x v="2"/>
    <n v="27199224"/>
    <x v="4"/>
    <x v="0"/>
    <x v="4"/>
    <x v="0"/>
    <x v="0"/>
    <x v="13"/>
    <x v="197"/>
  </r>
  <r>
    <x v="2"/>
    <n v="3310865"/>
    <x v="5"/>
    <x v="0"/>
    <x v="4"/>
    <x v="0"/>
    <x v="0"/>
    <x v="13"/>
    <x v="197"/>
  </r>
  <r>
    <x v="2"/>
    <n v="2067063"/>
    <x v="0"/>
    <x v="0"/>
    <x v="4"/>
    <x v="0"/>
    <x v="0"/>
    <x v="13"/>
    <x v="197"/>
  </r>
  <r>
    <x v="0"/>
    <n v="22886719"/>
    <x v="0"/>
    <x v="0"/>
    <x v="4"/>
    <x v="2"/>
    <x v="2"/>
    <x v="13"/>
    <x v="198"/>
  </r>
  <r>
    <x v="0"/>
    <n v="4299712"/>
    <x v="1"/>
    <x v="0"/>
    <x v="4"/>
    <x v="2"/>
    <x v="2"/>
    <x v="13"/>
    <x v="198"/>
  </r>
  <r>
    <x v="0"/>
    <n v="10775296"/>
    <x v="2"/>
    <x v="0"/>
    <x v="4"/>
    <x v="2"/>
    <x v="2"/>
    <x v="13"/>
    <x v="198"/>
  </r>
  <r>
    <x v="0"/>
    <n v="1754399"/>
    <x v="3"/>
    <x v="0"/>
    <x v="4"/>
    <x v="2"/>
    <x v="2"/>
    <x v="13"/>
    <x v="198"/>
  </r>
  <r>
    <x v="0"/>
    <n v="2905745"/>
    <x v="4"/>
    <x v="0"/>
    <x v="4"/>
    <x v="2"/>
    <x v="2"/>
    <x v="13"/>
    <x v="198"/>
  </r>
  <r>
    <x v="1"/>
    <n v="48701"/>
    <x v="4"/>
    <x v="0"/>
    <x v="4"/>
    <x v="2"/>
    <x v="2"/>
    <x v="13"/>
    <x v="198"/>
  </r>
  <r>
    <x v="0"/>
    <n v="4000132"/>
    <x v="5"/>
    <x v="0"/>
    <x v="4"/>
    <x v="2"/>
    <x v="2"/>
    <x v="13"/>
    <x v="198"/>
  </r>
  <r>
    <x v="0"/>
    <n v="2899620"/>
    <x v="6"/>
    <x v="0"/>
    <x v="4"/>
    <x v="2"/>
    <x v="2"/>
    <x v="13"/>
    <x v="198"/>
  </r>
  <r>
    <x v="2"/>
    <n v="5474386"/>
    <x v="2"/>
    <x v="0"/>
    <x v="4"/>
    <x v="2"/>
    <x v="2"/>
    <x v="13"/>
    <x v="198"/>
  </r>
  <r>
    <x v="2"/>
    <n v="16063969"/>
    <x v="4"/>
    <x v="0"/>
    <x v="4"/>
    <x v="2"/>
    <x v="2"/>
    <x v="13"/>
    <x v="198"/>
  </r>
  <r>
    <x v="2"/>
    <n v="4688082"/>
    <x v="5"/>
    <x v="0"/>
    <x v="4"/>
    <x v="2"/>
    <x v="2"/>
    <x v="13"/>
    <x v="198"/>
  </r>
  <r>
    <x v="2"/>
    <n v="59958"/>
    <x v="0"/>
    <x v="0"/>
    <x v="4"/>
    <x v="2"/>
    <x v="2"/>
    <x v="13"/>
    <x v="198"/>
  </r>
  <r>
    <x v="0"/>
    <n v="8004096"/>
    <x v="0"/>
    <x v="0"/>
    <x v="4"/>
    <x v="2"/>
    <x v="2"/>
    <x v="13"/>
    <x v="199"/>
  </r>
  <r>
    <x v="0"/>
    <n v="1382931"/>
    <x v="1"/>
    <x v="0"/>
    <x v="4"/>
    <x v="2"/>
    <x v="2"/>
    <x v="13"/>
    <x v="199"/>
  </r>
  <r>
    <x v="0"/>
    <n v="3325785"/>
    <x v="2"/>
    <x v="0"/>
    <x v="4"/>
    <x v="2"/>
    <x v="2"/>
    <x v="13"/>
    <x v="199"/>
  </r>
  <r>
    <x v="0"/>
    <n v="1082280"/>
    <x v="3"/>
    <x v="0"/>
    <x v="4"/>
    <x v="2"/>
    <x v="2"/>
    <x v="13"/>
    <x v="199"/>
  </r>
  <r>
    <x v="0"/>
    <n v="707243"/>
    <x v="4"/>
    <x v="0"/>
    <x v="4"/>
    <x v="2"/>
    <x v="2"/>
    <x v="13"/>
    <x v="199"/>
  </r>
  <r>
    <x v="0"/>
    <n v="2613588"/>
    <x v="5"/>
    <x v="0"/>
    <x v="4"/>
    <x v="2"/>
    <x v="2"/>
    <x v="13"/>
    <x v="199"/>
  </r>
  <r>
    <x v="0"/>
    <n v="866773"/>
    <x v="6"/>
    <x v="0"/>
    <x v="4"/>
    <x v="2"/>
    <x v="2"/>
    <x v="13"/>
    <x v="199"/>
  </r>
  <r>
    <x v="2"/>
    <n v="959400"/>
    <x v="2"/>
    <x v="0"/>
    <x v="4"/>
    <x v="2"/>
    <x v="2"/>
    <x v="13"/>
    <x v="199"/>
  </r>
  <r>
    <x v="2"/>
    <n v="62874"/>
    <x v="3"/>
    <x v="0"/>
    <x v="4"/>
    <x v="2"/>
    <x v="2"/>
    <x v="13"/>
    <x v="199"/>
  </r>
  <r>
    <x v="2"/>
    <n v="22131376"/>
    <x v="4"/>
    <x v="0"/>
    <x v="4"/>
    <x v="2"/>
    <x v="2"/>
    <x v="13"/>
    <x v="199"/>
  </r>
  <r>
    <x v="2"/>
    <n v="2489953"/>
    <x v="5"/>
    <x v="0"/>
    <x v="4"/>
    <x v="2"/>
    <x v="2"/>
    <x v="13"/>
    <x v="199"/>
  </r>
  <r>
    <x v="2"/>
    <n v="1221386"/>
    <x v="0"/>
    <x v="0"/>
    <x v="4"/>
    <x v="2"/>
    <x v="2"/>
    <x v="13"/>
    <x v="199"/>
  </r>
  <r>
    <x v="0"/>
    <n v="31403597"/>
    <x v="0"/>
    <x v="0"/>
    <x v="4"/>
    <x v="2"/>
    <x v="2"/>
    <x v="13"/>
    <x v="200"/>
  </r>
  <r>
    <x v="0"/>
    <n v="4653825"/>
    <x v="1"/>
    <x v="0"/>
    <x v="4"/>
    <x v="2"/>
    <x v="2"/>
    <x v="13"/>
    <x v="200"/>
  </r>
  <r>
    <x v="0"/>
    <n v="15378502"/>
    <x v="2"/>
    <x v="0"/>
    <x v="4"/>
    <x v="2"/>
    <x v="2"/>
    <x v="13"/>
    <x v="200"/>
  </r>
  <r>
    <x v="0"/>
    <n v="2832127"/>
    <x v="3"/>
    <x v="0"/>
    <x v="4"/>
    <x v="2"/>
    <x v="2"/>
    <x v="13"/>
    <x v="200"/>
  </r>
  <r>
    <x v="0"/>
    <n v="3517072"/>
    <x v="4"/>
    <x v="0"/>
    <x v="4"/>
    <x v="2"/>
    <x v="2"/>
    <x v="13"/>
    <x v="200"/>
  </r>
  <r>
    <x v="0"/>
    <n v="2745085"/>
    <x v="5"/>
    <x v="0"/>
    <x v="4"/>
    <x v="2"/>
    <x v="2"/>
    <x v="13"/>
    <x v="200"/>
  </r>
  <r>
    <x v="0"/>
    <n v="3502910"/>
    <x v="6"/>
    <x v="0"/>
    <x v="4"/>
    <x v="2"/>
    <x v="2"/>
    <x v="13"/>
    <x v="200"/>
  </r>
  <r>
    <x v="2"/>
    <n v="16012989"/>
    <x v="2"/>
    <x v="0"/>
    <x v="4"/>
    <x v="2"/>
    <x v="2"/>
    <x v="13"/>
    <x v="200"/>
  </r>
  <r>
    <x v="2"/>
    <n v="1122691"/>
    <x v="3"/>
    <x v="0"/>
    <x v="4"/>
    <x v="2"/>
    <x v="2"/>
    <x v="13"/>
    <x v="200"/>
  </r>
  <r>
    <x v="2"/>
    <n v="47915956"/>
    <x v="4"/>
    <x v="0"/>
    <x v="4"/>
    <x v="2"/>
    <x v="2"/>
    <x v="13"/>
    <x v="200"/>
  </r>
  <r>
    <x v="2"/>
    <n v="17633583"/>
    <x v="5"/>
    <x v="0"/>
    <x v="4"/>
    <x v="2"/>
    <x v="2"/>
    <x v="13"/>
    <x v="200"/>
  </r>
  <r>
    <x v="2"/>
    <n v="383625"/>
    <x v="0"/>
    <x v="0"/>
    <x v="4"/>
    <x v="2"/>
    <x v="2"/>
    <x v="13"/>
    <x v="200"/>
  </r>
  <r>
    <x v="0"/>
    <n v="26268361"/>
    <x v="0"/>
    <x v="0"/>
    <x v="4"/>
    <x v="2"/>
    <x v="2"/>
    <x v="13"/>
    <x v="201"/>
  </r>
  <r>
    <x v="0"/>
    <n v="3427162"/>
    <x v="1"/>
    <x v="0"/>
    <x v="4"/>
    <x v="2"/>
    <x v="2"/>
    <x v="13"/>
    <x v="201"/>
  </r>
  <r>
    <x v="0"/>
    <n v="8639676"/>
    <x v="2"/>
    <x v="0"/>
    <x v="4"/>
    <x v="2"/>
    <x v="2"/>
    <x v="13"/>
    <x v="201"/>
  </r>
  <r>
    <x v="0"/>
    <n v="1496988"/>
    <x v="3"/>
    <x v="0"/>
    <x v="4"/>
    <x v="2"/>
    <x v="2"/>
    <x v="13"/>
    <x v="201"/>
  </r>
  <r>
    <x v="0"/>
    <n v="1592480"/>
    <x v="4"/>
    <x v="0"/>
    <x v="4"/>
    <x v="2"/>
    <x v="2"/>
    <x v="13"/>
    <x v="201"/>
  </r>
  <r>
    <x v="0"/>
    <n v="5044162"/>
    <x v="5"/>
    <x v="0"/>
    <x v="4"/>
    <x v="2"/>
    <x v="2"/>
    <x v="13"/>
    <x v="201"/>
  </r>
  <r>
    <x v="0"/>
    <n v="2688312"/>
    <x v="6"/>
    <x v="0"/>
    <x v="4"/>
    <x v="2"/>
    <x v="2"/>
    <x v="13"/>
    <x v="201"/>
  </r>
  <r>
    <x v="2"/>
    <n v="5221509"/>
    <x v="2"/>
    <x v="0"/>
    <x v="4"/>
    <x v="2"/>
    <x v="2"/>
    <x v="13"/>
    <x v="201"/>
  </r>
  <r>
    <x v="2"/>
    <n v="1066381"/>
    <x v="3"/>
    <x v="0"/>
    <x v="4"/>
    <x v="2"/>
    <x v="2"/>
    <x v="13"/>
    <x v="201"/>
  </r>
  <r>
    <x v="2"/>
    <n v="30024067"/>
    <x v="4"/>
    <x v="0"/>
    <x v="4"/>
    <x v="2"/>
    <x v="2"/>
    <x v="13"/>
    <x v="201"/>
  </r>
  <r>
    <x v="2"/>
    <n v="2440414"/>
    <x v="5"/>
    <x v="0"/>
    <x v="4"/>
    <x v="2"/>
    <x v="2"/>
    <x v="13"/>
    <x v="201"/>
  </r>
  <r>
    <x v="2"/>
    <n v="843513"/>
    <x v="0"/>
    <x v="0"/>
    <x v="4"/>
    <x v="2"/>
    <x v="2"/>
    <x v="13"/>
    <x v="201"/>
  </r>
  <r>
    <x v="0"/>
    <n v="9299478"/>
    <x v="0"/>
    <x v="0"/>
    <x v="4"/>
    <x v="2"/>
    <x v="2"/>
    <x v="13"/>
    <x v="202"/>
  </r>
  <r>
    <x v="0"/>
    <n v="1401700"/>
    <x v="1"/>
    <x v="0"/>
    <x v="4"/>
    <x v="2"/>
    <x v="2"/>
    <x v="13"/>
    <x v="202"/>
  </r>
  <r>
    <x v="0"/>
    <n v="4271209"/>
    <x v="2"/>
    <x v="0"/>
    <x v="4"/>
    <x v="2"/>
    <x v="2"/>
    <x v="13"/>
    <x v="202"/>
  </r>
  <r>
    <x v="0"/>
    <n v="786953"/>
    <x v="3"/>
    <x v="0"/>
    <x v="4"/>
    <x v="2"/>
    <x v="2"/>
    <x v="13"/>
    <x v="202"/>
  </r>
  <r>
    <x v="0"/>
    <n v="793420"/>
    <x v="4"/>
    <x v="0"/>
    <x v="4"/>
    <x v="2"/>
    <x v="2"/>
    <x v="13"/>
    <x v="202"/>
  </r>
  <r>
    <x v="1"/>
    <n v="197098"/>
    <x v="4"/>
    <x v="0"/>
    <x v="4"/>
    <x v="2"/>
    <x v="2"/>
    <x v="13"/>
    <x v="202"/>
  </r>
  <r>
    <x v="0"/>
    <n v="4664815"/>
    <x v="5"/>
    <x v="0"/>
    <x v="4"/>
    <x v="2"/>
    <x v="2"/>
    <x v="13"/>
    <x v="202"/>
  </r>
  <r>
    <x v="0"/>
    <n v="2556307"/>
    <x v="6"/>
    <x v="0"/>
    <x v="4"/>
    <x v="2"/>
    <x v="2"/>
    <x v="13"/>
    <x v="202"/>
  </r>
  <r>
    <x v="2"/>
    <n v="4798458"/>
    <x v="2"/>
    <x v="0"/>
    <x v="4"/>
    <x v="2"/>
    <x v="2"/>
    <x v="13"/>
    <x v="202"/>
  </r>
  <r>
    <x v="2"/>
    <n v="25097635"/>
    <x v="4"/>
    <x v="0"/>
    <x v="4"/>
    <x v="2"/>
    <x v="2"/>
    <x v="13"/>
    <x v="202"/>
  </r>
  <r>
    <x v="2"/>
    <n v="4588082"/>
    <x v="5"/>
    <x v="0"/>
    <x v="4"/>
    <x v="2"/>
    <x v="2"/>
    <x v="13"/>
    <x v="202"/>
  </r>
  <r>
    <x v="2"/>
    <n v="389742"/>
    <x v="0"/>
    <x v="0"/>
    <x v="4"/>
    <x v="2"/>
    <x v="2"/>
    <x v="13"/>
    <x v="202"/>
  </r>
  <r>
    <x v="0"/>
    <n v="3926051"/>
    <x v="0"/>
    <x v="0"/>
    <x v="4"/>
    <x v="0"/>
    <x v="0"/>
    <x v="13"/>
    <x v="203"/>
  </r>
  <r>
    <x v="0"/>
    <n v="516427"/>
    <x v="1"/>
    <x v="0"/>
    <x v="4"/>
    <x v="0"/>
    <x v="0"/>
    <x v="13"/>
    <x v="203"/>
  </r>
  <r>
    <x v="0"/>
    <n v="1548167"/>
    <x v="2"/>
    <x v="0"/>
    <x v="4"/>
    <x v="0"/>
    <x v="0"/>
    <x v="13"/>
    <x v="203"/>
  </r>
  <r>
    <x v="0"/>
    <n v="1024592"/>
    <x v="3"/>
    <x v="0"/>
    <x v="4"/>
    <x v="0"/>
    <x v="0"/>
    <x v="13"/>
    <x v="203"/>
  </r>
  <r>
    <x v="0"/>
    <n v="324378"/>
    <x v="4"/>
    <x v="0"/>
    <x v="4"/>
    <x v="0"/>
    <x v="0"/>
    <x v="13"/>
    <x v="203"/>
  </r>
  <r>
    <x v="1"/>
    <n v="2549814"/>
    <x v="4"/>
    <x v="0"/>
    <x v="4"/>
    <x v="0"/>
    <x v="0"/>
    <x v="13"/>
    <x v="203"/>
  </r>
  <r>
    <x v="1"/>
    <n v="15080126"/>
    <x v="4"/>
    <x v="0"/>
    <x v="4"/>
    <x v="0"/>
    <x v="0"/>
    <x v="13"/>
    <x v="203"/>
  </r>
  <r>
    <x v="0"/>
    <n v="149046"/>
    <x v="5"/>
    <x v="0"/>
    <x v="4"/>
    <x v="0"/>
    <x v="0"/>
    <x v="13"/>
    <x v="203"/>
  </r>
  <r>
    <x v="0"/>
    <n v="1367354"/>
    <x v="6"/>
    <x v="0"/>
    <x v="4"/>
    <x v="0"/>
    <x v="0"/>
    <x v="13"/>
    <x v="203"/>
  </r>
  <r>
    <x v="2"/>
    <n v="394683"/>
    <x v="2"/>
    <x v="0"/>
    <x v="4"/>
    <x v="0"/>
    <x v="0"/>
    <x v="13"/>
    <x v="203"/>
  </r>
  <r>
    <x v="2"/>
    <n v="3391741"/>
    <x v="3"/>
    <x v="0"/>
    <x v="4"/>
    <x v="0"/>
    <x v="0"/>
    <x v="13"/>
    <x v="203"/>
  </r>
  <r>
    <x v="2"/>
    <n v="82936523"/>
    <x v="4"/>
    <x v="0"/>
    <x v="4"/>
    <x v="0"/>
    <x v="0"/>
    <x v="13"/>
    <x v="203"/>
  </r>
  <r>
    <x v="2"/>
    <n v="243843"/>
    <x v="5"/>
    <x v="0"/>
    <x v="4"/>
    <x v="0"/>
    <x v="0"/>
    <x v="13"/>
    <x v="203"/>
  </r>
  <r>
    <x v="2"/>
    <n v="52147"/>
    <x v="0"/>
    <x v="0"/>
    <x v="4"/>
    <x v="0"/>
    <x v="0"/>
    <x v="13"/>
    <x v="203"/>
  </r>
  <r>
    <x v="0"/>
    <n v="21141332"/>
    <x v="0"/>
    <x v="0"/>
    <x v="4"/>
    <x v="2"/>
    <x v="2"/>
    <x v="13"/>
    <x v="204"/>
  </r>
  <r>
    <x v="0"/>
    <n v="2377326"/>
    <x v="1"/>
    <x v="0"/>
    <x v="4"/>
    <x v="2"/>
    <x v="2"/>
    <x v="13"/>
    <x v="204"/>
  </r>
  <r>
    <x v="0"/>
    <n v="6181686"/>
    <x v="2"/>
    <x v="0"/>
    <x v="4"/>
    <x v="2"/>
    <x v="2"/>
    <x v="13"/>
    <x v="204"/>
  </r>
  <r>
    <x v="0"/>
    <n v="1522867"/>
    <x v="3"/>
    <x v="0"/>
    <x v="4"/>
    <x v="2"/>
    <x v="2"/>
    <x v="13"/>
    <x v="204"/>
  </r>
  <r>
    <x v="0"/>
    <n v="1707338"/>
    <x v="4"/>
    <x v="0"/>
    <x v="4"/>
    <x v="2"/>
    <x v="2"/>
    <x v="13"/>
    <x v="204"/>
  </r>
  <r>
    <x v="0"/>
    <n v="4091177"/>
    <x v="5"/>
    <x v="0"/>
    <x v="4"/>
    <x v="2"/>
    <x v="2"/>
    <x v="13"/>
    <x v="204"/>
  </r>
  <r>
    <x v="0"/>
    <n v="2601925"/>
    <x v="6"/>
    <x v="0"/>
    <x v="4"/>
    <x v="2"/>
    <x v="2"/>
    <x v="13"/>
    <x v="204"/>
  </r>
  <r>
    <x v="2"/>
    <n v="5257440"/>
    <x v="2"/>
    <x v="0"/>
    <x v="4"/>
    <x v="2"/>
    <x v="2"/>
    <x v="13"/>
    <x v="204"/>
  </r>
  <r>
    <x v="2"/>
    <n v="723177"/>
    <x v="3"/>
    <x v="0"/>
    <x v="4"/>
    <x v="2"/>
    <x v="2"/>
    <x v="13"/>
    <x v="204"/>
  </r>
  <r>
    <x v="2"/>
    <n v="31897555"/>
    <x v="4"/>
    <x v="0"/>
    <x v="4"/>
    <x v="2"/>
    <x v="2"/>
    <x v="13"/>
    <x v="204"/>
  </r>
  <r>
    <x v="2"/>
    <n v="5790821"/>
    <x v="7"/>
    <x v="0"/>
    <x v="4"/>
    <x v="2"/>
    <x v="2"/>
    <x v="13"/>
    <x v="204"/>
  </r>
  <r>
    <x v="2"/>
    <n v="20387573"/>
    <x v="5"/>
    <x v="0"/>
    <x v="4"/>
    <x v="2"/>
    <x v="2"/>
    <x v="13"/>
    <x v="204"/>
  </r>
  <r>
    <x v="2"/>
    <n v="536898"/>
    <x v="0"/>
    <x v="0"/>
    <x v="4"/>
    <x v="2"/>
    <x v="2"/>
    <x v="13"/>
    <x v="204"/>
  </r>
  <r>
    <x v="0"/>
    <n v="19192218"/>
    <x v="0"/>
    <x v="0"/>
    <x v="4"/>
    <x v="0"/>
    <x v="0"/>
    <x v="13"/>
    <x v="205"/>
  </r>
  <r>
    <x v="0"/>
    <n v="2557772"/>
    <x v="1"/>
    <x v="0"/>
    <x v="4"/>
    <x v="0"/>
    <x v="0"/>
    <x v="13"/>
    <x v="205"/>
  </r>
  <r>
    <x v="0"/>
    <n v="8978284"/>
    <x v="2"/>
    <x v="0"/>
    <x v="4"/>
    <x v="0"/>
    <x v="0"/>
    <x v="13"/>
    <x v="205"/>
  </r>
  <r>
    <x v="0"/>
    <n v="1455777"/>
    <x v="3"/>
    <x v="0"/>
    <x v="4"/>
    <x v="0"/>
    <x v="0"/>
    <x v="13"/>
    <x v="205"/>
  </r>
  <r>
    <x v="0"/>
    <n v="1326695"/>
    <x v="4"/>
    <x v="0"/>
    <x v="4"/>
    <x v="0"/>
    <x v="0"/>
    <x v="13"/>
    <x v="205"/>
  </r>
  <r>
    <x v="1"/>
    <n v="615332"/>
    <x v="4"/>
    <x v="0"/>
    <x v="4"/>
    <x v="0"/>
    <x v="0"/>
    <x v="13"/>
    <x v="205"/>
  </r>
  <r>
    <x v="0"/>
    <n v="267536"/>
    <x v="5"/>
    <x v="0"/>
    <x v="4"/>
    <x v="0"/>
    <x v="0"/>
    <x v="13"/>
    <x v="205"/>
  </r>
  <r>
    <x v="0"/>
    <n v="2687339"/>
    <x v="6"/>
    <x v="0"/>
    <x v="4"/>
    <x v="0"/>
    <x v="0"/>
    <x v="13"/>
    <x v="205"/>
  </r>
  <r>
    <x v="2"/>
    <n v="4538575"/>
    <x v="2"/>
    <x v="0"/>
    <x v="4"/>
    <x v="0"/>
    <x v="0"/>
    <x v="13"/>
    <x v="205"/>
  </r>
  <r>
    <x v="2"/>
    <n v="1144948"/>
    <x v="3"/>
    <x v="0"/>
    <x v="4"/>
    <x v="0"/>
    <x v="0"/>
    <x v="13"/>
    <x v="205"/>
  </r>
  <r>
    <x v="2"/>
    <n v="4515950"/>
    <x v="4"/>
    <x v="0"/>
    <x v="4"/>
    <x v="0"/>
    <x v="0"/>
    <x v="13"/>
    <x v="205"/>
  </r>
  <r>
    <x v="2"/>
    <n v="32143900"/>
    <x v="7"/>
    <x v="0"/>
    <x v="4"/>
    <x v="0"/>
    <x v="0"/>
    <x v="13"/>
    <x v="205"/>
  </r>
  <r>
    <x v="2"/>
    <n v="93576"/>
    <x v="5"/>
    <x v="0"/>
    <x v="4"/>
    <x v="0"/>
    <x v="0"/>
    <x v="13"/>
    <x v="205"/>
  </r>
  <r>
    <x v="2"/>
    <n v="12151"/>
    <x v="0"/>
    <x v="0"/>
    <x v="4"/>
    <x v="0"/>
    <x v="0"/>
    <x v="13"/>
    <x v="205"/>
  </r>
  <r>
    <x v="0"/>
    <n v="9526218"/>
    <x v="0"/>
    <x v="0"/>
    <x v="4"/>
    <x v="0"/>
    <x v="0"/>
    <x v="13"/>
    <x v="206"/>
  </r>
  <r>
    <x v="0"/>
    <n v="1340348"/>
    <x v="1"/>
    <x v="0"/>
    <x v="4"/>
    <x v="0"/>
    <x v="0"/>
    <x v="13"/>
    <x v="206"/>
  </r>
  <r>
    <x v="0"/>
    <n v="3727964"/>
    <x v="2"/>
    <x v="0"/>
    <x v="4"/>
    <x v="0"/>
    <x v="0"/>
    <x v="13"/>
    <x v="206"/>
  </r>
  <r>
    <x v="0"/>
    <n v="873645"/>
    <x v="3"/>
    <x v="0"/>
    <x v="4"/>
    <x v="0"/>
    <x v="0"/>
    <x v="13"/>
    <x v="206"/>
  </r>
  <r>
    <x v="0"/>
    <n v="379181"/>
    <x v="4"/>
    <x v="0"/>
    <x v="4"/>
    <x v="0"/>
    <x v="0"/>
    <x v="13"/>
    <x v="206"/>
  </r>
  <r>
    <x v="0"/>
    <n v="1141576"/>
    <x v="5"/>
    <x v="0"/>
    <x v="4"/>
    <x v="0"/>
    <x v="0"/>
    <x v="13"/>
    <x v="206"/>
  </r>
  <r>
    <x v="0"/>
    <n v="1506008"/>
    <x v="6"/>
    <x v="0"/>
    <x v="4"/>
    <x v="0"/>
    <x v="0"/>
    <x v="13"/>
    <x v="206"/>
  </r>
  <r>
    <x v="2"/>
    <n v="1123922"/>
    <x v="2"/>
    <x v="0"/>
    <x v="4"/>
    <x v="0"/>
    <x v="0"/>
    <x v="13"/>
    <x v="206"/>
  </r>
  <r>
    <x v="2"/>
    <n v="183106"/>
    <x v="3"/>
    <x v="0"/>
    <x v="4"/>
    <x v="0"/>
    <x v="0"/>
    <x v="13"/>
    <x v="206"/>
  </r>
  <r>
    <x v="2"/>
    <n v="10633732"/>
    <x v="4"/>
    <x v="0"/>
    <x v="4"/>
    <x v="0"/>
    <x v="0"/>
    <x v="13"/>
    <x v="206"/>
  </r>
  <r>
    <x v="2"/>
    <n v="8788858"/>
    <x v="5"/>
    <x v="0"/>
    <x v="4"/>
    <x v="0"/>
    <x v="0"/>
    <x v="13"/>
    <x v="206"/>
  </r>
  <r>
    <x v="2"/>
    <n v="5994"/>
    <x v="0"/>
    <x v="0"/>
    <x v="4"/>
    <x v="0"/>
    <x v="0"/>
    <x v="13"/>
    <x v="206"/>
  </r>
  <r>
    <x v="0"/>
    <n v="7070963"/>
    <x v="0"/>
    <x v="0"/>
    <x v="4"/>
    <x v="2"/>
    <x v="2"/>
    <x v="13"/>
    <x v="207"/>
  </r>
  <r>
    <x v="0"/>
    <n v="959727"/>
    <x v="1"/>
    <x v="0"/>
    <x v="4"/>
    <x v="2"/>
    <x v="2"/>
    <x v="13"/>
    <x v="207"/>
  </r>
  <r>
    <x v="0"/>
    <n v="2810688"/>
    <x v="2"/>
    <x v="0"/>
    <x v="4"/>
    <x v="2"/>
    <x v="2"/>
    <x v="13"/>
    <x v="207"/>
  </r>
  <r>
    <x v="0"/>
    <n v="1499348"/>
    <x v="3"/>
    <x v="0"/>
    <x v="4"/>
    <x v="2"/>
    <x v="2"/>
    <x v="13"/>
    <x v="207"/>
  </r>
  <r>
    <x v="0"/>
    <n v="445017"/>
    <x v="4"/>
    <x v="0"/>
    <x v="4"/>
    <x v="2"/>
    <x v="2"/>
    <x v="13"/>
    <x v="207"/>
  </r>
  <r>
    <x v="0"/>
    <n v="5385130"/>
    <x v="5"/>
    <x v="0"/>
    <x v="4"/>
    <x v="2"/>
    <x v="2"/>
    <x v="13"/>
    <x v="207"/>
  </r>
  <r>
    <x v="0"/>
    <n v="1164302"/>
    <x v="6"/>
    <x v="0"/>
    <x v="4"/>
    <x v="2"/>
    <x v="2"/>
    <x v="13"/>
    <x v="207"/>
  </r>
  <r>
    <x v="2"/>
    <n v="2225064"/>
    <x v="2"/>
    <x v="0"/>
    <x v="4"/>
    <x v="2"/>
    <x v="2"/>
    <x v="13"/>
    <x v="207"/>
  </r>
  <r>
    <x v="2"/>
    <n v="787684"/>
    <x v="3"/>
    <x v="0"/>
    <x v="4"/>
    <x v="2"/>
    <x v="2"/>
    <x v="13"/>
    <x v="207"/>
  </r>
  <r>
    <x v="2"/>
    <n v="1954250"/>
    <x v="4"/>
    <x v="0"/>
    <x v="4"/>
    <x v="2"/>
    <x v="2"/>
    <x v="13"/>
    <x v="207"/>
  </r>
  <r>
    <x v="2"/>
    <n v="5407736"/>
    <x v="5"/>
    <x v="0"/>
    <x v="4"/>
    <x v="2"/>
    <x v="2"/>
    <x v="13"/>
    <x v="207"/>
  </r>
  <r>
    <x v="0"/>
    <n v="7330052"/>
    <x v="0"/>
    <x v="0"/>
    <x v="0"/>
    <x v="0"/>
    <x v="0"/>
    <x v="13"/>
    <x v="208"/>
  </r>
  <r>
    <x v="0"/>
    <n v="1212444"/>
    <x v="1"/>
    <x v="0"/>
    <x v="0"/>
    <x v="0"/>
    <x v="0"/>
    <x v="13"/>
    <x v="208"/>
  </r>
  <r>
    <x v="0"/>
    <n v="2855026"/>
    <x v="2"/>
    <x v="0"/>
    <x v="0"/>
    <x v="0"/>
    <x v="0"/>
    <x v="13"/>
    <x v="208"/>
  </r>
  <r>
    <x v="0"/>
    <n v="1203031"/>
    <x v="3"/>
    <x v="0"/>
    <x v="0"/>
    <x v="0"/>
    <x v="0"/>
    <x v="13"/>
    <x v="208"/>
  </r>
  <r>
    <x v="0"/>
    <n v="1045529"/>
    <x v="4"/>
    <x v="0"/>
    <x v="0"/>
    <x v="0"/>
    <x v="0"/>
    <x v="13"/>
    <x v="208"/>
  </r>
  <r>
    <x v="0"/>
    <n v="113913"/>
    <x v="5"/>
    <x v="0"/>
    <x v="0"/>
    <x v="0"/>
    <x v="0"/>
    <x v="13"/>
    <x v="208"/>
  </r>
  <r>
    <x v="0"/>
    <n v="2568060"/>
    <x v="6"/>
    <x v="0"/>
    <x v="0"/>
    <x v="0"/>
    <x v="0"/>
    <x v="13"/>
    <x v="208"/>
  </r>
  <r>
    <x v="2"/>
    <n v="4335210"/>
    <x v="2"/>
    <x v="0"/>
    <x v="0"/>
    <x v="0"/>
    <x v="0"/>
    <x v="13"/>
    <x v="208"/>
  </r>
  <r>
    <x v="2"/>
    <n v="43627"/>
    <x v="3"/>
    <x v="0"/>
    <x v="0"/>
    <x v="0"/>
    <x v="0"/>
    <x v="13"/>
    <x v="208"/>
  </r>
  <r>
    <x v="2"/>
    <n v="6530312"/>
    <x v="4"/>
    <x v="0"/>
    <x v="0"/>
    <x v="0"/>
    <x v="0"/>
    <x v="13"/>
    <x v="208"/>
  </r>
  <r>
    <x v="2"/>
    <n v="266267"/>
    <x v="5"/>
    <x v="0"/>
    <x v="0"/>
    <x v="0"/>
    <x v="0"/>
    <x v="13"/>
    <x v="208"/>
  </r>
  <r>
    <x v="0"/>
    <n v="20881275"/>
    <x v="0"/>
    <x v="0"/>
    <x v="4"/>
    <x v="2"/>
    <x v="2"/>
    <x v="13"/>
    <x v="209"/>
  </r>
  <r>
    <x v="0"/>
    <n v="3187276"/>
    <x v="1"/>
    <x v="0"/>
    <x v="4"/>
    <x v="2"/>
    <x v="2"/>
    <x v="13"/>
    <x v="209"/>
  </r>
  <r>
    <x v="0"/>
    <n v="9688088"/>
    <x v="2"/>
    <x v="0"/>
    <x v="4"/>
    <x v="2"/>
    <x v="2"/>
    <x v="13"/>
    <x v="209"/>
  </r>
  <r>
    <x v="0"/>
    <n v="2169293"/>
    <x v="3"/>
    <x v="0"/>
    <x v="4"/>
    <x v="2"/>
    <x v="2"/>
    <x v="13"/>
    <x v="209"/>
  </r>
  <r>
    <x v="0"/>
    <n v="1617776"/>
    <x v="4"/>
    <x v="0"/>
    <x v="4"/>
    <x v="2"/>
    <x v="2"/>
    <x v="13"/>
    <x v="209"/>
  </r>
  <r>
    <x v="0"/>
    <n v="2637208"/>
    <x v="5"/>
    <x v="0"/>
    <x v="4"/>
    <x v="2"/>
    <x v="2"/>
    <x v="13"/>
    <x v="209"/>
  </r>
  <r>
    <x v="0"/>
    <n v="4062111"/>
    <x v="6"/>
    <x v="0"/>
    <x v="4"/>
    <x v="2"/>
    <x v="2"/>
    <x v="13"/>
    <x v="209"/>
  </r>
  <r>
    <x v="2"/>
    <n v="10596686"/>
    <x v="2"/>
    <x v="0"/>
    <x v="4"/>
    <x v="2"/>
    <x v="2"/>
    <x v="13"/>
    <x v="209"/>
  </r>
  <r>
    <x v="2"/>
    <n v="2459069"/>
    <x v="3"/>
    <x v="0"/>
    <x v="4"/>
    <x v="2"/>
    <x v="2"/>
    <x v="13"/>
    <x v="209"/>
  </r>
  <r>
    <x v="2"/>
    <n v="86216216"/>
    <x v="4"/>
    <x v="0"/>
    <x v="4"/>
    <x v="2"/>
    <x v="2"/>
    <x v="13"/>
    <x v="209"/>
  </r>
  <r>
    <x v="2"/>
    <n v="5740310"/>
    <x v="5"/>
    <x v="0"/>
    <x v="4"/>
    <x v="2"/>
    <x v="2"/>
    <x v="13"/>
    <x v="209"/>
  </r>
  <r>
    <x v="2"/>
    <n v="702652"/>
    <x v="0"/>
    <x v="0"/>
    <x v="4"/>
    <x v="2"/>
    <x v="2"/>
    <x v="13"/>
    <x v="209"/>
  </r>
  <r>
    <x v="0"/>
    <n v="25646614"/>
    <x v="0"/>
    <x v="0"/>
    <x v="4"/>
    <x v="2"/>
    <x v="2"/>
    <x v="13"/>
    <x v="210"/>
  </r>
  <r>
    <x v="0"/>
    <n v="3500866"/>
    <x v="1"/>
    <x v="0"/>
    <x v="4"/>
    <x v="2"/>
    <x v="2"/>
    <x v="13"/>
    <x v="210"/>
  </r>
  <r>
    <x v="0"/>
    <n v="7909491"/>
    <x v="2"/>
    <x v="0"/>
    <x v="4"/>
    <x v="2"/>
    <x v="2"/>
    <x v="13"/>
    <x v="210"/>
  </r>
  <r>
    <x v="0"/>
    <n v="1432782"/>
    <x v="3"/>
    <x v="0"/>
    <x v="4"/>
    <x v="2"/>
    <x v="2"/>
    <x v="13"/>
    <x v="210"/>
  </r>
  <r>
    <x v="0"/>
    <n v="2516719"/>
    <x v="4"/>
    <x v="0"/>
    <x v="4"/>
    <x v="2"/>
    <x v="2"/>
    <x v="13"/>
    <x v="210"/>
  </r>
  <r>
    <x v="0"/>
    <n v="3483891"/>
    <x v="5"/>
    <x v="0"/>
    <x v="4"/>
    <x v="2"/>
    <x v="2"/>
    <x v="13"/>
    <x v="210"/>
  </r>
  <r>
    <x v="0"/>
    <n v="3202554"/>
    <x v="6"/>
    <x v="0"/>
    <x v="4"/>
    <x v="2"/>
    <x v="2"/>
    <x v="13"/>
    <x v="210"/>
  </r>
  <r>
    <x v="2"/>
    <n v="8316090"/>
    <x v="2"/>
    <x v="0"/>
    <x v="4"/>
    <x v="2"/>
    <x v="2"/>
    <x v="13"/>
    <x v="210"/>
  </r>
  <r>
    <x v="2"/>
    <n v="106250"/>
    <x v="3"/>
    <x v="0"/>
    <x v="4"/>
    <x v="2"/>
    <x v="2"/>
    <x v="13"/>
    <x v="210"/>
  </r>
  <r>
    <x v="2"/>
    <n v="4904616"/>
    <x v="4"/>
    <x v="0"/>
    <x v="4"/>
    <x v="2"/>
    <x v="2"/>
    <x v="13"/>
    <x v="210"/>
  </r>
  <r>
    <x v="2"/>
    <n v="7717072"/>
    <x v="5"/>
    <x v="0"/>
    <x v="4"/>
    <x v="2"/>
    <x v="2"/>
    <x v="13"/>
    <x v="210"/>
  </r>
  <r>
    <x v="2"/>
    <n v="2183297"/>
    <x v="0"/>
    <x v="0"/>
    <x v="4"/>
    <x v="2"/>
    <x v="2"/>
    <x v="13"/>
    <x v="210"/>
  </r>
  <r>
    <x v="0"/>
    <n v="65481579"/>
    <x v="0"/>
    <x v="0"/>
    <x v="4"/>
    <x v="2"/>
    <x v="2"/>
    <x v="13"/>
    <x v="211"/>
  </r>
  <r>
    <x v="0"/>
    <n v="8478672"/>
    <x v="1"/>
    <x v="0"/>
    <x v="4"/>
    <x v="2"/>
    <x v="2"/>
    <x v="13"/>
    <x v="211"/>
  </r>
  <r>
    <x v="0"/>
    <n v="35110576"/>
    <x v="2"/>
    <x v="0"/>
    <x v="4"/>
    <x v="2"/>
    <x v="2"/>
    <x v="13"/>
    <x v="211"/>
  </r>
  <r>
    <x v="1"/>
    <n v="171748"/>
    <x v="2"/>
    <x v="0"/>
    <x v="4"/>
    <x v="2"/>
    <x v="2"/>
    <x v="13"/>
    <x v="211"/>
  </r>
  <r>
    <x v="0"/>
    <n v="4969966"/>
    <x v="3"/>
    <x v="0"/>
    <x v="4"/>
    <x v="2"/>
    <x v="2"/>
    <x v="13"/>
    <x v="211"/>
  </r>
  <r>
    <x v="0"/>
    <n v="8456817"/>
    <x v="4"/>
    <x v="0"/>
    <x v="4"/>
    <x v="2"/>
    <x v="2"/>
    <x v="13"/>
    <x v="211"/>
  </r>
  <r>
    <x v="0"/>
    <n v="6668562"/>
    <x v="5"/>
    <x v="0"/>
    <x v="4"/>
    <x v="2"/>
    <x v="2"/>
    <x v="13"/>
    <x v="211"/>
  </r>
  <r>
    <x v="0"/>
    <n v="10100368"/>
    <x v="6"/>
    <x v="0"/>
    <x v="4"/>
    <x v="2"/>
    <x v="2"/>
    <x v="13"/>
    <x v="211"/>
  </r>
  <r>
    <x v="2"/>
    <n v="36228279"/>
    <x v="2"/>
    <x v="0"/>
    <x v="4"/>
    <x v="2"/>
    <x v="2"/>
    <x v="13"/>
    <x v="211"/>
  </r>
  <r>
    <x v="2"/>
    <n v="7200834"/>
    <x v="3"/>
    <x v="0"/>
    <x v="4"/>
    <x v="2"/>
    <x v="2"/>
    <x v="13"/>
    <x v="211"/>
  </r>
  <r>
    <x v="2"/>
    <n v="104520038"/>
    <x v="4"/>
    <x v="0"/>
    <x v="4"/>
    <x v="2"/>
    <x v="2"/>
    <x v="13"/>
    <x v="211"/>
  </r>
  <r>
    <x v="2"/>
    <n v="8335535"/>
    <x v="5"/>
    <x v="0"/>
    <x v="4"/>
    <x v="2"/>
    <x v="2"/>
    <x v="13"/>
    <x v="211"/>
  </r>
  <r>
    <x v="2"/>
    <n v="823148"/>
    <x v="0"/>
    <x v="0"/>
    <x v="4"/>
    <x v="2"/>
    <x v="2"/>
    <x v="13"/>
    <x v="211"/>
  </r>
  <r>
    <x v="0"/>
    <n v="4048577"/>
    <x v="0"/>
    <x v="0"/>
    <x v="4"/>
    <x v="0"/>
    <x v="0"/>
    <x v="13"/>
    <x v="212"/>
  </r>
  <r>
    <x v="0"/>
    <n v="560487"/>
    <x v="1"/>
    <x v="0"/>
    <x v="4"/>
    <x v="0"/>
    <x v="0"/>
    <x v="13"/>
    <x v="212"/>
  </r>
  <r>
    <x v="0"/>
    <n v="1290280"/>
    <x v="2"/>
    <x v="0"/>
    <x v="4"/>
    <x v="0"/>
    <x v="0"/>
    <x v="13"/>
    <x v="212"/>
  </r>
  <r>
    <x v="0"/>
    <n v="492916"/>
    <x v="3"/>
    <x v="0"/>
    <x v="4"/>
    <x v="0"/>
    <x v="0"/>
    <x v="13"/>
    <x v="212"/>
  </r>
  <r>
    <x v="0"/>
    <n v="488475"/>
    <x v="4"/>
    <x v="0"/>
    <x v="4"/>
    <x v="0"/>
    <x v="0"/>
    <x v="13"/>
    <x v="212"/>
  </r>
  <r>
    <x v="0"/>
    <n v="164235"/>
    <x v="5"/>
    <x v="0"/>
    <x v="4"/>
    <x v="0"/>
    <x v="0"/>
    <x v="13"/>
    <x v="212"/>
  </r>
  <r>
    <x v="0"/>
    <n v="971542"/>
    <x v="6"/>
    <x v="0"/>
    <x v="4"/>
    <x v="0"/>
    <x v="0"/>
    <x v="13"/>
    <x v="212"/>
  </r>
  <r>
    <x v="2"/>
    <n v="108314"/>
    <x v="2"/>
    <x v="0"/>
    <x v="4"/>
    <x v="0"/>
    <x v="0"/>
    <x v="13"/>
    <x v="212"/>
  </r>
  <r>
    <x v="2"/>
    <n v="230168"/>
    <x v="3"/>
    <x v="0"/>
    <x v="4"/>
    <x v="0"/>
    <x v="0"/>
    <x v="13"/>
    <x v="212"/>
  </r>
  <r>
    <x v="2"/>
    <n v="954242"/>
    <x v="4"/>
    <x v="0"/>
    <x v="4"/>
    <x v="0"/>
    <x v="0"/>
    <x v="13"/>
    <x v="212"/>
  </r>
  <r>
    <x v="2"/>
    <n v="630"/>
    <x v="0"/>
    <x v="0"/>
    <x v="4"/>
    <x v="0"/>
    <x v="0"/>
    <x v="13"/>
    <x v="212"/>
  </r>
  <r>
    <x v="0"/>
    <n v="43249150"/>
    <x v="0"/>
    <x v="0"/>
    <x v="4"/>
    <x v="0"/>
    <x v="0"/>
    <x v="13"/>
    <x v="213"/>
  </r>
  <r>
    <x v="0"/>
    <n v="5365520"/>
    <x v="1"/>
    <x v="0"/>
    <x v="4"/>
    <x v="0"/>
    <x v="0"/>
    <x v="13"/>
    <x v="213"/>
  </r>
  <r>
    <x v="0"/>
    <n v="16241331"/>
    <x v="2"/>
    <x v="0"/>
    <x v="4"/>
    <x v="0"/>
    <x v="0"/>
    <x v="13"/>
    <x v="213"/>
  </r>
  <r>
    <x v="1"/>
    <n v="28"/>
    <x v="2"/>
    <x v="0"/>
    <x v="4"/>
    <x v="0"/>
    <x v="0"/>
    <x v="13"/>
    <x v="213"/>
  </r>
  <r>
    <x v="0"/>
    <n v="2975132"/>
    <x v="3"/>
    <x v="0"/>
    <x v="4"/>
    <x v="0"/>
    <x v="0"/>
    <x v="13"/>
    <x v="213"/>
  </r>
  <r>
    <x v="0"/>
    <n v="4159933"/>
    <x v="4"/>
    <x v="0"/>
    <x v="4"/>
    <x v="0"/>
    <x v="0"/>
    <x v="13"/>
    <x v="213"/>
  </r>
  <r>
    <x v="0"/>
    <n v="1616600"/>
    <x v="5"/>
    <x v="0"/>
    <x v="4"/>
    <x v="0"/>
    <x v="0"/>
    <x v="13"/>
    <x v="213"/>
  </r>
  <r>
    <x v="0"/>
    <n v="5812882"/>
    <x v="6"/>
    <x v="0"/>
    <x v="4"/>
    <x v="0"/>
    <x v="0"/>
    <x v="13"/>
    <x v="213"/>
  </r>
  <r>
    <x v="2"/>
    <n v="8365803"/>
    <x v="2"/>
    <x v="0"/>
    <x v="4"/>
    <x v="0"/>
    <x v="0"/>
    <x v="13"/>
    <x v="213"/>
  </r>
  <r>
    <x v="2"/>
    <n v="5914410"/>
    <x v="3"/>
    <x v="0"/>
    <x v="4"/>
    <x v="0"/>
    <x v="0"/>
    <x v="13"/>
    <x v="213"/>
  </r>
  <r>
    <x v="2"/>
    <n v="47711904"/>
    <x v="4"/>
    <x v="0"/>
    <x v="4"/>
    <x v="0"/>
    <x v="0"/>
    <x v="13"/>
    <x v="213"/>
  </r>
  <r>
    <x v="2"/>
    <n v="12696710"/>
    <x v="5"/>
    <x v="0"/>
    <x v="4"/>
    <x v="0"/>
    <x v="0"/>
    <x v="13"/>
    <x v="213"/>
  </r>
  <r>
    <x v="2"/>
    <n v="1344934"/>
    <x v="0"/>
    <x v="0"/>
    <x v="4"/>
    <x v="0"/>
    <x v="0"/>
    <x v="13"/>
    <x v="213"/>
  </r>
  <r>
    <x v="0"/>
    <n v="37129498"/>
    <x v="0"/>
    <x v="0"/>
    <x v="4"/>
    <x v="0"/>
    <x v="0"/>
    <x v="13"/>
    <x v="214"/>
  </r>
  <r>
    <x v="0"/>
    <n v="5319234"/>
    <x v="1"/>
    <x v="0"/>
    <x v="4"/>
    <x v="0"/>
    <x v="0"/>
    <x v="13"/>
    <x v="214"/>
  </r>
  <r>
    <x v="0"/>
    <n v="18012020"/>
    <x v="2"/>
    <x v="0"/>
    <x v="4"/>
    <x v="0"/>
    <x v="0"/>
    <x v="13"/>
    <x v="214"/>
  </r>
  <r>
    <x v="1"/>
    <n v="18000"/>
    <x v="2"/>
    <x v="0"/>
    <x v="4"/>
    <x v="0"/>
    <x v="0"/>
    <x v="13"/>
    <x v="214"/>
  </r>
  <r>
    <x v="0"/>
    <n v="2554969"/>
    <x v="3"/>
    <x v="0"/>
    <x v="4"/>
    <x v="0"/>
    <x v="0"/>
    <x v="13"/>
    <x v="214"/>
  </r>
  <r>
    <x v="0"/>
    <n v="3767602"/>
    <x v="4"/>
    <x v="0"/>
    <x v="4"/>
    <x v="0"/>
    <x v="0"/>
    <x v="13"/>
    <x v="214"/>
  </r>
  <r>
    <x v="1"/>
    <n v="2037186"/>
    <x v="4"/>
    <x v="0"/>
    <x v="4"/>
    <x v="0"/>
    <x v="0"/>
    <x v="13"/>
    <x v="214"/>
  </r>
  <r>
    <x v="0"/>
    <n v="2289422"/>
    <x v="5"/>
    <x v="0"/>
    <x v="4"/>
    <x v="0"/>
    <x v="0"/>
    <x v="13"/>
    <x v="214"/>
  </r>
  <r>
    <x v="0"/>
    <n v="4877278"/>
    <x v="6"/>
    <x v="0"/>
    <x v="4"/>
    <x v="0"/>
    <x v="0"/>
    <x v="13"/>
    <x v="214"/>
  </r>
  <r>
    <x v="2"/>
    <n v="27951936"/>
    <x v="2"/>
    <x v="0"/>
    <x v="4"/>
    <x v="0"/>
    <x v="0"/>
    <x v="13"/>
    <x v="214"/>
  </r>
  <r>
    <x v="2"/>
    <n v="4234549"/>
    <x v="3"/>
    <x v="0"/>
    <x v="4"/>
    <x v="0"/>
    <x v="0"/>
    <x v="13"/>
    <x v="214"/>
  </r>
  <r>
    <x v="2"/>
    <n v="154198611"/>
    <x v="4"/>
    <x v="0"/>
    <x v="4"/>
    <x v="0"/>
    <x v="0"/>
    <x v="13"/>
    <x v="214"/>
  </r>
  <r>
    <x v="2"/>
    <n v="14152"/>
    <x v="7"/>
    <x v="0"/>
    <x v="4"/>
    <x v="0"/>
    <x v="0"/>
    <x v="13"/>
    <x v="214"/>
  </r>
  <r>
    <x v="2"/>
    <n v="2120351"/>
    <x v="5"/>
    <x v="0"/>
    <x v="4"/>
    <x v="0"/>
    <x v="0"/>
    <x v="13"/>
    <x v="214"/>
  </r>
  <r>
    <x v="2"/>
    <n v="1186609"/>
    <x v="0"/>
    <x v="0"/>
    <x v="4"/>
    <x v="0"/>
    <x v="0"/>
    <x v="13"/>
    <x v="214"/>
  </r>
  <r>
    <x v="0"/>
    <n v="7086444"/>
    <x v="0"/>
    <x v="0"/>
    <x v="4"/>
    <x v="0"/>
    <x v="0"/>
    <x v="13"/>
    <x v="215"/>
  </r>
  <r>
    <x v="0"/>
    <n v="937695"/>
    <x v="1"/>
    <x v="0"/>
    <x v="4"/>
    <x v="0"/>
    <x v="0"/>
    <x v="13"/>
    <x v="215"/>
  </r>
  <r>
    <x v="0"/>
    <n v="2156502"/>
    <x v="2"/>
    <x v="0"/>
    <x v="4"/>
    <x v="0"/>
    <x v="0"/>
    <x v="13"/>
    <x v="215"/>
  </r>
  <r>
    <x v="0"/>
    <n v="863824"/>
    <x v="3"/>
    <x v="0"/>
    <x v="4"/>
    <x v="0"/>
    <x v="0"/>
    <x v="13"/>
    <x v="215"/>
  </r>
  <r>
    <x v="0"/>
    <n v="340375"/>
    <x v="4"/>
    <x v="0"/>
    <x v="4"/>
    <x v="0"/>
    <x v="0"/>
    <x v="13"/>
    <x v="215"/>
  </r>
  <r>
    <x v="0"/>
    <n v="142879"/>
    <x v="5"/>
    <x v="0"/>
    <x v="4"/>
    <x v="0"/>
    <x v="0"/>
    <x v="13"/>
    <x v="215"/>
  </r>
  <r>
    <x v="0"/>
    <n v="1564589"/>
    <x v="6"/>
    <x v="0"/>
    <x v="4"/>
    <x v="0"/>
    <x v="0"/>
    <x v="13"/>
    <x v="215"/>
  </r>
  <r>
    <x v="2"/>
    <n v="790177"/>
    <x v="2"/>
    <x v="0"/>
    <x v="4"/>
    <x v="0"/>
    <x v="0"/>
    <x v="13"/>
    <x v="215"/>
  </r>
  <r>
    <x v="2"/>
    <n v="2548679"/>
    <x v="3"/>
    <x v="0"/>
    <x v="4"/>
    <x v="0"/>
    <x v="0"/>
    <x v="13"/>
    <x v="215"/>
  </r>
  <r>
    <x v="2"/>
    <n v="404668"/>
    <x v="4"/>
    <x v="0"/>
    <x v="4"/>
    <x v="0"/>
    <x v="0"/>
    <x v="13"/>
    <x v="215"/>
  </r>
  <r>
    <x v="2"/>
    <n v="381296"/>
    <x v="5"/>
    <x v="0"/>
    <x v="4"/>
    <x v="0"/>
    <x v="0"/>
    <x v="13"/>
    <x v="215"/>
  </r>
  <r>
    <x v="2"/>
    <n v="65811"/>
    <x v="0"/>
    <x v="0"/>
    <x v="4"/>
    <x v="0"/>
    <x v="0"/>
    <x v="13"/>
    <x v="215"/>
  </r>
  <r>
    <x v="0"/>
    <n v="43047337"/>
    <x v="0"/>
    <x v="0"/>
    <x v="4"/>
    <x v="0"/>
    <x v="0"/>
    <x v="13"/>
    <x v="216"/>
  </r>
  <r>
    <x v="0"/>
    <n v="8152309"/>
    <x v="1"/>
    <x v="0"/>
    <x v="4"/>
    <x v="0"/>
    <x v="0"/>
    <x v="13"/>
    <x v="216"/>
  </r>
  <r>
    <x v="0"/>
    <n v="29687370"/>
    <x v="2"/>
    <x v="0"/>
    <x v="4"/>
    <x v="0"/>
    <x v="0"/>
    <x v="13"/>
    <x v="216"/>
  </r>
  <r>
    <x v="0"/>
    <n v="1981864"/>
    <x v="3"/>
    <x v="0"/>
    <x v="4"/>
    <x v="0"/>
    <x v="0"/>
    <x v="13"/>
    <x v="216"/>
  </r>
  <r>
    <x v="0"/>
    <n v="5125107"/>
    <x v="4"/>
    <x v="0"/>
    <x v="4"/>
    <x v="0"/>
    <x v="0"/>
    <x v="13"/>
    <x v="216"/>
  </r>
  <r>
    <x v="0"/>
    <n v="1021741"/>
    <x v="5"/>
    <x v="0"/>
    <x v="4"/>
    <x v="0"/>
    <x v="0"/>
    <x v="13"/>
    <x v="216"/>
  </r>
  <r>
    <x v="0"/>
    <n v="8233911"/>
    <x v="6"/>
    <x v="0"/>
    <x v="4"/>
    <x v="0"/>
    <x v="0"/>
    <x v="13"/>
    <x v="216"/>
  </r>
  <r>
    <x v="2"/>
    <n v="22734628"/>
    <x v="2"/>
    <x v="0"/>
    <x v="4"/>
    <x v="0"/>
    <x v="0"/>
    <x v="13"/>
    <x v="216"/>
  </r>
  <r>
    <x v="2"/>
    <n v="1433350"/>
    <x v="3"/>
    <x v="0"/>
    <x v="4"/>
    <x v="0"/>
    <x v="0"/>
    <x v="13"/>
    <x v="216"/>
  </r>
  <r>
    <x v="2"/>
    <n v="31039187"/>
    <x v="4"/>
    <x v="0"/>
    <x v="4"/>
    <x v="0"/>
    <x v="0"/>
    <x v="13"/>
    <x v="216"/>
  </r>
  <r>
    <x v="2"/>
    <n v="3486827"/>
    <x v="5"/>
    <x v="0"/>
    <x v="4"/>
    <x v="0"/>
    <x v="0"/>
    <x v="13"/>
    <x v="216"/>
  </r>
  <r>
    <x v="2"/>
    <n v="525758"/>
    <x v="0"/>
    <x v="0"/>
    <x v="4"/>
    <x v="0"/>
    <x v="0"/>
    <x v="13"/>
    <x v="216"/>
  </r>
  <r>
    <x v="0"/>
    <n v="14541256"/>
    <x v="0"/>
    <x v="0"/>
    <x v="2"/>
    <x v="2"/>
    <x v="2"/>
    <x v="14"/>
    <x v="217"/>
  </r>
  <r>
    <x v="0"/>
    <n v="1600354"/>
    <x v="1"/>
    <x v="0"/>
    <x v="2"/>
    <x v="2"/>
    <x v="2"/>
    <x v="14"/>
    <x v="217"/>
  </r>
  <r>
    <x v="0"/>
    <n v="8002749"/>
    <x v="2"/>
    <x v="0"/>
    <x v="2"/>
    <x v="2"/>
    <x v="2"/>
    <x v="14"/>
    <x v="217"/>
  </r>
  <r>
    <x v="0"/>
    <n v="2062400"/>
    <x v="3"/>
    <x v="0"/>
    <x v="2"/>
    <x v="2"/>
    <x v="2"/>
    <x v="14"/>
    <x v="217"/>
  </r>
  <r>
    <x v="0"/>
    <n v="1657546"/>
    <x v="4"/>
    <x v="0"/>
    <x v="2"/>
    <x v="2"/>
    <x v="2"/>
    <x v="14"/>
    <x v="217"/>
  </r>
  <r>
    <x v="0"/>
    <n v="2634543"/>
    <x v="5"/>
    <x v="0"/>
    <x v="2"/>
    <x v="2"/>
    <x v="2"/>
    <x v="14"/>
    <x v="217"/>
  </r>
  <r>
    <x v="0"/>
    <n v="2169478"/>
    <x v="6"/>
    <x v="0"/>
    <x v="2"/>
    <x v="2"/>
    <x v="2"/>
    <x v="14"/>
    <x v="217"/>
  </r>
  <r>
    <x v="2"/>
    <n v="15297526"/>
    <x v="2"/>
    <x v="0"/>
    <x v="2"/>
    <x v="2"/>
    <x v="2"/>
    <x v="14"/>
    <x v="217"/>
  </r>
  <r>
    <x v="2"/>
    <n v="61361"/>
    <x v="3"/>
    <x v="0"/>
    <x v="2"/>
    <x v="2"/>
    <x v="2"/>
    <x v="14"/>
    <x v="217"/>
  </r>
  <r>
    <x v="2"/>
    <n v="15124572"/>
    <x v="4"/>
    <x v="0"/>
    <x v="2"/>
    <x v="2"/>
    <x v="2"/>
    <x v="14"/>
    <x v="217"/>
  </r>
  <r>
    <x v="2"/>
    <n v="8357510"/>
    <x v="5"/>
    <x v="0"/>
    <x v="2"/>
    <x v="2"/>
    <x v="2"/>
    <x v="14"/>
    <x v="217"/>
  </r>
  <r>
    <x v="2"/>
    <n v="6659194"/>
    <x v="0"/>
    <x v="0"/>
    <x v="2"/>
    <x v="2"/>
    <x v="2"/>
    <x v="14"/>
    <x v="217"/>
  </r>
  <r>
    <x v="0"/>
    <n v="19731792"/>
    <x v="0"/>
    <x v="0"/>
    <x v="4"/>
    <x v="4"/>
    <x v="4"/>
    <x v="14"/>
    <x v="218"/>
  </r>
  <r>
    <x v="0"/>
    <n v="2310030"/>
    <x v="1"/>
    <x v="0"/>
    <x v="4"/>
    <x v="4"/>
    <x v="4"/>
    <x v="14"/>
    <x v="218"/>
  </r>
  <r>
    <x v="0"/>
    <n v="14634376"/>
    <x v="2"/>
    <x v="0"/>
    <x v="4"/>
    <x v="4"/>
    <x v="4"/>
    <x v="14"/>
    <x v="218"/>
  </r>
  <r>
    <x v="0"/>
    <n v="1843905"/>
    <x v="3"/>
    <x v="0"/>
    <x v="4"/>
    <x v="4"/>
    <x v="4"/>
    <x v="14"/>
    <x v="218"/>
  </r>
  <r>
    <x v="0"/>
    <n v="1116859"/>
    <x v="4"/>
    <x v="0"/>
    <x v="4"/>
    <x v="4"/>
    <x v="4"/>
    <x v="14"/>
    <x v="218"/>
  </r>
  <r>
    <x v="0"/>
    <n v="1278954"/>
    <x v="5"/>
    <x v="0"/>
    <x v="4"/>
    <x v="4"/>
    <x v="4"/>
    <x v="14"/>
    <x v="218"/>
  </r>
  <r>
    <x v="0"/>
    <n v="2327775"/>
    <x v="6"/>
    <x v="0"/>
    <x v="4"/>
    <x v="4"/>
    <x v="4"/>
    <x v="14"/>
    <x v="218"/>
  </r>
  <r>
    <x v="2"/>
    <n v="15278269"/>
    <x v="2"/>
    <x v="0"/>
    <x v="4"/>
    <x v="4"/>
    <x v="4"/>
    <x v="14"/>
    <x v="218"/>
  </r>
  <r>
    <x v="2"/>
    <n v="3020206"/>
    <x v="3"/>
    <x v="0"/>
    <x v="4"/>
    <x v="4"/>
    <x v="4"/>
    <x v="14"/>
    <x v="218"/>
  </r>
  <r>
    <x v="2"/>
    <n v="12226670"/>
    <x v="4"/>
    <x v="0"/>
    <x v="4"/>
    <x v="4"/>
    <x v="4"/>
    <x v="14"/>
    <x v="218"/>
  </r>
  <r>
    <x v="2"/>
    <n v="3655003"/>
    <x v="5"/>
    <x v="0"/>
    <x v="4"/>
    <x v="4"/>
    <x v="4"/>
    <x v="14"/>
    <x v="218"/>
  </r>
  <r>
    <x v="2"/>
    <n v="1454258"/>
    <x v="0"/>
    <x v="0"/>
    <x v="4"/>
    <x v="4"/>
    <x v="4"/>
    <x v="14"/>
    <x v="218"/>
  </r>
  <r>
    <x v="0"/>
    <n v="169682624"/>
    <x v="0"/>
    <x v="0"/>
    <x v="4"/>
    <x v="4"/>
    <x v="4"/>
    <x v="14"/>
    <x v="219"/>
  </r>
  <r>
    <x v="0"/>
    <n v="21992792"/>
    <x v="1"/>
    <x v="0"/>
    <x v="4"/>
    <x v="4"/>
    <x v="4"/>
    <x v="14"/>
    <x v="219"/>
  </r>
  <r>
    <x v="0"/>
    <n v="89851454"/>
    <x v="2"/>
    <x v="0"/>
    <x v="4"/>
    <x v="4"/>
    <x v="4"/>
    <x v="14"/>
    <x v="219"/>
  </r>
  <r>
    <x v="1"/>
    <n v="220"/>
    <x v="2"/>
    <x v="0"/>
    <x v="4"/>
    <x v="4"/>
    <x v="4"/>
    <x v="14"/>
    <x v="219"/>
  </r>
  <r>
    <x v="1"/>
    <n v="464"/>
    <x v="2"/>
    <x v="0"/>
    <x v="4"/>
    <x v="4"/>
    <x v="4"/>
    <x v="14"/>
    <x v="219"/>
  </r>
  <r>
    <x v="1"/>
    <n v="452016"/>
    <x v="2"/>
    <x v="0"/>
    <x v="4"/>
    <x v="4"/>
    <x v="4"/>
    <x v="14"/>
    <x v="219"/>
  </r>
  <r>
    <x v="0"/>
    <n v="8386199"/>
    <x v="3"/>
    <x v="0"/>
    <x v="4"/>
    <x v="4"/>
    <x v="4"/>
    <x v="14"/>
    <x v="219"/>
  </r>
  <r>
    <x v="0"/>
    <n v="6754570"/>
    <x v="4"/>
    <x v="0"/>
    <x v="4"/>
    <x v="4"/>
    <x v="4"/>
    <x v="14"/>
    <x v="219"/>
  </r>
  <r>
    <x v="0"/>
    <n v="1004766"/>
    <x v="5"/>
    <x v="0"/>
    <x v="4"/>
    <x v="4"/>
    <x v="4"/>
    <x v="14"/>
    <x v="219"/>
  </r>
  <r>
    <x v="0"/>
    <n v="14950330"/>
    <x v="6"/>
    <x v="0"/>
    <x v="4"/>
    <x v="4"/>
    <x v="4"/>
    <x v="14"/>
    <x v="219"/>
  </r>
  <r>
    <x v="2"/>
    <n v="71236121"/>
    <x v="2"/>
    <x v="0"/>
    <x v="4"/>
    <x v="4"/>
    <x v="4"/>
    <x v="14"/>
    <x v="219"/>
  </r>
  <r>
    <x v="2"/>
    <n v="39496849"/>
    <x v="3"/>
    <x v="0"/>
    <x v="4"/>
    <x v="4"/>
    <x v="4"/>
    <x v="14"/>
    <x v="219"/>
  </r>
  <r>
    <x v="2"/>
    <n v="57385969"/>
    <x v="4"/>
    <x v="0"/>
    <x v="4"/>
    <x v="4"/>
    <x v="4"/>
    <x v="14"/>
    <x v="219"/>
  </r>
  <r>
    <x v="2"/>
    <n v="8064348"/>
    <x v="7"/>
    <x v="0"/>
    <x v="4"/>
    <x v="4"/>
    <x v="4"/>
    <x v="14"/>
    <x v="219"/>
  </r>
  <r>
    <x v="2"/>
    <n v="0"/>
    <x v="5"/>
    <x v="0"/>
    <x v="4"/>
    <x v="4"/>
    <x v="4"/>
    <x v="14"/>
    <x v="219"/>
  </r>
  <r>
    <x v="2"/>
    <n v="0"/>
    <x v="0"/>
    <x v="0"/>
    <x v="4"/>
    <x v="4"/>
    <x v="4"/>
    <x v="14"/>
    <x v="219"/>
  </r>
  <r>
    <x v="0"/>
    <n v="63011790"/>
    <x v="0"/>
    <x v="0"/>
    <x v="4"/>
    <x v="4"/>
    <x v="4"/>
    <x v="14"/>
    <x v="220"/>
  </r>
  <r>
    <x v="0"/>
    <n v="9308716"/>
    <x v="1"/>
    <x v="0"/>
    <x v="4"/>
    <x v="4"/>
    <x v="4"/>
    <x v="14"/>
    <x v="220"/>
  </r>
  <r>
    <x v="0"/>
    <n v="37690346"/>
    <x v="2"/>
    <x v="0"/>
    <x v="4"/>
    <x v="4"/>
    <x v="4"/>
    <x v="14"/>
    <x v="220"/>
  </r>
  <r>
    <x v="1"/>
    <n v="1331"/>
    <x v="2"/>
    <x v="0"/>
    <x v="4"/>
    <x v="4"/>
    <x v="4"/>
    <x v="14"/>
    <x v="220"/>
  </r>
  <r>
    <x v="0"/>
    <n v="4030102"/>
    <x v="3"/>
    <x v="0"/>
    <x v="4"/>
    <x v="4"/>
    <x v="4"/>
    <x v="14"/>
    <x v="220"/>
  </r>
  <r>
    <x v="0"/>
    <n v="5635064"/>
    <x v="4"/>
    <x v="0"/>
    <x v="4"/>
    <x v="4"/>
    <x v="4"/>
    <x v="14"/>
    <x v="220"/>
  </r>
  <r>
    <x v="1"/>
    <n v="2619687"/>
    <x v="4"/>
    <x v="0"/>
    <x v="4"/>
    <x v="4"/>
    <x v="4"/>
    <x v="14"/>
    <x v="220"/>
  </r>
  <r>
    <x v="0"/>
    <n v="256239"/>
    <x v="5"/>
    <x v="0"/>
    <x v="4"/>
    <x v="4"/>
    <x v="4"/>
    <x v="14"/>
    <x v="220"/>
  </r>
  <r>
    <x v="0"/>
    <n v="5899370"/>
    <x v="6"/>
    <x v="0"/>
    <x v="4"/>
    <x v="4"/>
    <x v="4"/>
    <x v="14"/>
    <x v="220"/>
  </r>
  <r>
    <x v="2"/>
    <n v="17527184"/>
    <x v="2"/>
    <x v="0"/>
    <x v="4"/>
    <x v="4"/>
    <x v="4"/>
    <x v="14"/>
    <x v="220"/>
  </r>
  <r>
    <x v="2"/>
    <n v="9845834"/>
    <x v="3"/>
    <x v="0"/>
    <x v="4"/>
    <x v="4"/>
    <x v="4"/>
    <x v="14"/>
    <x v="220"/>
  </r>
  <r>
    <x v="2"/>
    <n v="65597841"/>
    <x v="4"/>
    <x v="0"/>
    <x v="4"/>
    <x v="4"/>
    <x v="4"/>
    <x v="14"/>
    <x v="220"/>
  </r>
  <r>
    <x v="2"/>
    <n v="737535"/>
    <x v="7"/>
    <x v="0"/>
    <x v="4"/>
    <x v="4"/>
    <x v="4"/>
    <x v="14"/>
    <x v="220"/>
  </r>
  <r>
    <x v="2"/>
    <n v="5960530"/>
    <x v="5"/>
    <x v="0"/>
    <x v="4"/>
    <x v="4"/>
    <x v="4"/>
    <x v="14"/>
    <x v="220"/>
  </r>
  <r>
    <x v="2"/>
    <n v="26186"/>
    <x v="0"/>
    <x v="0"/>
    <x v="4"/>
    <x v="4"/>
    <x v="4"/>
    <x v="14"/>
    <x v="220"/>
  </r>
  <r>
    <x v="0"/>
    <n v="21485410"/>
    <x v="0"/>
    <x v="0"/>
    <x v="2"/>
    <x v="2"/>
    <x v="2"/>
    <x v="14"/>
    <x v="221"/>
  </r>
  <r>
    <x v="0"/>
    <n v="2148178"/>
    <x v="1"/>
    <x v="0"/>
    <x v="2"/>
    <x v="2"/>
    <x v="2"/>
    <x v="14"/>
    <x v="221"/>
  </r>
  <r>
    <x v="0"/>
    <n v="12235521"/>
    <x v="2"/>
    <x v="0"/>
    <x v="2"/>
    <x v="2"/>
    <x v="2"/>
    <x v="14"/>
    <x v="221"/>
  </r>
  <r>
    <x v="0"/>
    <n v="1508076"/>
    <x v="3"/>
    <x v="0"/>
    <x v="2"/>
    <x v="2"/>
    <x v="2"/>
    <x v="14"/>
    <x v="221"/>
  </r>
  <r>
    <x v="0"/>
    <n v="4834092"/>
    <x v="4"/>
    <x v="0"/>
    <x v="2"/>
    <x v="2"/>
    <x v="2"/>
    <x v="14"/>
    <x v="221"/>
  </r>
  <r>
    <x v="0"/>
    <n v="2168058"/>
    <x v="5"/>
    <x v="0"/>
    <x v="2"/>
    <x v="2"/>
    <x v="2"/>
    <x v="14"/>
    <x v="221"/>
  </r>
  <r>
    <x v="0"/>
    <n v="3048087"/>
    <x v="6"/>
    <x v="0"/>
    <x v="2"/>
    <x v="2"/>
    <x v="2"/>
    <x v="14"/>
    <x v="221"/>
  </r>
  <r>
    <x v="2"/>
    <n v="10853189"/>
    <x v="2"/>
    <x v="0"/>
    <x v="2"/>
    <x v="2"/>
    <x v="2"/>
    <x v="14"/>
    <x v="221"/>
  </r>
  <r>
    <x v="2"/>
    <n v="1921537"/>
    <x v="3"/>
    <x v="0"/>
    <x v="2"/>
    <x v="2"/>
    <x v="2"/>
    <x v="14"/>
    <x v="221"/>
  </r>
  <r>
    <x v="2"/>
    <n v="2295973"/>
    <x v="4"/>
    <x v="0"/>
    <x v="2"/>
    <x v="2"/>
    <x v="2"/>
    <x v="14"/>
    <x v="221"/>
  </r>
  <r>
    <x v="2"/>
    <n v="6314645"/>
    <x v="5"/>
    <x v="0"/>
    <x v="2"/>
    <x v="2"/>
    <x v="2"/>
    <x v="14"/>
    <x v="221"/>
  </r>
  <r>
    <x v="2"/>
    <n v="340973"/>
    <x v="0"/>
    <x v="0"/>
    <x v="2"/>
    <x v="2"/>
    <x v="2"/>
    <x v="14"/>
    <x v="221"/>
  </r>
  <r>
    <x v="0"/>
    <n v="50775180"/>
    <x v="0"/>
    <x v="0"/>
    <x v="4"/>
    <x v="4"/>
    <x v="4"/>
    <x v="14"/>
    <x v="222"/>
  </r>
  <r>
    <x v="0"/>
    <n v="9784306"/>
    <x v="1"/>
    <x v="0"/>
    <x v="4"/>
    <x v="4"/>
    <x v="4"/>
    <x v="14"/>
    <x v="222"/>
  </r>
  <r>
    <x v="0"/>
    <n v="17935429"/>
    <x v="2"/>
    <x v="0"/>
    <x v="4"/>
    <x v="4"/>
    <x v="4"/>
    <x v="14"/>
    <x v="222"/>
  </r>
  <r>
    <x v="0"/>
    <n v="4701036"/>
    <x v="3"/>
    <x v="0"/>
    <x v="4"/>
    <x v="4"/>
    <x v="4"/>
    <x v="14"/>
    <x v="222"/>
  </r>
  <r>
    <x v="0"/>
    <n v="3121698"/>
    <x v="4"/>
    <x v="0"/>
    <x v="4"/>
    <x v="4"/>
    <x v="4"/>
    <x v="14"/>
    <x v="222"/>
  </r>
  <r>
    <x v="0"/>
    <n v="1541650"/>
    <x v="5"/>
    <x v="0"/>
    <x v="4"/>
    <x v="4"/>
    <x v="4"/>
    <x v="14"/>
    <x v="222"/>
  </r>
  <r>
    <x v="0"/>
    <n v="5207152"/>
    <x v="6"/>
    <x v="0"/>
    <x v="4"/>
    <x v="4"/>
    <x v="4"/>
    <x v="14"/>
    <x v="222"/>
  </r>
  <r>
    <x v="2"/>
    <n v="8114012"/>
    <x v="2"/>
    <x v="0"/>
    <x v="4"/>
    <x v="4"/>
    <x v="4"/>
    <x v="14"/>
    <x v="222"/>
  </r>
  <r>
    <x v="2"/>
    <n v="1254476"/>
    <x v="3"/>
    <x v="0"/>
    <x v="4"/>
    <x v="4"/>
    <x v="4"/>
    <x v="14"/>
    <x v="222"/>
  </r>
  <r>
    <x v="2"/>
    <n v="19632981"/>
    <x v="4"/>
    <x v="0"/>
    <x v="4"/>
    <x v="4"/>
    <x v="4"/>
    <x v="14"/>
    <x v="222"/>
  </r>
  <r>
    <x v="2"/>
    <n v="1154640"/>
    <x v="5"/>
    <x v="0"/>
    <x v="4"/>
    <x v="4"/>
    <x v="4"/>
    <x v="14"/>
    <x v="222"/>
  </r>
  <r>
    <x v="2"/>
    <n v="923970"/>
    <x v="0"/>
    <x v="0"/>
    <x v="4"/>
    <x v="4"/>
    <x v="4"/>
    <x v="14"/>
    <x v="222"/>
  </r>
  <r>
    <x v="0"/>
    <n v="47618837"/>
    <x v="0"/>
    <x v="0"/>
    <x v="4"/>
    <x v="4"/>
    <x v="4"/>
    <x v="14"/>
    <x v="223"/>
  </r>
  <r>
    <x v="0"/>
    <n v="7285931"/>
    <x v="1"/>
    <x v="0"/>
    <x v="4"/>
    <x v="4"/>
    <x v="4"/>
    <x v="14"/>
    <x v="223"/>
  </r>
  <r>
    <x v="0"/>
    <n v="33295955"/>
    <x v="2"/>
    <x v="0"/>
    <x v="4"/>
    <x v="4"/>
    <x v="4"/>
    <x v="14"/>
    <x v="223"/>
  </r>
  <r>
    <x v="1"/>
    <n v="393900"/>
    <x v="2"/>
    <x v="0"/>
    <x v="4"/>
    <x v="4"/>
    <x v="4"/>
    <x v="14"/>
    <x v="223"/>
  </r>
  <r>
    <x v="0"/>
    <n v="3148144"/>
    <x v="3"/>
    <x v="0"/>
    <x v="4"/>
    <x v="4"/>
    <x v="4"/>
    <x v="14"/>
    <x v="223"/>
  </r>
  <r>
    <x v="0"/>
    <n v="4801126"/>
    <x v="4"/>
    <x v="0"/>
    <x v="4"/>
    <x v="4"/>
    <x v="4"/>
    <x v="14"/>
    <x v="223"/>
  </r>
  <r>
    <x v="0"/>
    <n v="5657981"/>
    <x v="5"/>
    <x v="0"/>
    <x v="4"/>
    <x v="4"/>
    <x v="4"/>
    <x v="14"/>
    <x v="223"/>
  </r>
  <r>
    <x v="0"/>
    <n v="7150859"/>
    <x v="6"/>
    <x v="0"/>
    <x v="4"/>
    <x v="4"/>
    <x v="4"/>
    <x v="14"/>
    <x v="223"/>
  </r>
  <r>
    <x v="2"/>
    <n v="34922223"/>
    <x v="2"/>
    <x v="0"/>
    <x v="4"/>
    <x v="4"/>
    <x v="4"/>
    <x v="14"/>
    <x v="223"/>
  </r>
  <r>
    <x v="2"/>
    <n v="1063823"/>
    <x v="3"/>
    <x v="0"/>
    <x v="4"/>
    <x v="4"/>
    <x v="4"/>
    <x v="14"/>
    <x v="223"/>
  </r>
  <r>
    <x v="2"/>
    <n v="36128397"/>
    <x v="4"/>
    <x v="0"/>
    <x v="4"/>
    <x v="4"/>
    <x v="4"/>
    <x v="14"/>
    <x v="223"/>
  </r>
  <r>
    <x v="2"/>
    <n v="10828150"/>
    <x v="7"/>
    <x v="0"/>
    <x v="4"/>
    <x v="4"/>
    <x v="4"/>
    <x v="14"/>
    <x v="223"/>
  </r>
  <r>
    <x v="2"/>
    <n v="8333840"/>
    <x v="5"/>
    <x v="0"/>
    <x v="4"/>
    <x v="4"/>
    <x v="4"/>
    <x v="14"/>
    <x v="223"/>
  </r>
  <r>
    <x v="2"/>
    <n v="780450"/>
    <x v="0"/>
    <x v="0"/>
    <x v="4"/>
    <x v="4"/>
    <x v="4"/>
    <x v="14"/>
    <x v="223"/>
  </r>
  <r>
    <x v="0"/>
    <n v="71414412"/>
    <x v="0"/>
    <x v="0"/>
    <x v="4"/>
    <x v="4"/>
    <x v="4"/>
    <x v="14"/>
    <x v="224"/>
  </r>
  <r>
    <x v="0"/>
    <n v="7464987"/>
    <x v="1"/>
    <x v="0"/>
    <x v="4"/>
    <x v="4"/>
    <x v="4"/>
    <x v="14"/>
    <x v="224"/>
  </r>
  <r>
    <x v="0"/>
    <n v="30484483"/>
    <x v="2"/>
    <x v="0"/>
    <x v="4"/>
    <x v="4"/>
    <x v="4"/>
    <x v="14"/>
    <x v="224"/>
  </r>
  <r>
    <x v="0"/>
    <n v="3946326"/>
    <x v="3"/>
    <x v="0"/>
    <x v="4"/>
    <x v="4"/>
    <x v="4"/>
    <x v="14"/>
    <x v="224"/>
  </r>
  <r>
    <x v="0"/>
    <n v="5856590"/>
    <x v="4"/>
    <x v="0"/>
    <x v="4"/>
    <x v="4"/>
    <x v="4"/>
    <x v="14"/>
    <x v="224"/>
  </r>
  <r>
    <x v="1"/>
    <n v="352656"/>
    <x v="4"/>
    <x v="0"/>
    <x v="4"/>
    <x v="4"/>
    <x v="4"/>
    <x v="14"/>
    <x v="224"/>
  </r>
  <r>
    <x v="0"/>
    <n v="5648752"/>
    <x v="5"/>
    <x v="0"/>
    <x v="4"/>
    <x v="4"/>
    <x v="4"/>
    <x v="14"/>
    <x v="224"/>
  </r>
  <r>
    <x v="0"/>
    <n v="8933621"/>
    <x v="6"/>
    <x v="0"/>
    <x v="4"/>
    <x v="4"/>
    <x v="4"/>
    <x v="14"/>
    <x v="224"/>
  </r>
  <r>
    <x v="2"/>
    <n v="31022069"/>
    <x v="2"/>
    <x v="0"/>
    <x v="4"/>
    <x v="4"/>
    <x v="4"/>
    <x v="14"/>
    <x v="224"/>
  </r>
  <r>
    <x v="2"/>
    <n v="3748321"/>
    <x v="3"/>
    <x v="0"/>
    <x v="4"/>
    <x v="4"/>
    <x v="4"/>
    <x v="14"/>
    <x v="224"/>
  </r>
  <r>
    <x v="2"/>
    <n v="234614360"/>
    <x v="4"/>
    <x v="0"/>
    <x v="4"/>
    <x v="4"/>
    <x v="4"/>
    <x v="14"/>
    <x v="224"/>
  </r>
  <r>
    <x v="2"/>
    <n v="51603"/>
    <x v="7"/>
    <x v="0"/>
    <x v="4"/>
    <x v="4"/>
    <x v="4"/>
    <x v="14"/>
    <x v="224"/>
  </r>
  <r>
    <x v="2"/>
    <n v="7202424"/>
    <x v="5"/>
    <x v="0"/>
    <x v="4"/>
    <x v="4"/>
    <x v="4"/>
    <x v="14"/>
    <x v="224"/>
  </r>
  <r>
    <x v="2"/>
    <n v="1466777"/>
    <x v="0"/>
    <x v="0"/>
    <x v="4"/>
    <x v="4"/>
    <x v="4"/>
    <x v="14"/>
    <x v="224"/>
  </r>
  <r>
    <x v="0"/>
    <n v="31779635"/>
    <x v="0"/>
    <x v="0"/>
    <x v="2"/>
    <x v="2"/>
    <x v="2"/>
    <x v="14"/>
    <x v="225"/>
  </r>
  <r>
    <x v="0"/>
    <n v="3098797"/>
    <x v="1"/>
    <x v="0"/>
    <x v="2"/>
    <x v="2"/>
    <x v="2"/>
    <x v="14"/>
    <x v="225"/>
  </r>
  <r>
    <x v="0"/>
    <n v="14556148"/>
    <x v="2"/>
    <x v="0"/>
    <x v="2"/>
    <x v="2"/>
    <x v="2"/>
    <x v="14"/>
    <x v="225"/>
  </r>
  <r>
    <x v="1"/>
    <n v="157"/>
    <x v="2"/>
    <x v="0"/>
    <x v="2"/>
    <x v="2"/>
    <x v="2"/>
    <x v="14"/>
    <x v="225"/>
  </r>
  <r>
    <x v="0"/>
    <n v="2954834"/>
    <x v="3"/>
    <x v="0"/>
    <x v="2"/>
    <x v="2"/>
    <x v="2"/>
    <x v="14"/>
    <x v="225"/>
  </r>
  <r>
    <x v="0"/>
    <n v="6153205"/>
    <x v="4"/>
    <x v="0"/>
    <x v="2"/>
    <x v="2"/>
    <x v="2"/>
    <x v="14"/>
    <x v="225"/>
  </r>
  <r>
    <x v="0"/>
    <n v="3484825"/>
    <x v="5"/>
    <x v="0"/>
    <x v="2"/>
    <x v="2"/>
    <x v="2"/>
    <x v="14"/>
    <x v="225"/>
  </r>
  <r>
    <x v="0"/>
    <n v="5714615"/>
    <x v="6"/>
    <x v="0"/>
    <x v="2"/>
    <x v="2"/>
    <x v="2"/>
    <x v="14"/>
    <x v="225"/>
  </r>
  <r>
    <x v="2"/>
    <n v="10100085"/>
    <x v="2"/>
    <x v="0"/>
    <x v="2"/>
    <x v="2"/>
    <x v="2"/>
    <x v="14"/>
    <x v="225"/>
  </r>
  <r>
    <x v="2"/>
    <n v="299508"/>
    <x v="3"/>
    <x v="0"/>
    <x v="2"/>
    <x v="2"/>
    <x v="2"/>
    <x v="14"/>
    <x v="225"/>
  </r>
  <r>
    <x v="2"/>
    <n v="26338569"/>
    <x v="4"/>
    <x v="0"/>
    <x v="2"/>
    <x v="2"/>
    <x v="2"/>
    <x v="14"/>
    <x v="225"/>
  </r>
  <r>
    <x v="2"/>
    <n v="17511469"/>
    <x v="7"/>
    <x v="0"/>
    <x v="2"/>
    <x v="2"/>
    <x v="2"/>
    <x v="14"/>
    <x v="225"/>
  </r>
  <r>
    <x v="2"/>
    <n v="9809567"/>
    <x v="5"/>
    <x v="0"/>
    <x v="2"/>
    <x v="2"/>
    <x v="2"/>
    <x v="14"/>
    <x v="225"/>
  </r>
  <r>
    <x v="2"/>
    <n v="1264731"/>
    <x v="0"/>
    <x v="0"/>
    <x v="2"/>
    <x v="2"/>
    <x v="2"/>
    <x v="14"/>
    <x v="225"/>
  </r>
  <r>
    <x v="0"/>
    <n v="144606159"/>
    <x v="0"/>
    <x v="0"/>
    <x v="4"/>
    <x v="4"/>
    <x v="4"/>
    <x v="14"/>
    <x v="226"/>
  </r>
  <r>
    <x v="0"/>
    <n v="21400812"/>
    <x v="1"/>
    <x v="0"/>
    <x v="4"/>
    <x v="4"/>
    <x v="4"/>
    <x v="14"/>
    <x v="226"/>
  </r>
  <r>
    <x v="0"/>
    <n v="56099512"/>
    <x v="2"/>
    <x v="0"/>
    <x v="4"/>
    <x v="4"/>
    <x v="4"/>
    <x v="14"/>
    <x v="226"/>
  </r>
  <r>
    <x v="0"/>
    <n v="8464348"/>
    <x v="3"/>
    <x v="0"/>
    <x v="4"/>
    <x v="4"/>
    <x v="4"/>
    <x v="14"/>
    <x v="226"/>
  </r>
  <r>
    <x v="0"/>
    <n v="8377964"/>
    <x v="4"/>
    <x v="0"/>
    <x v="4"/>
    <x v="4"/>
    <x v="4"/>
    <x v="14"/>
    <x v="226"/>
  </r>
  <r>
    <x v="1"/>
    <n v="70048"/>
    <x v="4"/>
    <x v="0"/>
    <x v="4"/>
    <x v="4"/>
    <x v="4"/>
    <x v="14"/>
    <x v="226"/>
  </r>
  <r>
    <x v="1"/>
    <n v="206580"/>
    <x v="4"/>
    <x v="0"/>
    <x v="4"/>
    <x v="4"/>
    <x v="4"/>
    <x v="14"/>
    <x v="226"/>
  </r>
  <r>
    <x v="1"/>
    <n v="300026"/>
    <x v="4"/>
    <x v="0"/>
    <x v="4"/>
    <x v="4"/>
    <x v="4"/>
    <x v="14"/>
    <x v="226"/>
  </r>
  <r>
    <x v="0"/>
    <n v="618664"/>
    <x v="5"/>
    <x v="0"/>
    <x v="4"/>
    <x v="4"/>
    <x v="4"/>
    <x v="14"/>
    <x v="226"/>
  </r>
  <r>
    <x v="0"/>
    <n v="13259608"/>
    <x v="6"/>
    <x v="0"/>
    <x v="4"/>
    <x v="4"/>
    <x v="4"/>
    <x v="14"/>
    <x v="226"/>
  </r>
  <r>
    <x v="2"/>
    <n v="53519184"/>
    <x v="2"/>
    <x v="0"/>
    <x v="4"/>
    <x v="4"/>
    <x v="4"/>
    <x v="14"/>
    <x v="226"/>
  </r>
  <r>
    <x v="2"/>
    <n v="8266460"/>
    <x v="3"/>
    <x v="0"/>
    <x v="4"/>
    <x v="4"/>
    <x v="4"/>
    <x v="14"/>
    <x v="226"/>
  </r>
  <r>
    <x v="2"/>
    <n v="765528229"/>
    <x v="4"/>
    <x v="0"/>
    <x v="4"/>
    <x v="4"/>
    <x v="4"/>
    <x v="14"/>
    <x v="226"/>
  </r>
  <r>
    <x v="2"/>
    <n v="335249"/>
    <x v="7"/>
    <x v="0"/>
    <x v="4"/>
    <x v="4"/>
    <x v="4"/>
    <x v="14"/>
    <x v="226"/>
  </r>
  <r>
    <x v="2"/>
    <n v="2651576"/>
    <x v="5"/>
    <x v="0"/>
    <x v="4"/>
    <x v="4"/>
    <x v="4"/>
    <x v="14"/>
    <x v="226"/>
  </r>
  <r>
    <x v="2"/>
    <n v="751302"/>
    <x v="0"/>
    <x v="0"/>
    <x v="4"/>
    <x v="4"/>
    <x v="4"/>
    <x v="14"/>
    <x v="226"/>
  </r>
  <r>
    <x v="0"/>
    <n v="59962964"/>
    <x v="0"/>
    <x v="0"/>
    <x v="4"/>
    <x v="4"/>
    <x v="4"/>
    <x v="14"/>
    <x v="227"/>
  </r>
  <r>
    <x v="0"/>
    <n v="7776855"/>
    <x v="1"/>
    <x v="0"/>
    <x v="4"/>
    <x v="4"/>
    <x v="4"/>
    <x v="14"/>
    <x v="227"/>
  </r>
  <r>
    <x v="0"/>
    <n v="21464452"/>
    <x v="2"/>
    <x v="0"/>
    <x v="4"/>
    <x v="4"/>
    <x v="4"/>
    <x v="14"/>
    <x v="227"/>
  </r>
  <r>
    <x v="1"/>
    <n v="1568"/>
    <x v="2"/>
    <x v="0"/>
    <x v="4"/>
    <x v="4"/>
    <x v="4"/>
    <x v="14"/>
    <x v="227"/>
  </r>
  <r>
    <x v="0"/>
    <n v="3773272"/>
    <x v="3"/>
    <x v="0"/>
    <x v="4"/>
    <x v="4"/>
    <x v="4"/>
    <x v="14"/>
    <x v="227"/>
  </r>
  <r>
    <x v="0"/>
    <n v="1508585"/>
    <x v="4"/>
    <x v="0"/>
    <x v="4"/>
    <x v="4"/>
    <x v="4"/>
    <x v="14"/>
    <x v="227"/>
  </r>
  <r>
    <x v="1"/>
    <n v="109672"/>
    <x v="4"/>
    <x v="0"/>
    <x v="4"/>
    <x v="4"/>
    <x v="4"/>
    <x v="14"/>
    <x v="227"/>
  </r>
  <r>
    <x v="1"/>
    <n v="201038"/>
    <x v="4"/>
    <x v="0"/>
    <x v="4"/>
    <x v="4"/>
    <x v="4"/>
    <x v="14"/>
    <x v="227"/>
  </r>
  <r>
    <x v="0"/>
    <n v="326398"/>
    <x v="5"/>
    <x v="0"/>
    <x v="4"/>
    <x v="4"/>
    <x v="4"/>
    <x v="14"/>
    <x v="227"/>
  </r>
  <r>
    <x v="0"/>
    <n v="6823789"/>
    <x v="6"/>
    <x v="0"/>
    <x v="4"/>
    <x v="4"/>
    <x v="4"/>
    <x v="14"/>
    <x v="227"/>
  </r>
  <r>
    <x v="2"/>
    <n v="17884111"/>
    <x v="2"/>
    <x v="0"/>
    <x v="4"/>
    <x v="4"/>
    <x v="4"/>
    <x v="14"/>
    <x v="227"/>
  </r>
  <r>
    <x v="2"/>
    <n v="5981652"/>
    <x v="3"/>
    <x v="0"/>
    <x v="4"/>
    <x v="4"/>
    <x v="4"/>
    <x v="14"/>
    <x v="227"/>
  </r>
  <r>
    <x v="2"/>
    <n v="9649680"/>
    <x v="4"/>
    <x v="0"/>
    <x v="4"/>
    <x v="4"/>
    <x v="4"/>
    <x v="14"/>
    <x v="227"/>
  </r>
  <r>
    <x v="2"/>
    <n v="878845"/>
    <x v="5"/>
    <x v="0"/>
    <x v="4"/>
    <x v="4"/>
    <x v="4"/>
    <x v="14"/>
    <x v="227"/>
  </r>
  <r>
    <x v="2"/>
    <n v="785021"/>
    <x v="0"/>
    <x v="0"/>
    <x v="4"/>
    <x v="4"/>
    <x v="4"/>
    <x v="14"/>
    <x v="227"/>
  </r>
  <r>
    <x v="0"/>
    <n v="113537133"/>
    <x v="0"/>
    <x v="0"/>
    <x v="4"/>
    <x v="4"/>
    <x v="4"/>
    <x v="14"/>
    <x v="228"/>
  </r>
  <r>
    <x v="0"/>
    <n v="16137912"/>
    <x v="1"/>
    <x v="0"/>
    <x v="4"/>
    <x v="4"/>
    <x v="4"/>
    <x v="14"/>
    <x v="228"/>
  </r>
  <r>
    <x v="0"/>
    <n v="62259277"/>
    <x v="2"/>
    <x v="0"/>
    <x v="4"/>
    <x v="4"/>
    <x v="4"/>
    <x v="14"/>
    <x v="228"/>
  </r>
  <r>
    <x v="1"/>
    <n v="15884"/>
    <x v="2"/>
    <x v="0"/>
    <x v="4"/>
    <x v="4"/>
    <x v="4"/>
    <x v="14"/>
    <x v="228"/>
  </r>
  <r>
    <x v="1"/>
    <n v="204737"/>
    <x v="2"/>
    <x v="0"/>
    <x v="4"/>
    <x v="4"/>
    <x v="4"/>
    <x v="14"/>
    <x v="228"/>
  </r>
  <r>
    <x v="0"/>
    <n v="8690016"/>
    <x v="3"/>
    <x v="0"/>
    <x v="4"/>
    <x v="4"/>
    <x v="4"/>
    <x v="14"/>
    <x v="228"/>
  </r>
  <r>
    <x v="0"/>
    <n v="7553122"/>
    <x v="4"/>
    <x v="0"/>
    <x v="4"/>
    <x v="4"/>
    <x v="4"/>
    <x v="14"/>
    <x v="228"/>
  </r>
  <r>
    <x v="1"/>
    <n v="3114888"/>
    <x v="4"/>
    <x v="0"/>
    <x v="4"/>
    <x v="4"/>
    <x v="4"/>
    <x v="14"/>
    <x v="228"/>
  </r>
  <r>
    <x v="1"/>
    <n v="4966571"/>
    <x v="4"/>
    <x v="0"/>
    <x v="4"/>
    <x v="4"/>
    <x v="4"/>
    <x v="14"/>
    <x v="228"/>
  </r>
  <r>
    <x v="1"/>
    <n v="12498100"/>
    <x v="4"/>
    <x v="0"/>
    <x v="4"/>
    <x v="4"/>
    <x v="4"/>
    <x v="14"/>
    <x v="228"/>
  </r>
  <r>
    <x v="1"/>
    <n v="61598183"/>
    <x v="4"/>
    <x v="0"/>
    <x v="4"/>
    <x v="4"/>
    <x v="4"/>
    <x v="14"/>
    <x v="228"/>
  </r>
  <r>
    <x v="0"/>
    <n v="1803357"/>
    <x v="5"/>
    <x v="0"/>
    <x v="4"/>
    <x v="4"/>
    <x v="4"/>
    <x v="14"/>
    <x v="228"/>
  </r>
  <r>
    <x v="0"/>
    <n v="13057620"/>
    <x v="6"/>
    <x v="0"/>
    <x v="4"/>
    <x v="4"/>
    <x v="4"/>
    <x v="14"/>
    <x v="228"/>
  </r>
  <r>
    <x v="2"/>
    <n v="52794432"/>
    <x v="2"/>
    <x v="0"/>
    <x v="4"/>
    <x v="4"/>
    <x v="4"/>
    <x v="14"/>
    <x v="228"/>
  </r>
  <r>
    <x v="2"/>
    <n v="3441870"/>
    <x v="3"/>
    <x v="0"/>
    <x v="4"/>
    <x v="4"/>
    <x v="4"/>
    <x v="14"/>
    <x v="228"/>
  </r>
  <r>
    <x v="2"/>
    <n v="950665987"/>
    <x v="4"/>
    <x v="0"/>
    <x v="4"/>
    <x v="4"/>
    <x v="4"/>
    <x v="14"/>
    <x v="228"/>
  </r>
  <r>
    <x v="2"/>
    <n v="5630769"/>
    <x v="5"/>
    <x v="0"/>
    <x v="4"/>
    <x v="4"/>
    <x v="4"/>
    <x v="14"/>
    <x v="228"/>
  </r>
  <r>
    <x v="2"/>
    <n v="75174"/>
    <x v="0"/>
    <x v="0"/>
    <x v="4"/>
    <x v="4"/>
    <x v="4"/>
    <x v="14"/>
    <x v="228"/>
  </r>
  <r>
    <x v="0"/>
    <n v="13398210"/>
    <x v="0"/>
    <x v="0"/>
    <x v="2"/>
    <x v="2"/>
    <x v="2"/>
    <x v="14"/>
    <x v="229"/>
  </r>
  <r>
    <x v="0"/>
    <n v="1416250"/>
    <x v="1"/>
    <x v="0"/>
    <x v="2"/>
    <x v="2"/>
    <x v="2"/>
    <x v="14"/>
    <x v="229"/>
  </r>
  <r>
    <x v="0"/>
    <n v="10250528"/>
    <x v="2"/>
    <x v="0"/>
    <x v="2"/>
    <x v="2"/>
    <x v="2"/>
    <x v="14"/>
    <x v="229"/>
  </r>
  <r>
    <x v="0"/>
    <n v="2666192"/>
    <x v="3"/>
    <x v="0"/>
    <x v="2"/>
    <x v="2"/>
    <x v="2"/>
    <x v="14"/>
    <x v="229"/>
  </r>
  <r>
    <x v="0"/>
    <n v="1091101"/>
    <x v="4"/>
    <x v="0"/>
    <x v="2"/>
    <x v="2"/>
    <x v="2"/>
    <x v="14"/>
    <x v="229"/>
  </r>
  <r>
    <x v="1"/>
    <n v="9514770"/>
    <x v="4"/>
    <x v="0"/>
    <x v="2"/>
    <x v="2"/>
    <x v="2"/>
    <x v="14"/>
    <x v="229"/>
  </r>
  <r>
    <x v="1"/>
    <n v="139156908"/>
    <x v="4"/>
    <x v="0"/>
    <x v="2"/>
    <x v="2"/>
    <x v="2"/>
    <x v="14"/>
    <x v="229"/>
  </r>
  <r>
    <x v="1"/>
    <n v="180239040"/>
    <x v="4"/>
    <x v="0"/>
    <x v="2"/>
    <x v="2"/>
    <x v="2"/>
    <x v="14"/>
    <x v="229"/>
  </r>
  <r>
    <x v="0"/>
    <n v="115971"/>
    <x v="5"/>
    <x v="0"/>
    <x v="2"/>
    <x v="2"/>
    <x v="2"/>
    <x v="14"/>
    <x v="229"/>
  </r>
  <r>
    <x v="0"/>
    <n v="2462306"/>
    <x v="6"/>
    <x v="0"/>
    <x v="2"/>
    <x v="2"/>
    <x v="2"/>
    <x v="14"/>
    <x v="229"/>
  </r>
  <r>
    <x v="2"/>
    <n v="57346427"/>
    <x v="2"/>
    <x v="0"/>
    <x v="2"/>
    <x v="2"/>
    <x v="2"/>
    <x v="14"/>
    <x v="229"/>
  </r>
  <r>
    <x v="2"/>
    <n v="1376407"/>
    <x v="3"/>
    <x v="0"/>
    <x v="2"/>
    <x v="2"/>
    <x v="2"/>
    <x v="14"/>
    <x v="229"/>
  </r>
  <r>
    <x v="2"/>
    <n v="747375554"/>
    <x v="4"/>
    <x v="0"/>
    <x v="2"/>
    <x v="2"/>
    <x v="2"/>
    <x v="14"/>
    <x v="229"/>
  </r>
  <r>
    <x v="2"/>
    <n v="55677"/>
    <x v="7"/>
    <x v="0"/>
    <x v="2"/>
    <x v="2"/>
    <x v="2"/>
    <x v="14"/>
    <x v="229"/>
  </r>
  <r>
    <x v="2"/>
    <n v="931041"/>
    <x v="5"/>
    <x v="0"/>
    <x v="2"/>
    <x v="2"/>
    <x v="2"/>
    <x v="14"/>
    <x v="229"/>
  </r>
  <r>
    <x v="2"/>
    <n v="0"/>
    <x v="0"/>
    <x v="0"/>
    <x v="2"/>
    <x v="2"/>
    <x v="2"/>
    <x v="14"/>
    <x v="229"/>
  </r>
  <r>
    <x v="0"/>
    <n v="21664039"/>
    <x v="0"/>
    <x v="0"/>
    <x v="1"/>
    <x v="1"/>
    <x v="1"/>
    <x v="15"/>
    <x v="230"/>
  </r>
  <r>
    <x v="0"/>
    <n v="2008317"/>
    <x v="1"/>
    <x v="0"/>
    <x v="1"/>
    <x v="1"/>
    <x v="1"/>
    <x v="15"/>
    <x v="230"/>
  </r>
  <r>
    <x v="0"/>
    <n v="8004062"/>
    <x v="2"/>
    <x v="0"/>
    <x v="1"/>
    <x v="1"/>
    <x v="1"/>
    <x v="15"/>
    <x v="230"/>
  </r>
  <r>
    <x v="0"/>
    <n v="2448642"/>
    <x v="3"/>
    <x v="0"/>
    <x v="1"/>
    <x v="1"/>
    <x v="1"/>
    <x v="15"/>
    <x v="230"/>
  </r>
  <r>
    <x v="0"/>
    <n v="2308336"/>
    <x v="4"/>
    <x v="0"/>
    <x v="1"/>
    <x v="1"/>
    <x v="1"/>
    <x v="15"/>
    <x v="230"/>
  </r>
  <r>
    <x v="0"/>
    <n v="259063"/>
    <x v="5"/>
    <x v="0"/>
    <x v="1"/>
    <x v="1"/>
    <x v="1"/>
    <x v="15"/>
    <x v="230"/>
  </r>
  <r>
    <x v="0"/>
    <n v="2999466"/>
    <x v="6"/>
    <x v="0"/>
    <x v="1"/>
    <x v="1"/>
    <x v="1"/>
    <x v="15"/>
    <x v="230"/>
  </r>
  <r>
    <x v="2"/>
    <n v="4726275"/>
    <x v="2"/>
    <x v="0"/>
    <x v="1"/>
    <x v="1"/>
    <x v="1"/>
    <x v="15"/>
    <x v="230"/>
  </r>
  <r>
    <x v="2"/>
    <n v="20907"/>
    <x v="3"/>
    <x v="0"/>
    <x v="1"/>
    <x v="1"/>
    <x v="1"/>
    <x v="15"/>
    <x v="230"/>
  </r>
  <r>
    <x v="2"/>
    <n v="48676348"/>
    <x v="4"/>
    <x v="0"/>
    <x v="1"/>
    <x v="1"/>
    <x v="1"/>
    <x v="15"/>
    <x v="230"/>
  </r>
  <r>
    <x v="2"/>
    <n v="3447475"/>
    <x v="5"/>
    <x v="0"/>
    <x v="1"/>
    <x v="1"/>
    <x v="1"/>
    <x v="15"/>
    <x v="230"/>
  </r>
  <r>
    <x v="2"/>
    <n v="12665132"/>
    <x v="0"/>
    <x v="0"/>
    <x v="1"/>
    <x v="1"/>
    <x v="1"/>
    <x v="15"/>
    <x v="230"/>
  </r>
  <r>
    <x v="0"/>
    <n v="22026927"/>
    <x v="0"/>
    <x v="0"/>
    <x v="1"/>
    <x v="1"/>
    <x v="1"/>
    <x v="15"/>
    <x v="231"/>
  </r>
  <r>
    <x v="0"/>
    <n v="2965405"/>
    <x v="1"/>
    <x v="0"/>
    <x v="1"/>
    <x v="1"/>
    <x v="1"/>
    <x v="15"/>
    <x v="231"/>
  </r>
  <r>
    <x v="0"/>
    <n v="9132689"/>
    <x v="2"/>
    <x v="0"/>
    <x v="1"/>
    <x v="1"/>
    <x v="1"/>
    <x v="15"/>
    <x v="231"/>
  </r>
  <r>
    <x v="0"/>
    <n v="2027962"/>
    <x v="3"/>
    <x v="0"/>
    <x v="1"/>
    <x v="1"/>
    <x v="1"/>
    <x v="15"/>
    <x v="231"/>
  </r>
  <r>
    <x v="0"/>
    <n v="1854317"/>
    <x v="4"/>
    <x v="0"/>
    <x v="1"/>
    <x v="1"/>
    <x v="1"/>
    <x v="15"/>
    <x v="231"/>
  </r>
  <r>
    <x v="0"/>
    <n v="229396"/>
    <x v="5"/>
    <x v="0"/>
    <x v="1"/>
    <x v="1"/>
    <x v="1"/>
    <x v="15"/>
    <x v="231"/>
  </r>
  <r>
    <x v="0"/>
    <n v="3432439"/>
    <x v="6"/>
    <x v="0"/>
    <x v="1"/>
    <x v="1"/>
    <x v="1"/>
    <x v="15"/>
    <x v="231"/>
  </r>
  <r>
    <x v="2"/>
    <n v="3257740"/>
    <x v="2"/>
    <x v="0"/>
    <x v="1"/>
    <x v="1"/>
    <x v="1"/>
    <x v="15"/>
    <x v="231"/>
  </r>
  <r>
    <x v="2"/>
    <n v="1545238"/>
    <x v="4"/>
    <x v="0"/>
    <x v="1"/>
    <x v="1"/>
    <x v="1"/>
    <x v="15"/>
    <x v="231"/>
  </r>
  <r>
    <x v="2"/>
    <n v="26419"/>
    <x v="5"/>
    <x v="0"/>
    <x v="1"/>
    <x v="1"/>
    <x v="1"/>
    <x v="15"/>
    <x v="231"/>
  </r>
  <r>
    <x v="2"/>
    <n v="624190"/>
    <x v="0"/>
    <x v="0"/>
    <x v="1"/>
    <x v="1"/>
    <x v="1"/>
    <x v="15"/>
    <x v="231"/>
  </r>
  <r>
    <x v="0"/>
    <n v="10038537"/>
    <x v="0"/>
    <x v="0"/>
    <x v="1"/>
    <x v="1"/>
    <x v="1"/>
    <x v="15"/>
    <x v="232"/>
  </r>
  <r>
    <x v="0"/>
    <n v="1185449"/>
    <x v="1"/>
    <x v="0"/>
    <x v="1"/>
    <x v="1"/>
    <x v="1"/>
    <x v="15"/>
    <x v="232"/>
  </r>
  <r>
    <x v="0"/>
    <n v="3124390"/>
    <x v="2"/>
    <x v="0"/>
    <x v="1"/>
    <x v="1"/>
    <x v="1"/>
    <x v="15"/>
    <x v="232"/>
  </r>
  <r>
    <x v="0"/>
    <n v="1511226"/>
    <x v="3"/>
    <x v="0"/>
    <x v="1"/>
    <x v="1"/>
    <x v="1"/>
    <x v="15"/>
    <x v="232"/>
  </r>
  <r>
    <x v="0"/>
    <n v="725785"/>
    <x v="4"/>
    <x v="0"/>
    <x v="1"/>
    <x v="1"/>
    <x v="1"/>
    <x v="15"/>
    <x v="232"/>
  </r>
  <r>
    <x v="0"/>
    <n v="84082"/>
    <x v="5"/>
    <x v="0"/>
    <x v="1"/>
    <x v="1"/>
    <x v="1"/>
    <x v="15"/>
    <x v="232"/>
  </r>
  <r>
    <x v="0"/>
    <n v="1912218"/>
    <x v="6"/>
    <x v="0"/>
    <x v="1"/>
    <x v="1"/>
    <x v="1"/>
    <x v="15"/>
    <x v="232"/>
  </r>
  <r>
    <x v="2"/>
    <n v="1358212"/>
    <x v="2"/>
    <x v="0"/>
    <x v="1"/>
    <x v="1"/>
    <x v="1"/>
    <x v="15"/>
    <x v="232"/>
  </r>
  <r>
    <x v="2"/>
    <n v="261987"/>
    <x v="3"/>
    <x v="0"/>
    <x v="1"/>
    <x v="1"/>
    <x v="1"/>
    <x v="15"/>
    <x v="232"/>
  </r>
  <r>
    <x v="2"/>
    <n v="1760756"/>
    <x v="4"/>
    <x v="0"/>
    <x v="1"/>
    <x v="1"/>
    <x v="1"/>
    <x v="15"/>
    <x v="232"/>
  </r>
  <r>
    <x v="0"/>
    <n v="19315377"/>
    <x v="0"/>
    <x v="0"/>
    <x v="1"/>
    <x v="1"/>
    <x v="1"/>
    <x v="15"/>
    <x v="233"/>
  </r>
  <r>
    <x v="0"/>
    <n v="3184406"/>
    <x v="1"/>
    <x v="0"/>
    <x v="1"/>
    <x v="1"/>
    <x v="1"/>
    <x v="15"/>
    <x v="233"/>
  </r>
  <r>
    <x v="0"/>
    <n v="8797851"/>
    <x v="2"/>
    <x v="0"/>
    <x v="1"/>
    <x v="1"/>
    <x v="1"/>
    <x v="15"/>
    <x v="233"/>
  </r>
  <r>
    <x v="0"/>
    <n v="1982586"/>
    <x v="3"/>
    <x v="0"/>
    <x v="1"/>
    <x v="1"/>
    <x v="1"/>
    <x v="15"/>
    <x v="233"/>
  </r>
  <r>
    <x v="0"/>
    <n v="2321329"/>
    <x v="4"/>
    <x v="0"/>
    <x v="1"/>
    <x v="1"/>
    <x v="1"/>
    <x v="15"/>
    <x v="233"/>
  </r>
  <r>
    <x v="0"/>
    <n v="127001"/>
    <x v="5"/>
    <x v="0"/>
    <x v="1"/>
    <x v="1"/>
    <x v="1"/>
    <x v="15"/>
    <x v="233"/>
  </r>
  <r>
    <x v="0"/>
    <n v="3542672"/>
    <x v="6"/>
    <x v="0"/>
    <x v="1"/>
    <x v="1"/>
    <x v="1"/>
    <x v="15"/>
    <x v="233"/>
  </r>
  <r>
    <x v="2"/>
    <n v="4446272"/>
    <x v="2"/>
    <x v="0"/>
    <x v="1"/>
    <x v="1"/>
    <x v="1"/>
    <x v="15"/>
    <x v="233"/>
  </r>
  <r>
    <x v="2"/>
    <n v="575621"/>
    <x v="3"/>
    <x v="0"/>
    <x v="1"/>
    <x v="1"/>
    <x v="1"/>
    <x v="15"/>
    <x v="233"/>
  </r>
  <r>
    <x v="2"/>
    <n v="10398393"/>
    <x v="4"/>
    <x v="0"/>
    <x v="1"/>
    <x v="1"/>
    <x v="1"/>
    <x v="15"/>
    <x v="233"/>
  </r>
  <r>
    <x v="2"/>
    <n v="394109"/>
    <x v="5"/>
    <x v="0"/>
    <x v="1"/>
    <x v="1"/>
    <x v="1"/>
    <x v="15"/>
    <x v="233"/>
  </r>
  <r>
    <x v="2"/>
    <n v="135044"/>
    <x v="0"/>
    <x v="0"/>
    <x v="1"/>
    <x v="1"/>
    <x v="1"/>
    <x v="15"/>
    <x v="233"/>
  </r>
  <r>
    <x v="0"/>
    <n v="7781613"/>
    <x v="0"/>
    <x v="0"/>
    <x v="1"/>
    <x v="1"/>
    <x v="1"/>
    <x v="15"/>
    <x v="234"/>
  </r>
  <r>
    <x v="0"/>
    <n v="1262550"/>
    <x v="1"/>
    <x v="0"/>
    <x v="1"/>
    <x v="1"/>
    <x v="1"/>
    <x v="15"/>
    <x v="234"/>
  </r>
  <r>
    <x v="0"/>
    <n v="2941082"/>
    <x v="2"/>
    <x v="0"/>
    <x v="1"/>
    <x v="1"/>
    <x v="1"/>
    <x v="15"/>
    <x v="234"/>
  </r>
  <r>
    <x v="0"/>
    <n v="1105386"/>
    <x v="3"/>
    <x v="0"/>
    <x v="1"/>
    <x v="1"/>
    <x v="1"/>
    <x v="15"/>
    <x v="234"/>
  </r>
  <r>
    <x v="0"/>
    <n v="523164"/>
    <x v="4"/>
    <x v="0"/>
    <x v="1"/>
    <x v="1"/>
    <x v="1"/>
    <x v="15"/>
    <x v="234"/>
  </r>
  <r>
    <x v="0"/>
    <n v="247492"/>
    <x v="5"/>
    <x v="0"/>
    <x v="1"/>
    <x v="1"/>
    <x v="1"/>
    <x v="15"/>
    <x v="234"/>
  </r>
  <r>
    <x v="0"/>
    <n v="1828899"/>
    <x v="6"/>
    <x v="0"/>
    <x v="1"/>
    <x v="1"/>
    <x v="1"/>
    <x v="15"/>
    <x v="234"/>
  </r>
  <r>
    <x v="2"/>
    <n v="362254"/>
    <x v="2"/>
    <x v="0"/>
    <x v="1"/>
    <x v="1"/>
    <x v="1"/>
    <x v="15"/>
    <x v="234"/>
  </r>
  <r>
    <x v="2"/>
    <n v="7140833"/>
    <x v="4"/>
    <x v="0"/>
    <x v="1"/>
    <x v="1"/>
    <x v="1"/>
    <x v="15"/>
    <x v="234"/>
  </r>
  <r>
    <x v="2"/>
    <n v="672774"/>
    <x v="5"/>
    <x v="0"/>
    <x v="1"/>
    <x v="1"/>
    <x v="1"/>
    <x v="15"/>
    <x v="234"/>
  </r>
  <r>
    <x v="0"/>
    <n v="10344136"/>
    <x v="0"/>
    <x v="0"/>
    <x v="1"/>
    <x v="1"/>
    <x v="1"/>
    <x v="15"/>
    <x v="235"/>
  </r>
  <r>
    <x v="0"/>
    <n v="1449769"/>
    <x v="1"/>
    <x v="0"/>
    <x v="1"/>
    <x v="1"/>
    <x v="1"/>
    <x v="15"/>
    <x v="235"/>
  </r>
  <r>
    <x v="0"/>
    <n v="5098109"/>
    <x v="2"/>
    <x v="0"/>
    <x v="1"/>
    <x v="1"/>
    <x v="1"/>
    <x v="15"/>
    <x v="235"/>
  </r>
  <r>
    <x v="1"/>
    <n v="537"/>
    <x v="2"/>
    <x v="0"/>
    <x v="1"/>
    <x v="1"/>
    <x v="1"/>
    <x v="15"/>
    <x v="235"/>
  </r>
  <r>
    <x v="1"/>
    <n v="2080"/>
    <x v="2"/>
    <x v="0"/>
    <x v="1"/>
    <x v="1"/>
    <x v="1"/>
    <x v="15"/>
    <x v="235"/>
  </r>
  <r>
    <x v="0"/>
    <n v="1336616"/>
    <x v="3"/>
    <x v="0"/>
    <x v="1"/>
    <x v="1"/>
    <x v="1"/>
    <x v="15"/>
    <x v="235"/>
  </r>
  <r>
    <x v="0"/>
    <n v="1163723"/>
    <x v="4"/>
    <x v="0"/>
    <x v="1"/>
    <x v="1"/>
    <x v="1"/>
    <x v="15"/>
    <x v="235"/>
  </r>
  <r>
    <x v="0"/>
    <n v="157078"/>
    <x v="5"/>
    <x v="0"/>
    <x v="1"/>
    <x v="1"/>
    <x v="1"/>
    <x v="15"/>
    <x v="235"/>
  </r>
  <r>
    <x v="0"/>
    <n v="1687283"/>
    <x v="6"/>
    <x v="0"/>
    <x v="1"/>
    <x v="1"/>
    <x v="1"/>
    <x v="15"/>
    <x v="235"/>
  </r>
  <r>
    <x v="2"/>
    <n v="1774522"/>
    <x v="2"/>
    <x v="0"/>
    <x v="1"/>
    <x v="1"/>
    <x v="1"/>
    <x v="15"/>
    <x v="235"/>
  </r>
  <r>
    <x v="2"/>
    <n v="27287"/>
    <x v="3"/>
    <x v="0"/>
    <x v="1"/>
    <x v="1"/>
    <x v="1"/>
    <x v="15"/>
    <x v="235"/>
  </r>
  <r>
    <x v="2"/>
    <n v="1685595"/>
    <x v="4"/>
    <x v="0"/>
    <x v="1"/>
    <x v="1"/>
    <x v="1"/>
    <x v="15"/>
    <x v="235"/>
  </r>
  <r>
    <x v="2"/>
    <n v="293785"/>
    <x v="5"/>
    <x v="0"/>
    <x v="1"/>
    <x v="1"/>
    <x v="1"/>
    <x v="15"/>
    <x v="235"/>
  </r>
  <r>
    <x v="0"/>
    <n v="35463891"/>
    <x v="0"/>
    <x v="0"/>
    <x v="1"/>
    <x v="1"/>
    <x v="1"/>
    <x v="15"/>
    <x v="236"/>
  </r>
  <r>
    <x v="0"/>
    <n v="9007788"/>
    <x v="1"/>
    <x v="0"/>
    <x v="1"/>
    <x v="1"/>
    <x v="1"/>
    <x v="15"/>
    <x v="236"/>
  </r>
  <r>
    <x v="0"/>
    <n v="15527016"/>
    <x v="2"/>
    <x v="0"/>
    <x v="1"/>
    <x v="1"/>
    <x v="1"/>
    <x v="15"/>
    <x v="236"/>
  </r>
  <r>
    <x v="0"/>
    <n v="3365096"/>
    <x v="3"/>
    <x v="0"/>
    <x v="1"/>
    <x v="1"/>
    <x v="1"/>
    <x v="15"/>
    <x v="236"/>
  </r>
  <r>
    <x v="0"/>
    <n v="3780617"/>
    <x v="4"/>
    <x v="0"/>
    <x v="1"/>
    <x v="1"/>
    <x v="1"/>
    <x v="15"/>
    <x v="236"/>
  </r>
  <r>
    <x v="0"/>
    <n v="945222"/>
    <x v="5"/>
    <x v="0"/>
    <x v="1"/>
    <x v="1"/>
    <x v="1"/>
    <x v="15"/>
    <x v="236"/>
  </r>
  <r>
    <x v="0"/>
    <n v="6359232"/>
    <x v="6"/>
    <x v="0"/>
    <x v="1"/>
    <x v="1"/>
    <x v="1"/>
    <x v="15"/>
    <x v="236"/>
  </r>
  <r>
    <x v="2"/>
    <n v="10824031"/>
    <x v="2"/>
    <x v="0"/>
    <x v="1"/>
    <x v="1"/>
    <x v="1"/>
    <x v="15"/>
    <x v="236"/>
  </r>
  <r>
    <x v="2"/>
    <n v="326482"/>
    <x v="3"/>
    <x v="0"/>
    <x v="1"/>
    <x v="1"/>
    <x v="1"/>
    <x v="15"/>
    <x v="236"/>
  </r>
  <r>
    <x v="2"/>
    <n v="18397637"/>
    <x v="4"/>
    <x v="0"/>
    <x v="1"/>
    <x v="1"/>
    <x v="1"/>
    <x v="15"/>
    <x v="236"/>
  </r>
  <r>
    <x v="2"/>
    <n v="670707"/>
    <x v="5"/>
    <x v="0"/>
    <x v="1"/>
    <x v="1"/>
    <x v="1"/>
    <x v="15"/>
    <x v="236"/>
  </r>
  <r>
    <x v="2"/>
    <n v="311952"/>
    <x v="0"/>
    <x v="0"/>
    <x v="1"/>
    <x v="1"/>
    <x v="1"/>
    <x v="15"/>
    <x v="236"/>
  </r>
  <r>
    <x v="0"/>
    <n v="14233754"/>
    <x v="0"/>
    <x v="0"/>
    <x v="1"/>
    <x v="1"/>
    <x v="1"/>
    <x v="15"/>
    <x v="237"/>
  </r>
  <r>
    <x v="0"/>
    <n v="2412798"/>
    <x v="1"/>
    <x v="0"/>
    <x v="1"/>
    <x v="1"/>
    <x v="1"/>
    <x v="15"/>
    <x v="237"/>
  </r>
  <r>
    <x v="0"/>
    <n v="8399597"/>
    <x v="2"/>
    <x v="0"/>
    <x v="1"/>
    <x v="1"/>
    <x v="1"/>
    <x v="15"/>
    <x v="237"/>
  </r>
  <r>
    <x v="0"/>
    <n v="1564405"/>
    <x v="3"/>
    <x v="0"/>
    <x v="1"/>
    <x v="1"/>
    <x v="1"/>
    <x v="15"/>
    <x v="237"/>
  </r>
  <r>
    <x v="0"/>
    <n v="1714997"/>
    <x v="4"/>
    <x v="0"/>
    <x v="1"/>
    <x v="1"/>
    <x v="1"/>
    <x v="15"/>
    <x v="237"/>
  </r>
  <r>
    <x v="0"/>
    <n v="154787"/>
    <x v="5"/>
    <x v="0"/>
    <x v="1"/>
    <x v="1"/>
    <x v="1"/>
    <x v="15"/>
    <x v="237"/>
  </r>
  <r>
    <x v="0"/>
    <n v="2047836"/>
    <x v="6"/>
    <x v="0"/>
    <x v="1"/>
    <x v="1"/>
    <x v="1"/>
    <x v="15"/>
    <x v="237"/>
  </r>
  <r>
    <x v="2"/>
    <n v="4013227"/>
    <x v="2"/>
    <x v="0"/>
    <x v="1"/>
    <x v="1"/>
    <x v="1"/>
    <x v="15"/>
    <x v="237"/>
  </r>
  <r>
    <x v="2"/>
    <n v="1327992"/>
    <x v="3"/>
    <x v="0"/>
    <x v="1"/>
    <x v="1"/>
    <x v="1"/>
    <x v="15"/>
    <x v="237"/>
  </r>
  <r>
    <x v="2"/>
    <n v="10690566"/>
    <x v="4"/>
    <x v="0"/>
    <x v="1"/>
    <x v="1"/>
    <x v="1"/>
    <x v="15"/>
    <x v="237"/>
  </r>
  <r>
    <x v="2"/>
    <n v="963660"/>
    <x v="5"/>
    <x v="0"/>
    <x v="1"/>
    <x v="1"/>
    <x v="1"/>
    <x v="15"/>
    <x v="237"/>
  </r>
  <r>
    <x v="2"/>
    <n v="2046726"/>
    <x v="0"/>
    <x v="0"/>
    <x v="1"/>
    <x v="1"/>
    <x v="1"/>
    <x v="15"/>
    <x v="237"/>
  </r>
  <r>
    <x v="0"/>
    <n v="87652122"/>
    <x v="0"/>
    <x v="0"/>
    <x v="1"/>
    <x v="1"/>
    <x v="1"/>
    <x v="15"/>
    <x v="238"/>
  </r>
  <r>
    <x v="0"/>
    <n v="15496404"/>
    <x v="1"/>
    <x v="0"/>
    <x v="1"/>
    <x v="1"/>
    <x v="1"/>
    <x v="15"/>
    <x v="238"/>
  </r>
  <r>
    <x v="0"/>
    <n v="48285600"/>
    <x v="2"/>
    <x v="0"/>
    <x v="1"/>
    <x v="1"/>
    <x v="1"/>
    <x v="15"/>
    <x v="238"/>
  </r>
  <r>
    <x v="1"/>
    <n v="817"/>
    <x v="2"/>
    <x v="0"/>
    <x v="1"/>
    <x v="1"/>
    <x v="1"/>
    <x v="15"/>
    <x v="238"/>
  </r>
  <r>
    <x v="0"/>
    <n v="5092514"/>
    <x v="3"/>
    <x v="0"/>
    <x v="1"/>
    <x v="1"/>
    <x v="1"/>
    <x v="15"/>
    <x v="238"/>
  </r>
  <r>
    <x v="0"/>
    <n v="9227488"/>
    <x v="4"/>
    <x v="0"/>
    <x v="1"/>
    <x v="1"/>
    <x v="1"/>
    <x v="15"/>
    <x v="238"/>
  </r>
  <r>
    <x v="1"/>
    <n v="427254"/>
    <x v="4"/>
    <x v="0"/>
    <x v="1"/>
    <x v="1"/>
    <x v="1"/>
    <x v="15"/>
    <x v="238"/>
  </r>
  <r>
    <x v="1"/>
    <n v="16533692"/>
    <x v="4"/>
    <x v="0"/>
    <x v="1"/>
    <x v="1"/>
    <x v="1"/>
    <x v="15"/>
    <x v="238"/>
  </r>
  <r>
    <x v="0"/>
    <n v="969948"/>
    <x v="5"/>
    <x v="0"/>
    <x v="1"/>
    <x v="1"/>
    <x v="1"/>
    <x v="15"/>
    <x v="238"/>
  </r>
  <r>
    <x v="0"/>
    <n v="12015731"/>
    <x v="6"/>
    <x v="0"/>
    <x v="1"/>
    <x v="1"/>
    <x v="1"/>
    <x v="15"/>
    <x v="238"/>
  </r>
  <r>
    <x v="2"/>
    <n v="26298722"/>
    <x v="2"/>
    <x v="0"/>
    <x v="1"/>
    <x v="1"/>
    <x v="1"/>
    <x v="15"/>
    <x v="238"/>
  </r>
  <r>
    <x v="2"/>
    <n v="1661222"/>
    <x v="3"/>
    <x v="0"/>
    <x v="1"/>
    <x v="1"/>
    <x v="1"/>
    <x v="15"/>
    <x v="238"/>
  </r>
  <r>
    <x v="2"/>
    <n v="314863479"/>
    <x v="4"/>
    <x v="0"/>
    <x v="1"/>
    <x v="1"/>
    <x v="1"/>
    <x v="15"/>
    <x v="238"/>
  </r>
  <r>
    <x v="2"/>
    <n v="5834917"/>
    <x v="5"/>
    <x v="0"/>
    <x v="1"/>
    <x v="1"/>
    <x v="1"/>
    <x v="15"/>
    <x v="238"/>
  </r>
  <r>
    <x v="2"/>
    <n v="8004032"/>
    <x v="0"/>
    <x v="0"/>
    <x v="1"/>
    <x v="1"/>
    <x v="1"/>
    <x v="15"/>
    <x v="238"/>
  </r>
  <r>
    <x v="0"/>
    <n v="10062311"/>
    <x v="0"/>
    <x v="0"/>
    <x v="1"/>
    <x v="1"/>
    <x v="1"/>
    <x v="15"/>
    <x v="239"/>
  </r>
  <r>
    <x v="0"/>
    <n v="1415265"/>
    <x v="1"/>
    <x v="0"/>
    <x v="1"/>
    <x v="1"/>
    <x v="1"/>
    <x v="15"/>
    <x v="239"/>
  </r>
  <r>
    <x v="0"/>
    <n v="4394150"/>
    <x v="2"/>
    <x v="0"/>
    <x v="1"/>
    <x v="1"/>
    <x v="1"/>
    <x v="15"/>
    <x v="239"/>
  </r>
  <r>
    <x v="0"/>
    <n v="2148586"/>
    <x v="3"/>
    <x v="0"/>
    <x v="1"/>
    <x v="1"/>
    <x v="1"/>
    <x v="15"/>
    <x v="239"/>
  </r>
  <r>
    <x v="0"/>
    <n v="1136357"/>
    <x v="4"/>
    <x v="0"/>
    <x v="1"/>
    <x v="1"/>
    <x v="1"/>
    <x v="15"/>
    <x v="239"/>
  </r>
  <r>
    <x v="0"/>
    <n v="51901"/>
    <x v="5"/>
    <x v="0"/>
    <x v="1"/>
    <x v="1"/>
    <x v="1"/>
    <x v="15"/>
    <x v="239"/>
  </r>
  <r>
    <x v="0"/>
    <n v="1772202"/>
    <x v="6"/>
    <x v="0"/>
    <x v="1"/>
    <x v="1"/>
    <x v="1"/>
    <x v="15"/>
    <x v="239"/>
  </r>
  <r>
    <x v="2"/>
    <n v="4141827"/>
    <x v="2"/>
    <x v="0"/>
    <x v="1"/>
    <x v="1"/>
    <x v="1"/>
    <x v="15"/>
    <x v="239"/>
  </r>
  <r>
    <x v="2"/>
    <n v="31362925"/>
    <x v="4"/>
    <x v="0"/>
    <x v="1"/>
    <x v="1"/>
    <x v="1"/>
    <x v="15"/>
    <x v="239"/>
  </r>
  <r>
    <x v="2"/>
    <n v="558107"/>
    <x v="5"/>
    <x v="0"/>
    <x v="1"/>
    <x v="1"/>
    <x v="1"/>
    <x v="15"/>
    <x v="239"/>
  </r>
  <r>
    <x v="0"/>
    <n v="9589855"/>
    <x v="0"/>
    <x v="0"/>
    <x v="1"/>
    <x v="1"/>
    <x v="1"/>
    <x v="16"/>
    <x v="240"/>
  </r>
  <r>
    <x v="0"/>
    <n v="2203295"/>
    <x v="1"/>
    <x v="0"/>
    <x v="1"/>
    <x v="1"/>
    <x v="1"/>
    <x v="16"/>
    <x v="240"/>
  </r>
  <r>
    <x v="0"/>
    <n v="4864856"/>
    <x v="2"/>
    <x v="0"/>
    <x v="1"/>
    <x v="1"/>
    <x v="1"/>
    <x v="16"/>
    <x v="240"/>
  </r>
  <r>
    <x v="0"/>
    <n v="1400137"/>
    <x v="3"/>
    <x v="0"/>
    <x v="1"/>
    <x v="1"/>
    <x v="1"/>
    <x v="16"/>
    <x v="240"/>
  </r>
  <r>
    <x v="0"/>
    <n v="778583"/>
    <x v="4"/>
    <x v="0"/>
    <x v="1"/>
    <x v="1"/>
    <x v="1"/>
    <x v="16"/>
    <x v="240"/>
  </r>
  <r>
    <x v="0"/>
    <n v="204459"/>
    <x v="5"/>
    <x v="0"/>
    <x v="1"/>
    <x v="1"/>
    <x v="1"/>
    <x v="16"/>
    <x v="240"/>
  </r>
  <r>
    <x v="0"/>
    <n v="2283092"/>
    <x v="6"/>
    <x v="0"/>
    <x v="1"/>
    <x v="1"/>
    <x v="1"/>
    <x v="16"/>
    <x v="240"/>
  </r>
  <r>
    <x v="2"/>
    <n v="2093096"/>
    <x v="2"/>
    <x v="0"/>
    <x v="1"/>
    <x v="1"/>
    <x v="1"/>
    <x v="16"/>
    <x v="240"/>
  </r>
  <r>
    <x v="2"/>
    <n v="8340842"/>
    <x v="4"/>
    <x v="0"/>
    <x v="1"/>
    <x v="1"/>
    <x v="1"/>
    <x v="16"/>
    <x v="240"/>
  </r>
  <r>
    <x v="2"/>
    <n v="1102195"/>
    <x v="5"/>
    <x v="0"/>
    <x v="1"/>
    <x v="1"/>
    <x v="1"/>
    <x v="16"/>
    <x v="240"/>
  </r>
  <r>
    <x v="2"/>
    <n v="58020"/>
    <x v="0"/>
    <x v="0"/>
    <x v="1"/>
    <x v="1"/>
    <x v="1"/>
    <x v="16"/>
    <x v="240"/>
  </r>
  <r>
    <x v="0"/>
    <n v="3849356"/>
    <x v="0"/>
    <x v="0"/>
    <x v="1"/>
    <x v="1"/>
    <x v="1"/>
    <x v="16"/>
    <x v="241"/>
  </r>
  <r>
    <x v="0"/>
    <n v="1479324"/>
    <x v="1"/>
    <x v="0"/>
    <x v="1"/>
    <x v="1"/>
    <x v="1"/>
    <x v="16"/>
    <x v="241"/>
  </r>
  <r>
    <x v="0"/>
    <n v="2055360"/>
    <x v="2"/>
    <x v="0"/>
    <x v="1"/>
    <x v="1"/>
    <x v="1"/>
    <x v="16"/>
    <x v="241"/>
  </r>
  <r>
    <x v="0"/>
    <n v="1044543"/>
    <x v="3"/>
    <x v="0"/>
    <x v="1"/>
    <x v="1"/>
    <x v="1"/>
    <x v="16"/>
    <x v="241"/>
  </r>
  <r>
    <x v="0"/>
    <n v="151520"/>
    <x v="4"/>
    <x v="0"/>
    <x v="1"/>
    <x v="1"/>
    <x v="1"/>
    <x v="16"/>
    <x v="241"/>
  </r>
  <r>
    <x v="1"/>
    <n v="51967"/>
    <x v="4"/>
    <x v="0"/>
    <x v="1"/>
    <x v="1"/>
    <x v="1"/>
    <x v="16"/>
    <x v="241"/>
  </r>
  <r>
    <x v="0"/>
    <n v="31925"/>
    <x v="5"/>
    <x v="0"/>
    <x v="1"/>
    <x v="1"/>
    <x v="1"/>
    <x v="16"/>
    <x v="241"/>
  </r>
  <r>
    <x v="0"/>
    <n v="1741675"/>
    <x v="6"/>
    <x v="0"/>
    <x v="1"/>
    <x v="1"/>
    <x v="1"/>
    <x v="16"/>
    <x v="241"/>
  </r>
  <r>
    <x v="2"/>
    <n v="229727"/>
    <x v="2"/>
    <x v="0"/>
    <x v="1"/>
    <x v="1"/>
    <x v="1"/>
    <x v="16"/>
    <x v="241"/>
  </r>
  <r>
    <x v="2"/>
    <n v="212950"/>
    <x v="3"/>
    <x v="0"/>
    <x v="1"/>
    <x v="1"/>
    <x v="1"/>
    <x v="16"/>
    <x v="241"/>
  </r>
  <r>
    <x v="2"/>
    <n v="7445301"/>
    <x v="4"/>
    <x v="0"/>
    <x v="1"/>
    <x v="1"/>
    <x v="1"/>
    <x v="16"/>
    <x v="241"/>
  </r>
  <r>
    <x v="0"/>
    <n v="36619170"/>
    <x v="0"/>
    <x v="0"/>
    <x v="1"/>
    <x v="1"/>
    <x v="1"/>
    <x v="16"/>
    <x v="242"/>
  </r>
  <r>
    <x v="0"/>
    <n v="8958220"/>
    <x v="1"/>
    <x v="0"/>
    <x v="1"/>
    <x v="1"/>
    <x v="1"/>
    <x v="16"/>
    <x v="242"/>
  </r>
  <r>
    <x v="0"/>
    <n v="18119999"/>
    <x v="2"/>
    <x v="0"/>
    <x v="1"/>
    <x v="1"/>
    <x v="1"/>
    <x v="16"/>
    <x v="242"/>
  </r>
  <r>
    <x v="1"/>
    <n v="592"/>
    <x v="2"/>
    <x v="0"/>
    <x v="1"/>
    <x v="1"/>
    <x v="1"/>
    <x v="16"/>
    <x v="242"/>
  </r>
  <r>
    <x v="0"/>
    <n v="4309649"/>
    <x v="3"/>
    <x v="0"/>
    <x v="1"/>
    <x v="1"/>
    <x v="1"/>
    <x v="16"/>
    <x v="242"/>
  </r>
  <r>
    <x v="0"/>
    <n v="3264270"/>
    <x v="4"/>
    <x v="0"/>
    <x v="1"/>
    <x v="1"/>
    <x v="1"/>
    <x v="16"/>
    <x v="242"/>
  </r>
  <r>
    <x v="0"/>
    <n v="422584"/>
    <x v="5"/>
    <x v="0"/>
    <x v="1"/>
    <x v="1"/>
    <x v="1"/>
    <x v="16"/>
    <x v="242"/>
  </r>
  <r>
    <x v="0"/>
    <n v="8702787"/>
    <x v="6"/>
    <x v="0"/>
    <x v="1"/>
    <x v="1"/>
    <x v="1"/>
    <x v="16"/>
    <x v="242"/>
  </r>
  <r>
    <x v="2"/>
    <n v="14811352"/>
    <x v="2"/>
    <x v="0"/>
    <x v="1"/>
    <x v="1"/>
    <x v="1"/>
    <x v="16"/>
    <x v="242"/>
  </r>
  <r>
    <x v="2"/>
    <n v="3761713"/>
    <x v="3"/>
    <x v="0"/>
    <x v="1"/>
    <x v="1"/>
    <x v="1"/>
    <x v="16"/>
    <x v="242"/>
  </r>
  <r>
    <x v="2"/>
    <n v="12097653"/>
    <x v="4"/>
    <x v="0"/>
    <x v="1"/>
    <x v="1"/>
    <x v="1"/>
    <x v="16"/>
    <x v="242"/>
  </r>
  <r>
    <x v="2"/>
    <n v="1210648"/>
    <x v="5"/>
    <x v="0"/>
    <x v="1"/>
    <x v="1"/>
    <x v="1"/>
    <x v="16"/>
    <x v="242"/>
  </r>
  <r>
    <x v="2"/>
    <n v="190352"/>
    <x v="0"/>
    <x v="0"/>
    <x v="1"/>
    <x v="1"/>
    <x v="1"/>
    <x v="16"/>
    <x v="242"/>
  </r>
  <r>
    <x v="0"/>
    <n v="2655186"/>
    <x v="0"/>
    <x v="0"/>
    <x v="1"/>
    <x v="1"/>
    <x v="1"/>
    <x v="16"/>
    <x v="243"/>
  </r>
  <r>
    <x v="0"/>
    <n v="749779"/>
    <x v="1"/>
    <x v="0"/>
    <x v="1"/>
    <x v="1"/>
    <x v="1"/>
    <x v="16"/>
    <x v="243"/>
  </r>
  <r>
    <x v="0"/>
    <n v="1567599"/>
    <x v="2"/>
    <x v="0"/>
    <x v="1"/>
    <x v="1"/>
    <x v="1"/>
    <x v="16"/>
    <x v="243"/>
  </r>
  <r>
    <x v="0"/>
    <n v="458248"/>
    <x v="3"/>
    <x v="0"/>
    <x v="1"/>
    <x v="1"/>
    <x v="1"/>
    <x v="16"/>
    <x v="243"/>
  </r>
  <r>
    <x v="0"/>
    <n v="472623"/>
    <x v="4"/>
    <x v="0"/>
    <x v="1"/>
    <x v="1"/>
    <x v="1"/>
    <x v="16"/>
    <x v="243"/>
  </r>
  <r>
    <x v="0"/>
    <n v="68200"/>
    <x v="5"/>
    <x v="0"/>
    <x v="1"/>
    <x v="1"/>
    <x v="1"/>
    <x v="16"/>
    <x v="243"/>
  </r>
  <r>
    <x v="0"/>
    <n v="921330"/>
    <x v="6"/>
    <x v="0"/>
    <x v="1"/>
    <x v="1"/>
    <x v="1"/>
    <x v="16"/>
    <x v="243"/>
  </r>
  <r>
    <x v="2"/>
    <n v="793049"/>
    <x v="2"/>
    <x v="0"/>
    <x v="1"/>
    <x v="1"/>
    <x v="1"/>
    <x v="16"/>
    <x v="243"/>
  </r>
  <r>
    <x v="2"/>
    <n v="59691"/>
    <x v="3"/>
    <x v="0"/>
    <x v="1"/>
    <x v="1"/>
    <x v="1"/>
    <x v="16"/>
    <x v="243"/>
  </r>
  <r>
    <x v="2"/>
    <n v="27001"/>
    <x v="5"/>
    <x v="0"/>
    <x v="1"/>
    <x v="1"/>
    <x v="1"/>
    <x v="16"/>
    <x v="243"/>
  </r>
  <r>
    <x v="0"/>
    <n v="5467890"/>
    <x v="0"/>
    <x v="0"/>
    <x v="1"/>
    <x v="1"/>
    <x v="1"/>
    <x v="16"/>
    <x v="244"/>
  </r>
  <r>
    <x v="0"/>
    <n v="1189056"/>
    <x v="1"/>
    <x v="0"/>
    <x v="1"/>
    <x v="1"/>
    <x v="1"/>
    <x v="16"/>
    <x v="244"/>
  </r>
  <r>
    <x v="0"/>
    <n v="2268931"/>
    <x v="2"/>
    <x v="0"/>
    <x v="1"/>
    <x v="1"/>
    <x v="1"/>
    <x v="16"/>
    <x v="244"/>
  </r>
  <r>
    <x v="0"/>
    <n v="950709"/>
    <x v="3"/>
    <x v="0"/>
    <x v="1"/>
    <x v="1"/>
    <x v="1"/>
    <x v="16"/>
    <x v="244"/>
  </r>
  <r>
    <x v="0"/>
    <n v="181482"/>
    <x v="4"/>
    <x v="0"/>
    <x v="1"/>
    <x v="1"/>
    <x v="1"/>
    <x v="16"/>
    <x v="244"/>
  </r>
  <r>
    <x v="0"/>
    <n v="87331"/>
    <x v="5"/>
    <x v="0"/>
    <x v="1"/>
    <x v="1"/>
    <x v="1"/>
    <x v="16"/>
    <x v="244"/>
  </r>
  <r>
    <x v="0"/>
    <n v="1243728"/>
    <x v="6"/>
    <x v="0"/>
    <x v="1"/>
    <x v="1"/>
    <x v="1"/>
    <x v="16"/>
    <x v="244"/>
  </r>
  <r>
    <x v="2"/>
    <n v="641138"/>
    <x v="2"/>
    <x v="0"/>
    <x v="1"/>
    <x v="1"/>
    <x v="1"/>
    <x v="16"/>
    <x v="244"/>
  </r>
  <r>
    <x v="2"/>
    <n v="225573"/>
    <x v="3"/>
    <x v="0"/>
    <x v="1"/>
    <x v="1"/>
    <x v="1"/>
    <x v="16"/>
    <x v="244"/>
  </r>
  <r>
    <x v="2"/>
    <n v="1323741"/>
    <x v="4"/>
    <x v="0"/>
    <x v="1"/>
    <x v="1"/>
    <x v="1"/>
    <x v="16"/>
    <x v="244"/>
  </r>
  <r>
    <x v="2"/>
    <n v="9430"/>
    <x v="5"/>
    <x v="0"/>
    <x v="1"/>
    <x v="1"/>
    <x v="1"/>
    <x v="16"/>
    <x v="244"/>
  </r>
  <r>
    <x v="2"/>
    <n v="952455"/>
    <x v="0"/>
    <x v="0"/>
    <x v="1"/>
    <x v="1"/>
    <x v="1"/>
    <x v="16"/>
    <x v="244"/>
  </r>
  <r>
    <x v="0"/>
    <n v="8496888"/>
    <x v="0"/>
    <x v="0"/>
    <x v="1"/>
    <x v="1"/>
    <x v="1"/>
    <x v="16"/>
    <x v="245"/>
  </r>
  <r>
    <x v="0"/>
    <n v="2423349"/>
    <x v="1"/>
    <x v="0"/>
    <x v="1"/>
    <x v="1"/>
    <x v="1"/>
    <x v="16"/>
    <x v="245"/>
  </r>
  <r>
    <x v="0"/>
    <n v="3335635"/>
    <x v="2"/>
    <x v="0"/>
    <x v="1"/>
    <x v="1"/>
    <x v="1"/>
    <x v="16"/>
    <x v="245"/>
  </r>
  <r>
    <x v="0"/>
    <n v="1131951"/>
    <x v="3"/>
    <x v="0"/>
    <x v="1"/>
    <x v="1"/>
    <x v="1"/>
    <x v="16"/>
    <x v="245"/>
  </r>
  <r>
    <x v="0"/>
    <n v="810490"/>
    <x v="4"/>
    <x v="0"/>
    <x v="1"/>
    <x v="1"/>
    <x v="1"/>
    <x v="16"/>
    <x v="245"/>
  </r>
  <r>
    <x v="0"/>
    <n v="16898"/>
    <x v="5"/>
    <x v="0"/>
    <x v="1"/>
    <x v="1"/>
    <x v="1"/>
    <x v="16"/>
    <x v="245"/>
  </r>
  <r>
    <x v="0"/>
    <n v="2987128"/>
    <x v="6"/>
    <x v="0"/>
    <x v="1"/>
    <x v="1"/>
    <x v="1"/>
    <x v="16"/>
    <x v="245"/>
  </r>
  <r>
    <x v="2"/>
    <n v="702762"/>
    <x v="2"/>
    <x v="0"/>
    <x v="1"/>
    <x v="1"/>
    <x v="1"/>
    <x v="16"/>
    <x v="245"/>
  </r>
  <r>
    <x v="2"/>
    <n v="346235"/>
    <x v="3"/>
    <x v="0"/>
    <x v="1"/>
    <x v="1"/>
    <x v="1"/>
    <x v="16"/>
    <x v="245"/>
  </r>
  <r>
    <x v="2"/>
    <n v="4054559"/>
    <x v="4"/>
    <x v="0"/>
    <x v="1"/>
    <x v="1"/>
    <x v="1"/>
    <x v="16"/>
    <x v="245"/>
  </r>
  <r>
    <x v="2"/>
    <n v="155811"/>
    <x v="5"/>
    <x v="0"/>
    <x v="1"/>
    <x v="1"/>
    <x v="1"/>
    <x v="16"/>
    <x v="245"/>
  </r>
  <r>
    <x v="2"/>
    <n v="119495"/>
    <x v="0"/>
    <x v="0"/>
    <x v="1"/>
    <x v="1"/>
    <x v="1"/>
    <x v="16"/>
    <x v="245"/>
  </r>
  <r>
    <x v="0"/>
    <n v="5010560"/>
    <x v="0"/>
    <x v="0"/>
    <x v="1"/>
    <x v="1"/>
    <x v="1"/>
    <x v="16"/>
    <x v="246"/>
  </r>
  <r>
    <x v="0"/>
    <n v="1232208"/>
    <x v="1"/>
    <x v="0"/>
    <x v="1"/>
    <x v="1"/>
    <x v="1"/>
    <x v="16"/>
    <x v="246"/>
  </r>
  <r>
    <x v="0"/>
    <n v="1991995"/>
    <x v="2"/>
    <x v="0"/>
    <x v="1"/>
    <x v="1"/>
    <x v="1"/>
    <x v="16"/>
    <x v="246"/>
  </r>
  <r>
    <x v="0"/>
    <n v="759747"/>
    <x v="3"/>
    <x v="0"/>
    <x v="1"/>
    <x v="1"/>
    <x v="1"/>
    <x v="16"/>
    <x v="246"/>
  </r>
  <r>
    <x v="0"/>
    <n v="369613"/>
    <x v="4"/>
    <x v="0"/>
    <x v="1"/>
    <x v="1"/>
    <x v="1"/>
    <x v="16"/>
    <x v="246"/>
  </r>
  <r>
    <x v="0"/>
    <n v="50649"/>
    <x v="5"/>
    <x v="0"/>
    <x v="1"/>
    <x v="1"/>
    <x v="1"/>
    <x v="16"/>
    <x v="246"/>
  </r>
  <r>
    <x v="0"/>
    <n v="1711936"/>
    <x v="6"/>
    <x v="0"/>
    <x v="1"/>
    <x v="1"/>
    <x v="1"/>
    <x v="16"/>
    <x v="246"/>
  </r>
  <r>
    <x v="2"/>
    <n v="324277"/>
    <x v="2"/>
    <x v="0"/>
    <x v="1"/>
    <x v="1"/>
    <x v="1"/>
    <x v="16"/>
    <x v="246"/>
  </r>
  <r>
    <x v="2"/>
    <n v="240973"/>
    <x v="3"/>
    <x v="0"/>
    <x v="1"/>
    <x v="1"/>
    <x v="1"/>
    <x v="16"/>
    <x v="246"/>
  </r>
  <r>
    <x v="2"/>
    <n v="1597809"/>
    <x v="4"/>
    <x v="0"/>
    <x v="1"/>
    <x v="1"/>
    <x v="1"/>
    <x v="16"/>
    <x v="246"/>
  </r>
  <r>
    <x v="2"/>
    <n v="393048"/>
    <x v="0"/>
    <x v="0"/>
    <x v="1"/>
    <x v="1"/>
    <x v="1"/>
    <x v="16"/>
    <x v="246"/>
  </r>
  <r>
    <x v="0"/>
    <n v="13150983"/>
    <x v="0"/>
    <x v="0"/>
    <x v="1"/>
    <x v="1"/>
    <x v="1"/>
    <x v="16"/>
    <x v="247"/>
  </r>
  <r>
    <x v="0"/>
    <n v="2877287"/>
    <x v="1"/>
    <x v="0"/>
    <x v="1"/>
    <x v="1"/>
    <x v="1"/>
    <x v="16"/>
    <x v="247"/>
  </r>
  <r>
    <x v="0"/>
    <n v="7381597"/>
    <x v="2"/>
    <x v="0"/>
    <x v="1"/>
    <x v="1"/>
    <x v="1"/>
    <x v="16"/>
    <x v="247"/>
  </r>
  <r>
    <x v="0"/>
    <n v="1497544"/>
    <x v="3"/>
    <x v="0"/>
    <x v="1"/>
    <x v="1"/>
    <x v="1"/>
    <x v="16"/>
    <x v="247"/>
  </r>
  <r>
    <x v="0"/>
    <n v="1453928"/>
    <x v="4"/>
    <x v="0"/>
    <x v="1"/>
    <x v="1"/>
    <x v="1"/>
    <x v="16"/>
    <x v="247"/>
  </r>
  <r>
    <x v="0"/>
    <n v="187874"/>
    <x v="5"/>
    <x v="0"/>
    <x v="1"/>
    <x v="1"/>
    <x v="1"/>
    <x v="16"/>
    <x v="247"/>
  </r>
  <r>
    <x v="0"/>
    <n v="2110045"/>
    <x v="6"/>
    <x v="0"/>
    <x v="1"/>
    <x v="1"/>
    <x v="1"/>
    <x v="16"/>
    <x v="247"/>
  </r>
  <r>
    <x v="2"/>
    <n v="6344299"/>
    <x v="2"/>
    <x v="0"/>
    <x v="1"/>
    <x v="1"/>
    <x v="1"/>
    <x v="16"/>
    <x v="247"/>
  </r>
  <r>
    <x v="2"/>
    <n v="1482161"/>
    <x v="3"/>
    <x v="0"/>
    <x v="1"/>
    <x v="1"/>
    <x v="1"/>
    <x v="16"/>
    <x v="247"/>
  </r>
  <r>
    <x v="2"/>
    <n v="2244477"/>
    <x v="4"/>
    <x v="0"/>
    <x v="1"/>
    <x v="1"/>
    <x v="1"/>
    <x v="16"/>
    <x v="247"/>
  </r>
  <r>
    <x v="2"/>
    <n v="8284"/>
    <x v="7"/>
    <x v="0"/>
    <x v="1"/>
    <x v="1"/>
    <x v="1"/>
    <x v="16"/>
    <x v="247"/>
  </r>
  <r>
    <x v="2"/>
    <n v="370400"/>
    <x v="5"/>
    <x v="0"/>
    <x v="1"/>
    <x v="1"/>
    <x v="1"/>
    <x v="16"/>
    <x v="247"/>
  </r>
  <r>
    <x v="0"/>
    <n v="5464175"/>
    <x v="0"/>
    <x v="0"/>
    <x v="1"/>
    <x v="1"/>
    <x v="1"/>
    <x v="16"/>
    <x v="248"/>
  </r>
  <r>
    <x v="0"/>
    <n v="1205969"/>
    <x v="1"/>
    <x v="0"/>
    <x v="1"/>
    <x v="1"/>
    <x v="1"/>
    <x v="16"/>
    <x v="248"/>
  </r>
  <r>
    <x v="0"/>
    <n v="2147507"/>
    <x v="2"/>
    <x v="0"/>
    <x v="1"/>
    <x v="1"/>
    <x v="1"/>
    <x v="16"/>
    <x v="248"/>
  </r>
  <r>
    <x v="0"/>
    <n v="1349618"/>
    <x v="3"/>
    <x v="0"/>
    <x v="1"/>
    <x v="1"/>
    <x v="1"/>
    <x v="16"/>
    <x v="248"/>
  </r>
  <r>
    <x v="0"/>
    <n v="858768"/>
    <x v="4"/>
    <x v="0"/>
    <x v="1"/>
    <x v="1"/>
    <x v="1"/>
    <x v="16"/>
    <x v="248"/>
  </r>
  <r>
    <x v="0"/>
    <n v="26264"/>
    <x v="5"/>
    <x v="0"/>
    <x v="1"/>
    <x v="1"/>
    <x v="1"/>
    <x v="16"/>
    <x v="248"/>
  </r>
  <r>
    <x v="0"/>
    <n v="1826589"/>
    <x v="6"/>
    <x v="0"/>
    <x v="1"/>
    <x v="1"/>
    <x v="1"/>
    <x v="16"/>
    <x v="248"/>
  </r>
  <r>
    <x v="2"/>
    <n v="3182356"/>
    <x v="2"/>
    <x v="0"/>
    <x v="1"/>
    <x v="1"/>
    <x v="1"/>
    <x v="16"/>
    <x v="248"/>
  </r>
  <r>
    <x v="2"/>
    <n v="71382"/>
    <x v="3"/>
    <x v="0"/>
    <x v="1"/>
    <x v="1"/>
    <x v="1"/>
    <x v="16"/>
    <x v="248"/>
  </r>
  <r>
    <x v="2"/>
    <n v="1457477"/>
    <x v="4"/>
    <x v="0"/>
    <x v="1"/>
    <x v="1"/>
    <x v="1"/>
    <x v="16"/>
    <x v="248"/>
  </r>
  <r>
    <x v="2"/>
    <n v="114660"/>
    <x v="0"/>
    <x v="0"/>
    <x v="1"/>
    <x v="1"/>
    <x v="1"/>
    <x v="16"/>
    <x v="248"/>
  </r>
  <r>
    <x v="0"/>
    <n v="4775905"/>
    <x v="0"/>
    <x v="0"/>
    <x v="1"/>
    <x v="1"/>
    <x v="1"/>
    <x v="16"/>
    <x v="249"/>
  </r>
  <r>
    <x v="0"/>
    <n v="923774"/>
    <x v="1"/>
    <x v="0"/>
    <x v="1"/>
    <x v="1"/>
    <x v="1"/>
    <x v="16"/>
    <x v="249"/>
  </r>
  <r>
    <x v="0"/>
    <n v="2041496"/>
    <x v="2"/>
    <x v="0"/>
    <x v="1"/>
    <x v="1"/>
    <x v="1"/>
    <x v="16"/>
    <x v="249"/>
  </r>
  <r>
    <x v="0"/>
    <n v="972088"/>
    <x v="3"/>
    <x v="0"/>
    <x v="1"/>
    <x v="1"/>
    <x v="1"/>
    <x v="16"/>
    <x v="249"/>
  </r>
  <r>
    <x v="0"/>
    <n v="513532"/>
    <x v="4"/>
    <x v="0"/>
    <x v="1"/>
    <x v="1"/>
    <x v="1"/>
    <x v="16"/>
    <x v="249"/>
  </r>
  <r>
    <x v="0"/>
    <n v="580781"/>
    <x v="5"/>
    <x v="0"/>
    <x v="1"/>
    <x v="1"/>
    <x v="1"/>
    <x v="16"/>
    <x v="249"/>
  </r>
  <r>
    <x v="0"/>
    <n v="1457625"/>
    <x v="6"/>
    <x v="0"/>
    <x v="1"/>
    <x v="1"/>
    <x v="1"/>
    <x v="16"/>
    <x v="249"/>
  </r>
  <r>
    <x v="2"/>
    <n v="104962"/>
    <x v="2"/>
    <x v="0"/>
    <x v="1"/>
    <x v="1"/>
    <x v="1"/>
    <x v="16"/>
    <x v="249"/>
  </r>
  <r>
    <x v="2"/>
    <n v="4019187"/>
    <x v="4"/>
    <x v="0"/>
    <x v="1"/>
    <x v="1"/>
    <x v="1"/>
    <x v="16"/>
    <x v="249"/>
  </r>
  <r>
    <x v="2"/>
    <n v="1384187"/>
    <x v="5"/>
    <x v="0"/>
    <x v="1"/>
    <x v="1"/>
    <x v="1"/>
    <x v="16"/>
    <x v="249"/>
  </r>
  <r>
    <x v="0"/>
    <n v="4711036"/>
    <x v="0"/>
    <x v="0"/>
    <x v="1"/>
    <x v="1"/>
    <x v="1"/>
    <x v="16"/>
    <x v="250"/>
  </r>
  <r>
    <x v="0"/>
    <n v="1264107"/>
    <x v="1"/>
    <x v="0"/>
    <x v="1"/>
    <x v="1"/>
    <x v="1"/>
    <x v="16"/>
    <x v="250"/>
  </r>
  <r>
    <x v="0"/>
    <n v="1884562"/>
    <x v="2"/>
    <x v="0"/>
    <x v="1"/>
    <x v="1"/>
    <x v="1"/>
    <x v="16"/>
    <x v="250"/>
  </r>
  <r>
    <x v="0"/>
    <n v="576182"/>
    <x v="3"/>
    <x v="0"/>
    <x v="1"/>
    <x v="1"/>
    <x v="1"/>
    <x v="16"/>
    <x v="250"/>
  </r>
  <r>
    <x v="0"/>
    <n v="686523"/>
    <x v="4"/>
    <x v="0"/>
    <x v="1"/>
    <x v="1"/>
    <x v="1"/>
    <x v="16"/>
    <x v="250"/>
  </r>
  <r>
    <x v="0"/>
    <n v="63610"/>
    <x v="5"/>
    <x v="0"/>
    <x v="1"/>
    <x v="1"/>
    <x v="1"/>
    <x v="16"/>
    <x v="250"/>
  </r>
  <r>
    <x v="0"/>
    <n v="1183423"/>
    <x v="6"/>
    <x v="0"/>
    <x v="1"/>
    <x v="1"/>
    <x v="1"/>
    <x v="16"/>
    <x v="250"/>
  </r>
  <r>
    <x v="2"/>
    <n v="111636"/>
    <x v="2"/>
    <x v="0"/>
    <x v="1"/>
    <x v="1"/>
    <x v="1"/>
    <x v="16"/>
    <x v="250"/>
  </r>
  <r>
    <x v="2"/>
    <n v="89803"/>
    <x v="3"/>
    <x v="0"/>
    <x v="1"/>
    <x v="1"/>
    <x v="1"/>
    <x v="16"/>
    <x v="250"/>
  </r>
  <r>
    <x v="2"/>
    <n v="1084910"/>
    <x v="4"/>
    <x v="0"/>
    <x v="1"/>
    <x v="1"/>
    <x v="1"/>
    <x v="16"/>
    <x v="250"/>
  </r>
  <r>
    <x v="2"/>
    <n v="8601"/>
    <x v="0"/>
    <x v="0"/>
    <x v="1"/>
    <x v="1"/>
    <x v="1"/>
    <x v="16"/>
    <x v="250"/>
  </r>
  <r>
    <x v="0"/>
    <n v="12894035"/>
    <x v="0"/>
    <x v="0"/>
    <x v="1"/>
    <x v="1"/>
    <x v="1"/>
    <x v="16"/>
    <x v="251"/>
  </r>
  <r>
    <x v="0"/>
    <n v="5089463"/>
    <x v="1"/>
    <x v="0"/>
    <x v="1"/>
    <x v="1"/>
    <x v="1"/>
    <x v="16"/>
    <x v="251"/>
  </r>
  <r>
    <x v="0"/>
    <n v="5776762"/>
    <x v="2"/>
    <x v="0"/>
    <x v="1"/>
    <x v="1"/>
    <x v="1"/>
    <x v="16"/>
    <x v="251"/>
  </r>
  <r>
    <x v="0"/>
    <n v="2263261"/>
    <x v="3"/>
    <x v="0"/>
    <x v="1"/>
    <x v="1"/>
    <x v="1"/>
    <x v="16"/>
    <x v="251"/>
  </r>
  <r>
    <x v="0"/>
    <n v="1013059"/>
    <x v="4"/>
    <x v="0"/>
    <x v="1"/>
    <x v="1"/>
    <x v="1"/>
    <x v="16"/>
    <x v="251"/>
  </r>
  <r>
    <x v="0"/>
    <n v="138532"/>
    <x v="5"/>
    <x v="0"/>
    <x v="1"/>
    <x v="1"/>
    <x v="1"/>
    <x v="16"/>
    <x v="251"/>
  </r>
  <r>
    <x v="0"/>
    <n v="3668144"/>
    <x v="6"/>
    <x v="0"/>
    <x v="1"/>
    <x v="1"/>
    <x v="1"/>
    <x v="16"/>
    <x v="251"/>
  </r>
  <r>
    <x v="2"/>
    <n v="1981110"/>
    <x v="2"/>
    <x v="0"/>
    <x v="1"/>
    <x v="1"/>
    <x v="1"/>
    <x v="16"/>
    <x v="251"/>
  </r>
  <r>
    <x v="2"/>
    <n v="549069"/>
    <x v="3"/>
    <x v="0"/>
    <x v="1"/>
    <x v="1"/>
    <x v="1"/>
    <x v="16"/>
    <x v="251"/>
  </r>
  <r>
    <x v="2"/>
    <n v="4114579"/>
    <x v="4"/>
    <x v="0"/>
    <x v="1"/>
    <x v="1"/>
    <x v="1"/>
    <x v="16"/>
    <x v="251"/>
  </r>
  <r>
    <x v="2"/>
    <n v="496754"/>
    <x v="5"/>
    <x v="0"/>
    <x v="1"/>
    <x v="1"/>
    <x v="1"/>
    <x v="16"/>
    <x v="251"/>
  </r>
  <r>
    <x v="2"/>
    <n v="22357"/>
    <x v="0"/>
    <x v="0"/>
    <x v="1"/>
    <x v="1"/>
    <x v="1"/>
    <x v="16"/>
    <x v="251"/>
  </r>
  <r>
    <x v="0"/>
    <n v="11429285"/>
    <x v="0"/>
    <x v="0"/>
    <x v="1"/>
    <x v="1"/>
    <x v="1"/>
    <x v="16"/>
    <x v="252"/>
  </r>
  <r>
    <x v="0"/>
    <n v="2885964"/>
    <x v="1"/>
    <x v="0"/>
    <x v="1"/>
    <x v="1"/>
    <x v="1"/>
    <x v="16"/>
    <x v="252"/>
  </r>
  <r>
    <x v="0"/>
    <n v="4948250"/>
    <x v="2"/>
    <x v="0"/>
    <x v="1"/>
    <x v="1"/>
    <x v="1"/>
    <x v="16"/>
    <x v="252"/>
  </r>
  <r>
    <x v="0"/>
    <n v="2012231"/>
    <x v="3"/>
    <x v="0"/>
    <x v="1"/>
    <x v="1"/>
    <x v="1"/>
    <x v="16"/>
    <x v="252"/>
  </r>
  <r>
    <x v="0"/>
    <n v="1505396"/>
    <x v="4"/>
    <x v="0"/>
    <x v="1"/>
    <x v="1"/>
    <x v="1"/>
    <x v="16"/>
    <x v="252"/>
  </r>
  <r>
    <x v="0"/>
    <n v="154699"/>
    <x v="5"/>
    <x v="0"/>
    <x v="1"/>
    <x v="1"/>
    <x v="1"/>
    <x v="16"/>
    <x v="252"/>
  </r>
  <r>
    <x v="0"/>
    <n v="3919604"/>
    <x v="6"/>
    <x v="0"/>
    <x v="1"/>
    <x v="1"/>
    <x v="1"/>
    <x v="16"/>
    <x v="252"/>
  </r>
  <r>
    <x v="2"/>
    <n v="1791874"/>
    <x v="2"/>
    <x v="0"/>
    <x v="1"/>
    <x v="1"/>
    <x v="1"/>
    <x v="16"/>
    <x v="252"/>
  </r>
  <r>
    <x v="2"/>
    <n v="1166181"/>
    <x v="3"/>
    <x v="0"/>
    <x v="1"/>
    <x v="1"/>
    <x v="1"/>
    <x v="16"/>
    <x v="252"/>
  </r>
  <r>
    <x v="2"/>
    <n v="11825708"/>
    <x v="4"/>
    <x v="0"/>
    <x v="1"/>
    <x v="1"/>
    <x v="1"/>
    <x v="16"/>
    <x v="252"/>
  </r>
  <r>
    <x v="2"/>
    <n v="229278"/>
    <x v="5"/>
    <x v="0"/>
    <x v="1"/>
    <x v="1"/>
    <x v="1"/>
    <x v="16"/>
    <x v="252"/>
  </r>
  <r>
    <x v="2"/>
    <n v="69998"/>
    <x v="0"/>
    <x v="0"/>
    <x v="1"/>
    <x v="1"/>
    <x v="1"/>
    <x v="16"/>
    <x v="252"/>
  </r>
  <r>
    <x v="0"/>
    <n v="51539808"/>
    <x v="0"/>
    <x v="0"/>
    <x v="1"/>
    <x v="1"/>
    <x v="1"/>
    <x v="16"/>
    <x v="253"/>
  </r>
  <r>
    <x v="0"/>
    <n v="7651542"/>
    <x v="1"/>
    <x v="0"/>
    <x v="1"/>
    <x v="1"/>
    <x v="1"/>
    <x v="16"/>
    <x v="253"/>
  </r>
  <r>
    <x v="0"/>
    <n v="28483163"/>
    <x v="2"/>
    <x v="0"/>
    <x v="1"/>
    <x v="1"/>
    <x v="1"/>
    <x v="16"/>
    <x v="253"/>
  </r>
  <r>
    <x v="1"/>
    <n v="3545"/>
    <x v="2"/>
    <x v="0"/>
    <x v="1"/>
    <x v="1"/>
    <x v="1"/>
    <x v="16"/>
    <x v="253"/>
  </r>
  <r>
    <x v="0"/>
    <n v="4391545"/>
    <x v="3"/>
    <x v="0"/>
    <x v="1"/>
    <x v="1"/>
    <x v="1"/>
    <x v="16"/>
    <x v="253"/>
  </r>
  <r>
    <x v="0"/>
    <n v="5462266"/>
    <x v="4"/>
    <x v="0"/>
    <x v="1"/>
    <x v="1"/>
    <x v="1"/>
    <x v="16"/>
    <x v="253"/>
  </r>
  <r>
    <x v="1"/>
    <n v="127116"/>
    <x v="4"/>
    <x v="0"/>
    <x v="1"/>
    <x v="1"/>
    <x v="1"/>
    <x v="16"/>
    <x v="253"/>
  </r>
  <r>
    <x v="0"/>
    <n v="597225"/>
    <x v="5"/>
    <x v="0"/>
    <x v="1"/>
    <x v="1"/>
    <x v="1"/>
    <x v="16"/>
    <x v="253"/>
  </r>
  <r>
    <x v="0"/>
    <n v="8141614"/>
    <x v="6"/>
    <x v="0"/>
    <x v="1"/>
    <x v="1"/>
    <x v="1"/>
    <x v="16"/>
    <x v="253"/>
  </r>
  <r>
    <x v="2"/>
    <n v="27457644"/>
    <x v="2"/>
    <x v="0"/>
    <x v="1"/>
    <x v="1"/>
    <x v="1"/>
    <x v="16"/>
    <x v="253"/>
  </r>
  <r>
    <x v="2"/>
    <n v="8404717"/>
    <x v="3"/>
    <x v="0"/>
    <x v="1"/>
    <x v="1"/>
    <x v="1"/>
    <x v="16"/>
    <x v="253"/>
  </r>
  <r>
    <x v="2"/>
    <n v="12281811"/>
    <x v="4"/>
    <x v="0"/>
    <x v="1"/>
    <x v="1"/>
    <x v="1"/>
    <x v="16"/>
    <x v="253"/>
  </r>
  <r>
    <x v="2"/>
    <n v="1891113"/>
    <x v="5"/>
    <x v="0"/>
    <x v="1"/>
    <x v="1"/>
    <x v="1"/>
    <x v="16"/>
    <x v="253"/>
  </r>
  <r>
    <x v="2"/>
    <n v="8871"/>
    <x v="0"/>
    <x v="0"/>
    <x v="1"/>
    <x v="1"/>
    <x v="1"/>
    <x v="16"/>
    <x v="253"/>
  </r>
  <r>
    <x v="0"/>
    <n v="5637544"/>
    <x v="0"/>
    <x v="0"/>
    <x v="1"/>
    <x v="1"/>
    <x v="1"/>
    <x v="17"/>
    <x v="254"/>
  </r>
  <r>
    <x v="0"/>
    <n v="973181"/>
    <x v="1"/>
    <x v="0"/>
    <x v="1"/>
    <x v="1"/>
    <x v="1"/>
    <x v="17"/>
    <x v="254"/>
  </r>
  <r>
    <x v="0"/>
    <n v="3749378"/>
    <x v="2"/>
    <x v="0"/>
    <x v="1"/>
    <x v="1"/>
    <x v="1"/>
    <x v="17"/>
    <x v="254"/>
  </r>
  <r>
    <x v="0"/>
    <n v="981585"/>
    <x v="3"/>
    <x v="0"/>
    <x v="1"/>
    <x v="1"/>
    <x v="1"/>
    <x v="17"/>
    <x v="254"/>
  </r>
  <r>
    <x v="0"/>
    <n v="1727608"/>
    <x v="4"/>
    <x v="0"/>
    <x v="1"/>
    <x v="1"/>
    <x v="1"/>
    <x v="17"/>
    <x v="254"/>
  </r>
  <r>
    <x v="0"/>
    <n v="1356144"/>
    <x v="5"/>
    <x v="0"/>
    <x v="1"/>
    <x v="1"/>
    <x v="1"/>
    <x v="17"/>
    <x v="254"/>
  </r>
  <r>
    <x v="0"/>
    <n v="1273478"/>
    <x v="6"/>
    <x v="0"/>
    <x v="1"/>
    <x v="1"/>
    <x v="1"/>
    <x v="17"/>
    <x v="254"/>
  </r>
  <r>
    <x v="2"/>
    <n v="3900343"/>
    <x v="2"/>
    <x v="0"/>
    <x v="1"/>
    <x v="1"/>
    <x v="1"/>
    <x v="17"/>
    <x v="254"/>
  </r>
  <r>
    <x v="2"/>
    <n v="2167115"/>
    <x v="4"/>
    <x v="0"/>
    <x v="1"/>
    <x v="1"/>
    <x v="1"/>
    <x v="17"/>
    <x v="254"/>
  </r>
  <r>
    <x v="2"/>
    <n v="1003937"/>
    <x v="5"/>
    <x v="0"/>
    <x v="1"/>
    <x v="1"/>
    <x v="1"/>
    <x v="17"/>
    <x v="254"/>
  </r>
  <r>
    <x v="2"/>
    <n v="4611"/>
    <x v="0"/>
    <x v="0"/>
    <x v="1"/>
    <x v="1"/>
    <x v="1"/>
    <x v="17"/>
    <x v="254"/>
  </r>
  <r>
    <x v="0"/>
    <n v="7679450"/>
    <x v="0"/>
    <x v="0"/>
    <x v="0"/>
    <x v="0"/>
    <x v="0"/>
    <x v="17"/>
    <x v="255"/>
  </r>
  <r>
    <x v="0"/>
    <n v="1970629"/>
    <x v="1"/>
    <x v="0"/>
    <x v="0"/>
    <x v="0"/>
    <x v="0"/>
    <x v="17"/>
    <x v="255"/>
  </r>
  <r>
    <x v="0"/>
    <n v="3658345"/>
    <x v="2"/>
    <x v="0"/>
    <x v="0"/>
    <x v="0"/>
    <x v="0"/>
    <x v="17"/>
    <x v="255"/>
  </r>
  <r>
    <x v="0"/>
    <n v="675005"/>
    <x v="3"/>
    <x v="0"/>
    <x v="0"/>
    <x v="0"/>
    <x v="0"/>
    <x v="17"/>
    <x v="255"/>
  </r>
  <r>
    <x v="0"/>
    <n v="333072"/>
    <x v="4"/>
    <x v="0"/>
    <x v="0"/>
    <x v="0"/>
    <x v="0"/>
    <x v="17"/>
    <x v="255"/>
  </r>
  <r>
    <x v="0"/>
    <n v="287301"/>
    <x v="5"/>
    <x v="0"/>
    <x v="0"/>
    <x v="0"/>
    <x v="0"/>
    <x v="17"/>
    <x v="255"/>
  </r>
  <r>
    <x v="0"/>
    <n v="1643334"/>
    <x v="6"/>
    <x v="0"/>
    <x v="0"/>
    <x v="0"/>
    <x v="0"/>
    <x v="17"/>
    <x v="255"/>
  </r>
  <r>
    <x v="2"/>
    <n v="1797551"/>
    <x v="2"/>
    <x v="0"/>
    <x v="0"/>
    <x v="0"/>
    <x v="0"/>
    <x v="17"/>
    <x v="255"/>
  </r>
  <r>
    <x v="2"/>
    <n v="277566"/>
    <x v="3"/>
    <x v="0"/>
    <x v="0"/>
    <x v="0"/>
    <x v="0"/>
    <x v="17"/>
    <x v="255"/>
  </r>
  <r>
    <x v="2"/>
    <n v="7684023"/>
    <x v="4"/>
    <x v="0"/>
    <x v="0"/>
    <x v="0"/>
    <x v="0"/>
    <x v="17"/>
    <x v="255"/>
  </r>
  <r>
    <x v="2"/>
    <n v="652220"/>
    <x v="5"/>
    <x v="0"/>
    <x v="0"/>
    <x v="0"/>
    <x v="0"/>
    <x v="17"/>
    <x v="255"/>
  </r>
  <r>
    <x v="2"/>
    <n v="56464"/>
    <x v="0"/>
    <x v="0"/>
    <x v="0"/>
    <x v="0"/>
    <x v="0"/>
    <x v="17"/>
    <x v="255"/>
  </r>
  <r>
    <x v="0"/>
    <n v="11105296"/>
    <x v="0"/>
    <x v="0"/>
    <x v="0"/>
    <x v="0"/>
    <x v="0"/>
    <x v="17"/>
    <x v="256"/>
  </r>
  <r>
    <x v="0"/>
    <n v="3283523"/>
    <x v="1"/>
    <x v="0"/>
    <x v="0"/>
    <x v="0"/>
    <x v="0"/>
    <x v="17"/>
    <x v="256"/>
  </r>
  <r>
    <x v="0"/>
    <n v="4793186"/>
    <x v="2"/>
    <x v="0"/>
    <x v="0"/>
    <x v="0"/>
    <x v="0"/>
    <x v="17"/>
    <x v="256"/>
  </r>
  <r>
    <x v="0"/>
    <n v="3166891"/>
    <x v="3"/>
    <x v="0"/>
    <x v="0"/>
    <x v="0"/>
    <x v="0"/>
    <x v="17"/>
    <x v="256"/>
  </r>
  <r>
    <x v="0"/>
    <n v="976304"/>
    <x v="4"/>
    <x v="0"/>
    <x v="0"/>
    <x v="0"/>
    <x v="0"/>
    <x v="17"/>
    <x v="256"/>
  </r>
  <r>
    <x v="0"/>
    <n v="363966"/>
    <x v="5"/>
    <x v="0"/>
    <x v="0"/>
    <x v="0"/>
    <x v="0"/>
    <x v="17"/>
    <x v="256"/>
  </r>
  <r>
    <x v="0"/>
    <n v="3529596"/>
    <x v="6"/>
    <x v="0"/>
    <x v="0"/>
    <x v="0"/>
    <x v="0"/>
    <x v="17"/>
    <x v="256"/>
  </r>
  <r>
    <x v="2"/>
    <n v="3586135"/>
    <x v="2"/>
    <x v="0"/>
    <x v="0"/>
    <x v="0"/>
    <x v="0"/>
    <x v="17"/>
    <x v="256"/>
  </r>
  <r>
    <x v="2"/>
    <n v="127093"/>
    <x v="3"/>
    <x v="0"/>
    <x v="0"/>
    <x v="0"/>
    <x v="0"/>
    <x v="17"/>
    <x v="256"/>
  </r>
  <r>
    <x v="2"/>
    <n v="3920343"/>
    <x v="4"/>
    <x v="0"/>
    <x v="0"/>
    <x v="0"/>
    <x v="0"/>
    <x v="17"/>
    <x v="256"/>
  </r>
  <r>
    <x v="2"/>
    <n v="255948"/>
    <x v="5"/>
    <x v="0"/>
    <x v="0"/>
    <x v="0"/>
    <x v="0"/>
    <x v="17"/>
    <x v="256"/>
  </r>
  <r>
    <x v="2"/>
    <n v="31513"/>
    <x v="0"/>
    <x v="0"/>
    <x v="0"/>
    <x v="0"/>
    <x v="0"/>
    <x v="17"/>
    <x v="256"/>
  </r>
  <r>
    <x v="0"/>
    <n v="14713648"/>
    <x v="0"/>
    <x v="0"/>
    <x v="1"/>
    <x v="1"/>
    <x v="1"/>
    <x v="17"/>
    <x v="257"/>
  </r>
  <r>
    <x v="0"/>
    <n v="3717857"/>
    <x v="1"/>
    <x v="0"/>
    <x v="1"/>
    <x v="1"/>
    <x v="1"/>
    <x v="17"/>
    <x v="257"/>
  </r>
  <r>
    <x v="0"/>
    <n v="4876886"/>
    <x v="2"/>
    <x v="0"/>
    <x v="1"/>
    <x v="1"/>
    <x v="1"/>
    <x v="17"/>
    <x v="257"/>
  </r>
  <r>
    <x v="0"/>
    <n v="1263410"/>
    <x v="3"/>
    <x v="0"/>
    <x v="1"/>
    <x v="1"/>
    <x v="1"/>
    <x v="17"/>
    <x v="257"/>
  </r>
  <r>
    <x v="0"/>
    <n v="1018374"/>
    <x v="4"/>
    <x v="0"/>
    <x v="1"/>
    <x v="1"/>
    <x v="1"/>
    <x v="17"/>
    <x v="257"/>
  </r>
  <r>
    <x v="0"/>
    <n v="61373"/>
    <x v="5"/>
    <x v="0"/>
    <x v="1"/>
    <x v="1"/>
    <x v="1"/>
    <x v="17"/>
    <x v="257"/>
  </r>
  <r>
    <x v="0"/>
    <n v="3725690"/>
    <x v="6"/>
    <x v="0"/>
    <x v="1"/>
    <x v="1"/>
    <x v="1"/>
    <x v="17"/>
    <x v="257"/>
  </r>
  <r>
    <x v="2"/>
    <n v="1101360"/>
    <x v="2"/>
    <x v="0"/>
    <x v="1"/>
    <x v="1"/>
    <x v="1"/>
    <x v="17"/>
    <x v="257"/>
  </r>
  <r>
    <x v="2"/>
    <n v="443455"/>
    <x v="3"/>
    <x v="0"/>
    <x v="1"/>
    <x v="1"/>
    <x v="1"/>
    <x v="17"/>
    <x v="257"/>
  </r>
  <r>
    <x v="2"/>
    <n v="2762137"/>
    <x v="4"/>
    <x v="0"/>
    <x v="1"/>
    <x v="1"/>
    <x v="1"/>
    <x v="17"/>
    <x v="257"/>
  </r>
  <r>
    <x v="2"/>
    <n v="149508"/>
    <x v="0"/>
    <x v="0"/>
    <x v="1"/>
    <x v="1"/>
    <x v="1"/>
    <x v="17"/>
    <x v="257"/>
  </r>
  <r>
    <x v="0"/>
    <n v="22271503"/>
    <x v="0"/>
    <x v="0"/>
    <x v="1"/>
    <x v="1"/>
    <x v="1"/>
    <x v="17"/>
    <x v="258"/>
  </r>
  <r>
    <x v="0"/>
    <n v="4600354"/>
    <x v="1"/>
    <x v="0"/>
    <x v="1"/>
    <x v="1"/>
    <x v="1"/>
    <x v="17"/>
    <x v="258"/>
  </r>
  <r>
    <x v="0"/>
    <n v="10537246"/>
    <x v="2"/>
    <x v="0"/>
    <x v="1"/>
    <x v="1"/>
    <x v="1"/>
    <x v="17"/>
    <x v="258"/>
  </r>
  <r>
    <x v="1"/>
    <n v="770"/>
    <x v="2"/>
    <x v="0"/>
    <x v="1"/>
    <x v="1"/>
    <x v="1"/>
    <x v="17"/>
    <x v="258"/>
  </r>
  <r>
    <x v="0"/>
    <n v="2768221"/>
    <x v="3"/>
    <x v="0"/>
    <x v="1"/>
    <x v="1"/>
    <x v="1"/>
    <x v="17"/>
    <x v="258"/>
  </r>
  <r>
    <x v="0"/>
    <n v="2688270"/>
    <x v="4"/>
    <x v="0"/>
    <x v="1"/>
    <x v="1"/>
    <x v="1"/>
    <x v="17"/>
    <x v="258"/>
  </r>
  <r>
    <x v="1"/>
    <n v="39103"/>
    <x v="4"/>
    <x v="0"/>
    <x v="1"/>
    <x v="1"/>
    <x v="1"/>
    <x v="17"/>
    <x v="258"/>
  </r>
  <r>
    <x v="0"/>
    <n v="875236"/>
    <x v="5"/>
    <x v="0"/>
    <x v="1"/>
    <x v="1"/>
    <x v="1"/>
    <x v="17"/>
    <x v="258"/>
  </r>
  <r>
    <x v="0"/>
    <n v="4139135"/>
    <x v="6"/>
    <x v="0"/>
    <x v="1"/>
    <x v="1"/>
    <x v="1"/>
    <x v="17"/>
    <x v="258"/>
  </r>
  <r>
    <x v="2"/>
    <n v="9243062"/>
    <x v="2"/>
    <x v="0"/>
    <x v="1"/>
    <x v="1"/>
    <x v="1"/>
    <x v="17"/>
    <x v="258"/>
  </r>
  <r>
    <x v="2"/>
    <n v="3807605"/>
    <x v="3"/>
    <x v="0"/>
    <x v="1"/>
    <x v="1"/>
    <x v="1"/>
    <x v="17"/>
    <x v="258"/>
  </r>
  <r>
    <x v="2"/>
    <n v="11682187"/>
    <x v="4"/>
    <x v="0"/>
    <x v="1"/>
    <x v="1"/>
    <x v="1"/>
    <x v="17"/>
    <x v="258"/>
  </r>
  <r>
    <x v="2"/>
    <n v="1813790"/>
    <x v="5"/>
    <x v="0"/>
    <x v="1"/>
    <x v="1"/>
    <x v="1"/>
    <x v="17"/>
    <x v="258"/>
  </r>
  <r>
    <x v="2"/>
    <n v="284117"/>
    <x v="0"/>
    <x v="0"/>
    <x v="1"/>
    <x v="1"/>
    <x v="1"/>
    <x v="17"/>
    <x v="258"/>
  </r>
  <r>
    <x v="0"/>
    <n v="16058237"/>
    <x v="0"/>
    <x v="0"/>
    <x v="0"/>
    <x v="0"/>
    <x v="0"/>
    <x v="17"/>
    <x v="259"/>
  </r>
  <r>
    <x v="0"/>
    <n v="3290380"/>
    <x v="1"/>
    <x v="0"/>
    <x v="0"/>
    <x v="0"/>
    <x v="0"/>
    <x v="17"/>
    <x v="259"/>
  </r>
  <r>
    <x v="0"/>
    <n v="7309133"/>
    <x v="2"/>
    <x v="0"/>
    <x v="0"/>
    <x v="0"/>
    <x v="0"/>
    <x v="17"/>
    <x v="259"/>
  </r>
  <r>
    <x v="0"/>
    <n v="2415035"/>
    <x v="3"/>
    <x v="0"/>
    <x v="0"/>
    <x v="0"/>
    <x v="0"/>
    <x v="17"/>
    <x v="259"/>
  </r>
  <r>
    <x v="0"/>
    <n v="1458972"/>
    <x v="4"/>
    <x v="0"/>
    <x v="0"/>
    <x v="0"/>
    <x v="0"/>
    <x v="17"/>
    <x v="259"/>
  </r>
  <r>
    <x v="0"/>
    <n v="320508"/>
    <x v="5"/>
    <x v="0"/>
    <x v="0"/>
    <x v="0"/>
    <x v="0"/>
    <x v="17"/>
    <x v="259"/>
  </r>
  <r>
    <x v="0"/>
    <n v="4452695"/>
    <x v="6"/>
    <x v="0"/>
    <x v="0"/>
    <x v="0"/>
    <x v="0"/>
    <x v="17"/>
    <x v="259"/>
  </r>
  <r>
    <x v="2"/>
    <n v="6152120"/>
    <x v="2"/>
    <x v="0"/>
    <x v="0"/>
    <x v="0"/>
    <x v="0"/>
    <x v="17"/>
    <x v="259"/>
  </r>
  <r>
    <x v="2"/>
    <n v="2391725"/>
    <x v="3"/>
    <x v="0"/>
    <x v="0"/>
    <x v="0"/>
    <x v="0"/>
    <x v="17"/>
    <x v="259"/>
  </r>
  <r>
    <x v="2"/>
    <n v="95835737"/>
    <x v="4"/>
    <x v="0"/>
    <x v="0"/>
    <x v="0"/>
    <x v="0"/>
    <x v="17"/>
    <x v="259"/>
  </r>
  <r>
    <x v="2"/>
    <n v="4675480"/>
    <x v="7"/>
    <x v="0"/>
    <x v="0"/>
    <x v="0"/>
    <x v="0"/>
    <x v="17"/>
    <x v="259"/>
  </r>
  <r>
    <x v="2"/>
    <n v="3484984"/>
    <x v="5"/>
    <x v="0"/>
    <x v="0"/>
    <x v="0"/>
    <x v="0"/>
    <x v="17"/>
    <x v="259"/>
  </r>
  <r>
    <x v="2"/>
    <n v="1733275"/>
    <x v="0"/>
    <x v="0"/>
    <x v="0"/>
    <x v="0"/>
    <x v="0"/>
    <x v="17"/>
    <x v="259"/>
  </r>
  <r>
    <x v="0"/>
    <n v="9374718"/>
    <x v="0"/>
    <x v="0"/>
    <x v="1"/>
    <x v="1"/>
    <x v="1"/>
    <x v="17"/>
    <x v="260"/>
  </r>
  <r>
    <x v="0"/>
    <n v="2046187"/>
    <x v="1"/>
    <x v="0"/>
    <x v="1"/>
    <x v="1"/>
    <x v="1"/>
    <x v="17"/>
    <x v="260"/>
  </r>
  <r>
    <x v="0"/>
    <n v="4863328"/>
    <x v="2"/>
    <x v="0"/>
    <x v="1"/>
    <x v="1"/>
    <x v="1"/>
    <x v="17"/>
    <x v="260"/>
  </r>
  <r>
    <x v="0"/>
    <n v="982391"/>
    <x v="3"/>
    <x v="0"/>
    <x v="1"/>
    <x v="1"/>
    <x v="1"/>
    <x v="17"/>
    <x v="260"/>
  </r>
  <r>
    <x v="0"/>
    <n v="957918"/>
    <x v="4"/>
    <x v="0"/>
    <x v="1"/>
    <x v="1"/>
    <x v="1"/>
    <x v="17"/>
    <x v="260"/>
  </r>
  <r>
    <x v="0"/>
    <n v="919877"/>
    <x v="5"/>
    <x v="0"/>
    <x v="1"/>
    <x v="1"/>
    <x v="1"/>
    <x v="17"/>
    <x v="260"/>
  </r>
  <r>
    <x v="0"/>
    <n v="2566717"/>
    <x v="6"/>
    <x v="0"/>
    <x v="1"/>
    <x v="1"/>
    <x v="1"/>
    <x v="17"/>
    <x v="260"/>
  </r>
  <r>
    <x v="2"/>
    <n v="4498229"/>
    <x v="2"/>
    <x v="0"/>
    <x v="1"/>
    <x v="1"/>
    <x v="1"/>
    <x v="17"/>
    <x v="260"/>
  </r>
  <r>
    <x v="2"/>
    <n v="564060"/>
    <x v="3"/>
    <x v="0"/>
    <x v="1"/>
    <x v="1"/>
    <x v="1"/>
    <x v="17"/>
    <x v="260"/>
  </r>
  <r>
    <x v="2"/>
    <n v="5119130"/>
    <x v="4"/>
    <x v="0"/>
    <x v="1"/>
    <x v="1"/>
    <x v="1"/>
    <x v="17"/>
    <x v="260"/>
  </r>
  <r>
    <x v="2"/>
    <n v="508291"/>
    <x v="5"/>
    <x v="0"/>
    <x v="1"/>
    <x v="1"/>
    <x v="1"/>
    <x v="17"/>
    <x v="260"/>
  </r>
  <r>
    <x v="0"/>
    <n v="8293850"/>
    <x v="0"/>
    <x v="0"/>
    <x v="0"/>
    <x v="0"/>
    <x v="0"/>
    <x v="17"/>
    <x v="261"/>
  </r>
  <r>
    <x v="0"/>
    <n v="1778366"/>
    <x v="1"/>
    <x v="0"/>
    <x v="0"/>
    <x v="0"/>
    <x v="0"/>
    <x v="17"/>
    <x v="261"/>
  </r>
  <r>
    <x v="0"/>
    <n v="3250924"/>
    <x v="2"/>
    <x v="0"/>
    <x v="0"/>
    <x v="0"/>
    <x v="0"/>
    <x v="17"/>
    <x v="261"/>
  </r>
  <r>
    <x v="0"/>
    <n v="957430"/>
    <x v="3"/>
    <x v="0"/>
    <x v="0"/>
    <x v="0"/>
    <x v="0"/>
    <x v="17"/>
    <x v="261"/>
  </r>
  <r>
    <x v="0"/>
    <n v="413474"/>
    <x v="4"/>
    <x v="0"/>
    <x v="0"/>
    <x v="0"/>
    <x v="0"/>
    <x v="17"/>
    <x v="261"/>
  </r>
  <r>
    <x v="0"/>
    <n v="172213"/>
    <x v="5"/>
    <x v="0"/>
    <x v="0"/>
    <x v="0"/>
    <x v="0"/>
    <x v="17"/>
    <x v="261"/>
  </r>
  <r>
    <x v="0"/>
    <n v="1988108"/>
    <x v="6"/>
    <x v="0"/>
    <x v="0"/>
    <x v="0"/>
    <x v="0"/>
    <x v="17"/>
    <x v="261"/>
  </r>
  <r>
    <x v="2"/>
    <n v="2721294"/>
    <x v="2"/>
    <x v="0"/>
    <x v="0"/>
    <x v="0"/>
    <x v="0"/>
    <x v="17"/>
    <x v="261"/>
  </r>
  <r>
    <x v="2"/>
    <n v="375649"/>
    <x v="3"/>
    <x v="0"/>
    <x v="0"/>
    <x v="0"/>
    <x v="0"/>
    <x v="17"/>
    <x v="261"/>
  </r>
  <r>
    <x v="2"/>
    <n v="20147477"/>
    <x v="4"/>
    <x v="0"/>
    <x v="0"/>
    <x v="0"/>
    <x v="0"/>
    <x v="17"/>
    <x v="261"/>
  </r>
  <r>
    <x v="2"/>
    <n v="3738690"/>
    <x v="7"/>
    <x v="0"/>
    <x v="0"/>
    <x v="0"/>
    <x v="0"/>
    <x v="17"/>
    <x v="261"/>
  </r>
  <r>
    <x v="2"/>
    <n v="998502"/>
    <x v="5"/>
    <x v="0"/>
    <x v="0"/>
    <x v="0"/>
    <x v="0"/>
    <x v="17"/>
    <x v="261"/>
  </r>
  <r>
    <x v="0"/>
    <n v="11191399"/>
    <x v="0"/>
    <x v="0"/>
    <x v="0"/>
    <x v="0"/>
    <x v="0"/>
    <x v="17"/>
    <x v="262"/>
  </r>
  <r>
    <x v="0"/>
    <n v="2554606"/>
    <x v="1"/>
    <x v="0"/>
    <x v="0"/>
    <x v="0"/>
    <x v="0"/>
    <x v="17"/>
    <x v="262"/>
  </r>
  <r>
    <x v="0"/>
    <n v="5177939"/>
    <x v="2"/>
    <x v="0"/>
    <x v="0"/>
    <x v="0"/>
    <x v="0"/>
    <x v="17"/>
    <x v="262"/>
  </r>
  <r>
    <x v="0"/>
    <n v="1142320"/>
    <x v="3"/>
    <x v="0"/>
    <x v="0"/>
    <x v="0"/>
    <x v="0"/>
    <x v="17"/>
    <x v="262"/>
  </r>
  <r>
    <x v="0"/>
    <n v="914243"/>
    <x v="4"/>
    <x v="0"/>
    <x v="0"/>
    <x v="0"/>
    <x v="0"/>
    <x v="17"/>
    <x v="262"/>
  </r>
  <r>
    <x v="0"/>
    <n v="284137"/>
    <x v="5"/>
    <x v="0"/>
    <x v="0"/>
    <x v="0"/>
    <x v="0"/>
    <x v="17"/>
    <x v="262"/>
  </r>
  <r>
    <x v="0"/>
    <n v="3175908"/>
    <x v="6"/>
    <x v="0"/>
    <x v="0"/>
    <x v="0"/>
    <x v="0"/>
    <x v="17"/>
    <x v="262"/>
  </r>
  <r>
    <x v="2"/>
    <n v="3430952"/>
    <x v="2"/>
    <x v="0"/>
    <x v="0"/>
    <x v="0"/>
    <x v="0"/>
    <x v="17"/>
    <x v="262"/>
  </r>
  <r>
    <x v="2"/>
    <n v="469044"/>
    <x v="3"/>
    <x v="0"/>
    <x v="0"/>
    <x v="0"/>
    <x v="0"/>
    <x v="17"/>
    <x v="262"/>
  </r>
  <r>
    <x v="2"/>
    <n v="131373468"/>
    <x v="4"/>
    <x v="0"/>
    <x v="0"/>
    <x v="0"/>
    <x v="0"/>
    <x v="17"/>
    <x v="262"/>
  </r>
  <r>
    <x v="2"/>
    <n v="1915572"/>
    <x v="5"/>
    <x v="0"/>
    <x v="0"/>
    <x v="0"/>
    <x v="0"/>
    <x v="17"/>
    <x v="262"/>
  </r>
  <r>
    <x v="0"/>
    <n v="9371635"/>
    <x v="0"/>
    <x v="0"/>
    <x v="0"/>
    <x v="0"/>
    <x v="0"/>
    <x v="17"/>
    <x v="263"/>
  </r>
  <r>
    <x v="0"/>
    <n v="872540"/>
    <x v="1"/>
    <x v="0"/>
    <x v="0"/>
    <x v="0"/>
    <x v="0"/>
    <x v="17"/>
    <x v="263"/>
  </r>
  <r>
    <x v="0"/>
    <n v="3680281"/>
    <x v="2"/>
    <x v="0"/>
    <x v="0"/>
    <x v="0"/>
    <x v="0"/>
    <x v="17"/>
    <x v="263"/>
  </r>
  <r>
    <x v="0"/>
    <n v="1159339"/>
    <x v="3"/>
    <x v="0"/>
    <x v="0"/>
    <x v="0"/>
    <x v="0"/>
    <x v="17"/>
    <x v="263"/>
  </r>
  <r>
    <x v="0"/>
    <n v="785310"/>
    <x v="4"/>
    <x v="0"/>
    <x v="0"/>
    <x v="0"/>
    <x v="0"/>
    <x v="17"/>
    <x v="263"/>
  </r>
  <r>
    <x v="0"/>
    <n v="496181"/>
    <x v="5"/>
    <x v="0"/>
    <x v="0"/>
    <x v="0"/>
    <x v="0"/>
    <x v="17"/>
    <x v="263"/>
  </r>
  <r>
    <x v="0"/>
    <n v="1906397"/>
    <x v="6"/>
    <x v="0"/>
    <x v="0"/>
    <x v="0"/>
    <x v="0"/>
    <x v="17"/>
    <x v="263"/>
  </r>
  <r>
    <x v="2"/>
    <n v="4026429"/>
    <x v="2"/>
    <x v="0"/>
    <x v="0"/>
    <x v="0"/>
    <x v="0"/>
    <x v="17"/>
    <x v="263"/>
  </r>
  <r>
    <x v="2"/>
    <n v="546450"/>
    <x v="3"/>
    <x v="0"/>
    <x v="0"/>
    <x v="0"/>
    <x v="0"/>
    <x v="17"/>
    <x v="263"/>
  </r>
  <r>
    <x v="2"/>
    <n v="15925525"/>
    <x v="4"/>
    <x v="0"/>
    <x v="0"/>
    <x v="0"/>
    <x v="0"/>
    <x v="17"/>
    <x v="263"/>
  </r>
  <r>
    <x v="2"/>
    <n v="7163790"/>
    <x v="5"/>
    <x v="0"/>
    <x v="0"/>
    <x v="0"/>
    <x v="0"/>
    <x v="17"/>
    <x v="263"/>
  </r>
  <r>
    <x v="2"/>
    <n v="1247356"/>
    <x v="0"/>
    <x v="0"/>
    <x v="0"/>
    <x v="0"/>
    <x v="0"/>
    <x v="17"/>
    <x v="263"/>
  </r>
  <r>
    <x v="0"/>
    <n v="5553598"/>
    <x v="0"/>
    <x v="0"/>
    <x v="0"/>
    <x v="0"/>
    <x v="0"/>
    <x v="17"/>
    <x v="264"/>
  </r>
  <r>
    <x v="0"/>
    <n v="1755130"/>
    <x v="1"/>
    <x v="0"/>
    <x v="0"/>
    <x v="0"/>
    <x v="0"/>
    <x v="17"/>
    <x v="264"/>
  </r>
  <r>
    <x v="0"/>
    <n v="1651188"/>
    <x v="2"/>
    <x v="0"/>
    <x v="0"/>
    <x v="0"/>
    <x v="0"/>
    <x v="17"/>
    <x v="264"/>
  </r>
  <r>
    <x v="0"/>
    <n v="960265"/>
    <x v="3"/>
    <x v="0"/>
    <x v="0"/>
    <x v="0"/>
    <x v="0"/>
    <x v="17"/>
    <x v="264"/>
  </r>
  <r>
    <x v="0"/>
    <n v="266146"/>
    <x v="4"/>
    <x v="0"/>
    <x v="0"/>
    <x v="0"/>
    <x v="0"/>
    <x v="17"/>
    <x v="264"/>
  </r>
  <r>
    <x v="0"/>
    <n v="242654"/>
    <x v="5"/>
    <x v="0"/>
    <x v="0"/>
    <x v="0"/>
    <x v="0"/>
    <x v="17"/>
    <x v="264"/>
  </r>
  <r>
    <x v="0"/>
    <n v="1906408"/>
    <x v="6"/>
    <x v="0"/>
    <x v="0"/>
    <x v="0"/>
    <x v="0"/>
    <x v="17"/>
    <x v="264"/>
  </r>
  <r>
    <x v="2"/>
    <n v="1302582"/>
    <x v="2"/>
    <x v="0"/>
    <x v="0"/>
    <x v="0"/>
    <x v="0"/>
    <x v="17"/>
    <x v="264"/>
  </r>
  <r>
    <x v="2"/>
    <n v="325949"/>
    <x v="3"/>
    <x v="0"/>
    <x v="0"/>
    <x v="0"/>
    <x v="0"/>
    <x v="17"/>
    <x v="264"/>
  </r>
  <r>
    <x v="2"/>
    <n v="1671842"/>
    <x v="4"/>
    <x v="0"/>
    <x v="0"/>
    <x v="0"/>
    <x v="0"/>
    <x v="17"/>
    <x v="264"/>
  </r>
  <r>
    <x v="2"/>
    <n v="109043"/>
    <x v="5"/>
    <x v="0"/>
    <x v="0"/>
    <x v="0"/>
    <x v="0"/>
    <x v="17"/>
    <x v="264"/>
  </r>
  <r>
    <x v="2"/>
    <n v="212100"/>
    <x v="0"/>
    <x v="0"/>
    <x v="0"/>
    <x v="0"/>
    <x v="0"/>
    <x v="17"/>
    <x v="264"/>
  </r>
  <r>
    <x v="0"/>
    <n v="2439317"/>
    <x v="0"/>
    <x v="0"/>
    <x v="1"/>
    <x v="1"/>
    <x v="1"/>
    <x v="17"/>
    <x v="265"/>
  </r>
  <r>
    <x v="0"/>
    <n v="589545"/>
    <x v="1"/>
    <x v="0"/>
    <x v="1"/>
    <x v="1"/>
    <x v="1"/>
    <x v="17"/>
    <x v="265"/>
  </r>
  <r>
    <x v="0"/>
    <n v="1010682"/>
    <x v="2"/>
    <x v="0"/>
    <x v="1"/>
    <x v="1"/>
    <x v="1"/>
    <x v="17"/>
    <x v="265"/>
  </r>
  <r>
    <x v="0"/>
    <n v="710835"/>
    <x v="3"/>
    <x v="0"/>
    <x v="1"/>
    <x v="1"/>
    <x v="1"/>
    <x v="17"/>
    <x v="265"/>
  </r>
  <r>
    <x v="0"/>
    <n v="98703"/>
    <x v="4"/>
    <x v="0"/>
    <x v="1"/>
    <x v="1"/>
    <x v="1"/>
    <x v="17"/>
    <x v="265"/>
  </r>
  <r>
    <x v="0"/>
    <n v="8033"/>
    <x v="5"/>
    <x v="0"/>
    <x v="1"/>
    <x v="1"/>
    <x v="1"/>
    <x v="17"/>
    <x v="265"/>
  </r>
  <r>
    <x v="0"/>
    <n v="1101561"/>
    <x v="6"/>
    <x v="0"/>
    <x v="1"/>
    <x v="1"/>
    <x v="1"/>
    <x v="17"/>
    <x v="265"/>
  </r>
  <r>
    <x v="2"/>
    <n v="150947"/>
    <x v="2"/>
    <x v="0"/>
    <x v="1"/>
    <x v="1"/>
    <x v="1"/>
    <x v="17"/>
    <x v="265"/>
  </r>
  <r>
    <x v="2"/>
    <n v="211254"/>
    <x v="3"/>
    <x v="0"/>
    <x v="1"/>
    <x v="1"/>
    <x v="1"/>
    <x v="17"/>
    <x v="265"/>
  </r>
  <r>
    <x v="2"/>
    <n v="60737"/>
    <x v="4"/>
    <x v="0"/>
    <x v="1"/>
    <x v="1"/>
    <x v="1"/>
    <x v="17"/>
    <x v="265"/>
  </r>
  <r>
    <x v="2"/>
    <n v="37777"/>
    <x v="0"/>
    <x v="0"/>
    <x v="1"/>
    <x v="1"/>
    <x v="1"/>
    <x v="17"/>
    <x v="265"/>
  </r>
  <r>
    <x v="0"/>
    <n v="6794641"/>
    <x v="0"/>
    <x v="0"/>
    <x v="1"/>
    <x v="1"/>
    <x v="1"/>
    <x v="17"/>
    <x v="266"/>
  </r>
  <r>
    <x v="0"/>
    <n v="2329101"/>
    <x v="1"/>
    <x v="0"/>
    <x v="1"/>
    <x v="1"/>
    <x v="1"/>
    <x v="17"/>
    <x v="266"/>
  </r>
  <r>
    <x v="0"/>
    <n v="2350909"/>
    <x v="2"/>
    <x v="0"/>
    <x v="1"/>
    <x v="1"/>
    <x v="1"/>
    <x v="17"/>
    <x v="266"/>
  </r>
  <r>
    <x v="0"/>
    <n v="1253485"/>
    <x v="3"/>
    <x v="0"/>
    <x v="1"/>
    <x v="1"/>
    <x v="1"/>
    <x v="17"/>
    <x v="266"/>
  </r>
  <r>
    <x v="0"/>
    <n v="302231"/>
    <x v="4"/>
    <x v="0"/>
    <x v="1"/>
    <x v="1"/>
    <x v="1"/>
    <x v="17"/>
    <x v="266"/>
  </r>
  <r>
    <x v="0"/>
    <n v="111476"/>
    <x v="5"/>
    <x v="0"/>
    <x v="1"/>
    <x v="1"/>
    <x v="1"/>
    <x v="17"/>
    <x v="266"/>
  </r>
  <r>
    <x v="0"/>
    <n v="2115546"/>
    <x v="6"/>
    <x v="0"/>
    <x v="1"/>
    <x v="1"/>
    <x v="1"/>
    <x v="17"/>
    <x v="266"/>
  </r>
  <r>
    <x v="2"/>
    <n v="2112506"/>
    <x v="2"/>
    <x v="0"/>
    <x v="1"/>
    <x v="1"/>
    <x v="1"/>
    <x v="17"/>
    <x v="266"/>
  </r>
  <r>
    <x v="2"/>
    <n v="248142"/>
    <x v="3"/>
    <x v="0"/>
    <x v="1"/>
    <x v="1"/>
    <x v="1"/>
    <x v="17"/>
    <x v="266"/>
  </r>
  <r>
    <x v="2"/>
    <n v="2481567"/>
    <x v="4"/>
    <x v="0"/>
    <x v="1"/>
    <x v="1"/>
    <x v="1"/>
    <x v="17"/>
    <x v="266"/>
  </r>
  <r>
    <x v="2"/>
    <n v="36838"/>
    <x v="0"/>
    <x v="0"/>
    <x v="1"/>
    <x v="1"/>
    <x v="1"/>
    <x v="17"/>
    <x v="266"/>
  </r>
  <r>
    <x v="0"/>
    <n v="10031868"/>
    <x v="0"/>
    <x v="0"/>
    <x v="0"/>
    <x v="0"/>
    <x v="0"/>
    <x v="17"/>
    <x v="267"/>
  </r>
  <r>
    <x v="0"/>
    <n v="2041051"/>
    <x v="1"/>
    <x v="0"/>
    <x v="0"/>
    <x v="0"/>
    <x v="0"/>
    <x v="17"/>
    <x v="267"/>
  </r>
  <r>
    <x v="0"/>
    <n v="3979764"/>
    <x v="2"/>
    <x v="0"/>
    <x v="0"/>
    <x v="0"/>
    <x v="0"/>
    <x v="17"/>
    <x v="267"/>
  </r>
  <r>
    <x v="0"/>
    <n v="582742"/>
    <x v="3"/>
    <x v="0"/>
    <x v="0"/>
    <x v="0"/>
    <x v="0"/>
    <x v="17"/>
    <x v="267"/>
  </r>
  <r>
    <x v="0"/>
    <n v="338400"/>
    <x v="4"/>
    <x v="0"/>
    <x v="0"/>
    <x v="0"/>
    <x v="0"/>
    <x v="17"/>
    <x v="267"/>
  </r>
  <r>
    <x v="0"/>
    <n v="258162"/>
    <x v="5"/>
    <x v="0"/>
    <x v="0"/>
    <x v="0"/>
    <x v="0"/>
    <x v="17"/>
    <x v="267"/>
  </r>
  <r>
    <x v="0"/>
    <n v="1545882"/>
    <x v="6"/>
    <x v="0"/>
    <x v="0"/>
    <x v="0"/>
    <x v="0"/>
    <x v="17"/>
    <x v="267"/>
  </r>
  <r>
    <x v="2"/>
    <n v="2959844"/>
    <x v="2"/>
    <x v="0"/>
    <x v="0"/>
    <x v="0"/>
    <x v="0"/>
    <x v="17"/>
    <x v="267"/>
  </r>
  <r>
    <x v="2"/>
    <n v="598379"/>
    <x v="3"/>
    <x v="0"/>
    <x v="0"/>
    <x v="0"/>
    <x v="0"/>
    <x v="17"/>
    <x v="267"/>
  </r>
  <r>
    <x v="2"/>
    <n v="3606446"/>
    <x v="4"/>
    <x v="0"/>
    <x v="0"/>
    <x v="0"/>
    <x v="0"/>
    <x v="17"/>
    <x v="267"/>
  </r>
  <r>
    <x v="2"/>
    <n v="367442"/>
    <x v="5"/>
    <x v="0"/>
    <x v="0"/>
    <x v="0"/>
    <x v="0"/>
    <x v="17"/>
    <x v="267"/>
  </r>
  <r>
    <x v="2"/>
    <n v="505018"/>
    <x v="0"/>
    <x v="0"/>
    <x v="0"/>
    <x v="0"/>
    <x v="0"/>
    <x v="17"/>
    <x v="267"/>
  </r>
  <r>
    <x v="0"/>
    <n v="6166860"/>
    <x v="0"/>
    <x v="0"/>
    <x v="1"/>
    <x v="1"/>
    <x v="1"/>
    <x v="17"/>
    <x v="268"/>
  </r>
  <r>
    <x v="0"/>
    <n v="1272421"/>
    <x v="1"/>
    <x v="0"/>
    <x v="1"/>
    <x v="1"/>
    <x v="1"/>
    <x v="17"/>
    <x v="268"/>
  </r>
  <r>
    <x v="0"/>
    <n v="2678905"/>
    <x v="2"/>
    <x v="0"/>
    <x v="1"/>
    <x v="1"/>
    <x v="1"/>
    <x v="17"/>
    <x v="268"/>
  </r>
  <r>
    <x v="0"/>
    <n v="1066329"/>
    <x v="3"/>
    <x v="0"/>
    <x v="1"/>
    <x v="1"/>
    <x v="1"/>
    <x v="17"/>
    <x v="268"/>
  </r>
  <r>
    <x v="0"/>
    <n v="753286"/>
    <x v="4"/>
    <x v="0"/>
    <x v="1"/>
    <x v="1"/>
    <x v="1"/>
    <x v="17"/>
    <x v="268"/>
  </r>
  <r>
    <x v="0"/>
    <n v="604513"/>
    <x v="5"/>
    <x v="0"/>
    <x v="1"/>
    <x v="1"/>
    <x v="1"/>
    <x v="17"/>
    <x v="268"/>
  </r>
  <r>
    <x v="0"/>
    <n v="1617118"/>
    <x v="6"/>
    <x v="0"/>
    <x v="1"/>
    <x v="1"/>
    <x v="1"/>
    <x v="17"/>
    <x v="268"/>
  </r>
  <r>
    <x v="2"/>
    <n v="295407"/>
    <x v="2"/>
    <x v="0"/>
    <x v="1"/>
    <x v="1"/>
    <x v="1"/>
    <x v="17"/>
    <x v="268"/>
  </r>
  <r>
    <x v="2"/>
    <n v="300981"/>
    <x v="3"/>
    <x v="0"/>
    <x v="1"/>
    <x v="1"/>
    <x v="1"/>
    <x v="17"/>
    <x v="268"/>
  </r>
  <r>
    <x v="2"/>
    <n v="2395116"/>
    <x v="4"/>
    <x v="0"/>
    <x v="1"/>
    <x v="1"/>
    <x v="1"/>
    <x v="17"/>
    <x v="268"/>
  </r>
  <r>
    <x v="2"/>
    <n v="1497914"/>
    <x v="5"/>
    <x v="0"/>
    <x v="1"/>
    <x v="1"/>
    <x v="1"/>
    <x v="17"/>
    <x v="268"/>
  </r>
  <r>
    <x v="2"/>
    <n v="-9466"/>
    <x v="0"/>
    <x v="0"/>
    <x v="1"/>
    <x v="1"/>
    <x v="1"/>
    <x v="17"/>
    <x v="268"/>
  </r>
  <r>
    <x v="0"/>
    <n v="13242899"/>
    <x v="0"/>
    <x v="0"/>
    <x v="0"/>
    <x v="0"/>
    <x v="0"/>
    <x v="17"/>
    <x v="269"/>
  </r>
  <r>
    <x v="0"/>
    <n v="2562387"/>
    <x v="1"/>
    <x v="0"/>
    <x v="0"/>
    <x v="0"/>
    <x v="0"/>
    <x v="17"/>
    <x v="269"/>
  </r>
  <r>
    <x v="0"/>
    <n v="5303551"/>
    <x v="2"/>
    <x v="0"/>
    <x v="0"/>
    <x v="0"/>
    <x v="0"/>
    <x v="17"/>
    <x v="269"/>
  </r>
  <r>
    <x v="1"/>
    <n v="15"/>
    <x v="2"/>
    <x v="0"/>
    <x v="0"/>
    <x v="0"/>
    <x v="0"/>
    <x v="17"/>
    <x v="269"/>
  </r>
  <r>
    <x v="0"/>
    <n v="2095479"/>
    <x v="3"/>
    <x v="0"/>
    <x v="0"/>
    <x v="0"/>
    <x v="0"/>
    <x v="17"/>
    <x v="269"/>
  </r>
  <r>
    <x v="0"/>
    <n v="950754"/>
    <x v="4"/>
    <x v="0"/>
    <x v="0"/>
    <x v="0"/>
    <x v="0"/>
    <x v="17"/>
    <x v="269"/>
  </r>
  <r>
    <x v="0"/>
    <n v="905709"/>
    <x v="5"/>
    <x v="0"/>
    <x v="0"/>
    <x v="0"/>
    <x v="0"/>
    <x v="17"/>
    <x v="269"/>
  </r>
  <r>
    <x v="0"/>
    <n v="3849770"/>
    <x v="6"/>
    <x v="0"/>
    <x v="0"/>
    <x v="0"/>
    <x v="0"/>
    <x v="17"/>
    <x v="269"/>
  </r>
  <r>
    <x v="2"/>
    <n v="6790117"/>
    <x v="2"/>
    <x v="0"/>
    <x v="0"/>
    <x v="0"/>
    <x v="0"/>
    <x v="17"/>
    <x v="269"/>
  </r>
  <r>
    <x v="2"/>
    <n v="201875"/>
    <x v="3"/>
    <x v="0"/>
    <x v="0"/>
    <x v="0"/>
    <x v="0"/>
    <x v="17"/>
    <x v="269"/>
  </r>
  <r>
    <x v="2"/>
    <n v="5888628"/>
    <x v="4"/>
    <x v="0"/>
    <x v="0"/>
    <x v="0"/>
    <x v="0"/>
    <x v="17"/>
    <x v="269"/>
  </r>
  <r>
    <x v="2"/>
    <n v="3691366"/>
    <x v="5"/>
    <x v="0"/>
    <x v="0"/>
    <x v="0"/>
    <x v="0"/>
    <x v="17"/>
    <x v="269"/>
  </r>
  <r>
    <x v="0"/>
    <n v="8825025"/>
    <x v="0"/>
    <x v="0"/>
    <x v="0"/>
    <x v="0"/>
    <x v="0"/>
    <x v="17"/>
    <x v="270"/>
  </r>
  <r>
    <x v="0"/>
    <n v="2649838"/>
    <x v="1"/>
    <x v="0"/>
    <x v="0"/>
    <x v="0"/>
    <x v="0"/>
    <x v="17"/>
    <x v="270"/>
  </r>
  <r>
    <x v="0"/>
    <n v="3489841"/>
    <x v="2"/>
    <x v="0"/>
    <x v="0"/>
    <x v="0"/>
    <x v="0"/>
    <x v="17"/>
    <x v="270"/>
  </r>
  <r>
    <x v="0"/>
    <n v="1069303"/>
    <x v="3"/>
    <x v="0"/>
    <x v="0"/>
    <x v="0"/>
    <x v="0"/>
    <x v="17"/>
    <x v="270"/>
  </r>
  <r>
    <x v="0"/>
    <n v="968134"/>
    <x v="4"/>
    <x v="0"/>
    <x v="0"/>
    <x v="0"/>
    <x v="0"/>
    <x v="17"/>
    <x v="270"/>
  </r>
  <r>
    <x v="0"/>
    <n v="344090"/>
    <x v="5"/>
    <x v="0"/>
    <x v="0"/>
    <x v="0"/>
    <x v="0"/>
    <x v="17"/>
    <x v="270"/>
  </r>
  <r>
    <x v="0"/>
    <n v="2030071"/>
    <x v="6"/>
    <x v="0"/>
    <x v="0"/>
    <x v="0"/>
    <x v="0"/>
    <x v="17"/>
    <x v="270"/>
  </r>
  <r>
    <x v="2"/>
    <n v="1672709"/>
    <x v="2"/>
    <x v="0"/>
    <x v="0"/>
    <x v="0"/>
    <x v="0"/>
    <x v="17"/>
    <x v="270"/>
  </r>
  <r>
    <x v="2"/>
    <n v="226200"/>
    <x v="3"/>
    <x v="0"/>
    <x v="0"/>
    <x v="0"/>
    <x v="0"/>
    <x v="17"/>
    <x v="270"/>
  </r>
  <r>
    <x v="2"/>
    <n v="3823138"/>
    <x v="4"/>
    <x v="0"/>
    <x v="0"/>
    <x v="0"/>
    <x v="0"/>
    <x v="17"/>
    <x v="270"/>
  </r>
  <r>
    <x v="2"/>
    <n v="673073"/>
    <x v="5"/>
    <x v="0"/>
    <x v="0"/>
    <x v="0"/>
    <x v="0"/>
    <x v="17"/>
    <x v="270"/>
  </r>
  <r>
    <x v="2"/>
    <n v="7619"/>
    <x v="0"/>
    <x v="0"/>
    <x v="0"/>
    <x v="0"/>
    <x v="0"/>
    <x v="17"/>
    <x v="270"/>
  </r>
  <r>
    <x v="0"/>
    <n v="4818109"/>
    <x v="0"/>
    <x v="0"/>
    <x v="1"/>
    <x v="1"/>
    <x v="1"/>
    <x v="17"/>
    <x v="271"/>
  </r>
  <r>
    <x v="0"/>
    <n v="1011030"/>
    <x v="1"/>
    <x v="0"/>
    <x v="1"/>
    <x v="1"/>
    <x v="1"/>
    <x v="17"/>
    <x v="271"/>
  </r>
  <r>
    <x v="0"/>
    <n v="2302202"/>
    <x v="2"/>
    <x v="0"/>
    <x v="1"/>
    <x v="1"/>
    <x v="1"/>
    <x v="17"/>
    <x v="271"/>
  </r>
  <r>
    <x v="0"/>
    <n v="747460"/>
    <x v="3"/>
    <x v="0"/>
    <x v="1"/>
    <x v="1"/>
    <x v="1"/>
    <x v="17"/>
    <x v="271"/>
  </r>
  <r>
    <x v="0"/>
    <n v="284964"/>
    <x v="4"/>
    <x v="0"/>
    <x v="1"/>
    <x v="1"/>
    <x v="1"/>
    <x v="17"/>
    <x v="271"/>
  </r>
  <r>
    <x v="0"/>
    <n v="189351"/>
    <x v="5"/>
    <x v="0"/>
    <x v="1"/>
    <x v="1"/>
    <x v="1"/>
    <x v="17"/>
    <x v="271"/>
  </r>
  <r>
    <x v="0"/>
    <n v="1576983"/>
    <x v="6"/>
    <x v="0"/>
    <x v="1"/>
    <x v="1"/>
    <x v="1"/>
    <x v="17"/>
    <x v="271"/>
  </r>
  <r>
    <x v="2"/>
    <n v="1489625"/>
    <x v="2"/>
    <x v="0"/>
    <x v="1"/>
    <x v="1"/>
    <x v="1"/>
    <x v="17"/>
    <x v="271"/>
  </r>
  <r>
    <x v="2"/>
    <n v="101892"/>
    <x v="3"/>
    <x v="0"/>
    <x v="1"/>
    <x v="1"/>
    <x v="1"/>
    <x v="17"/>
    <x v="271"/>
  </r>
  <r>
    <x v="2"/>
    <n v="4342634"/>
    <x v="4"/>
    <x v="0"/>
    <x v="1"/>
    <x v="1"/>
    <x v="1"/>
    <x v="17"/>
    <x v="271"/>
  </r>
  <r>
    <x v="2"/>
    <n v="393989"/>
    <x v="5"/>
    <x v="0"/>
    <x v="1"/>
    <x v="1"/>
    <x v="1"/>
    <x v="17"/>
    <x v="271"/>
  </r>
  <r>
    <x v="0"/>
    <n v="4323305"/>
    <x v="0"/>
    <x v="0"/>
    <x v="1"/>
    <x v="1"/>
    <x v="1"/>
    <x v="17"/>
    <x v="272"/>
  </r>
  <r>
    <x v="0"/>
    <n v="931111"/>
    <x v="1"/>
    <x v="0"/>
    <x v="1"/>
    <x v="1"/>
    <x v="1"/>
    <x v="17"/>
    <x v="272"/>
  </r>
  <r>
    <x v="0"/>
    <n v="1827636"/>
    <x v="2"/>
    <x v="0"/>
    <x v="1"/>
    <x v="1"/>
    <x v="1"/>
    <x v="17"/>
    <x v="272"/>
  </r>
  <r>
    <x v="0"/>
    <n v="736194"/>
    <x v="3"/>
    <x v="0"/>
    <x v="1"/>
    <x v="1"/>
    <x v="1"/>
    <x v="17"/>
    <x v="272"/>
  </r>
  <r>
    <x v="0"/>
    <n v="214465"/>
    <x v="4"/>
    <x v="0"/>
    <x v="1"/>
    <x v="1"/>
    <x v="1"/>
    <x v="17"/>
    <x v="272"/>
  </r>
  <r>
    <x v="0"/>
    <n v="130297"/>
    <x v="5"/>
    <x v="0"/>
    <x v="1"/>
    <x v="1"/>
    <x v="1"/>
    <x v="17"/>
    <x v="272"/>
  </r>
  <r>
    <x v="0"/>
    <n v="1112536"/>
    <x v="6"/>
    <x v="0"/>
    <x v="1"/>
    <x v="1"/>
    <x v="1"/>
    <x v="17"/>
    <x v="272"/>
  </r>
  <r>
    <x v="2"/>
    <n v="241321"/>
    <x v="2"/>
    <x v="0"/>
    <x v="1"/>
    <x v="1"/>
    <x v="1"/>
    <x v="17"/>
    <x v="272"/>
  </r>
  <r>
    <x v="2"/>
    <n v="234438"/>
    <x v="3"/>
    <x v="0"/>
    <x v="1"/>
    <x v="1"/>
    <x v="1"/>
    <x v="17"/>
    <x v="272"/>
  </r>
  <r>
    <x v="2"/>
    <n v="2022350"/>
    <x v="4"/>
    <x v="0"/>
    <x v="1"/>
    <x v="1"/>
    <x v="1"/>
    <x v="17"/>
    <x v="272"/>
  </r>
  <r>
    <x v="2"/>
    <n v="666281"/>
    <x v="5"/>
    <x v="0"/>
    <x v="1"/>
    <x v="1"/>
    <x v="1"/>
    <x v="17"/>
    <x v="272"/>
  </r>
  <r>
    <x v="2"/>
    <n v="30202"/>
    <x v="0"/>
    <x v="0"/>
    <x v="1"/>
    <x v="1"/>
    <x v="1"/>
    <x v="17"/>
    <x v="272"/>
  </r>
  <r>
    <x v="0"/>
    <n v="6256003"/>
    <x v="0"/>
    <x v="0"/>
    <x v="1"/>
    <x v="1"/>
    <x v="1"/>
    <x v="17"/>
    <x v="273"/>
  </r>
  <r>
    <x v="0"/>
    <n v="1443567"/>
    <x v="1"/>
    <x v="0"/>
    <x v="1"/>
    <x v="1"/>
    <x v="1"/>
    <x v="17"/>
    <x v="273"/>
  </r>
  <r>
    <x v="0"/>
    <n v="2944501"/>
    <x v="2"/>
    <x v="0"/>
    <x v="1"/>
    <x v="1"/>
    <x v="1"/>
    <x v="17"/>
    <x v="273"/>
  </r>
  <r>
    <x v="0"/>
    <n v="1339050"/>
    <x v="3"/>
    <x v="0"/>
    <x v="1"/>
    <x v="1"/>
    <x v="1"/>
    <x v="17"/>
    <x v="273"/>
  </r>
  <r>
    <x v="0"/>
    <n v="407588"/>
    <x v="4"/>
    <x v="0"/>
    <x v="1"/>
    <x v="1"/>
    <x v="1"/>
    <x v="17"/>
    <x v="273"/>
  </r>
  <r>
    <x v="0"/>
    <n v="282953"/>
    <x v="5"/>
    <x v="0"/>
    <x v="1"/>
    <x v="1"/>
    <x v="1"/>
    <x v="17"/>
    <x v="273"/>
  </r>
  <r>
    <x v="0"/>
    <n v="1097255"/>
    <x v="6"/>
    <x v="0"/>
    <x v="1"/>
    <x v="1"/>
    <x v="1"/>
    <x v="17"/>
    <x v="273"/>
  </r>
  <r>
    <x v="2"/>
    <n v="4777182"/>
    <x v="2"/>
    <x v="0"/>
    <x v="1"/>
    <x v="1"/>
    <x v="1"/>
    <x v="17"/>
    <x v="273"/>
  </r>
  <r>
    <x v="2"/>
    <n v="374015"/>
    <x v="3"/>
    <x v="0"/>
    <x v="1"/>
    <x v="1"/>
    <x v="1"/>
    <x v="17"/>
    <x v="273"/>
  </r>
  <r>
    <x v="2"/>
    <n v="820939"/>
    <x v="4"/>
    <x v="0"/>
    <x v="1"/>
    <x v="1"/>
    <x v="1"/>
    <x v="17"/>
    <x v="273"/>
  </r>
  <r>
    <x v="2"/>
    <n v="1059796"/>
    <x v="5"/>
    <x v="0"/>
    <x v="1"/>
    <x v="1"/>
    <x v="1"/>
    <x v="17"/>
    <x v="273"/>
  </r>
  <r>
    <x v="2"/>
    <n v="50319"/>
    <x v="0"/>
    <x v="0"/>
    <x v="1"/>
    <x v="1"/>
    <x v="1"/>
    <x v="17"/>
    <x v="273"/>
  </r>
  <r>
    <x v="0"/>
    <n v="22971900"/>
    <x v="0"/>
    <x v="0"/>
    <x v="0"/>
    <x v="0"/>
    <x v="0"/>
    <x v="17"/>
    <x v="274"/>
  </r>
  <r>
    <x v="0"/>
    <n v="5080272"/>
    <x v="1"/>
    <x v="0"/>
    <x v="0"/>
    <x v="0"/>
    <x v="0"/>
    <x v="17"/>
    <x v="274"/>
  </r>
  <r>
    <x v="0"/>
    <n v="9235339"/>
    <x v="2"/>
    <x v="0"/>
    <x v="0"/>
    <x v="0"/>
    <x v="0"/>
    <x v="17"/>
    <x v="274"/>
  </r>
  <r>
    <x v="1"/>
    <n v="3696"/>
    <x v="2"/>
    <x v="0"/>
    <x v="0"/>
    <x v="0"/>
    <x v="0"/>
    <x v="17"/>
    <x v="274"/>
  </r>
  <r>
    <x v="0"/>
    <n v="2162721"/>
    <x v="3"/>
    <x v="0"/>
    <x v="0"/>
    <x v="0"/>
    <x v="0"/>
    <x v="17"/>
    <x v="274"/>
  </r>
  <r>
    <x v="0"/>
    <n v="1838269"/>
    <x v="4"/>
    <x v="0"/>
    <x v="0"/>
    <x v="0"/>
    <x v="0"/>
    <x v="17"/>
    <x v="274"/>
  </r>
  <r>
    <x v="1"/>
    <n v="228879"/>
    <x v="4"/>
    <x v="0"/>
    <x v="0"/>
    <x v="0"/>
    <x v="0"/>
    <x v="17"/>
    <x v="274"/>
  </r>
  <r>
    <x v="0"/>
    <n v="826099"/>
    <x v="5"/>
    <x v="0"/>
    <x v="0"/>
    <x v="0"/>
    <x v="0"/>
    <x v="17"/>
    <x v="274"/>
  </r>
  <r>
    <x v="0"/>
    <n v="4281456"/>
    <x v="6"/>
    <x v="0"/>
    <x v="0"/>
    <x v="0"/>
    <x v="0"/>
    <x v="17"/>
    <x v="274"/>
  </r>
  <r>
    <x v="2"/>
    <n v="13106845"/>
    <x v="2"/>
    <x v="0"/>
    <x v="0"/>
    <x v="0"/>
    <x v="0"/>
    <x v="17"/>
    <x v="274"/>
  </r>
  <r>
    <x v="2"/>
    <n v="1068707"/>
    <x v="3"/>
    <x v="0"/>
    <x v="0"/>
    <x v="0"/>
    <x v="0"/>
    <x v="17"/>
    <x v="274"/>
  </r>
  <r>
    <x v="2"/>
    <n v="41540003"/>
    <x v="4"/>
    <x v="0"/>
    <x v="0"/>
    <x v="0"/>
    <x v="0"/>
    <x v="17"/>
    <x v="274"/>
  </r>
  <r>
    <x v="2"/>
    <n v="4992702"/>
    <x v="5"/>
    <x v="0"/>
    <x v="0"/>
    <x v="0"/>
    <x v="0"/>
    <x v="17"/>
    <x v="274"/>
  </r>
  <r>
    <x v="2"/>
    <n v="54418"/>
    <x v="0"/>
    <x v="0"/>
    <x v="0"/>
    <x v="0"/>
    <x v="0"/>
    <x v="17"/>
    <x v="274"/>
  </r>
  <r>
    <x v="0"/>
    <n v="4347744"/>
    <x v="0"/>
    <x v="0"/>
    <x v="0"/>
    <x v="0"/>
    <x v="0"/>
    <x v="17"/>
    <x v="275"/>
  </r>
  <r>
    <x v="0"/>
    <n v="1140565"/>
    <x v="1"/>
    <x v="0"/>
    <x v="0"/>
    <x v="0"/>
    <x v="0"/>
    <x v="17"/>
    <x v="275"/>
  </r>
  <r>
    <x v="0"/>
    <n v="2240786"/>
    <x v="2"/>
    <x v="0"/>
    <x v="0"/>
    <x v="0"/>
    <x v="0"/>
    <x v="17"/>
    <x v="275"/>
  </r>
  <r>
    <x v="0"/>
    <n v="772923"/>
    <x v="3"/>
    <x v="0"/>
    <x v="0"/>
    <x v="0"/>
    <x v="0"/>
    <x v="17"/>
    <x v="275"/>
  </r>
  <r>
    <x v="0"/>
    <n v="248964"/>
    <x v="4"/>
    <x v="0"/>
    <x v="0"/>
    <x v="0"/>
    <x v="0"/>
    <x v="17"/>
    <x v="275"/>
  </r>
  <r>
    <x v="0"/>
    <n v="685962"/>
    <x v="5"/>
    <x v="0"/>
    <x v="0"/>
    <x v="0"/>
    <x v="0"/>
    <x v="17"/>
    <x v="275"/>
  </r>
  <r>
    <x v="0"/>
    <n v="1179765"/>
    <x v="6"/>
    <x v="0"/>
    <x v="0"/>
    <x v="0"/>
    <x v="0"/>
    <x v="17"/>
    <x v="275"/>
  </r>
  <r>
    <x v="2"/>
    <n v="323771"/>
    <x v="2"/>
    <x v="0"/>
    <x v="0"/>
    <x v="0"/>
    <x v="0"/>
    <x v="17"/>
    <x v="275"/>
  </r>
  <r>
    <x v="2"/>
    <n v="747858"/>
    <x v="3"/>
    <x v="0"/>
    <x v="0"/>
    <x v="0"/>
    <x v="0"/>
    <x v="17"/>
    <x v="275"/>
  </r>
  <r>
    <x v="2"/>
    <n v="212626"/>
    <x v="4"/>
    <x v="0"/>
    <x v="0"/>
    <x v="0"/>
    <x v="0"/>
    <x v="17"/>
    <x v="275"/>
  </r>
  <r>
    <x v="2"/>
    <n v="162820"/>
    <x v="5"/>
    <x v="0"/>
    <x v="0"/>
    <x v="0"/>
    <x v="0"/>
    <x v="17"/>
    <x v="275"/>
  </r>
  <r>
    <x v="2"/>
    <n v="47411"/>
    <x v="0"/>
    <x v="0"/>
    <x v="0"/>
    <x v="0"/>
    <x v="0"/>
    <x v="17"/>
    <x v="275"/>
  </r>
  <r>
    <x v="0"/>
    <n v="94794032"/>
    <x v="0"/>
    <x v="0"/>
    <x v="0"/>
    <x v="0"/>
    <x v="0"/>
    <x v="17"/>
    <x v="276"/>
  </r>
  <r>
    <x v="0"/>
    <n v="16502481"/>
    <x v="1"/>
    <x v="0"/>
    <x v="0"/>
    <x v="0"/>
    <x v="0"/>
    <x v="17"/>
    <x v="276"/>
  </r>
  <r>
    <x v="0"/>
    <n v="58128714"/>
    <x v="2"/>
    <x v="0"/>
    <x v="0"/>
    <x v="0"/>
    <x v="0"/>
    <x v="17"/>
    <x v="276"/>
  </r>
  <r>
    <x v="1"/>
    <n v="72938"/>
    <x v="2"/>
    <x v="0"/>
    <x v="0"/>
    <x v="0"/>
    <x v="0"/>
    <x v="17"/>
    <x v="276"/>
  </r>
  <r>
    <x v="1"/>
    <n v="622972"/>
    <x v="2"/>
    <x v="0"/>
    <x v="0"/>
    <x v="0"/>
    <x v="0"/>
    <x v="17"/>
    <x v="276"/>
  </r>
  <r>
    <x v="0"/>
    <n v="5197118"/>
    <x v="3"/>
    <x v="0"/>
    <x v="0"/>
    <x v="0"/>
    <x v="0"/>
    <x v="17"/>
    <x v="276"/>
  </r>
  <r>
    <x v="0"/>
    <n v="11264677"/>
    <x v="4"/>
    <x v="0"/>
    <x v="0"/>
    <x v="0"/>
    <x v="0"/>
    <x v="17"/>
    <x v="276"/>
  </r>
  <r>
    <x v="0"/>
    <n v="1694848"/>
    <x v="5"/>
    <x v="0"/>
    <x v="0"/>
    <x v="0"/>
    <x v="0"/>
    <x v="17"/>
    <x v="276"/>
  </r>
  <r>
    <x v="0"/>
    <n v="17093540"/>
    <x v="6"/>
    <x v="0"/>
    <x v="0"/>
    <x v="0"/>
    <x v="0"/>
    <x v="17"/>
    <x v="276"/>
  </r>
  <r>
    <x v="2"/>
    <n v="62285148"/>
    <x v="2"/>
    <x v="0"/>
    <x v="0"/>
    <x v="0"/>
    <x v="0"/>
    <x v="17"/>
    <x v="276"/>
  </r>
  <r>
    <x v="2"/>
    <n v="8658759"/>
    <x v="3"/>
    <x v="0"/>
    <x v="0"/>
    <x v="0"/>
    <x v="0"/>
    <x v="17"/>
    <x v="276"/>
  </r>
  <r>
    <x v="2"/>
    <n v="35933585"/>
    <x v="4"/>
    <x v="0"/>
    <x v="0"/>
    <x v="0"/>
    <x v="0"/>
    <x v="17"/>
    <x v="276"/>
  </r>
  <r>
    <x v="2"/>
    <n v="3534673"/>
    <x v="5"/>
    <x v="0"/>
    <x v="0"/>
    <x v="0"/>
    <x v="0"/>
    <x v="17"/>
    <x v="276"/>
  </r>
  <r>
    <x v="2"/>
    <n v="2106490"/>
    <x v="0"/>
    <x v="0"/>
    <x v="0"/>
    <x v="0"/>
    <x v="0"/>
    <x v="17"/>
    <x v="276"/>
  </r>
  <r>
    <x v="0"/>
    <n v="9349748"/>
    <x v="0"/>
    <x v="0"/>
    <x v="0"/>
    <x v="0"/>
    <x v="0"/>
    <x v="17"/>
    <x v="277"/>
  </r>
  <r>
    <x v="0"/>
    <n v="969001"/>
    <x v="1"/>
    <x v="0"/>
    <x v="0"/>
    <x v="0"/>
    <x v="0"/>
    <x v="17"/>
    <x v="277"/>
  </r>
  <r>
    <x v="0"/>
    <n v="3863564"/>
    <x v="2"/>
    <x v="0"/>
    <x v="0"/>
    <x v="0"/>
    <x v="0"/>
    <x v="17"/>
    <x v="277"/>
  </r>
  <r>
    <x v="0"/>
    <n v="1161842"/>
    <x v="3"/>
    <x v="0"/>
    <x v="0"/>
    <x v="0"/>
    <x v="0"/>
    <x v="17"/>
    <x v="277"/>
  </r>
  <r>
    <x v="0"/>
    <n v="792758"/>
    <x v="4"/>
    <x v="0"/>
    <x v="0"/>
    <x v="0"/>
    <x v="0"/>
    <x v="17"/>
    <x v="277"/>
  </r>
  <r>
    <x v="0"/>
    <n v="497926"/>
    <x v="5"/>
    <x v="0"/>
    <x v="0"/>
    <x v="0"/>
    <x v="0"/>
    <x v="17"/>
    <x v="277"/>
  </r>
  <r>
    <x v="0"/>
    <n v="1614465"/>
    <x v="6"/>
    <x v="0"/>
    <x v="0"/>
    <x v="0"/>
    <x v="0"/>
    <x v="17"/>
    <x v="277"/>
  </r>
  <r>
    <x v="2"/>
    <n v="874456"/>
    <x v="2"/>
    <x v="0"/>
    <x v="0"/>
    <x v="0"/>
    <x v="0"/>
    <x v="17"/>
    <x v="277"/>
  </r>
  <r>
    <x v="2"/>
    <n v="117814"/>
    <x v="3"/>
    <x v="0"/>
    <x v="0"/>
    <x v="0"/>
    <x v="0"/>
    <x v="17"/>
    <x v="277"/>
  </r>
  <r>
    <x v="2"/>
    <n v="4993644"/>
    <x v="4"/>
    <x v="0"/>
    <x v="0"/>
    <x v="0"/>
    <x v="0"/>
    <x v="17"/>
    <x v="277"/>
  </r>
  <r>
    <x v="2"/>
    <n v="572296"/>
    <x v="5"/>
    <x v="0"/>
    <x v="0"/>
    <x v="0"/>
    <x v="0"/>
    <x v="17"/>
    <x v="277"/>
  </r>
  <r>
    <x v="2"/>
    <n v="76383"/>
    <x v="0"/>
    <x v="0"/>
    <x v="0"/>
    <x v="0"/>
    <x v="0"/>
    <x v="17"/>
    <x v="277"/>
  </r>
  <r>
    <x v="1"/>
    <n v="302404"/>
    <x v="0"/>
    <x v="0"/>
    <x v="1"/>
    <x v="1"/>
    <x v="1"/>
    <x v="18"/>
    <x v="278"/>
  </r>
  <r>
    <x v="1"/>
    <n v="13187642"/>
    <x v="0"/>
    <x v="0"/>
    <x v="1"/>
    <x v="1"/>
    <x v="1"/>
    <x v="18"/>
    <x v="278"/>
  </r>
  <r>
    <x v="1"/>
    <n v="15559408"/>
    <x v="0"/>
    <x v="0"/>
    <x v="1"/>
    <x v="1"/>
    <x v="1"/>
    <x v="18"/>
    <x v="278"/>
  </r>
  <r>
    <x v="1"/>
    <n v="-29049454"/>
    <x v="0"/>
    <x v="0"/>
    <x v="1"/>
    <x v="1"/>
    <x v="1"/>
    <x v="18"/>
    <x v="278"/>
  </r>
  <r>
    <x v="1"/>
    <n v="13621860"/>
    <x v="2"/>
    <x v="0"/>
    <x v="1"/>
    <x v="1"/>
    <x v="1"/>
    <x v="18"/>
    <x v="278"/>
  </r>
  <r>
    <x v="1"/>
    <n v="7183449"/>
    <x v="4"/>
    <x v="0"/>
    <x v="1"/>
    <x v="1"/>
    <x v="1"/>
    <x v="18"/>
    <x v="278"/>
  </r>
  <r>
    <x v="1"/>
    <n v="8244144"/>
    <x v="5"/>
    <x v="0"/>
    <x v="1"/>
    <x v="1"/>
    <x v="1"/>
    <x v="18"/>
    <x v="278"/>
  </r>
  <r>
    <x v="1"/>
    <n v="1891154"/>
    <x v="0"/>
    <x v="0"/>
    <x v="0"/>
    <x v="0"/>
    <x v="0"/>
    <x v="18"/>
    <x v="279"/>
  </r>
  <r>
    <x v="1"/>
    <n v="8686673"/>
    <x v="0"/>
    <x v="0"/>
    <x v="0"/>
    <x v="0"/>
    <x v="0"/>
    <x v="18"/>
    <x v="279"/>
  </r>
  <r>
    <x v="1"/>
    <n v="14423513"/>
    <x v="0"/>
    <x v="0"/>
    <x v="0"/>
    <x v="0"/>
    <x v="0"/>
    <x v="18"/>
    <x v="279"/>
  </r>
  <r>
    <x v="1"/>
    <n v="-25001340"/>
    <x v="0"/>
    <x v="0"/>
    <x v="0"/>
    <x v="0"/>
    <x v="0"/>
    <x v="18"/>
    <x v="279"/>
  </r>
  <r>
    <x v="1"/>
    <n v="11723620"/>
    <x v="2"/>
    <x v="0"/>
    <x v="0"/>
    <x v="0"/>
    <x v="0"/>
    <x v="18"/>
    <x v="279"/>
  </r>
  <r>
    <x v="1"/>
    <n v="6182418"/>
    <x v="4"/>
    <x v="0"/>
    <x v="0"/>
    <x v="0"/>
    <x v="0"/>
    <x v="18"/>
    <x v="279"/>
  </r>
  <r>
    <x v="1"/>
    <n v="7095302"/>
    <x v="5"/>
    <x v="0"/>
    <x v="0"/>
    <x v="0"/>
    <x v="0"/>
    <x v="18"/>
    <x v="279"/>
  </r>
  <r>
    <x v="1"/>
    <n v="674837"/>
    <x v="0"/>
    <x v="0"/>
    <x v="4"/>
    <x v="4"/>
    <x v="4"/>
    <x v="18"/>
    <x v="280"/>
  </r>
  <r>
    <x v="1"/>
    <n v="2317058"/>
    <x v="0"/>
    <x v="0"/>
    <x v="4"/>
    <x v="4"/>
    <x v="4"/>
    <x v="18"/>
    <x v="280"/>
  </r>
  <r>
    <x v="1"/>
    <n v="8056228"/>
    <x v="0"/>
    <x v="0"/>
    <x v="4"/>
    <x v="4"/>
    <x v="4"/>
    <x v="18"/>
    <x v="280"/>
  </r>
  <r>
    <x v="1"/>
    <n v="-11048123"/>
    <x v="0"/>
    <x v="0"/>
    <x v="4"/>
    <x v="4"/>
    <x v="4"/>
    <x v="18"/>
    <x v="280"/>
  </r>
  <r>
    <x v="1"/>
    <n v="5180682"/>
    <x v="2"/>
    <x v="0"/>
    <x v="4"/>
    <x v="4"/>
    <x v="4"/>
    <x v="18"/>
    <x v="280"/>
  </r>
  <r>
    <x v="1"/>
    <n v="2732018"/>
    <x v="4"/>
    <x v="0"/>
    <x v="4"/>
    <x v="4"/>
    <x v="4"/>
    <x v="18"/>
    <x v="280"/>
  </r>
  <r>
    <x v="1"/>
    <n v="3135423"/>
    <x v="5"/>
    <x v="0"/>
    <x v="4"/>
    <x v="4"/>
    <x v="4"/>
    <x v="18"/>
    <x v="280"/>
  </r>
  <r>
    <x v="1"/>
    <n v="230695"/>
    <x v="0"/>
    <x v="0"/>
    <x v="2"/>
    <x v="2"/>
    <x v="2"/>
    <x v="18"/>
    <x v="281"/>
  </r>
  <r>
    <x v="1"/>
    <n v="3437347"/>
    <x v="0"/>
    <x v="0"/>
    <x v="2"/>
    <x v="2"/>
    <x v="2"/>
    <x v="18"/>
    <x v="281"/>
  </r>
  <r>
    <x v="1"/>
    <n v="5290483"/>
    <x v="0"/>
    <x v="0"/>
    <x v="2"/>
    <x v="2"/>
    <x v="2"/>
    <x v="18"/>
    <x v="281"/>
  </r>
  <r>
    <x v="1"/>
    <n v="-8958525"/>
    <x v="0"/>
    <x v="0"/>
    <x v="2"/>
    <x v="2"/>
    <x v="2"/>
    <x v="18"/>
    <x v="281"/>
  </r>
  <r>
    <x v="1"/>
    <n v="4200828"/>
    <x v="2"/>
    <x v="0"/>
    <x v="2"/>
    <x v="2"/>
    <x v="2"/>
    <x v="18"/>
    <x v="281"/>
  </r>
  <r>
    <x v="1"/>
    <n v="2215295"/>
    <x v="4"/>
    <x v="0"/>
    <x v="2"/>
    <x v="2"/>
    <x v="2"/>
    <x v="18"/>
    <x v="281"/>
  </r>
  <r>
    <x v="1"/>
    <n v="2542401"/>
    <x v="5"/>
    <x v="0"/>
    <x v="2"/>
    <x v="2"/>
    <x v="2"/>
    <x v="18"/>
    <x v="281"/>
  </r>
  <r>
    <x v="1"/>
    <n v="213249"/>
    <x v="0"/>
    <x v="0"/>
    <x v="3"/>
    <x v="3"/>
    <x v="3"/>
    <x v="7"/>
    <x v="282"/>
  </r>
  <r>
    <x v="1"/>
    <n v="1172586"/>
    <x v="0"/>
    <x v="0"/>
    <x v="3"/>
    <x v="3"/>
    <x v="3"/>
    <x v="7"/>
    <x v="282"/>
  </r>
  <r>
    <x v="1"/>
    <n v="3432645"/>
    <x v="0"/>
    <x v="0"/>
    <x v="3"/>
    <x v="3"/>
    <x v="3"/>
    <x v="7"/>
    <x v="282"/>
  </r>
  <r>
    <x v="1"/>
    <n v="-4605231"/>
    <x v="0"/>
    <x v="0"/>
    <x v="3"/>
    <x v="3"/>
    <x v="3"/>
    <x v="7"/>
    <x v="282"/>
  </r>
  <r>
    <x v="1"/>
    <n v="2159483"/>
    <x v="2"/>
    <x v="0"/>
    <x v="3"/>
    <x v="3"/>
    <x v="3"/>
    <x v="7"/>
    <x v="282"/>
  </r>
  <r>
    <x v="1"/>
    <n v="1138797"/>
    <x v="4"/>
    <x v="0"/>
    <x v="3"/>
    <x v="3"/>
    <x v="3"/>
    <x v="7"/>
    <x v="282"/>
  </r>
  <r>
    <x v="1"/>
    <n v="1306950"/>
    <x v="5"/>
    <x v="0"/>
    <x v="3"/>
    <x v="3"/>
    <x v="3"/>
    <x v="7"/>
    <x v="282"/>
  </r>
  <r>
    <x v="1"/>
    <n v="9308"/>
    <x v="0"/>
    <x v="0"/>
    <x v="5"/>
    <x v="5"/>
    <x v="5"/>
    <x v="18"/>
    <x v="283"/>
  </r>
  <r>
    <x v="1"/>
    <n v="126324"/>
    <x v="0"/>
    <x v="0"/>
    <x v="5"/>
    <x v="5"/>
    <x v="5"/>
    <x v="18"/>
    <x v="283"/>
  </r>
  <r>
    <x v="1"/>
    <n v="3120000"/>
    <x v="0"/>
    <x v="0"/>
    <x v="5"/>
    <x v="5"/>
    <x v="5"/>
    <x v="18"/>
    <x v="283"/>
  </r>
  <r>
    <x v="1"/>
    <n v="15687273"/>
    <x v="0"/>
    <x v="0"/>
    <x v="5"/>
    <x v="5"/>
    <x v="5"/>
    <x v="18"/>
    <x v="283"/>
  </r>
  <r>
    <x v="0"/>
    <n v="12532708"/>
    <x v="0"/>
    <x v="1"/>
    <x v="6"/>
    <x v="6"/>
    <x v="6"/>
    <x v="19"/>
    <x v="284"/>
  </r>
  <r>
    <x v="0"/>
    <n v="561440"/>
    <x v="1"/>
    <x v="1"/>
    <x v="6"/>
    <x v="6"/>
    <x v="6"/>
    <x v="19"/>
    <x v="284"/>
  </r>
  <r>
    <x v="0"/>
    <n v="7448495"/>
    <x v="2"/>
    <x v="1"/>
    <x v="6"/>
    <x v="6"/>
    <x v="6"/>
    <x v="19"/>
    <x v="284"/>
  </r>
  <r>
    <x v="1"/>
    <n v="3204"/>
    <x v="2"/>
    <x v="1"/>
    <x v="6"/>
    <x v="6"/>
    <x v="6"/>
    <x v="19"/>
    <x v="284"/>
  </r>
  <r>
    <x v="0"/>
    <n v="2278177"/>
    <x v="3"/>
    <x v="1"/>
    <x v="6"/>
    <x v="6"/>
    <x v="6"/>
    <x v="19"/>
    <x v="284"/>
  </r>
  <r>
    <x v="0"/>
    <n v="1016052"/>
    <x v="4"/>
    <x v="1"/>
    <x v="6"/>
    <x v="6"/>
    <x v="6"/>
    <x v="19"/>
    <x v="284"/>
  </r>
  <r>
    <x v="0"/>
    <n v="222830"/>
    <x v="5"/>
    <x v="1"/>
    <x v="6"/>
    <x v="6"/>
    <x v="6"/>
    <x v="19"/>
    <x v="284"/>
  </r>
  <r>
    <x v="0"/>
    <n v="4341181"/>
    <x v="6"/>
    <x v="1"/>
    <x v="6"/>
    <x v="6"/>
    <x v="6"/>
    <x v="19"/>
    <x v="284"/>
  </r>
  <r>
    <x v="2"/>
    <n v="2561205"/>
    <x v="2"/>
    <x v="1"/>
    <x v="6"/>
    <x v="6"/>
    <x v="6"/>
    <x v="19"/>
    <x v="284"/>
  </r>
  <r>
    <x v="2"/>
    <n v="157330"/>
    <x v="3"/>
    <x v="1"/>
    <x v="6"/>
    <x v="6"/>
    <x v="6"/>
    <x v="19"/>
    <x v="284"/>
  </r>
  <r>
    <x v="2"/>
    <n v="110631"/>
    <x v="4"/>
    <x v="1"/>
    <x v="6"/>
    <x v="6"/>
    <x v="6"/>
    <x v="19"/>
    <x v="284"/>
  </r>
  <r>
    <x v="2"/>
    <n v="1712923"/>
    <x v="6"/>
    <x v="1"/>
    <x v="6"/>
    <x v="6"/>
    <x v="6"/>
    <x v="19"/>
    <x v="284"/>
  </r>
  <r>
    <x v="0"/>
    <n v="22776550"/>
    <x v="0"/>
    <x v="1"/>
    <x v="6"/>
    <x v="6"/>
    <x v="6"/>
    <x v="19"/>
    <x v="285"/>
  </r>
  <r>
    <x v="0"/>
    <n v="3910371"/>
    <x v="1"/>
    <x v="1"/>
    <x v="6"/>
    <x v="6"/>
    <x v="6"/>
    <x v="19"/>
    <x v="285"/>
  </r>
  <r>
    <x v="0"/>
    <n v="11028973"/>
    <x v="2"/>
    <x v="1"/>
    <x v="6"/>
    <x v="6"/>
    <x v="6"/>
    <x v="19"/>
    <x v="285"/>
  </r>
  <r>
    <x v="0"/>
    <n v="2796569"/>
    <x v="3"/>
    <x v="1"/>
    <x v="6"/>
    <x v="6"/>
    <x v="6"/>
    <x v="19"/>
    <x v="285"/>
  </r>
  <r>
    <x v="0"/>
    <n v="2492260"/>
    <x v="4"/>
    <x v="1"/>
    <x v="6"/>
    <x v="6"/>
    <x v="6"/>
    <x v="19"/>
    <x v="285"/>
  </r>
  <r>
    <x v="0"/>
    <n v="926505"/>
    <x v="5"/>
    <x v="1"/>
    <x v="6"/>
    <x v="6"/>
    <x v="6"/>
    <x v="19"/>
    <x v="285"/>
  </r>
  <r>
    <x v="0"/>
    <n v="7599416"/>
    <x v="6"/>
    <x v="1"/>
    <x v="6"/>
    <x v="6"/>
    <x v="6"/>
    <x v="19"/>
    <x v="285"/>
  </r>
  <r>
    <x v="2"/>
    <n v="4322176"/>
    <x v="2"/>
    <x v="1"/>
    <x v="6"/>
    <x v="6"/>
    <x v="6"/>
    <x v="19"/>
    <x v="285"/>
  </r>
  <r>
    <x v="2"/>
    <n v="28944"/>
    <x v="3"/>
    <x v="1"/>
    <x v="6"/>
    <x v="6"/>
    <x v="6"/>
    <x v="19"/>
    <x v="285"/>
  </r>
  <r>
    <x v="2"/>
    <n v="8896397"/>
    <x v="4"/>
    <x v="1"/>
    <x v="6"/>
    <x v="6"/>
    <x v="6"/>
    <x v="19"/>
    <x v="285"/>
  </r>
  <r>
    <x v="2"/>
    <n v="1044310"/>
    <x v="6"/>
    <x v="1"/>
    <x v="6"/>
    <x v="6"/>
    <x v="6"/>
    <x v="19"/>
    <x v="285"/>
  </r>
  <r>
    <x v="0"/>
    <n v="97990527"/>
    <x v="0"/>
    <x v="1"/>
    <x v="6"/>
    <x v="6"/>
    <x v="6"/>
    <x v="19"/>
    <x v="286"/>
  </r>
  <r>
    <x v="0"/>
    <n v="5486640"/>
    <x v="1"/>
    <x v="1"/>
    <x v="6"/>
    <x v="6"/>
    <x v="6"/>
    <x v="19"/>
    <x v="286"/>
  </r>
  <r>
    <x v="0"/>
    <n v="124481774"/>
    <x v="2"/>
    <x v="1"/>
    <x v="6"/>
    <x v="6"/>
    <x v="6"/>
    <x v="19"/>
    <x v="286"/>
  </r>
  <r>
    <x v="1"/>
    <n v="50"/>
    <x v="2"/>
    <x v="1"/>
    <x v="6"/>
    <x v="6"/>
    <x v="6"/>
    <x v="19"/>
    <x v="286"/>
  </r>
  <r>
    <x v="1"/>
    <n v="80"/>
    <x v="2"/>
    <x v="1"/>
    <x v="6"/>
    <x v="6"/>
    <x v="6"/>
    <x v="19"/>
    <x v="286"/>
  </r>
  <r>
    <x v="1"/>
    <n v="83"/>
    <x v="2"/>
    <x v="1"/>
    <x v="6"/>
    <x v="6"/>
    <x v="6"/>
    <x v="19"/>
    <x v="286"/>
  </r>
  <r>
    <x v="1"/>
    <n v="84"/>
    <x v="2"/>
    <x v="1"/>
    <x v="6"/>
    <x v="6"/>
    <x v="6"/>
    <x v="19"/>
    <x v="286"/>
  </r>
  <r>
    <x v="1"/>
    <n v="155"/>
    <x v="2"/>
    <x v="1"/>
    <x v="6"/>
    <x v="6"/>
    <x v="6"/>
    <x v="19"/>
    <x v="286"/>
  </r>
  <r>
    <x v="1"/>
    <n v="168"/>
    <x v="2"/>
    <x v="1"/>
    <x v="6"/>
    <x v="6"/>
    <x v="6"/>
    <x v="19"/>
    <x v="286"/>
  </r>
  <r>
    <x v="1"/>
    <n v="240"/>
    <x v="2"/>
    <x v="1"/>
    <x v="6"/>
    <x v="6"/>
    <x v="6"/>
    <x v="19"/>
    <x v="286"/>
  </r>
  <r>
    <x v="1"/>
    <n v="387"/>
    <x v="2"/>
    <x v="1"/>
    <x v="6"/>
    <x v="6"/>
    <x v="6"/>
    <x v="19"/>
    <x v="286"/>
  </r>
  <r>
    <x v="1"/>
    <n v="477"/>
    <x v="2"/>
    <x v="1"/>
    <x v="6"/>
    <x v="6"/>
    <x v="6"/>
    <x v="19"/>
    <x v="286"/>
  </r>
  <r>
    <x v="1"/>
    <n v="606"/>
    <x v="2"/>
    <x v="1"/>
    <x v="6"/>
    <x v="6"/>
    <x v="6"/>
    <x v="19"/>
    <x v="286"/>
  </r>
  <r>
    <x v="1"/>
    <n v="895"/>
    <x v="2"/>
    <x v="1"/>
    <x v="6"/>
    <x v="6"/>
    <x v="6"/>
    <x v="19"/>
    <x v="286"/>
  </r>
  <r>
    <x v="1"/>
    <n v="3100"/>
    <x v="2"/>
    <x v="1"/>
    <x v="6"/>
    <x v="6"/>
    <x v="6"/>
    <x v="19"/>
    <x v="286"/>
  </r>
  <r>
    <x v="1"/>
    <n v="3781"/>
    <x v="2"/>
    <x v="1"/>
    <x v="6"/>
    <x v="6"/>
    <x v="6"/>
    <x v="19"/>
    <x v="286"/>
  </r>
  <r>
    <x v="0"/>
    <n v="20639718"/>
    <x v="3"/>
    <x v="1"/>
    <x v="6"/>
    <x v="6"/>
    <x v="6"/>
    <x v="19"/>
    <x v="286"/>
  </r>
  <r>
    <x v="0"/>
    <n v="9438327"/>
    <x v="4"/>
    <x v="1"/>
    <x v="6"/>
    <x v="6"/>
    <x v="6"/>
    <x v="19"/>
    <x v="286"/>
  </r>
  <r>
    <x v="0"/>
    <n v="328643"/>
    <x v="5"/>
    <x v="1"/>
    <x v="6"/>
    <x v="6"/>
    <x v="6"/>
    <x v="19"/>
    <x v="286"/>
  </r>
  <r>
    <x v="0"/>
    <n v="16692195"/>
    <x v="6"/>
    <x v="1"/>
    <x v="6"/>
    <x v="6"/>
    <x v="6"/>
    <x v="19"/>
    <x v="286"/>
  </r>
  <r>
    <x v="2"/>
    <n v="99349671"/>
    <x v="2"/>
    <x v="1"/>
    <x v="6"/>
    <x v="6"/>
    <x v="6"/>
    <x v="19"/>
    <x v="286"/>
  </r>
  <r>
    <x v="2"/>
    <n v="14410393"/>
    <x v="3"/>
    <x v="1"/>
    <x v="6"/>
    <x v="6"/>
    <x v="6"/>
    <x v="19"/>
    <x v="286"/>
  </r>
  <r>
    <x v="2"/>
    <n v="1016539"/>
    <x v="4"/>
    <x v="1"/>
    <x v="6"/>
    <x v="6"/>
    <x v="6"/>
    <x v="19"/>
    <x v="286"/>
  </r>
  <r>
    <x v="2"/>
    <n v="194791"/>
    <x v="6"/>
    <x v="1"/>
    <x v="6"/>
    <x v="6"/>
    <x v="6"/>
    <x v="19"/>
    <x v="286"/>
  </r>
  <r>
    <x v="0"/>
    <n v="17196954"/>
    <x v="0"/>
    <x v="1"/>
    <x v="6"/>
    <x v="6"/>
    <x v="6"/>
    <x v="19"/>
    <x v="287"/>
  </r>
  <r>
    <x v="0"/>
    <n v="2018858"/>
    <x v="1"/>
    <x v="1"/>
    <x v="6"/>
    <x v="6"/>
    <x v="6"/>
    <x v="19"/>
    <x v="287"/>
  </r>
  <r>
    <x v="0"/>
    <n v="11845224"/>
    <x v="2"/>
    <x v="1"/>
    <x v="6"/>
    <x v="6"/>
    <x v="6"/>
    <x v="19"/>
    <x v="287"/>
  </r>
  <r>
    <x v="0"/>
    <n v="2287682"/>
    <x v="3"/>
    <x v="1"/>
    <x v="6"/>
    <x v="6"/>
    <x v="6"/>
    <x v="19"/>
    <x v="287"/>
  </r>
  <r>
    <x v="0"/>
    <n v="1872248"/>
    <x v="4"/>
    <x v="1"/>
    <x v="6"/>
    <x v="6"/>
    <x v="6"/>
    <x v="19"/>
    <x v="287"/>
  </r>
  <r>
    <x v="0"/>
    <n v="271350"/>
    <x v="5"/>
    <x v="1"/>
    <x v="6"/>
    <x v="6"/>
    <x v="6"/>
    <x v="19"/>
    <x v="287"/>
  </r>
  <r>
    <x v="0"/>
    <n v="5779175"/>
    <x v="6"/>
    <x v="1"/>
    <x v="6"/>
    <x v="6"/>
    <x v="6"/>
    <x v="19"/>
    <x v="287"/>
  </r>
  <r>
    <x v="2"/>
    <n v="7894526"/>
    <x v="2"/>
    <x v="1"/>
    <x v="6"/>
    <x v="6"/>
    <x v="6"/>
    <x v="19"/>
    <x v="287"/>
  </r>
  <r>
    <x v="2"/>
    <n v="849274"/>
    <x v="3"/>
    <x v="1"/>
    <x v="6"/>
    <x v="6"/>
    <x v="6"/>
    <x v="19"/>
    <x v="287"/>
  </r>
  <r>
    <x v="2"/>
    <n v="9589126"/>
    <x v="4"/>
    <x v="1"/>
    <x v="6"/>
    <x v="6"/>
    <x v="6"/>
    <x v="19"/>
    <x v="287"/>
  </r>
  <r>
    <x v="2"/>
    <n v="2441709"/>
    <x v="6"/>
    <x v="1"/>
    <x v="6"/>
    <x v="6"/>
    <x v="6"/>
    <x v="19"/>
    <x v="287"/>
  </r>
  <r>
    <x v="0"/>
    <n v="7991853"/>
    <x v="0"/>
    <x v="1"/>
    <x v="6"/>
    <x v="6"/>
    <x v="6"/>
    <x v="19"/>
    <x v="288"/>
  </r>
  <r>
    <x v="0"/>
    <n v="392814"/>
    <x v="1"/>
    <x v="1"/>
    <x v="6"/>
    <x v="6"/>
    <x v="6"/>
    <x v="19"/>
    <x v="288"/>
  </r>
  <r>
    <x v="0"/>
    <n v="4493273"/>
    <x v="2"/>
    <x v="1"/>
    <x v="6"/>
    <x v="6"/>
    <x v="6"/>
    <x v="19"/>
    <x v="288"/>
  </r>
  <r>
    <x v="0"/>
    <n v="1030292"/>
    <x v="3"/>
    <x v="1"/>
    <x v="6"/>
    <x v="6"/>
    <x v="6"/>
    <x v="19"/>
    <x v="288"/>
  </r>
  <r>
    <x v="0"/>
    <n v="569542"/>
    <x v="4"/>
    <x v="1"/>
    <x v="6"/>
    <x v="6"/>
    <x v="6"/>
    <x v="19"/>
    <x v="288"/>
  </r>
  <r>
    <x v="0"/>
    <n v="316466"/>
    <x v="5"/>
    <x v="1"/>
    <x v="6"/>
    <x v="6"/>
    <x v="6"/>
    <x v="19"/>
    <x v="288"/>
  </r>
  <r>
    <x v="0"/>
    <n v="3186321"/>
    <x v="6"/>
    <x v="1"/>
    <x v="6"/>
    <x v="6"/>
    <x v="6"/>
    <x v="19"/>
    <x v="288"/>
  </r>
  <r>
    <x v="2"/>
    <n v="394106"/>
    <x v="3"/>
    <x v="1"/>
    <x v="6"/>
    <x v="6"/>
    <x v="6"/>
    <x v="19"/>
    <x v="288"/>
  </r>
  <r>
    <x v="2"/>
    <n v="1053359"/>
    <x v="4"/>
    <x v="1"/>
    <x v="6"/>
    <x v="6"/>
    <x v="6"/>
    <x v="19"/>
    <x v="288"/>
  </r>
  <r>
    <x v="2"/>
    <n v="318052"/>
    <x v="6"/>
    <x v="1"/>
    <x v="6"/>
    <x v="6"/>
    <x v="6"/>
    <x v="19"/>
    <x v="288"/>
  </r>
  <r>
    <x v="0"/>
    <n v="2326573"/>
    <x v="0"/>
    <x v="1"/>
    <x v="6"/>
    <x v="6"/>
    <x v="6"/>
    <x v="19"/>
    <x v="289"/>
  </r>
  <r>
    <x v="0"/>
    <n v="204381"/>
    <x v="1"/>
    <x v="1"/>
    <x v="6"/>
    <x v="6"/>
    <x v="6"/>
    <x v="19"/>
    <x v="289"/>
  </r>
  <r>
    <x v="0"/>
    <n v="2559572"/>
    <x v="2"/>
    <x v="1"/>
    <x v="6"/>
    <x v="6"/>
    <x v="6"/>
    <x v="19"/>
    <x v="289"/>
  </r>
  <r>
    <x v="0"/>
    <n v="1696277"/>
    <x v="3"/>
    <x v="1"/>
    <x v="6"/>
    <x v="6"/>
    <x v="6"/>
    <x v="19"/>
    <x v="289"/>
  </r>
  <r>
    <x v="0"/>
    <n v="52599"/>
    <x v="4"/>
    <x v="1"/>
    <x v="6"/>
    <x v="6"/>
    <x v="6"/>
    <x v="19"/>
    <x v="289"/>
  </r>
  <r>
    <x v="0"/>
    <n v="38697"/>
    <x v="5"/>
    <x v="1"/>
    <x v="6"/>
    <x v="6"/>
    <x v="6"/>
    <x v="19"/>
    <x v="289"/>
  </r>
  <r>
    <x v="0"/>
    <n v="1636926"/>
    <x v="6"/>
    <x v="1"/>
    <x v="6"/>
    <x v="6"/>
    <x v="6"/>
    <x v="19"/>
    <x v="289"/>
  </r>
  <r>
    <x v="2"/>
    <n v="21268"/>
    <x v="3"/>
    <x v="1"/>
    <x v="6"/>
    <x v="6"/>
    <x v="6"/>
    <x v="19"/>
    <x v="289"/>
  </r>
  <r>
    <x v="2"/>
    <n v="1551676"/>
    <x v="6"/>
    <x v="1"/>
    <x v="6"/>
    <x v="6"/>
    <x v="6"/>
    <x v="19"/>
    <x v="289"/>
  </r>
  <r>
    <x v="0"/>
    <n v="10395938"/>
    <x v="0"/>
    <x v="1"/>
    <x v="6"/>
    <x v="6"/>
    <x v="6"/>
    <x v="19"/>
    <x v="290"/>
  </r>
  <r>
    <x v="0"/>
    <n v="1154267"/>
    <x v="1"/>
    <x v="1"/>
    <x v="6"/>
    <x v="6"/>
    <x v="6"/>
    <x v="19"/>
    <x v="290"/>
  </r>
  <r>
    <x v="0"/>
    <n v="8202901"/>
    <x v="2"/>
    <x v="1"/>
    <x v="6"/>
    <x v="6"/>
    <x v="6"/>
    <x v="19"/>
    <x v="290"/>
  </r>
  <r>
    <x v="0"/>
    <n v="1200619"/>
    <x v="3"/>
    <x v="1"/>
    <x v="6"/>
    <x v="6"/>
    <x v="6"/>
    <x v="19"/>
    <x v="290"/>
  </r>
  <r>
    <x v="0"/>
    <n v="1134910"/>
    <x v="4"/>
    <x v="1"/>
    <x v="6"/>
    <x v="6"/>
    <x v="6"/>
    <x v="19"/>
    <x v="290"/>
  </r>
  <r>
    <x v="0"/>
    <n v="90679"/>
    <x v="5"/>
    <x v="1"/>
    <x v="6"/>
    <x v="6"/>
    <x v="6"/>
    <x v="19"/>
    <x v="290"/>
  </r>
  <r>
    <x v="0"/>
    <n v="4876727"/>
    <x v="6"/>
    <x v="1"/>
    <x v="6"/>
    <x v="6"/>
    <x v="6"/>
    <x v="19"/>
    <x v="290"/>
  </r>
  <r>
    <x v="2"/>
    <n v="0"/>
    <x v="2"/>
    <x v="1"/>
    <x v="6"/>
    <x v="6"/>
    <x v="6"/>
    <x v="19"/>
    <x v="290"/>
  </r>
  <r>
    <x v="2"/>
    <n v="143381"/>
    <x v="4"/>
    <x v="1"/>
    <x v="6"/>
    <x v="6"/>
    <x v="6"/>
    <x v="19"/>
    <x v="290"/>
  </r>
  <r>
    <x v="2"/>
    <n v="784925"/>
    <x v="6"/>
    <x v="1"/>
    <x v="6"/>
    <x v="6"/>
    <x v="6"/>
    <x v="19"/>
    <x v="290"/>
  </r>
  <r>
    <x v="0"/>
    <n v="35611970"/>
    <x v="0"/>
    <x v="1"/>
    <x v="6"/>
    <x v="6"/>
    <x v="6"/>
    <x v="19"/>
    <x v="291"/>
  </r>
  <r>
    <x v="0"/>
    <n v="2469051"/>
    <x v="1"/>
    <x v="1"/>
    <x v="6"/>
    <x v="6"/>
    <x v="6"/>
    <x v="19"/>
    <x v="291"/>
  </r>
  <r>
    <x v="0"/>
    <n v="27809233"/>
    <x v="2"/>
    <x v="1"/>
    <x v="6"/>
    <x v="6"/>
    <x v="6"/>
    <x v="19"/>
    <x v="291"/>
  </r>
  <r>
    <x v="1"/>
    <n v="307"/>
    <x v="2"/>
    <x v="1"/>
    <x v="6"/>
    <x v="6"/>
    <x v="6"/>
    <x v="19"/>
    <x v="291"/>
  </r>
  <r>
    <x v="1"/>
    <n v="1069"/>
    <x v="2"/>
    <x v="1"/>
    <x v="6"/>
    <x v="6"/>
    <x v="6"/>
    <x v="19"/>
    <x v="291"/>
  </r>
  <r>
    <x v="1"/>
    <n v="1166"/>
    <x v="2"/>
    <x v="1"/>
    <x v="6"/>
    <x v="6"/>
    <x v="6"/>
    <x v="19"/>
    <x v="291"/>
  </r>
  <r>
    <x v="1"/>
    <n v="3018"/>
    <x v="2"/>
    <x v="1"/>
    <x v="6"/>
    <x v="6"/>
    <x v="6"/>
    <x v="19"/>
    <x v="291"/>
  </r>
  <r>
    <x v="1"/>
    <n v="3380"/>
    <x v="2"/>
    <x v="1"/>
    <x v="6"/>
    <x v="6"/>
    <x v="6"/>
    <x v="19"/>
    <x v="291"/>
  </r>
  <r>
    <x v="0"/>
    <n v="3888133"/>
    <x v="3"/>
    <x v="1"/>
    <x v="6"/>
    <x v="6"/>
    <x v="6"/>
    <x v="19"/>
    <x v="291"/>
  </r>
  <r>
    <x v="0"/>
    <n v="4001081"/>
    <x v="4"/>
    <x v="1"/>
    <x v="6"/>
    <x v="6"/>
    <x v="6"/>
    <x v="19"/>
    <x v="291"/>
  </r>
  <r>
    <x v="1"/>
    <n v="13246541"/>
    <x v="4"/>
    <x v="1"/>
    <x v="6"/>
    <x v="6"/>
    <x v="6"/>
    <x v="19"/>
    <x v="291"/>
  </r>
  <r>
    <x v="0"/>
    <n v="750739"/>
    <x v="5"/>
    <x v="1"/>
    <x v="6"/>
    <x v="6"/>
    <x v="6"/>
    <x v="19"/>
    <x v="291"/>
  </r>
  <r>
    <x v="0"/>
    <n v="7793640"/>
    <x v="6"/>
    <x v="1"/>
    <x v="6"/>
    <x v="6"/>
    <x v="6"/>
    <x v="19"/>
    <x v="291"/>
  </r>
  <r>
    <x v="2"/>
    <n v="17144901"/>
    <x v="2"/>
    <x v="1"/>
    <x v="6"/>
    <x v="6"/>
    <x v="6"/>
    <x v="19"/>
    <x v="291"/>
  </r>
  <r>
    <x v="2"/>
    <n v="830519"/>
    <x v="3"/>
    <x v="1"/>
    <x v="6"/>
    <x v="6"/>
    <x v="6"/>
    <x v="19"/>
    <x v="291"/>
  </r>
  <r>
    <x v="2"/>
    <n v="17680257"/>
    <x v="4"/>
    <x v="1"/>
    <x v="6"/>
    <x v="6"/>
    <x v="6"/>
    <x v="19"/>
    <x v="291"/>
  </r>
  <r>
    <x v="2"/>
    <n v="153352"/>
    <x v="5"/>
    <x v="1"/>
    <x v="6"/>
    <x v="6"/>
    <x v="6"/>
    <x v="19"/>
    <x v="291"/>
  </r>
  <r>
    <x v="2"/>
    <n v="2561549"/>
    <x v="6"/>
    <x v="1"/>
    <x v="6"/>
    <x v="6"/>
    <x v="6"/>
    <x v="19"/>
    <x v="291"/>
  </r>
  <r>
    <x v="0"/>
    <n v="6298160"/>
    <x v="0"/>
    <x v="1"/>
    <x v="6"/>
    <x v="6"/>
    <x v="6"/>
    <x v="19"/>
    <x v="292"/>
  </r>
  <r>
    <x v="0"/>
    <n v="444250"/>
    <x v="1"/>
    <x v="1"/>
    <x v="6"/>
    <x v="6"/>
    <x v="6"/>
    <x v="19"/>
    <x v="292"/>
  </r>
  <r>
    <x v="0"/>
    <n v="3906916"/>
    <x v="2"/>
    <x v="1"/>
    <x v="6"/>
    <x v="6"/>
    <x v="6"/>
    <x v="19"/>
    <x v="292"/>
  </r>
  <r>
    <x v="0"/>
    <n v="1026533"/>
    <x v="3"/>
    <x v="1"/>
    <x v="6"/>
    <x v="6"/>
    <x v="6"/>
    <x v="19"/>
    <x v="292"/>
  </r>
  <r>
    <x v="0"/>
    <n v="657327"/>
    <x v="4"/>
    <x v="1"/>
    <x v="6"/>
    <x v="6"/>
    <x v="6"/>
    <x v="19"/>
    <x v="292"/>
  </r>
  <r>
    <x v="0"/>
    <n v="89076"/>
    <x v="5"/>
    <x v="1"/>
    <x v="6"/>
    <x v="6"/>
    <x v="6"/>
    <x v="19"/>
    <x v="292"/>
  </r>
  <r>
    <x v="0"/>
    <n v="3182015"/>
    <x v="6"/>
    <x v="1"/>
    <x v="6"/>
    <x v="6"/>
    <x v="6"/>
    <x v="19"/>
    <x v="292"/>
  </r>
  <r>
    <x v="2"/>
    <n v="595241"/>
    <x v="2"/>
    <x v="1"/>
    <x v="6"/>
    <x v="6"/>
    <x v="6"/>
    <x v="19"/>
    <x v="292"/>
  </r>
  <r>
    <x v="2"/>
    <n v="1154715"/>
    <x v="3"/>
    <x v="1"/>
    <x v="6"/>
    <x v="6"/>
    <x v="6"/>
    <x v="19"/>
    <x v="292"/>
  </r>
  <r>
    <x v="2"/>
    <n v="444111"/>
    <x v="4"/>
    <x v="1"/>
    <x v="6"/>
    <x v="6"/>
    <x v="6"/>
    <x v="19"/>
    <x v="292"/>
  </r>
  <r>
    <x v="2"/>
    <n v="1236865"/>
    <x v="6"/>
    <x v="1"/>
    <x v="6"/>
    <x v="6"/>
    <x v="6"/>
    <x v="19"/>
    <x v="292"/>
  </r>
  <r>
    <x v="0"/>
    <n v="4952949"/>
    <x v="0"/>
    <x v="1"/>
    <x v="6"/>
    <x v="6"/>
    <x v="6"/>
    <x v="19"/>
    <x v="293"/>
  </r>
  <r>
    <x v="0"/>
    <n v="364210"/>
    <x v="1"/>
    <x v="1"/>
    <x v="6"/>
    <x v="6"/>
    <x v="6"/>
    <x v="19"/>
    <x v="293"/>
  </r>
  <r>
    <x v="0"/>
    <n v="3719821"/>
    <x v="2"/>
    <x v="1"/>
    <x v="6"/>
    <x v="6"/>
    <x v="6"/>
    <x v="19"/>
    <x v="293"/>
  </r>
  <r>
    <x v="0"/>
    <n v="1269290"/>
    <x v="3"/>
    <x v="1"/>
    <x v="6"/>
    <x v="6"/>
    <x v="6"/>
    <x v="19"/>
    <x v="293"/>
  </r>
  <r>
    <x v="0"/>
    <n v="757826"/>
    <x v="4"/>
    <x v="1"/>
    <x v="6"/>
    <x v="6"/>
    <x v="6"/>
    <x v="19"/>
    <x v="293"/>
  </r>
  <r>
    <x v="0"/>
    <n v="132719"/>
    <x v="5"/>
    <x v="1"/>
    <x v="6"/>
    <x v="6"/>
    <x v="6"/>
    <x v="19"/>
    <x v="293"/>
  </r>
  <r>
    <x v="0"/>
    <n v="2963124"/>
    <x v="6"/>
    <x v="1"/>
    <x v="6"/>
    <x v="6"/>
    <x v="6"/>
    <x v="19"/>
    <x v="293"/>
  </r>
  <r>
    <x v="2"/>
    <n v="256706"/>
    <x v="2"/>
    <x v="1"/>
    <x v="6"/>
    <x v="6"/>
    <x v="6"/>
    <x v="19"/>
    <x v="293"/>
  </r>
  <r>
    <x v="2"/>
    <n v="464595"/>
    <x v="6"/>
    <x v="1"/>
    <x v="6"/>
    <x v="6"/>
    <x v="6"/>
    <x v="19"/>
    <x v="293"/>
  </r>
  <r>
    <x v="0"/>
    <n v="6165099"/>
    <x v="0"/>
    <x v="1"/>
    <x v="6"/>
    <x v="6"/>
    <x v="6"/>
    <x v="20"/>
    <x v="294"/>
  </r>
  <r>
    <x v="0"/>
    <n v="189636"/>
    <x v="1"/>
    <x v="1"/>
    <x v="6"/>
    <x v="6"/>
    <x v="6"/>
    <x v="20"/>
    <x v="294"/>
  </r>
  <r>
    <x v="0"/>
    <n v="5672539"/>
    <x v="2"/>
    <x v="1"/>
    <x v="6"/>
    <x v="6"/>
    <x v="6"/>
    <x v="20"/>
    <x v="294"/>
  </r>
  <r>
    <x v="1"/>
    <n v="295"/>
    <x v="2"/>
    <x v="1"/>
    <x v="6"/>
    <x v="6"/>
    <x v="6"/>
    <x v="20"/>
    <x v="294"/>
  </r>
  <r>
    <x v="1"/>
    <n v="1167"/>
    <x v="2"/>
    <x v="1"/>
    <x v="6"/>
    <x v="6"/>
    <x v="6"/>
    <x v="20"/>
    <x v="294"/>
  </r>
  <r>
    <x v="0"/>
    <n v="1983209"/>
    <x v="3"/>
    <x v="1"/>
    <x v="6"/>
    <x v="6"/>
    <x v="6"/>
    <x v="20"/>
    <x v="294"/>
  </r>
  <r>
    <x v="0"/>
    <n v="1678005"/>
    <x v="4"/>
    <x v="1"/>
    <x v="6"/>
    <x v="6"/>
    <x v="6"/>
    <x v="20"/>
    <x v="294"/>
  </r>
  <r>
    <x v="0"/>
    <n v="19051"/>
    <x v="5"/>
    <x v="1"/>
    <x v="6"/>
    <x v="6"/>
    <x v="6"/>
    <x v="20"/>
    <x v="294"/>
  </r>
  <r>
    <x v="0"/>
    <n v="1807535"/>
    <x v="6"/>
    <x v="1"/>
    <x v="6"/>
    <x v="6"/>
    <x v="6"/>
    <x v="20"/>
    <x v="294"/>
  </r>
  <r>
    <x v="2"/>
    <n v="7539937"/>
    <x v="2"/>
    <x v="1"/>
    <x v="6"/>
    <x v="6"/>
    <x v="6"/>
    <x v="20"/>
    <x v="294"/>
  </r>
  <r>
    <x v="2"/>
    <n v="89530"/>
    <x v="3"/>
    <x v="1"/>
    <x v="6"/>
    <x v="6"/>
    <x v="6"/>
    <x v="20"/>
    <x v="294"/>
  </r>
  <r>
    <x v="2"/>
    <n v="6899408"/>
    <x v="4"/>
    <x v="1"/>
    <x v="6"/>
    <x v="6"/>
    <x v="6"/>
    <x v="20"/>
    <x v="294"/>
  </r>
  <r>
    <x v="1"/>
    <n v="38577"/>
    <x v="0"/>
    <x v="1"/>
    <x v="6"/>
    <x v="6"/>
    <x v="6"/>
    <x v="21"/>
    <x v="295"/>
  </r>
  <r>
    <x v="1"/>
    <n v="48720"/>
    <x v="0"/>
    <x v="1"/>
    <x v="6"/>
    <x v="6"/>
    <x v="6"/>
    <x v="21"/>
    <x v="295"/>
  </r>
  <r>
    <x v="0"/>
    <n v="5934188"/>
    <x v="0"/>
    <x v="2"/>
    <x v="7"/>
    <x v="7"/>
    <x v="7"/>
    <x v="22"/>
    <x v="296"/>
  </r>
  <r>
    <x v="0"/>
    <n v="3633539"/>
    <x v="2"/>
    <x v="2"/>
    <x v="7"/>
    <x v="7"/>
    <x v="7"/>
    <x v="22"/>
    <x v="296"/>
  </r>
  <r>
    <x v="1"/>
    <n v="118"/>
    <x v="2"/>
    <x v="2"/>
    <x v="7"/>
    <x v="7"/>
    <x v="7"/>
    <x v="22"/>
    <x v="296"/>
  </r>
  <r>
    <x v="1"/>
    <n v="208"/>
    <x v="2"/>
    <x v="2"/>
    <x v="7"/>
    <x v="7"/>
    <x v="7"/>
    <x v="22"/>
    <x v="296"/>
  </r>
  <r>
    <x v="1"/>
    <n v="923"/>
    <x v="2"/>
    <x v="2"/>
    <x v="7"/>
    <x v="7"/>
    <x v="7"/>
    <x v="22"/>
    <x v="296"/>
  </r>
  <r>
    <x v="1"/>
    <n v="1314"/>
    <x v="2"/>
    <x v="2"/>
    <x v="7"/>
    <x v="7"/>
    <x v="7"/>
    <x v="22"/>
    <x v="296"/>
  </r>
  <r>
    <x v="0"/>
    <n v="822600"/>
    <x v="3"/>
    <x v="2"/>
    <x v="7"/>
    <x v="7"/>
    <x v="7"/>
    <x v="22"/>
    <x v="296"/>
  </r>
  <r>
    <x v="0"/>
    <n v="1162281"/>
    <x v="4"/>
    <x v="2"/>
    <x v="7"/>
    <x v="7"/>
    <x v="7"/>
    <x v="22"/>
    <x v="296"/>
  </r>
  <r>
    <x v="0"/>
    <n v="167678"/>
    <x v="5"/>
    <x v="2"/>
    <x v="7"/>
    <x v="7"/>
    <x v="7"/>
    <x v="22"/>
    <x v="296"/>
  </r>
  <r>
    <x v="0"/>
    <n v="1602361"/>
    <x v="6"/>
    <x v="2"/>
    <x v="7"/>
    <x v="7"/>
    <x v="7"/>
    <x v="22"/>
    <x v="296"/>
  </r>
  <r>
    <x v="2"/>
    <n v="4997688"/>
    <x v="2"/>
    <x v="2"/>
    <x v="7"/>
    <x v="7"/>
    <x v="7"/>
    <x v="22"/>
    <x v="296"/>
  </r>
  <r>
    <x v="2"/>
    <n v="842366"/>
    <x v="3"/>
    <x v="2"/>
    <x v="7"/>
    <x v="7"/>
    <x v="7"/>
    <x v="22"/>
    <x v="296"/>
  </r>
  <r>
    <x v="2"/>
    <n v="322086"/>
    <x v="4"/>
    <x v="2"/>
    <x v="7"/>
    <x v="7"/>
    <x v="7"/>
    <x v="22"/>
    <x v="296"/>
  </r>
  <r>
    <x v="0"/>
    <n v="12851969"/>
    <x v="0"/>
    <x v="2"/>
    <x v="7"/>
    <x v="7"/>
    <x v="7"/>
    <x v="23"/>
    <x v="297"/>
  </r>
  <r>
    <x v="0"/>
    <n v="6940750"/>
    <x v="2"/>
    <x v="2"/>
    <x v="7"/>
    <x v="7"/>
    <x v="7"/>
    <x v="23"/>
    <x v="297"/>
  </r>
  <r>
    <x v="1"/>
    <n v="29"/>
    <x v="2"/>
    <x v="2"/>
    <x v="7"/>
    <x v="7"/>
    <x v="7"/>
    <x v="23"/>
    <x v="297"/>
  </r>
  <r>
    <x v="1"/>
    <n v="411"/>
    <x v="2"/>
    <x v="2"/>
    <x v="7"/>
    <x v="7"/>
    <x v="7"/>
    <x v="23"/>
    <x v="297"/>
  </r>
  <r>
    <x v="1"/>
    <n v="1395"/>
    <x v="2"/>
    <x v="2"/>
    <x v="7"/>
    <x v="7"/>
    <x v="7"/>
    <x v="23"/>
    <x v="297"/>
  </r>
  <r>
    <x v="0"/>
    <n v="286660"/>
    <x v="3"/>
    <x v="2"/>
    <x v="7"/>
    <x v="7"/>
    <x v="7"/>
    <x v="23"/>
    <x v="297"/>
  </r>
  <r>
    <x v="0"/>
    <n v="806857"/>
    <x v="4"/>
    <x v="2"/>
    <x v="7"/>
    <x v="7"/>
    <x v="7"/>
    <x v="23"/>
    <x v="297"/>
  </r>
  <r>
    <x v="0"/>
    <n v="257675"/>
    <x v="5"/>
    <x v="2"/>
    <x v="7"/>
    <x v="7"/>
    <x v="7"/>
    <x v="23"/>
    <x v="297"/>
  </r>
  <r>
    <x v="0"/>
    <n v="1940992"/>
    <x v="6"/>
    <x v="2"/>
    <x v="7"/>
    <x v="7"/>
    <x v="7"/>
    <x v="23"/>
    <x v="297"/>
  </r>
  <r>
    <x v="2"/>
    <n v="4528172"/>
    <x v="2"/>
    <x v="2"/>
    <x v="7"/>
    <x v="7"/>
    <x v="7"/>
    <x v="23"/>
    <x v="297"/>
  </r>
  <r>
    <x v="2"/>
    <n v="202312"/>
    <x v="3"/>
    <x v="2"/>
    <x v="7"/>
    <x v="7"/>
    <x v="7"/>
    <x v="23"/>
    <x v="297"/>
  </r>
  <r>
    <x v="2"/>
    <n v="7914086"/>
    <x v="4"/>
    <x v="2"/>
    <x v="7"/>
    <x v="7"/>
    <x v="7"/>
    <x v="23"/>
    <x v="297"/>
  </r>
  <r>
    <x v="2"/>
    <n v="1345744"/>
    <x v="5"/>
    <x v="2"/>
    <x v="7"/>
    <x v="7"/>
    <x v="7"/>
    <x v="23"/>
    <x v="297"/>
  </r>
  <r>
    <x v="0"/>
    <n v="4410002"/>
    <x v="0"/>
    <x v="2"/>
    <x v="7"/>
    <x v="7"/>
    <x v="7"/>
    <x v="23"/>
    <x v="298"/>
  </r>
  <r>
    <x v="0"/>
    <n v="838"/>
    <x v="1"/>
    <x v="2"/>
    <x v="7"/>
    <x v="7"/>
    <x v="7"/>
    <x v="23"/>
    <x v="298"/>
  </r>
  <r>
    <x v="0"/>
    <n v="2372406"/>
    <x v="2"/>
    <x v="2"/>
    <x v="7"/>
    <x v="7"/>
    <x v="7"/>
    <x v="23"/>
    <x v="298"/>
  </r>
  <r>
    <x v="0"/>
    <n v="151182"/>
    <x v="3"/>
    <x v="2"/>
    <x v="7"/>
    <x v="7"/>
    <x v="7"/>
    <x v="23"/>
    <x v="298"/>
  </r>
  <r>
    <x v="0"/>
    <n v="170534"/>
    <x v="4"/>
    <x v="2"/>
    <x v="7"/>
    <x v="7"/>
    <x v="7"/>
    <x v="23"/>
    <x v="298"/>
  </r>
  <r>
    <x v="0"/>
    <n v="135119"/>
    <x v="5"/>
    <x v="2"/>
    <x v="7"/>
    <x v="7"/>
    <x v="7"/>
    <x v="23"/>
    <x v="298"/>
  </r>
  <r>
    <x v="0"/>
    <n v="795273"/>
    <x v="6"/>
    <x v="2"/>
    <x v="7"/>
    <x v="7"/>
    <x v="7"/>
    <x v="23"/>
    <x v="298"/>
  </r>
  <r>
    <x v="2"/>
    <n v="431376"/>
    <x v="2"/>
    <x v="2"/>
    <x v="7"/>
    <x v="7"/>
    <x v="7"/>
    <x v="23"/>
    <x v="298"/>
  </r>
  <r>
    <x v="2"/>
    <n v="74111"/>
    <x v="3"/>
    <x v="2"/>
    <x v="7"/>
    <x v="7"/>
    <x v="7"/>
    <x v="23"/>
    <x v="298"/>
  </r>
  <r>
    <x v="2"/>
    <n v="428860"/>
    <x v="4"/>
    <x v="2"/>
    <x v="7"/>
    <x v="7"/>
    <x v="7"/>
    <x v="23"/>
    <x v="298"/>
  </r>
  <r>
    <x v="2"/>
    <n v="131140"/>
    <x v="5"/>
    <x v="2"/>
    <x v="7"/>
    <x v="7"/>
    <x v="7"/>
    <x v="23"/>
    <x v="298"/>
  </r>
  <r>
    <x v="2"/>
    <n v="30302"/>
    <x v="6"/>
    <x v="2"/>
    <x v="7"/>
    <x v="7"/>
    <x v="7"/>
    <x v="23"/>
    <x v="298"/>
  </r>
  <r>
    <x v="0"/>
    <n v="70036289"/>
    <x v="0"/>
    <x v="2"/>
    <x v="7"/>
    <x v="7"/>
    <x v="7"/>
    <x v="23"/>
    <x v="299"/>
  </r>
  <r>
    <x v="0"/>
    <n v="31237"/>
    <x v="1"/>
    <x v="2"/>
    <x v="7"/>
    <x v="7"/>
    <x v="7"/>
    <x v="23"/>
    <x v="299"/>
  </r>
  <r>
    <x v="0"/>
    <n v="46520032"/>
    <x v="2"/>
    <x v="2"/>
    <x v="7"/>
    <x v="7"/>
    <x v="7"/>
    <x v="23"/>
    <x v="299"/>
  </r>
  <r>
    <x v="1"/>
    <n v="32"/>
    <x v="2"/>
    <x v="2"/>
    <x v="7"/>
    <x v="7"/>
    <x v="7"/>
    <x v="23"/>
    <x v="299"/>
  </r>
  <r>
    <x v="1"/>
    <n v="55"/>
    <x v="2"/>
    <x v="2"/>
    <x v="7"/>
    <x v="7"/>
    <x v="7"/>
    <x v="23"/>
    <x v="299"/>
  </r>
  <r>
    <x v="1"/>
    <n v="164"/>
    <x v="2"/>
    <x v="2"/>
    <x v="7"/>
    <x v="7"/>
    <x v="7"/>
    <x v="23"/>
    <x v="299"/>
  </r>
  <r>
    <x v="1"/>
    <n v="216"/>
    <x v="2"/>
    <x v="2"/>
    <x v="7"/>
    <x v="7"/>
    <x v="7"/>
    <x v="23"/>
    <x v="299"/>
  </r>
  <r>
    <x v="1"/>
    <n v="600"/>
    <x v="2"/>
    <x v="2"/>
    <x v="7"/>
    <x v="7"/>
    <x v="7"/>
    <x v="23"/>
    <x v="299"/>
  </r>
  <r>
    <x v="1"/>
    <n v="778"/>
    <x v="2"/>
    <x v="2"/>
    <x v="7"/>
    <x v="7"/>
    <x v="7"/>
    <x v="23"/>
    <x v="299"/>
  </r>
  <r>
    <x v="1"/>
    <n v="780"/>
    <x v="2"/>
    <x v="2"/>
    <x v="7"/>
    <x v="7"/>
    <x v="7"/>
    <x v="23"/>
    <x v="299"/>
  </r>
  <r>
    <x v="1"/>
    <n v="1000"/>
    <x v="2"/>
    <x v="2"/>
    <x v="7"/>
    <x v="7"/>
    <x v="7"/>
    <x v="23"/>
    <x v="299"/>
  </r>
  <r>
    <x v="1"/>
    <n v="1045"/>
    <x v="2"/>
    <x v="2"/>
    <x v="7"/>
    <x v="7"/>
    <x v="7"/>
    <x v="23"/>
    <x v="299"/>
  </r>
  <r>
    <x v="1"/>
    <n v="1400"/>
    <x v="2"/>
    <x v="2"/>
    <x v="7"/>
    <x v="7"/>
    <x v="7"/>
    <x v="23"/>
    <x v="299"/>
  </r>
  <r>
    <x v="1"/>
    <n v="1400"/>
    <x v="2"/>
    <x v="2"/>
    <x v="7"/>
    <x v="7"/>
    <x v="7"/>
    <x v="23"/>
    <x v="299"/>
  </r>
  <r>
    <x v="1"/>
    <n v="2393"/>
    <x v="2"/>
    <x v="2"/>
    <x v="7"/>
    <x v="7"/>
    <x v="7"/>
    <x v="23"/>
    <x v="299"/>
  </r>
  <r>
    <x v="1"/>
    <n v="2604"/>
    <x v="2"/>
    <x v="2"/>
    <x v="7"/>
    <x v="7"/>
    <x v="7"/>
    <x v="23"/>
    <x v="299"/>
  </r>
  <r>
    <x v="1"/>
    <n v="5100"/>
    <x v="2"/>
    <x v="2"/>
    <x v="7"/>
    <x v="7"/>
    <x v="7"/>
    <x v="23"/>
    <x v="299"/>
  </r>
  <r>
    <x v="1"/>
    <n v="7998"/>
    <x v="2"/>
    <x v="2"/>
    <x v="7"/>
    <x v="7"/>
    <x v="7"/>
    <x v="23"/>
    <x v="299"/>
  </r>
  <r>
    <x v="1"/>
    <n v="43640"/>
    <x v="2"/>
    <x v="2"/>
    <x v="7"/>
    <x v="7"/>
    <x v="7"/>
    <x v="23"/>
    <x v="299"/>
  </r>
  <r>
    <x v="0"/>
    <n v="2881547"/>
    <x v="3"/>
    <x v="2"/>
    <x v="7"/>
    <x v="7"/>
    <x v="7"/>
    <x v="23"/>
    <x v="299"/>
  </r>
  <r>
    <x v="0"/>
    <n v="3996195"/>
    <x v="4"/>
    <x v="2"/>
    <x v="7"/>
    <x v="7"/>
    <x v="7"/>
    <x v="23"/>
    <x v="299"/>
  </r>
  <r>
    <x v="1"/>
    <n v="8"/>
    <x v="4"/>
    <x v="2"/>
    <x v="7"/>
    <x v="7"/>
    <x v="7"/>
    <x v="23"/>
    <x v="299"/>
  </r>
  <r>
    <x v="1"/>
    <n v="31655"/>
    <x v="4"/>
    <x v="2"/>
    <x v="7"/>
    <x v="7"/>
    <x v="7"/>
    <x v="23"/>
    <x v="299"/>
  </r>
  <r>
    <x v="0"/>
    <n v="2951800"/>
    <x v="5"/>
    <x v="2"/>
    <x v="7"/>
    <x v="7"/>
    <x v="7"/>
    <x v="23"/>
    <x v="299"/>
  </r>
  <r>
    <x v="0"/>
    <n v="7893602"/>
    <x v="6"/>
    <x v="2"/>
    <x v="7"/>
    <x v="7"/>
    <x v="7"/>
    <x v="23"/>
    <x v="299"/>
  </r>
  <r>
    <x v="2"/>
    <n v="62480587"/>
    <x v="2"/>
    <x v="2"/>
    <x v="7"/>
    <x v="7"/>
    <x v="7"/>
    <x v="23"/>
    <x v="299"/>
  </r>
  <r>
    <x v="2"/>
    <n v="2985992"/>
    <x v="3"/>
    <x v="2"/>
    <x v="7"/>
    <x v="7"/>
    <x v="7"/>
    <x v="23"/>
    <x v="299"/>
  </r>
  <r>
    <x v="2"/>
    <n v="24009410"/>
    <x v="4"/>
    <x v="2"/>
    <x v="7"/>
    <x v="7"/>
    <x v="7"/>
    <x v="23"/>
    <x v="299"/>
  </r>
  <r>
    <x v="2"/>
    <n v="2557809"/>
    <x v="5"/>
    <x v="2"/>
    <x v="7"/>
    <x v="7"/>
    <x v="7"/>
    <x v="23"/>
    <x v="299"/>
  </r>
  <r>
    <x v="2"/>
    <n v="953987"/>
    <x v="0"/>
    <x v="2"/>
    <x v="7"/>
    <x v="7"/>
    <x v="7"/>
    <x v="23"/>
    <x v="299"/>
  </r>
  <r>
    <x v="0"/>
    <n v="6251501"/>
    <x v="0"/>
    <x v="2"/>
    <x v="7"/>
    <x v="7"/>
    <x v="7"/>
    <x v="23"/>
    <x v="300"/>
  </r>
  <r>
    <x v="0"/>
    <n v="4122677"/>
    <x v="2"/>
    <x v="2"/>
    <x v="7"/>
    <x v="7"/>
    <x v="7"/>
    <x v="23"/>
    <x v="300"/>
  </r>
  <r>
    <x v="0"/>
    <n v="281921"/>
    <x v="3"/>
    <x v="2"/>
    <x v="7"/>
    <x v="7"/>
    <x v="7"/>
    <x v="23"/>
    <x v="300"/>
  </r>
  <r>
    <x v="0"/>
    <n v="441520"/>
    <x v="4"/>
    <x v="2"/>
    <x v="7"/>
    <x v="7"/>
    <x v="7"/>
    <x v="23"/>
    <x v="300"/>
  </r>
  <r>
    <x v="0"/>
    <n v="273160"/>
    <x v="5"/>
    <x v="2"/>
    <x v="7"/>
    <x v="7"/>
    <x v="7"/>
    <x v="23"/>
    <x v="300"/>
  </r>
  <r>
    <x v="0"/>
    <n v="984504"/>
    <x v="6"/>
    <x v="2"/>
    <x v="7"/>
    <x v="7"/>
    <x v="7"/>
    <x v="23"/>
    <x v="300"/>
  </r>
  <r>
    <x v="2"/>
    <n v="2863783"/>
    <x v="2"/>
    <x v="2"/>
    <x v="7"/>
    <x v="7"/>
    <x v="7"/>
    <x v="23"/>
    <x v="300"/>
  </r>
  <r>
    <x v="2"/>
    <n v="2341"/>
    <x v="3"/>
    <x v="2"/>
    <x v="7"/>
    <x v="7"/>
    <x v="7"/>
    <x v="23"/>
    <x v="300"/>
  </r>
  <r>
    <x v="2"/>
    <n v="287156"/>
    <x v="4"/>
    <x v="2"/>
    <x v="7"/>
    <x v="7"/>
    <x v="7"/>
    <x v="23"/>
    <x v="300"/>
  </r>
  <r>
    <x v="2"/>
    <n v="361492"/>
    <x v="5"/>
    <x v="2"/>
    <x v="7"/>
    <x v="7"/>
    <x v="7"/>
    <x v="23"/>
    <x v="300"/>
  </r>
  <r>
    <x v="2"/>
    <n v="15220"/>
    <x v="0"/>
    <x v="2"/>
    <x v="7"/>
    <x v="7"/>
    <x v="7"/>
    <x v="23"/>
    <x v="300"/>
  </r>
  <r>
    <x v="0"/>
    <n v="26571470"/>
    <x v="0"/>
    <x v="2"/>
    <x v="7"/>
    <x v="7"/>
    <x v="7"/>
    <x v="23"/>
    <x v="301"/>
  </r>
  <r>
    <x v="0"/>
    <n v="9387"/>
    <x v="1"/>
    <x v="2"/>
    <x v="7"/>
    <x v="7"/>
    <x v="7"/>
    <x v="23"/>
    <x v="301"/>
  </r>
  <r>
    <x v="0"/>
    <n v="12340437"/>
    <x v="2"/>
    <x v="2"/>
    <x v="7"/>
    <x v="7"/>
    <x v="7"/>
    <x v="23"/>
    <x v="301"/>
  </r>
  <r>
    <x v="1"/>
    <n v="915"/>
    <x v="2"/>
    <x v="2"/>
    <x v="7"/>
    <x v="7"/>
    <x v="7"/>
    <x v="23"/>
    <x v="301"/>
  </r>
  <r>
    <x v="0"/>
    <n v="588509"/>
    <x v="3"/>
    <x v="2"/>
    <x v="7"/>
    <x v="7"/>
    <x v="7"/>
    <x v="23"/>
    <x v="301"/>
  </r>
  <r>
    <x v="0"/>
    <n v="2101275"/>
    <x v="4"/>
    <x v="2"/>
    <x v="7"/>
    <x v="7"/>
    <x v="7"/>
    <x v="23"/>
    <x v="301"/>
  </r>
  <r>
    <x v="1"/>
    <n v="418"/>
    <x v="4"/>
    <x v="2"/>
    <x v="7"/>
    <x v="7"/>
    <x v="7"/>
    <x v="23"/>
    <x v="301"/>
  </r>
  <r>
    <x v="1"/>
    <n v="3325"/>
    <x v="4"/>
    <x v="2"/>
    <x v="7"/>
    <x v="7"/>
    <x v="7"/>
    <x v="23"/>
    <x v="301"/>
  </r>
  <r>
    <x v="0"/>
    <n v="1180350"/>
    <x v="5"/>
    <x v="2"/>
    <x v="7"/>
    <x v="7"/>
    <x v="7"/>
    <x v="23"/>
    <x v="301"/>
  </r>
  <r>
    <x v="1"/>
    <n v="1143754"/>
    <x v="5"/>
    <x v="2"/>
    <x v="7"/>
    <x v="7"/>
    <x v="7"/>
    <x v="23"/>
    <x v="301"/>
  </r>
  <r>
    <x v="0"/>
    <n v="3032462"/>
    <x v="6"/>
    <x v="2"/>
    <x v="7"/>
    <x v="7"/>
    <x v="7"/>
    <x v="23"/>
    <x v="301"/>
  </r>
  <r>
    <x v="2"/>
    <n v="6467564"/>
    <x v="2"/>
    <x v="2"/>
    <x v="7"/>
    <x v="7"/>
    <x v="7"/>
    <x v="23"/>
    <x v="301"/>
  </r>
  <r>
    <x v="2"/>
    <n v="726220"/>
    <x v="3"/>
    <x v="2"/>
    <x v="7"/>
    <x v="7"/>
    <x v="7"/>
    <x v="23"/>
    <x v="301"/>
  </r>
  <r>
    <x v="2"/>
    <n v="39334940"/>
    <x v="4"/>
    <x v="2"/>
    <x v="7"/>
    <x v="7"/>
    <x v="7"/>
    <x v="23"/>
    <x v="301"/>
  </r>
  <r>
    <x v="2"/>
    <n v="570389"/>
    <x v="5"/>
    <x v="2"/>
    <x v="7"/>
    <x v="7"/>
    <x v="7"/>
    <x v="23"/>
    <x v="301"/>
  </r>
  <r>
    <x v="2"/>
    <n v="17336"/>
    <x v="0"/>
    <x v="2"/>
    <x v="7"/>
    <x v="7"/>
    <x v="7"/>
    <x v="23"/>
    <x v="301"/>
  </r>
  <r>
    <x v="2"/>
    <n v="373738"/>
    <x v="6"/>
    <x v="2"/>
    <x v="7"/>
    <x v="7"/>
    <x v="7"/>
    <x v="23"/>
    <x v="301"/>
  </r>
  <r>
    <x v="0"/>
    <n v="9180730"/>
    <x v="0"/>
    <x v="2"/>
    <x v="7"/>
    <x v="7"/>
    <x v="7"/>
    <x v="23"/>
    <x v="302"/>
  </r>
  <r>
    <x v="0"/>
    <n v="4435"/>
    <x v="1"/>
    <x v="2"/>
    <x v="7"/>
    <x v="7"/>
    <x v="7"/>
    <x v="23"/>
    <x v="302"/>
  </r>
  <r>
    <x v="0"/>
    <n v="4686393"/>
    <x v="2"/>
    <x v="2"/>
    <x v="7"/>
    <x v="7"/>
    <x v="7"/>
    <x v="23"/>
    <x v="302"/>
  </r>
  <r>
    <x v="1"/>
    <n v="10400"/>
    <x v="2"/>
    <x v="2"/>
    <x v="7"/>
    <x v="7"/>
    <x v="7"/>
    <x v="23"/>
    <x v="302"/>
  </r>
  <r>
    <x v="0"/>
    <n v="187444"/>
    <x v="3"/>
    <x v="2"/>
    <x v="7"/>
    <x v="7"/>
    <x v="7"/>
    <x v="23"/>
    <x v="302"/>
  </r>
  <r>
    <x v="0"/>
    <n v="782433"/>
    <x v="4"/>
    <x v="2"/>
    <x v="7"/>
    <x v="7"/>
    <x v="7"/>
    <x v="23"/>
    <x v="302"/>
  </r>
  <r>
    <x v="0"/>
    <n v="115977"/>
    <x v="5"/>
    <x v="2"/>
    <x v="7"/>
    <x v="7"/>
    <x v="7"/>
    <x v="23"/>
    <x v="302"/>
  </r>
  <r>
    <x v="0"/>
    <n v="1055072"/>
    <x v="6"/>
    <x v="2"/>
    <x v="7"/>
    <x v="7"/>
    <x v="7"/>
    <x v="23"/>
    <x v="302"/>
  </r>
  <r>
    <x v="2"/>
    <n v="2684950"/>
    <x v="2"/>
    <x v="2"/>
    <x v="7"/>
    <x v="7"/>
    <x v="7"/>
    <x v="23"/>
    <x v="302"/>
  </r>
  <r>
    <x v="2"/>
    <n v="314132"/>
    <x v="3"/>
    <x v="2"/>
    <x v="7"/>
    <x v="7"/>
    <x v="7"/>
    <x v="23"/>
    <x v="302"/>
  </r>
  <r>
    <x v="2"/>
    <n v="344333"/>
    <x v="4"/>
    <x v="2"/>
    <x v="7"/>
    <x v="7"/>
    <x v="7"/>
    <x v="23"/>
    <x v="302"/>
  </r>
  <r>
    <x v="2"/>
    <n v="863927"/>
    <x v="5"/>
    <x v="2"/>
    <x v="7"/>
    <x v="7"/>
    <x v="7"/>
    <x v="23"/>
    <x v="302"/>
  </r>
  <r>
    <x v="0"/>
    <n v="36086328"/>
    <x v="0"/>
    <x v="2"/>
    <x v="7"/>
    <x v="7"/>
    <x v="7"/>
    <x v="24"/>
    <x v="303"/>
  </r>
  <r>
    <x v="0"/>
    <n v="2718"/>
    <x v="1"/>
    <x v="2"/>
    <x v="7"/>
    <x v="7"/>
    <x v="7"/>
    <x v="24"/>
    <x v="303"/>
  </r>
  <r>
    <x v="0"/>
    <n v="18994208"/>
    <x v="2"/>
    <x v="2"/>
    <x v="7"/>
    <x v="7"/>
    <x v="7"/>
    <x v="24"/>
    <x v="303"/>
  </r>
  <r>
    <x v="1"/>
    <n v="73"/>
    <x v="2"/>
    <x v="2"/>
    <x v="7"/>
    <x v="7"/>
    <x v="7"/>
    <x v="24"/>
    <x v="303"/>
  </r>
  <r>
    <x v="1"/>
    <n v="168"/>
    <x v="2"/>
    <x v="2"/>
    <x v="7"/>
    <x v="7"/>
    <x v="7"/>
    <x v="24"/>
    <x v="303"/>
  </r>
  <r>
    <x v="1"/>
    <n v="500"/>
    <x v="2"/>
    <x v="2"/>
    <x v="7"/>
    <x v="7"/>
    <x v="7"/>
    <x v="24"/>
    <x v="303"/>
  </r>
  <r>
    <x v="1"/>
    <n v="2635"/>
    <x v="2"/>
    <x v="2"/>
    <x v="7"/>
    <x v="7"/>
    <x v="7"/>
    <x v="24"/>
    <x v="303"/>
  </r>
  <r>
    <x v="1"/>
    <n v="5216"/>
    <x v="2"/>
    <x v="2"/>
    <x v="7"/>
    <x v="7"/>
    <x v="7"/>
    <x v="24"/>
    <x v="303"/>
  </r>
  <r>
    <x v="0"/>
    <n v="1792351"/>
    <x v="3"/>
    <x v="2"/>
    <x v="7"/>
    <x v="7"/>
    <x v="7"/>
    <x v="24"/>
    <x v="303"/>
  </r>
  <r>
    <x v="0"/>
    <n v="2551588"/>
    <x v="4"/>
    <x v="2"/>
    <x v="7"/>
    <x v="7"/>
    <x v="7"/>
    <x v="24"/>
    <x v="303"/>
  </r>
  <r>
    <x v="1"/>
    <n v="3056970"/>
    <x v="4"/>
    <x v="2"/>
    <x v="7"/>
    <x v="7"/>
    <x v="7"/>
    <x v="24"/>
    <x v="303"/>
  </r>
  <r>
    <x v="0"/>
    <n v="1059887"/>
    <x v="5"/>
    <x v="2"/>
    <x v="7"/>
    <x v="7"/>
    <x v="7"/>
    <x v="24"/>
    <x v="303"/>
  </r>
  <r>
    <x v="0"/>
    <n v="2738743"/>
    <x v="6"/>
    <x v="2"/>
    <x v="7"/>
    <x v="7"/>
    <x v="7"/>
    <x v="24"/>
    <x v="303"/>
  </r>
  <r>
    <x v="2"/>
    <n v="23443465"/>
    <x v="2"/>
    <x v="2"/>
    <x v="7"/>
    <x v="7"/>
    <x v="7"/>
    <x v="24"/>
    <x v="303"/>
  </r>
  <r>
    <x v="2"/>
    <n v="1833484"/>
    <x v="3"/>
    <x v="2"/>
    <x v="7"/>
    <x v="7"/>
    <x v="7"/>
    <x v="24"/>
    <x v="303"/>
  </r>
  <r>
    <x v="2"/>
    <n v="20033259"/>
    <x v="4"/>
    <x v="2"/>
    <x v="7"/>
    <x v="7"/>
    <x v="7"/>
    <x v="24"/>
    <x v="303"/>
  </r>
  <r>
    <x v="2"/>
    <n v="96458"/>
    <x v="5"/>
    <x v="2"/>
    <x v="7"/>
    <x v="7"/>
    <x v="7"/>
    <x v="24"/>
    <x v="303"/>
  </r>
  <r>
    <x v="2"/>
    <n v="64078"/>
    <x v="0"/>
    <x v="2"/>
    <x v="7"/>
    <x v="7"/>
    <x v="7"/>
    <x v="24"/>
    <x v="303"/>
  </r>
  <r>
    <x v="0"/>
    <n v="22310879"/>
    <x v="0"/>
    <x v="2"/>
    <x v="7"/>
    <x v="7"/>
    <x v="7"/>
    <x v="24"/>
    <x v="304"/>
  </r>
  <r>
    <x v="0"/>
    <n v="1197"/>
    <x v="1"/>
    <x v="2"/>
    <x v="7"/>
    <x v="7"/>
    <x v="7"/>
    <x v="24"/>
    <x v="304"/>
  </r>
  <r>
    <x v="0"/>
    <n v="9588817"/>
    <x v="2"/>
    <x v="2"/>
    <x v="7"/>
    <x v="7"/>
    <x v="7"/>
    <x v="24"/>
    <x v="304"/>
  </r>
  <r>
    <x v="1"/>
    <n v="2800"/>
    <x v="2"/>
    <x v="2"/>
    <x v="7"/>
    <x v="7"/>
    <x v="7"/>
    <x v="24"/>
    <x v="304"/>
  </r>
  <r>
    <x v="0"/>
    <n v="244949"/>
    <x v="3"/>
    <x v="2"/>
    <x v="7"/>
    <x v="7"/>
    <x v="7"/>
    <x v="24"/>
    <x v="304"/>
  </r>
  <r>
    <x v="0"/>
    <n v="914976"/>
    <x v="4"/>
    <x v="2"/>
    <x v="7"/>
    <x v="7"/>
    <x v="7"/>
    <x v="24"/>
    <x v="304"/>
  </r>
  <r>
    <x v="1"/>
    <n v="92"/>
    <x v="4"/>
    <x v="2"/>
    <x v="7"/>
    <x v="7"/>
    <x v="7"/>
    <x v="24"/>
    <x v="304"/>
  </r>
  <r>
    <x v="0"/>
    <n v="360205"/>
    <x v="5"/>
    <x v="2"/>
    <x v="7"/>
    <x v="7"/>
    <x v="7"/>
    <x v="24"/>
    <x v="304"/>
  </r>
  <r>
    <x v="0"/>
    <n v="2041129"/>
    <x v="6"/>
    <x v="2"/>
    <x v="7"/>
    <x v="7"/>
    <x v="7"/>
    <x v="24"/>
    <x v="304"/>
  </r>
  <r>
    <x v="2"/>
    <n v="21857997"/>
    <x v="2"/>
    <x v="2"/>
    <x v="7"/>
    <x v="7"/>
    <x v="7"/>
    <x v="24"/>
    <x v="304"/>
  </r>
  <r>
    <x v="2"/>
    <n v="1756438"/>
    <x v="3"/>
    <x v="2"/>
    <x v="7"/>
    <x v="7"/>
    <x v="7"/>
    <x v="24"/>
    <x v="304"/>
  </r>
  <r>
    <x v="2"/>
    <n v="7099802"/>
    <x v="4"/>
    <x v="2"/>
    <x v="7"/>
    <x v="7"/>
    <x v="7"/>
    <x v="24"/>
    <x v="304"/>
  </r>
  <r>
    <x v="2"/>
    <n v="38215"/>
    <x v="5"/>
    <x v="2"/>
    <x v="7"/>
    <x v="7"/>
    <x v="7"/>
    <x v="24"/>
    <x v="304"/>
  </r>
  <r>
    <x v="0"/>
    <n v="4299679"/>
    <x v="0"/>
    <x v="2"/>
    <x v="7"/>
    <x v="7"/>
    <x v="7"/>
    <x v="25"/>
    <x v="305"/>
  </r>
  <r>
    <x v="0"/>
    <n v="15303"/>
    <x v="1"/>
    <x v="2"/>
    <x v="7"/>
    <x v="7"/>
    <x v="7"/>
    <x v="25"/>
    <x v="305"/>
  </r>
  <r>
    <x v="0"/>
    <n v="2673290"/>
    <x v="2"/>
    <x v="2"/>
    <x v="7"/>
    <x v="7"/>
    <x v="7"/>
    <x v="25"/>
    <x v="305"/>
  </r>
  <r>
    <x v="0"/>
    <n v="418357"/>
    <x v="3"/>
    <x v="2"/>
    <x v="7"/>
    <x v="7"/>
    <x v="7"/>
    <x v="25"/>
    <x v="305"/>
  </r>
  <r>
    <x v="0"/>
    <n v="746646"/>
    <x v="4"/>
    <x v="2"/>
    <x v="7"/>
    <x v="7"/>
    <x v="7"/>
    <x v="25"/>
    <x v="305"/>
  </r>
  <r>
    <x v="0"/>
    <n v="184297"/>
    <x v="5"/>
    <x v="2"/>
    <x v="7"/>
    <x v="7"/>
    <x v="7"/>
    <x v="25"/>
    <x v="305"/>
  </r>
  <r>
    <x v="0"/>
    <n v="950664"/>
    <x v="6"/>
    <x v="2"/>
    <x v="7"/>
    <x v="7"/>
    <x v="7"/>
    <x v="25"/>
    <x v="305"/>
  </r>
  <r>
    <x v="2"/>
    <n v="1057501"/>
    <x v="2"/>
    <x v="2"/>
    <x v="7"/>
    <x v="7"/>
    <x v="7"/>
    <x v="25"/>
    <x v="305"/>
  </r>
  <r>
    <x v="2"/>
    <n v="188438"/>
    <x v="3"/>
    <x v="2"/>
    <x v="7"/>
    <x v="7"/>
    <x v="7"/>
    <x v="25"/>
    <x v="305"/>
  </r>
  <r>
    <x v="2"/>
    <n v="2468153"/>
    <x v="4"/>
    <x v="2"/>
    <x v="7"/>
    <x v="7"/>
    <x v="7"/>
    <x v="25"/>
    <x v="305"/>
  </r>
  <r>
    <x v="2"/>
    <n v="13344"/>
    <x v="0"/>
    <x v="2"/>
    <x v="7"/>
    <x v="7"/>
    <x v="7"/>
    <x v="25"/>
    <x v="305"/>
  </r>
  <r>
    <x v="0"/>
    <n v="4041420"/>
    <x v="0"/>
    <x v="2"/>
    <x v="7"/>
    <x v="7"/>
    <x v="7"/>
    <x v="26"/>
    <x v="306"/>
  </r>
  <r>
    <x v="0"/>
    <n v="1762813"/>
    <x v="2"/>
    <x v="2"/>
    <x v="7"/>
    <x v="7"/>
    <x v="7"/>
    <x v="26"/>
    <x v="306"/>
  </r>
  <r>
    <x v="1"/>
    <n v="1779"/>
    <x v="2"/>
    <x v="2"/>
    <x v="7"/>
    <x v="7"/>
    <x v="7"/>
    <x v="26"/>
    <x v="306"/>
  </r>
  <r>
    <x v="0"/>
    <n v="296377"/>
    <x v="3"/>
    <x v="2"/>
    <x v="7"/>
    <x v="7"/>
    <x v="7"/>
    <x v="26"/>
    <x v="306"/>
  </r>
  <r>
    <x v="0"/>
    <n v="421592"/>
    <x v="4"/>
    <x v="2"/>
    <x v="7"/>
    <x v="7"/>
    <x v="7"/>
    <x v="26"/>
    <x v="306"/>
  </r>
  <r>
    <x v="0"/>
    <n v="45333"/>
    <x v="5"/>
    <x v="2"/>
    <x v="7"/>
    <x v="7"/>
    <x v="7"/>
    <x v="26"/>
    <x v="306"/>
  </r>
  <r>
    <x v="0"/>
    <n v="610693"/>
    <x v="6"/>
    <x v="2"/>
    <x v="7"/>
    <x v="7"/>
    <x v="7"/>
    <x v="26"/>
    <x v="306"/>
  </r>
  <r>
    <x v="2"/>
    <n v="435348"/>
    <x v="2"/>
    <x v="2"/>
    <x v="7"/>
    <x v="7"/>
    <x v="7"/>
    <x v="26"/>
    <x v="306"/>
  </r>
  <r>
    <x v="2"/>
    <n v="0"/>
    <x v="3"/>
    <x v="2"/>
    <x v="7"/>
    <x v="7"/>
    <x v="7"/>
    <x v="26"/>
    <x v="306"/>
  </r>
  <r>
    <x v="2"/>
    <n v="2682896"/>
    <x v="4"/>
    <x v="2"/>
    <x v="7"/>
    <x v="7"/>
    <x v="7"/>
    <x v="26"/>
    <x v="306"/>
  </r>
  <r>
    <x v="0"/>
    <n v="5827050"/>
    <x v="0"/>
    <x v="2"/>
    <x v="7"/>
    <x v="7"/>
    <x v="7"/>
    <x v="26"/>
    <x v="307"/>
  </r>
  <r>
    <x v="0"/>
    <n v="4201773"/>
    <x v="2"/>
    <x v="2"/>
    <x v="7"/>
    <x v="7"/>
    <x v="7"/>
    <x v="26"/>
    <x v="307"/>
  </r>
  <r>
    <x v="0"/>
    <n v="117394"/>
    <x v="3"/>
    <x v="2"/>
    <x v="7"/>
    <x v="7"/>
    <x v="7"/>
    <x v="26"/>
    <x v="307"/>
  </r>
  <r>
    <x v="0"/>
    <n v="927001"/>
    <x v="4"/>
    <x v="2"/>
    <x v="7"/>
    <x v="7"/>
    <x v="7"/>
    <x v="26"/>
    <x v="307"/>
  </r>
  <r>
    <x v="0"/>
    <n v="141113"/>
    <x v="5"/>
    <x v="2"/>
    <x v="7"/>
    <x v="7"/>
    <x v="7"/>
    <x v="26"/>
    <x v="307"/>
  </r>
  <r>
    <x v="0"/>
    <n v="764046"/>
    <x v="6"/>
    <x v="2"/>
    <x v="7"/>
    <x v="7"/>
    <x v="7"/>
    <x v="26"/>
    <x v="307"/>
  </r>
  <r>
    <x v="2"/>
    <n v="204916"/>
    <x v="2"/>
    <x v="2"/>
    <x v="7"/>
    <x v="7"/>
    <x v="7"/>
    <x v="26"/>
    <x v="307"/>
  </r>
  <r>
    <x v="2"/>
    <n v="4018766"/>
    <x v="4"/>
    <x v="2"/>
    <x v="7"/>
    <x v="7"/>
    <x v="7"/>
    <x v="26"/>
    <x v="307"/>
  </r>
  <r>
    <x v="2"/>
    <n v="121818"/>
    <x v="5"/>
    <x v="2"/>
    <x v="7"/>
    <x v="7"/>
    <x v="7"/>
    <x v="26"/>
    <x v="307"/>
  </r>
  <r>
    <x v="0"/>
    <n v="5262233"/>
    <x v="0"/>
    <x v="2"/>
    <x v="7"/>
    <x v="7"/>
    <x v="7"/>
    <x v="27"/>
    <x v="308"/>
  </r>
  <r>
    <x v="0"/>
    <n v="1204"/>
    <x v="1"/>
    <x v="2"/>
    <x v="7"/>
    <x v="7"/>
    <x v="7"/>
    <x v="27"/>
    <x v="308"/>
  </r>
  <r>
    <x v="0"/>
    <n v="2672296"/>
    <x v="2"/>
    <x v="2"/>
    <x v="7"/>
    <x v="7"/>
    <x v="7"/>
    <x v="27"/>
    <x v="308"/>
  </r>
  <r>
    <x v="0"/>
    <n v="99183"/>
    <x v="3"/>
    <x v="2"/>
    <x v="7"/>
    <x v="7"/>
    <x v="7"/>
    <x v="27"/>
    <x v="308"/>
  </r>
  <r>
    <x v="0"/>
    <n v="739651"/>
    <x v="4"/>
    <x v="2"/>
    <x v="7"/>
    <x v="7"/>
    <x v="7"/>
    <x v="27"/>
    <x v="308"/>
  </r>
  <r>
    <x v="0"/>
    <n v="50337"/>
    <x v="5"/>
    <x v="2"/>
    <x v="7"/>
    <x v="7"/>
    <x v="7"/>
    <x v="27"/>
    <x v="308"/>
  </r>
  <r>
    <x v="0"/>
    <n v="1031988"/>
    <x v="6"/>
    <x v="2"/>
    <x v="7"/>
    <x v="7"/>
    <x v="7"/>
    <x v="27"/>
    <x v="308"/>
  </r>
  <r>
    <x v="2"/>
    <n v="714967"/>
    <x v="2"/>
    <x v="2"/>
    <x v="7"/>
    <x v="7"/>
    <x v="7"/>
    <x v="27"/>
    <x v="308"/>
  </r>
  <r>
    <x v="2"/>
    <n v="167323"/>
    <x v="3"/>
    <x v="2"/>
    <x v="7"/>
    <x v="7"/>
    <x v="7"/>
    <x v="27"/>
    <x v="308"/>
  </r>
  <r>
    <x v="2"/>
    <n v="2459803"/>
    <x v="4"/>
    <x v="2"/>
    <x v="7"/>
    <x v="7"/>
    <x v="7"/>
    <x v="27"/>
    <x v="308"/>
  </r>
  <r>
    <x v="2"/>
    <n v="4878"/>
    <x v="5"/>
    <x v="2"/>
    <x v="7"/>
    <x v="7"/>
    <x v="7"/>
    <x v="27"/>
    <x v="308"/>
  </r>
  <r>
    <x v="0"/>
    <n v="7166829"/>
    <x v="0"/>
    <x v="2"/>
    <x v="7"/>
    <x v="7"/>
    <x v="7"/>
    <x v="27"/>
    <x v="309"/>
  </r>
  <r>
    <x v="0"/>
    <n v="504"/>
    <x v="1"/>
    <x v="2"/>
    <x v="7"/>
    <x v="7"/>
    <x v="7"/>
    <x v="27"/>
    <x v="309"/>
  </r>
  <r>
    <x v="0"/>
    <n v="4316505"/>
    <x v="2"/>
    <x v="2"/>
    <x v="7"/>
    <x v="7"/>
    <x v="7"/>
    <x v="27"/>
    <x v="309"/>
  </r>
  <r>
    <x v="1"/>
    <n v="270"/>
    <x v="2"/>
    <x v="2"/>
    <x v="7"/>
    <x v="7"/>
    <x v="7"/>
    <x v="27"/>
    <x v="309"/>
  </r>
  <r>
    <x v="0"/>
    <n v="276225"/>
    <x v="3"/>
    <x v="2"/>
    <x v="7"/>
    <x v="7"/>
    <x v="7"/>
    <x v="27"/>
    <x v="309"/>
  </r>
  <r>
    <x v="0"/>
    <n v="965805"/>
    <x v="4"/>
    <x v="2"/>
    <x v="7"/>
    <x v="7"/>
    <x v="7"/>
    <x v="27"/>
    <x v="309"/>
  </r>
  <r>
    <x v="0"/>
    <n v="77052"/>
    <x v="5"/>
    <x v="2"/>
    <x v="7"/>
    <x v="7"/>
    <x v="7"/>
    <x v="27"/>
    <x v="309"/>
  </r>
  <r>
    <x v="0"/>
    <n v="924373"/>
    <x v="6"/>
    <x v="2"/>
    <x v="7"/>
    <x v="7"/>
    <x v="7"/>
    <x v="27"/>
    <x v="309"/>
  </r>
  <r>
    <x v="2"/>
    <n v="2841699"/>
    <x v="2"/>
    <x v="2"/>
    <x v="7"/>
    <x v="7"/>
    <x v="7"/>
    <x v="27"/>
    <x v="309"/>
  </r>
  <r>
    <x v="2"/>
    <n v="582927"/>
    <x v="3"/>
    <x v="2"/>
    <x v="7"/>
    <x v="7"/>
    <x v="7"/>
    <x v="27"/>
    <x v="309"/>
  </r>
  <r>
    <x v="2"/>
    <n v="2226046"/>
    <x v="4"/>
    <x v="2"/>
    <x v="7"/>
    <x v="7"/>
    <x v="7"/>
    <x v="27"/>
    <x v="309"/>
  </r>
  <r>
    <x v="0"/>
    <n v="4075691"/>
    <x v="0"/>
    <x v="2"/>
    <x v="7"/>
    <x v="7"/>
    <x v="7"/>
    <x v="27"/>
    <x v="310"/>
  </r>
  <r>
    <x v="0"/>
    <n v="1691107"/>
    <x v="2"/>
    <x v="2"/>
    <x v="7"/>
    <x v="7"/>
    <x v="7"/>
    <x v="27"/>
    <x v="310"/>
  </r>
  <r>
    <x v="0"/>
    <n v="127849"/>
    <x v="3"/>
    <x v="2"/>
    <x v="7"/>
    <x v="7"/>
    <x v="7"/>
    <x v="27"/>
    <x v="310"/>
  </r>
  <r>
    <x v="0"/>
    <n v="1082358"/>
    <x v="4"/>
    <x v="2"/>
    <x v="7"/>
    <x v="7"/>
    <x v="7"/>
    <x v="27"/>
    <x v="310"/>
  </r>
  <r>
    <x v="0"/>
    <n v="13920"/>
    <x v="5"/>
    <x v="2"/>
    <x v="7"/>
    <x v="7"/>
    <x v="7"/>
    <x v="27"/>
    <x v="310"/>
  </r>
  <r>
    <x v="0"/>
    <n v="850605"/>
    <x v="6"/>
    <x v="2"/>
    <x v="7"/>
    <x v="7"/>
    <x v="7"/>
    <x v="27"/>
    <x v="310"/>
  </r>
  <r>
    <x v="2"/>
    <n v="410815"/>
    <x v="2"/>
    <x v="2"/>
    <x v="7"/>
    <x v="7"/>
    <x v="7"/>
    <x v="27"/>
    <x v="310"/>
  </r>
  <r>
    <x v="2"/>
    <n v="165059"/>
    <x v="3"/>
    <x v="2"/>
    <x v="7"/>
    <x v="7"/>
    <x v="7"/>
    <x v="27"/>
    <x v="310"/>
  </r>
  <r>
    <x v="2"/>
    <n v="544972"/>
    <x v="4"/>
    <x v="2"/>
    <x v="7"/>
    <x v="7"/>
    <x v="7"/>
    <x v="27"/>
    <x v="310"/>
  </r>
  <r>
    <x v="0"/>
    <n v="16259934"/>
    <x v="0"/>
    <x v="2"/>
    <x v="7"/>
    <x v="7"/>
    <x v="7"/>
    <x v="28"/>
    <x v="311"/>
  </r>
  <r>
    <x v="0"/>
    <n v="2453"/>
    <x v="1"/>
    <x v="2"/>
    <x v="7"/>
    <x v="7"/>
    <x v="7"/>
    <x v="28"/>
    <x v="311"/>
  </r>
  <r>
    <x v="0"/>
    <n v="8249579"/>
    <x v="2"/>
    <x v="2"/>
    <x v="7"/>
    <x v="7"/>
    <x v="7"/>
    <x v="28"/>
    <x v="311"/>
  </r>
  <r>
    <x v="1"/>
    <n v="276"/>
    <x v="2"/>
    <x v="2"/>
    <x v="7"/>
    <x v="7"/>
    <x v="7"/>
    <x v="28"/>
    <x v="311"/>
  </r>
  <r>
    <x v="1"/>
    <n v="1282"/>
    <x v="2"/>
    <x v="2"/>
    <x v="7"/>
    <x v="7"/>
    <x v="7"/>
    <x v="28"/>
    <x v="311"/>
  </r>
  <r>
    <x v="1"/>
    <n v="1424"/>
    <x v="2"/>
    <x v="2"/>
    <x v="7"/>
    <x v="7"/>
    <x v="7"/>
    <x v="28"/>
    <x v="311"/>
  </r>
  <r>
    <x v="0"/>
    <n v="1210645"/>
    <x v="3"/>
    <x v="2"/>
    <x v="7"/>
    <x v="7"/>
    <x v="7"/>
    <x v="28"/>
    <x v="311"/>
  </r>
  <r>
    <x v="0"/>
    <n v="2031435"/>
    <x v="4"/>
    <x v="2"/>
    <x v="7"/>
    <x v="7"/>
    <x v="7"/>
    <x v="28"/>
    <x v="311"/>
  </r>
  <r>
    <x v="0"/>
    <n v="331505"/>
    <x v="5"/>
    <x v="2"/>
    <x v="7"/>
    <x v="7"/>
    <x v="7"/>
    <x v="28"/>
    <x v="311"/>
  </r>
  <r>
    <x v="0"/>
    <n v="1894150"/>
    <x v="6"/>
    <x v="2"/>
    <x v="7"/>
    <x v="7"/>
    <x v="7"/>
    <x v="28"/>
    <x v="311"/>
  </r>
  <r>
    <x v="2"/>
    <n v="9337390"/>
    <x v="2"/>
    <x v="2"/>
    <x v="7"/>
    <x v="7"/>
    <x v="7"/>
    <x v="28"/>
    <x v="311"/>
  </r>
  <r>
    <x v="2"/>
    <n v="1651830"/>
    <x v="3"/>
    <x v="2"/>
    <x v="7"/>
    <x v="7"/>
    <x v="7"/>
    <x v="28"/>
    <x v="311"/>
  </r>
  <r>
    <x v="2"/>
    <n v="2853005"/>
    <x v="4"/>
    <x v="2"/>
    <x v="7"/>
    <x v="7"/>
    <x v="7"/>
    <x v="28"/>
    <x v="311"/>
  </r>
  <r>
    <x v="2"/>
    <n v="1136"/>
    <x v="5"/>
    <x v="2"/>
    <x v="7"/>
    <x v="7"/>
    <x v="7"/>
    <x v="28"/>
    <x v="311"/>
  </r>
  <r>
    <x v="0"/>
    <n v="2447912"/>
    <x v="0"/>
    <x v="2"/>
    <x v="7"/>
    <x v="7"/>
    <x v="7"/>
    <x v="29"/>
    <x v="312"/>
  </r>
  <r>
    <x v="0"/>
    <n v="1734431"/>
    <x v="2"/>
    <x v="2"/>
    <x v="7"/>
    <x v="7"/>
    <x v="7"/>
    <x v="29"/>
    <x v="312"/>
  </r>
  <r>
    <x v="0"/>
    <n v="170963"/>
    <x v="3"/>
    <x v="2"/>
    <x v="7"/>
    <x v="7"/>
    <x v="7"/>
    <x v="29"/>
    <x v="312"/>
  </r>
  <r>
    <x v="0"/>
    <n v="107137"/>
    <x v="4"/>
    <x v="2"/>
    <x v="7"/>
    <x v="7"/>
    <x v="7"/>
    <x v="29"/>
    <x v="312"/>
  </r>
  <r>
    <x v="0"/>
    <n v="20491"/>
    <x v="5"/>
    <x v="2"/>
    <x v="7"/>
    <x v="7"/>
    <x v="7"/>
    <x v="29"/>
    <x v="312"/>
  </r>
  <r>
    <x v="0"/>
    <n v="490327"/>
    <x v="6"/>
    <x v="2"/>
    <x v="7"/>
    <x v="7"/>
    <x v="7"/>
    <x v="29"/>
    <x v="312"/>
  </r>
  <r>
    <x v="2"/>
    <n v="1452335"/>
    <x v="2"/>
    <x v="2"/>
    <x v="7"/>
    <x v="7"/>
    <x v="7"/>
    <x v="29"/>
    <x v="312"/>
  </r>
  <r>
    <x v="2"/>
    <n v="298831"/>
    <x v="3"/>
    <x v="2"/>
    <x v="7"/>
    <x v="7"/>
    <x v="7"/>
    <x v="29"/>
    <x v="312"/>
  </r>
  <r>
    <x v="2"/>
    <n v="395996"/>
    <x v="4"/>
    <x v="2"/>
    <x v="7"/>
    <x v="7"/>
    <x v="7"/>
    <x v="29"/>
    <x v="312"/>
  </r>
  <r>
    <x v="2"/>
    <n v="161332"/>
    <x v="0"/>
    <x v="2"/>
    <x v="7"/>
    <x v="7"/>
    <x v="7"/>
    <x v="29"/>
    <x v="312"/>
  </r>
  <r>
    <x v="0"/>
    <n v="1662995"/>
    <x v="0"/>
    <x v="2"/>
    <x v="7"/>
    <x v="7"/>
    <x v="7"/>
    <x v="29"/>
    <x v="313"/>
  </r>
  <r>
    <x v="0"/>
    <n v="560"/>
    <x v="1"/>
    <x v="2"/>
    <x v="7"/>
    <x v="7"/>
    <x v="7"/>
    <x v="29"/>
    <x v="313"/>
  </r>
  <r>
    <x v="0"/>
    <n v="1001975"/>
    <x v="2"/>
    <x v="2"/>
    <x v="7"/>
    <x v="7"/>
    <x v="7"/>
    <x v="29"/>
    <x v="313"/>
  </r>
  <r>
    <x v="0"/>
    <n v="144490"/>
    <x v="3"/>
    <x v="2"/>
    <x v="7"/>
    <x v="7"/>
    <x v="7"/>
    <x v="29"/>
    <x v="313"/>
  </r>
  <r>
    <x v="0"/>
    <n v="33737"/>
    <x v="4"/>
    <x v="2"/>
    <x v="7"/>
    <x v="7"/>
    <x v="7"/>
    <x v="29"/>
    <x v="313"/>
  </r>
  <r>
    <x v="0"/>
    <n v="7678"/>
    <x v="5"/>
    <x v="2"/>
    <x v="7"/>
    <x v="7"/>
    <x v="7"/>
    <x v="29"/>
    <x v="313"/>
  </r>
  <r>
    <x v="0"/>
    <n v="306819"/>
    <x v="6"/>
    <x v="2"/>
    <x v="7"/>
    <x v="7"/>
    <x v="7"/>
    <x v="29"/>
    <x v="313"/>
  </r>
  <r>
    <x v="2"/>
    <n v="149299"/>
    <x v="2"/>
    <x v="2"/>
    <x v="7"/>
    <x v="7"/>
    <x v="7"/>
    <x v="29"/>
    <x v="313"/>
  </r>
  <r>
    <x v="2"/>
    <n v="123522"/>
    <x v="3"/>
    <x v="2"/>
    <x v="7"/>
    <x v="7"/>
    <x v="7"/>
    <x v="29"/>
    <x v="313"/>
  </r>
  <r>
    <x v="2"/>
    <n v="113518"/>
    <x v="4"/>
    <x v="2"/>
    <x v="7"/>
    <x v="7"/>
    <x v="7"/>
    <x v="29"/>
    <x v="313"/>
  </r>
  <r>
    <x v="0"/>
    <n v="642970"/>
    <x v="0"/>
    <x v="2"/>
    <x v="7"/>
    <x v="7"/>
    <x v="7"/>
    <x v="30"/>
    <x v="314"/>
  </r>
  <r>
    <x v="0"/>
    <n v="527154"/>
    <x v="2"/>
    <x v="2"/>
    <x v="7"/>
    <x v="7"/>
    <x v="7"/>
    <x v="30"/>
    <x v="314"/>
  </r>
  <r>
    <x v="0"/>
    <n v="39510"/>
    <x v="3"/>
    <x v="2"/>
    <x v="7"/>
    <x v="7"/>
    <x v="7"/>
    <x v="30"/>
    <x v="314"/>
  </r>
  <r>
    <x v="0"/>
    <n v="66640"/>
    <x v="4"/>
    <x v="2"/>
    <x v="7"/>
    <x v="7"/>
    <x v="7"/>
    <x v="30"/>
    <x v="314"/>
  </r>
  <r>
    <x v="0"/>
    <n v="3993"/>
    <x v="5"/>
    <x v="2"/>
    <x v="7"/>
    <x v="7"/>
    <x v="7"/>
    <x v="30"/>
    <x v="314"/>
  </r>
  <r>
    <x v="0"/>
    <n v="44119"/>
    <x v="6"/>
    <x v="2"/>
    <x v="7"/>
    <x v="7"/>
    <x v="7"/>
    <x v="30"/>
    <x v="314"/>
  </r>
  <r>
    <x v="2"/>
    <n v="5533"/>
    <x v="4"/>
    <x v="2"/>
    <x v="7"/>
    <x v="7"/>
    <x v="7"/>
    <x v="30"/>
    <x v="314"/>
  </r>
  <r>
    <x v="2"/>
    <n v="105262"/>
    <x v="5"/>
    <x v="2"/>
    <x v="7"/>
    <x v="7"/>
    <x v="7"/>
    <x v="30"/>
    <x v="314"/>
  </r>
  <r>
    <x v="1"/>
    <n v="5"/>
    <x v="0"/>
    <x v="2"/>
    <x v="7"/>
    <x v="7"/>
    <x v="7"/>
    <x v="31"/>
    <x v="315"/>
  </r>
  <r>
    <x v="1"/>
    <n v="164616"/>
    <x v="0"/>
    <x v="2"/>
    <x v="7"/>
    <x v="7"/>
    <x v="7"/>
    <x v="31"/>
    <x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1" dataOnRows="1" applyNumberFormats="0" applyBorderFormats="0" applyFontFormats="0" applyPatternFormats="0" applyAlignmentFormats="0" applyWidthHeightFormats="1" dataCaption="Data" grandTotalCaption="Total" missingCaption="0" showMissing="0" updatedVersion="6" minRefreshableVersion="3" asteriskTotals="1" showMultipleLabel="0" showMemberPropertyTips="0" pageWrap="3" itemPrintTitles="1" createdVersion="6" indent="0" compact="0" compactData="0" gridDropZones="1">
  <location ref="A11:E2208" firstHeaderRow="1" firstDataRow="2" firstDataCol="2" rowPageCount="3" colPageCount="2"/>
  <pivotFields count="9">
    <pivotField axis="axisCol" compact="0" outline="0" subtotalTop="0" includeNewItemsInFilter="1">
      <items count="4">
        <item x="2"/>
        <item x="0"/>
        <item h="1" x="1"/>
        <item t="default"/>
      </items>
    </pivotField>
    <pivotField dataField="1" compact="0" outline="0" subtotalTop="0" showAll="0" includeNewItemsInFilter="1"/>
    <pivotField name="Tipo de Consumo" axis="axisRow" compact="0" outline="0" subtotalTop="0" showAll="0" includeNewItemsInFilter="1" sortType="ascending">
      <items count="11">
        <item x="5"/>
        <item x="9"/>
        <item x="1"/>
        <item x="0"/>
        <item x="3"/>
        <item x="6"/>
        <item x="4"/>
        <item x="8"/>
        <item x="2"/>
        <item x="7"/>
        <item t="default"/>
      </items>
    </pivotField>
    <pivotField axis="axisPage" compact="0" outline="0" subtotalTop="0" showAll="0" defaultSubtotal="0">
      <items count="3">
        <item x="0"/>
        <item x="1"/>
        <item x="2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4"/>
        <item x="0"/>
        <item x="1"/>
        <item x="5"/>
        <item x="6"/>
        <item x="7"/>
      </items>
    </pivotField>
    <pivotField axis="axisPage" compact="0" outline="0" subtotalTop="0" showAll="0" includeNewItemsInFilter="1" rankBy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9"/>
        <item x="26"/>
        <item x="23"/>
        <item x="22"/>
        <item x="30"/>
        <item x="28"/>
        <item x="27"/>
        <item x="25"/>
        <item x="24"/>
        <item x="31"/>
        <item x="19"/>
        <item x="20"/>
        <item x="21"/>
        <item t="default"/>
      </items>
    </pivotField>
    <pivotField axis="axisRow" compact="0" outline="0" subtotalTop="0" showAll="0" includeNewItemsInFilter="1">
      <items count="317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303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306"/>
        <item x="284"/>
        <item x="285"/>
        <item x="231"/>
        <item x="166"/>
        <item x="71"/>
        <item x="49"/>
        <item x="255"/>
        <item x="201"/>
        <item x="151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314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6"/>
        <item x="62"/>
        <item x="171"/>
        <item x="75"/>
        <item x="207"/>
        <item x="181"/>
        <item x="122"/>
        <item x="221"/>
        <item x="123"/>
        <item x="40"/>
        <item x="311"/>
        <item x="63"/>
        <item x="9"/>
        <item x="297"/>
        <item x="106"/>
        <item x="107"/>
        <item x="312"/>
        <item x="308"/>
        <item x="258"/>
        <item x="139"/>
        <item x="152"/>
        <item x="108"/>
        <item x="153"/>
        <item x="154"/>
        <item x="76"/>
        <item x="182"/>
        <item x="208"/>
        <item x="51"/>
        <item x="287"/>
        <item x="309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8"/>
        <item x="142"/>
        <item x="29"/>
        <item x="162"/>
        <item x="156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9"/>
        <item x="288"/>
        <item x="235"/>
        <item x="236"/>
        <item x="175"/>
        <item x="176"/>
        <item x="95"/>
        <item x="111"/>
        <item x="189"/>
        <item x="146"/>
        <item x="289"/>
        <item x="294"/>
        <item x="41"/>
        <item x="190"/>
        <item x="300"/>
        <item x="66"/>
        <item x="96"/>
        <item x="279"/>
        <item x="280"/>
        <item x="281"/>
        <item x="282"/>
        <item x="278"/>
        <item x="97"/>
        <item x="266"/>
        <item x="290"/>
        <item x="248"/>
        <item x="301"/>
        <item x="209"/>
        <item x="249"/>
        <item x="127"/>
        <item x="210"/>
        <item x="267"/>
        <item x="291"/>
        <item x="305"/>
        <item x="313"/>
        <item x="250"/>
        <item x="292"/>
        <item x="211"/>
        <item x="225"/>
        <item x="191"/>
        <item x="112"/>
        <item x="15"/>
        <item x="268"/>
        <item x="269"/>
        <item x="310"/>
        <item x="293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307"/>
        <item x="98"/>
        <item x="99"/>
        <item x="238"/>
        <item x="32"/>
        <item x="43"/>
        <item x="68"/>
        <item x="115"/>
        <item x="193"/>
        <item x="296"/>
        <item x="56"/>
        <item x="160"/>
        <item x="302"/>
        <item x="215"/>
        <item x="239"/>
        <item x="44"/>
        <item x="130"/>
        <item x="194"/>
        <item x="216"/>
        <item x="275"/>
        <item x="86"/>
        <item x="252"/>
        <item x="304"/>
        <item x="253"/>
        <item x="116"/>
        <item x="69"/>
        <item x="45"/>
        <item x="100"/>
        <item x="57"/>
        <item x="58"/>
        <item x="276"/>
        <item x="46"/>
        <item x="277"/>
        <item x="283"/>
        <item x="295"/>
        <item x="315"/>
        <item t="default"/>
      </items>
    </pivotField>
  </pivotFields>
  <rowFields count="2">
    <field x="2"/>
    <field x="8"/>
  </rowFields>
  <rowItems count="219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/>
    </i>
    <i>
      <x v="1"/>
      <x v="41"/>
    </i>
    <i r="1">
      <x v="188"/>
    </i>
    <i r="1">
      <x v="29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6"/>
    </i>
    <i>
      <x v="7"/>
      <x v="41"/>
    </i>
    <i r="1">
      <x v="29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8"/>
    </i>
    <i>
      <x v="9"/>
      <x/>
    </i>
    <i r="1">
      <x v="1"/>
    </i>
    <i r="1">
      <x v="16"/>
    </i>
    <i r="1">
      <x v="24"/>
    </i>
    <i r="1">
      <x v="43"/>
    </i>
    <i r="1">
      <x v="65"/>
    </i>
    <i r="1">
      <x v="78"/>
    </i>
    <i r="1">
      <x v="81"/>
    </i>
    <i r="1">
      <x v="87"/>
    </i>
    <i r="1">
      <x v="90"/>
    </i>
    <i r="1">
      <x v="99"/>
    </i>
    <i r="1">
      <x v="113"/>
    </i>
    <i r="1">
      <x v="125"/>
    </i>
    <i r="1">
      <x v="127"/>
    </i>
    <i r="1">
      <x v="129"/>
    </i>
    <i r="1">
      <x v="136"/>
    </i>
    <i r="1">
      <x v="137"/>
    </i>
    <i r="1">
      <x v="162"/>
    </i>
    <i r="1">
      <x v="164"/>
    </i>
    <i r="1">
      <x v="176"/>
    </i>
    <i r="1">
      <x v="186"/>
    </i>
    <i r="1">
      <x v="198"/>
    </i>
    <i r="1">
      <x v="200"/>
    </i>
    <i r="1">
      <x v="209"/>
    </i>
    <i r="1">
      <x v="239"/>
    </i>
    <i r="1">
      <x v="250"/>
    </i>
    <i r="1">
      <x v="258"/>
    </i>
    <i r="1">
      <x v="259"/>
    </i>
    <i r="1">
      <x v="261"/>
    </i>
    <i r="1">
      <x v="271"/>
    </i>
    <i r="1">
      <x v="291"/>
    </i>
    <i r="1">
      <x v="297"/>
    </i>
    <i t="default">
      <x v="9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5">
    <pageField fld="3" hier="-1"/>
    <pageField fld="4" hier="-1"/>
    <pageField fld="5" hier="-1"/>
    <pageField fld="6" hier="-1"/>
    <pageField fld="7" hier="-1"/>
  </pageFields>
  <dataFields count="1">
    <dataField name="Consumo de Energia Elétrica" fld="1" baseField="0" baseItem="0" numFmtId="3"/>
  </dataFields>
  <formats count="9">
    <format dxfId="34">
      <pivotArea dataOnly="0" labelOnly="1" grandCol="1" outline="0" fieldPosition="0"/>
    </format>
    <format dxfId="33">
      <pivotArea field="7" type="button" dataOnly="0" labelOnly="1" outline="0" axis="axisPage" fieldPosition="4"/>
    </format>
    <format dxfId="32">
      <pivotArea field="8" type="button" dataOnly="0" labelOnly="1" outline="0" axis="axisRow" fieldPosition="1"/>
    </format>
    <format dxfId="31">
      <pivotArea dataOnly="0" labelOnly="1" outline="0" fieldPosition="0">
        <references count="1">
          <reference field="0" count="0"/>
        </references>
      </pivotArea>
    </format>
    <format dxfId="30">
      <pivotArea field="5" type="button" dataOnly="0" labelOnly="1" outline="0" axis="axisPage" fieldPosition="2"/>
    </format>
    <format dxfId="29">
      <pivotArea field="4" type="button" dataOnly="0" labelOnly="1" outline="0" axis="axisPage" fieldPosition="1"/>
    </format>
    <format dxfId="28">
      <pivotArea field="6" type="button" dataOnly="0" labelOnly="1" outline="0" axis="axisPage" fieldPosition="3"/>
    </format>
    <format dxfId="27">
      <pivotArea field="3" type="button" dataOnly="0" labelOnly="1" outline="0" axis="axisPage" fieldPosition="0"/>
    </format>
    <format dxfId="26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Z2209" tableType="queryTable" totalsRowShown="0">
  <autoFilter ref="A1:Z2209"/>
  <tableColumns count="26">
    <tableColumn id="1" uniqueName="1" name="Column1" queryTableFieldId="1" dataDxfId="25"/>
    <tableColumn id="2" uniqueName="2" name="Column2" queryTableFieldId="2" dataDxfId="24"/>
    <tableColumn id="3" uniqueName="3" name="Column3" queryTableFieldId="3" dataDxfId="23"/>
    <tableColumn id="4" uniqueName="4" name="Column4" queryTableFieldId="4" dataDxfId="22"/>
    <tableColumn id="5" uniqueName="5" name="Column5" queryTableFieldId="5" dataDxfId="21"/>
    <tableColumn id="6" uniqueName="6" name="Column6" queryTableFieldId="6" dataDxfId="20"/>
    <tableColumn id="7" uniqueName="7" name="Column7" queryTableFieldId="7" dataDxfId="19"/>
    <tableColumn id="8" uniqueName="8" name="Column8" queryTableFieldId="8" dataDxfId="18"/>
    <tableColumn id="9" uniqueName="9" name="Column9" queryTableFieldId="9" dataDxfId="17"/>
    <tableColumn id="10" uniqueName="10" name="Column10" queryTableFieldId="10" dataDxfId="16"/>
    <tableColumn id="11" uniqueName="11" name="Column11" queryTableFieldId="11" dataDxfId="15"/>
    <tableColumn id="12" uniqueName="12" name="Column12" queryTableFieldId="12" dataDxfId="14"/>
    <tableColumn id="13" uniqueName="13" name="Column13" queryTableFieldId="13" dataDxfId="13"/>
    <tableColumn id="14" uniqueName="14" name="Column14" queryTableFieldId="14" dataDxfId="12"/>
    <tableColumn id="15" uniqueName="15" name="Column15" queryTableFieldId="15" dataDxfId="11"/>
    <tableColumn id="16" uniqueName="16" name="Column16" queryTableFieldId="16" dataDxfId="10"/>
    <tableColumn id="17" uniqueName="17" name="Column17" queryTableFieldId="17" dataDxfId="9"/>
    <tableColumn id="18" uniqueName="18" name="Column18" queryTableFieldId="18" dataDxfId="8"/>
    <tableColumn id="19" uniqueName="19" name="Column19" queryTableFieldId="19" dataDxfId="7"/>
    <tableColumn id="20" uniqueName="20" name="Column20" queryTableFieldId="20" dataDxfId="6"/>
    <tableColumn id="21" uniqueName="21" name="Column21" queryTableFieldId="21" dataDxfId="5"/>
    <tableColumn id="22" uniqueName="22" name="Column22" queryTableFieldId="22" dataDxfId="4"/>
    <tableColumn id="23" uniqueName="23" name="Column23" queryTableFieldId="23" dataDxfId="3"/>
    <tableColumn id="24" uniqueName="24" name="Column24" queryTableFieldId="24" dataDxfId="2"/>
    <tableColumn id="25" uniqueName="25" name="Column25" queryTableFieldId="25" dataDxfId="1"/>
    <tableColumn id="26" uniqueName="26" name="Column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208"/>
  <sheetViews>
    <sheetView showGridLines="0" tabSelected="1" workbookViewId="0">
      <pane ySplit="12" topLeftCell="A13" activePane="bottomLeft" state="frozen"/>
      <selection activeCell="A13" sqref="A13"/>
      <selection pane="bottomLeft" activeCell="F20" sqref="F20"/>
    </sheetView>
  </sheetViews>
  <sheetFormatPr defaultColWidth="0" defaultRowHeight="12.75" x14ac:dyDescent="0.2"/>
  <cols>
    <col min="1" max="1" width="51.5703125" customWidth="1"/>
    <col min="2" max="5" width="16" customWidth="1"/>
    <col min="6" max="6" width="9.28515625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x14ac:dyDescent="0.2">
      <c r="A3" s="8" t="s">
        <v>2</v>
      </c>
      <c r="B3" s="6"/>
      <c r="C3" s="7"/>
      <c r="F3" s="7"/>
    </row>
    <row r="4" spans="1:26" x14ac:dyDescent="0.2">
      <c r="A4" s="7"/>
      <c r="B4" s="6"/>
      <c r="C4" s="7"/>
      <c r="F4" s="7"/>
    </row>
    <row r="5" spans="1:26" x14ac:dyDescent="0.2">
      <c r="A5" s="9" t="s">
        <v>3</v>
      </c>
      <c r="B5" s="6"/>
      <c r="C5" s="7"/>
      <c r="E5" s="10" t="s">
        <v>4</v>
      </c>
      <c r="F5" s="7"/>
    </row>
    <row r="6" spans="1:26" x14ac:dyDescent="0.2">
      <c r="A6" s="9"/>
      <c r="B6" s="6"/>
      <c r="C6" s="7"/>
      <c r="E6" s="10"/>
      <c r="F6" s="7"/>
    </row>
    <row r="7" spans="1:26" x14ac:dyDescent="0.2">
      <c r="A7" s="32" t="s">
        <v>5</v>
      </c>
      <c r="B7" s="11" t="s">
        <v>6</v>
      </c>
      <c r="C7" s="7"/>
      <c r="D7" s="32" t="s">
        <v>7</v>
      </c>
      <c r="E7" s="11" t="s">
        <v>6</v>
      </c>
      <c r="F7" s="4"/>
    </row>
    <row r="8" spans="1:26" x14ac:dyDescent="0.2">
      <c r="A8" s="32" t="s">
        <v>8</v>
      </c>
      <c r="B8" s="11" t="s">
        <v>6</v>
      </c>
      <c r="C8" s="7"/>
      <c r="D8" s="32" t="s">
        <v>9</v>
      </c>
      <c r="E8" s="11" t="s">
        <v>6</v>
      </c>
      <c r="F8" s="7"/>
    </row>
    <row r="9" spans="1:26" x14ac:dyDescent="0.2">
      <c r="A9" s="32" t="s">
        <v>10</v>
      </c>
      <c r="B9" s="11" t="s">
        <v>6</v>
      </c>
      <c r="C9" s="7"/>
      <c r="F9" s="7"/>
    </row>
    <row r="10" spans="1:26" x14ac:dyDescent="0.2">
      <c r="C10" s="7"/>
      <c r="E10" s="10"/>
      <c r="F10" s="10"/>
    </row>
    <row r="11" spans="1:26" x14ac:dyDescent="0.2">
      <c r="A11" s="34" t="s">
        <v>12</v>
      </c>
      <c r="B11" s="35"/>
      <c r="C11" s="29" t="s">
        <v>13</v>
      </c>
      <c r="D11" s="13"/>
      <c r="E11" s="14"/>
    </row>
    <row r="12" spans="1:26" x14ac:dyDescent="0.2">
      <c r="A12" s="29" t="s">
        <v>14</v>
      </c>
      <c r="B12" s="33" t="s">
        <v>11</v>
      </c>
      <c r="C12" s="15" t="s">
        <v>15</v>
      </c>
      <c r="D12" s="16" t="s">
        <v>16</v>
      </c>
      <c r="E12" s="17" t="s">
        <v>17</v>
      </c>
    </row>
    <row r="13" spans="1:26" x14ac:dyDescent="0.2">
      <c r="A13" s="12" t="s">
        <v>18</v>
      </c>
      <c r="B13" s="12" t="s">
        <v>28</v>
      </c>
      <c r="C13" s="18">
        <v>4394879</v>
      </c>
      <c r="D13" s="19">
        <v>1641368</v>
      </c>
      <c r="E13" s="20">
        <v>6036247</v>
      </c>
      <c r="F13" t="str">
        <f>INDEX([1]Quadro!$B:$B,MATCH(B13,[1]Quadro!$A:$A,0),0)</f>
        <v>Médio Tejo</v>
      </c>
    </row>
    <row r="14" spans="1:26" x14ac:dyDescent="0.2">
      <c r="A14" s="30"/>
      <c r="B14" s="21" t="s">
        <v>29</v>
      </c>
      <c r="C14" s="22">
        <v>1391543</v>
      </c>
      <c r="D14" s="23">
        <v>702105</v>
      </c>
      <c r="E14" s="24">
        <v>2093648</v>
      </c>
      <c r="F14" t="str">
        <f>INDEX([1]Quadro!$B:$B,MATCH(B14,[1]Quadro!$A:$A,0),0)</f>
        <v>Região de Aveiro</v>
      </c>
    </row>
    <row r="15" spans="1:26" x14ac:dyDescent="0.2">
      <c r="A15" s="30"/>
      <c r="B15" s="21" t="s">
        <v>30</v>
      </c>
      <c r="C15" s="22">
        <v>199026</v>
      </c>
      <c r="D15" s="23">
        <v>428386</v>
      </c>
      <c r="E15" s="24">
        <v>627412</v>
      </c>
      <c r="F15" t="str">
        <f>INDEX([1]Quadro!$B:$B,MATCH(B15,[1]Quadro!$A:$A,0),0)</f>
        <v>Viseu Dão Lafões</v>
      </c>
    </row>
    <row r="16" spans="1:26" x14ac:dyDescent="0.2">
      <c r="A16" s="30"/>
      <c r="B16" s="21" t="s">
        <v>31</v>
      </c>
      <c r="C16" s="22">
        <v>847399</v>
      </c>
      <c r="D16" s="23">
        <v>1449081</v>
      </c>
      <c r="E16" s="24">
        <v>2296480</v>
      </c>
      <c r="F16" t="str">
        <f>INDEX([1]Quadro!$B:$B,MATCH(B16,[1]Quadro!$A:$A,0),0)</f>
        <v>Alentejo Central</v>
      </c>
    </row>
    <row r="17" spans="1:6" x14ac:dyDescent="0.2">
      <c r="A17" s="30"/>
      <c r="B17" s="21" t="s">
        <v>32</v>
      </c>
      <c r="C17" s="22">
        <v>3332840</v>
      </c>
      <c r="D17" s="23">
        <v>514462</v>
      </c>
      <c r="E17" s="24">
        <v>3847302</v>
      </c>
      <c r="F17" t="str">
        <f>INDEX([1]Quadro!$B:$B,MATCH(B17,[1]Quadro!$A:$A,0),0)</f>
        <v>Região de Aveiro</v>
      </c>
    </row>
    <row r="18" spans="1:6" x14ac:dyDescent="0.2">
      <c r="A18" s="30"/>
      <c r="B18" s="21" t="s">
        <v>33</v>
      </c>
      <c r="C18" s="22">
        <v>6167486</v>
      </c>
      <c r="D18" s="23">
        <v>2737328</v>
      </c>
      <c r="E18" s="24">
        <v>8904814</v>
      </c>
      <c r="F18" t="str">
        <f>INDEX([1]Quadro!$B:$B,MATCH(B18,[1]Quadro!$A:$A,0),0)</f>
        <v>Algarve</v>
      </c>
    </row>
    <row r="19" spans="1:6" x14ac:dyDescent="0.2">
      <c r="A19" s="30"/>
      <c r="B19" s="21" t="s">
        <v>34</v>
      </c>
      <c r="C19" s="22">
        <v>8357510</v>
      </c>
      <c r="D19" s="23">
        <v>2634543</v>
      </c>
      <c r="E19" s="24">
        <v>10992053</v>
      </c>
      <c r="F19" t="str">
        <f>INDEX([1]Quadro!$B:$B,MATCH(B19,[1]Quadro!$A:$A,0),0)</f>
        <v>Alentejo Litoral</v>
      </c>
    </row>
    <row r="20" spans="1:6" x14ac:dyDescent="0.2">
      <c r="A20" s="30"/>
      <c r="B20" s="21" t="s">
        <v>35</v>
      </c>
      <c r="C20" s="22">
        <v>3310865</v>
      </c>
      <c r="D20" s="23">
        <v>578418</v>
      </c>
      <c r="E20" s="24">
        <v>3889283</v>
      </c>
      <c r="F20" t="str">
        <f>INDEX([1]Quadro!$B:$B,MATCH(B20,[1]Quadro!$A:$A,0),0)</f>
        <v>Médio Tejo</v>
      </c>
    </row>
    <row r="21" spans="1:6" x14ac:dyDescent="0.2">
      <c r="A21" s="30"/>
      <c r="B21" s="21" t="s">
        <v>36</v>
      </c>
      <c r="C21" s="22">
        <v>10996717</v>
      </c>
      <c r="D21" s="23">
        <v>6828288</v>
      </c>
      <c r="E21" s="24">
        <v>17825005</v>
      </c>
      <c r="F21" t="str">
        <f>INDEX([1]Quadro!$B:$B,MATCH(B21,[1]Quadro!$A:$A,0),0)</f>
        <v>Oeste</v>
      </c>
    </row>
    <row r="22" spans="1:6" x14ac:dyDescent="0.2">
      <c r="A22" s="30"/>
      <c r="B22" s="21" t="s">
        <v>37</v>
      </c>
      <c r="C22" s="22">
        <v>3655003</v>
      </c>
      <c r="D22" s="23">
        <v>1278954</v>
      </c>
      <c r="E22" s="24">
        <v>4933957</v>
      </c>
      <c r="F22" t="str">
        <f>INDEX([1]Quadro!$B:$B,MATCH(B22,[1]Quadro!$A:$A,0),0)</f>
        <v>Área Metropolitana de Lisboa</v>
      </c>
    </row>
    <row r="23" spans="1:6" x14ac:dyDescent="0.2">
      <c r="A23" s="30"/>
      <c r="B23" s="21" t="s">
        <v>38</v>
      </c>
      <c r="C23" s="22">
        <v>46726</v>
      </c>
      <c r="D23" s="23">
        <v>70298</v>
      </c>
      <c r="E23" s="24">
        <v>117024</v>
      </c>
      <c r="F23" t="str">
        <f>INDEX([1]Quadro!$B:$B,MATCH(B23,[1]Quadro!$A:$A,0),0)</f>
        <v>Algarve</v>
      </c>
    </row>
    <row r="24" spans="1:6" x14ac:dyDescent="0.2">
      <c r="A24" s="30"/>
      <c r="B24" s="21" t="s">
        <v>39</v>
      </c>
      <c r="C24" s="22">
        <v>3224070</v>
      </c>
      <c r="D24" s="23">
        <v>751490</v>
      </c>
      <c r="E24" s="24">
        <v>3975560</v>
      </c>
      <c r="F24" t="str">
        <f>INDEX([1]Quadro!$B:$B,MATCH(B24,[1]Quadro!$A:$A,0),0)</f>
        <v>Oeste</v>
      </c>
    </row>
    <row r="25" spans="1:6" x14ac:dyDescent="0.2">
      <c r="A25" s="30"/>
      <c r="B25" s="21" t="s">
        <v>40</v>
      </c>
      <c r="C25" s="22">
        <v>67024</v>
      </c>
      <c r="D25" s="23">
        <v>169793</v>
      </c>
      <c r="E25" s="24">
        <v>236817</v>
      </c>
      <c r="F25" t="str">
        <f>INDEX([1]Quadro!$B:$B,MATCH(B25,[1]Quadro!$A:$A,0),0)</f>
        <v>Terras de Trás-os-Montes</v>
      </c>
    </row>
    <row r="26" spans="1:6" x14ac:dyDescent="0.2">
      <c r="A26" s="30"/>
      <c r="B26" s="21" t="s">
        <v>41</v>
      </c>
      <c r="C26" s="22">
        <v>1102195</v>
      </c>
      <c r="D26" s="23">
        <v>204459</v>
      </c>
      <c r="E26" s="24">
        <v>1306654</v>
      </c>
      <c r="F26" t="str">
        <f>INDEX([1]Quadro!$B:$B,MATCH(B26,[1]Quadro!$A:$A,0),0)</f>
        <v>Douro</v>
      </c>
    </row>
    <row r="27" spans="1:6" x14ac:dyDescent="0.2">
      <c r="A27" s="30"/>
      <c r="B27" s="21" t="s">
        <v>42</v>
      </c>
      <c r="C27" s="22">
        <v>1003900</v>
      </c>
      <c r="D27" s="23">
        <v>453158</v>
      </c>
      <c r="E27" s="24">
        <v>1457058</v>
      </c>
      <c r="F27" t="str">
        <f>INDEX([1]Quadro!$B:$B,MATCH(B27,[1]Quadro!$A:$A,0),0)</f>
        <v>Algarve</v>
      </c>
    </row>
    <row r="28" spans="1:6" x14ac:dyDescent="0.2">
      <c r="A28" s="30"/>
      <c r="B28" s="21" t="s">
        <v>43</v>
      </c>
      <c r="C28" s="22">
        <v>3138301</v>
      </c>
      <c r="D28" s="23">
        <v>2016847</v>
      </c>
      <c r="E28" s="24">
        <v>5155148</v>
      </c>
      <c r="F28" t="str">
        <f>INDEX([1]Quadro!$B:$B,MATCH(B28,[1]Quadro!$A:$A,0),0)</f>
        <v>Baixo Alentejo</v>
      </c>
    </row>
    <row r="29" spans="1:6" x14ac:dyDescent="0.2">
      <c r="A29" s="30"/>
      <c r="B29" s="21" t="s">
        <v>44</v>
      </c>
      <c r="C29" s="22">
        <v>0</v>
      </c>
      <c r="D29" s="23">
        <v>1004766</v>
      </c>
      <c r="E29" s="24">
        <v>1004766</v>
      </c>
      <c r="F29" t="str">
        <f>INDEX([1]Quadro!$B:$B,MATCH(B29,[1]Quadro!$A:$A,0),0)</f>
        <v>Área Metropolitana de Lisboa</v>
      </c>
    </row>
    <row r="30" spans="1:6" x14ac:dyDescent="0.2">
      <c r="A30" s="30"/>
      <c r="B30" s="21" t="s">
        <v>45</v>
      </c>
      <c r="C30" s="22">
        <v>53977</v>
      </c>
      <c r="D30" s="23">
        <v>238017</v>
      </c>
      <c r="E30" s="24">
        <v>291994</v>
      </c>
      <c r="F30" t="str">
        <f>INDEX([1]Quadro!$B:$B,MATCH(B30,[1]Quadro!$A:$A,0),0)</f>
        <v>Beiras e Serra da Estrela</v>
      </c>
    </row>
    <row r="31" spans="1:6" x14ac:dyDescent="0.2">
      <c r="A31" s="30"/>
      <c r="B31" s="21" t="s">
        <v>46</v>
      </c>
      <c r="C31" s="22">
        <v>4688082</v>
      </c>
      <c r="D31" s="23">
        <v>4000132</v>
      </c>
      <c r="E31" s="24">
        <v>8688214</v>
      </c>
      <c r="F31" t="str">
        <f>INDEX([1]Quadro!$B:$B,MATCH(B31,[1]Quadro!$A:$A,0),0)</f>
        <v>Lezíria do Tejo</v>
      </c>
    </row>
    <row r="32" spans="1:6" x14ac:dyDescent="0.2">
      <c r="A32" s="30"/>
      <c r="B32" s="21" t="s">
        <v>47</v>
      </c>
      <c r="C32" s="22">
        <v>8722</v>
      </c>
      <c r="D32" s="23">
        <v>180845</v>
      </c>
      <c r="E32" s="24">
        <v>189567</v>
      </c>
      <c r="F32" t="str">
        <f>INDEX([1]Quadro!$B:$B,MATCH(B32,[1]Quadro!$A:$A,0),0)</f>
        <v>Baixo Alentejo</v>
      </c>
    </row>
    <row r="33" spans="1:6" x14ac:dyDescent="0.2">
      <c r="A33" s="30"/>
      <c r="B33" s="21" t="s">
        <v>48</v>
      </c>
      <c r="C33" s="22">
        <v>2489953</v>
      </c>
      <c r="D33" s="23">
        <v>2613588</v>
      </c>
      <c r="E33" s="24">
        <v>5103541</v>
      </c>
      <c r="F33" t="str">
        <f>INDEX([1]Quadro!$B:$B,MATCH(B33,[1]Quadro!$A:$A,0),0)</f>
        <v>Lezíria do Tejo</v>
      </c>
    </row>
    <row r="34" spans="1:6" x14ac:dyDescent="0.2">
      <c r="A34" s="30"/>
      <c r="B34" s="21" t="s">
        <v>49</v>
      </c>
      <c r="C34" s="22">
        <v>1740250</v>
      </c>
      <c r="D34" s="23">
        <v>536946</v>
      </c>
      <c r="E34" s="24">
        <v>2277196</v>
      </c>
      <c r="F34" t="str">
        <f>INDEX([1]Quadro!$B:$B,MATCH(B34,[1]Quadro!$A:$A,0),0)</f>
        <v>Alto Alentejo</v>
      </c>
    </row>
    <row r="35" spans="1:6" x14ac:dyDescent="0.2">
      <c r="A35" s="30"/>
      <c r="B35" s="21" t="s">
        <v>50</v>
      </c>
      <c r="C35" s="22">
        <v>119231</v>
      </c>
      <c r="D35" s="23">
        <v>173203</v>
      </c>
      <c r="E35" s="24">
        <v>292434</v>
      </c>
      <c r="F35" t="str">
        <f>INDEX([1]Quadro!$B:$B,MATCH(B35,[1]Quadro!$A:$A,0),0)</f>
        <v>Região de Leiria</v>
      </c>
    </row>
    <row r="36" spans="1:6" x14ac:dyDescent="0.2">
      <c r="A36" s="30"/>
      <c r="B36" s="21" t="s">
        <v>51</v>
      </c>
      <c r="C36" s="22">
        <v>152981</v>
      </c>
      <c r="D36" s="23">
        <v>234699</v>
      </c>
      <c r="E36" s="24">
        <v>387680</v>
      </c>
      <c r="F36" t="str">
        <f>INDEX([1]Quadro!$B:$B,MATCH(B36,[1]Quadro!$A:$A,0),0)</f>
        <v>Baixo Alentejo</v>
      </c>
    </row>
    <row r="37" spans="1:6" x14ac:dyDescent="0.2">
      <c r="A37" s="30"/>
      <c r="B37" s="21" t="s">
        <v>52</v>
      </c>
      <c r="C37" s="22">
        <v>2319200</v>
      </c>
      <c r="D37" s="23">
        <v>395813</v>
      </c>
      <c r="E37" s="24">
        <v>2715013</v>
      </c>
      <c r="F37" t="str">
        <f>INDEX([1]Quadro!$B:$B,MATCH(B37,[1]Quadro!$A:$A,0),0)</f>
        <v>Área Metropolitana de Lisboa</v>
      </c>
    </row>
    <row r="38" spans="1:6" x14ac:dyDescent="0.2">
      <c r="A38" s="30"/>
      <c r="B38" s="21" t="s">
        <v>53</v>
      </c>
      <c r="C38" s="22">
        <v>298867</v>
      </c>
      <c r="D38" s="23">
        <v>760639</v>
      </c>
      <c r="E38" s="24">
        <v>1059506</v>
      </c>
      <c r="F38" t="str">
        <f>INDEX([1]Quadro!$B:$B,MATCH(B38,[1]Quadro!$A:$A,0),0)</f>
        <v>Tâmega e Sousa</v>
      </c>
    </row>
    <row r="39" spans="1:6" x14ac:dyDescent="0.2">
      <c r="A39" s="30"/>
      <c r="B39" s="21" t="s">
        <v>54</v>
      </c>
      <c r="C39" s="22">
        <v>1907226</v>
      </c>
      <c r="D39" s="23">
        <v>765407</v>
      </c>
      <c r="E39" s="24">
        <v>2672633</v>
      </c>
      <c r="F39" t="str">
        <f>INDEX([1]Quadro!$B:$B,MATCH(B39,[1]Quadro!$A:$A,0),0)</f>
        <v>Cávado</v>
      </c>
    </row>
    <row r="40" spans="1:6" x14ac:dyDescent="0.2">
      <c r="A40" s="30"/>
      <c r="B40" s="21" t="s">
        <v>55</v>
      </c>
      <c r="C40" s="22">
        <v>3234159</v>
      </c>
      <c r="D40" s="23">
        <v>571419</v>
      </c>
      <c r="E40" s="24">
        <v>3805578</v>
      </c>
      <c r="F40" t="str">
        <f>INDEX([1]Quadro!$B:$B,MATCH(B40,[1]Quadro!$A:$A,0),0)</f>
        <v>Região de Aveiro</v>
      </c>
    </row>
    <row r="41" spans="1:6" x14ac:dyDescent="0.2">
      <c r="A41" s="30"/>
      <c r="B41" s="21" t="s">
        <v>56</v>
      </c>
      <c r="C41" s="22">
        <v>96458</v>
      </c>
      <c r="D41" s="23">
        <v>1059887</v>
      </c>
      <c r="E41" s="24">
        <v>1156345</v>
      </c>
      <c r="F41" t="e">
        <f>INDEX([1]Quadro!$B:$B,MATCH(B41,[1]Quadro!$A:$A,0),0)</f>
        <v>#N/A</v>
      </c>
    </row>
    <row r="42" spans="1:6" x14ac:dyDescent="0.2">
      <c r="A42" s="30"/>
      <c r="B42" s="21" t="s">
        <v>57</v>
      </c>
      <c r="C42" s="22">
        <v>889900</v>
      </c>
      <c r="D42" s="23">
        <v>221012</v>
      </c>
      <c r="E42" s="24">
        <v>1110912</v>
      </c>
      <c r="F42" t="str">
        <f>INDEX([1]Quadro!$B:$B,MATCH(B42,[1]Quadro!$A:$A,0),0)</f>
        <v>Região de Leiria</v>
      </c>
    </row>
    <row r="43" spans="1:6" x14ac:dyDescent="0.2">
      <c r="A43" s="30"/>
      <c r="B43" s="21" t="s">
        <v>58</v>
      </c>
      <c r="C43" s="22">
        <v>3447475</v>
      </c>
      <c r="D43" s="23">
        <v>259063</v>
      </c>
      <c r="E43" s="24">
        <v>3706538</v>
      </c>
      <c r="F43" t="str">
        <f>INDEX([1]Quadro!$B:$B,MATCH(B43,[1]Quadro!$A:$A,0),0)</f>
        <v>Alto Minho</v>
      </c>
    </row>
    <row r="44" spans="1:6" x14ac:dyDescent="0.2">
      <c r="A44" s="30"/>
      <c r="B44" s="21" t="s">
        <v>59</v>
      </c>
      <c r="C44" s="22">
        <v>289976</v>
      </c>
      <c r="D44" s="23">
        <v>266176</v>
      </c>
      <c r="E44" s="24">
        <v>556152</v>
      </c>
      <c r="F44" t="str">
        <f>INDEX([1]Quadro!$B:$B,MATCH(B44,[1]Quadro!$A:$A,0),0)</f>
        <v>Região de Coimbra</v>
      </c>
    </row>
    <row r="45" spans="1:6" x14ac:dyDescent="0.2">
      <c r="A45" s="30"/>
      <c r="B45" s="21" t="s">
        <v>60</v>
      </c>
      <c r="C45" s="22">
        <v>1003937</v>
      </c>
      <c r="D45" s="23">
        <v>1356144</v>
      </c>
      <c r="E45" s="24">
        <v>2360081</v>
      </c>
      <c r="F45" t="str">
        <f>INDEX([1]Quadro!$B:$B,MATCH(B45,[1]Quadro!$A:$A,0),0)</f>
        <v>Douro</v>
      </c>
    </row>
    <row r="46" spans="1:6" x14ac:dyDescent="0.2">
      <c r="A46" s="30"/>
      <c r="B46" s="21" t="s">
        <v>61</v>
      </c>
      <c r="C46" s="22">
        <v>1142534</v>
      </c>
      <c r="D46" s="23">
        <v>347634</v>
      </c>
      <c r="E46" s="24">
        <v>1490168</v>
      </c>
      <c r="F46" t="str">
        <f>INDEX([1]Quadro!$B:$B,MATCH(B46,[1]Quadro!$A:$A,0),0)</f>
        <v>Área Metropolitana do Porto</v>
      </c>
    </row>
    <row r="47" spans="1:6" x14ac:dyDescent="0.2">
      <c r="A47" s="30"/>
      <c r="B47" s="21" t="s">
        <v>62</v>
      </c>
      <c r="C47" s="22">
        <v>2857306</v>
      </c>
      <c r="D47" s="23">
        <v>2008995</v>
      </c>
      <c r="E47" s="24">
        <v>4866301</v>
      </c>
      <c r="F47" t="str">
        <f>INDEX([1]Quadro!$B:$B,MATCH(B47,[1]Quadro!$A:$A,0),0)</f>
        <v>Alentejo Central</v>
      </c>
    </row>
    <row r="48" spans="1:6" x14ac:dyDescent="0.2">
      <c r="A48" s="30"/>
      <c r="B48" s="21" t="s">
        <v>63</v>
      </c>
      <c r="C48" s="22">
        <v>96234</v>
      </c>
      <c r="D48" s="23">
        <v>1227543</v>
      </c>
      <c r="E48" s="24">
        <v>1323777</v>
      </c>
      <c r="F48" t="str">
        <f>INDEX([1]Quadro!$B:$B,MATCH(B48,[1]Quadro!$A:$A,0),0)</f>
        <v>Alto Alentejo</v>
      </c>
    </row>
    <row r="49" spans="1:6" x14ac:dyDescent="0.2">
      <c r="A49" s="30"/>
      <c r="B49" s="21" t="s">
        <v>64</v>
      </c>
      <c r="C49" s="22">
        <v>956351</v>
      </c>
      <c r="D49" s="23">
        <v>645833</v>
      </c>
      <c r="E49" s="24">
        <v>1602184</v>
      </c>
      <c r="F49" t="str">
        <f>INDEX([1]Quadro!$B:$B,MATCH(B49,[1]Quadro!$A:$A,0),0)</f>
        <v>Oeste</v>
      </c>
    </row>
    <row r="50" spans="1:6" x14ac:dyDescent="0.2">
      <c r="A50" s="30"/>
      <c r="B50" s="21" t="s">
        <v>65</v>
      </c>
      <c r="C50" s="22">
        <v>3464926</v>
      </c>
      <c r="D50" s="23">
        <v>1051262</v>
      </c>
      <c r="E50" s="24">
        <v>4516188</v>
      </c>
      <c r="F50" t="str">
        <f>INDEX([1]Quadro!$B:$B,MATCH(B50,[1]Quadro!$A:$A,0),0)</f>
        <v>Região de Aveiro</v>
      </c>
    </row>
    <row r="51" spans="1:6" x14ac:dyDescent="0.2">
      <c r="A51" s="30"/>
      <c r="B51" s="21" t="s">
        <v>66</v>
      </c>
      <c r="C51" s="22">
        <v>7137436</v>
      </c>
      <c r="D51" s="23">
        <v>2686419</v>
      </c>
      <c r="E51" s="24">
        <v>9823855</v>
      </c>
      <c r="F51" t="str">
        <f>INDEX([1]Quadro!$B:$B,MATCH(B51,[1]Quadro!$A:$A,0),0)</f>
        <v>Alto Alentejo</v>
      </c>
    </row>
    <row r="52" spans="1:6" x14ac:dyDescent="0.2">
      <c r="A52" s="30"/>
      <c r="B52" s="21" t="s">
        <v>67</v>
      </c>
      <c r="C52" s="22">
        <v>6747616</v>
      </c>
      <c r="D52" s="23">
        <v>2350606</v>
      </c>
      <c r="E52" s="24">
        <v>9098222</v>
      </c>
      <c r="F52" t="str">
        <f>INDEX([1]Quadro!$B:$B,MATCH(B52,[1]Quadro!$A:$A,0),0)</f>
        <v>Lezíria do Tejo</v>
      </c>
    </row>
    <row r="53" spans="1:6" x14ac:dyDescent="0.2">
      <c r="A53" s="30"/>
      <c r="B53" s="21" t="s">
        <v>68</v>
      </c>
      <c r="C53" s="22">
        <v>28751</v>
      </c>
      <c r="D53" s="23">
        <v>273505</v>
      </c>
      <c r="E53" s="24">
        <v>302256</v>
      </c>
      <c r="F53" t="str">
        <f>INDEX([1]Quadro!$B:$B,MATCH(B53,[1]Quadro!$A:$A,0),0)</f>
        <v>Tâmega e Sousa</v>
      </c>
    </row>
    <row r="54" spans="1:6" x14ac:dyDescent="0.2">
      <c r="A54" s="30"/>
      <c r="B54" s="21" t="s">
        <v>69</v>
      </c>
      <c r="C54" s="22">
        <v>120159</v>
      </c>
      <c r="D54" s="23">
        <v>5182400</v>
      </c>
      <c r="E54" s="24">
        <v>5302559</v>
      </c>
      <c r="F54" t="str">
        <f>INDEX([1]Quadro!$B:$B,MATCH(B54,[1]Quadro!$A:$A,0),0)</f>
        <v>Cávado</v>
      </c>
    </row>
    <row r="55" spans="1:6" x14ac:dyDescent="0.2">
      <c r="A55" s="30"/>
      <c r="B55" s="21" t="s">
        <v>70</v>
      </c>
      <c r="C55" s="22">
        <v>14110</v>
      </c>
      <c r="D55" s="23">
        <v>16404</v>
      </c>
      <c r="E55" s="24">
        <v>30514</v>
      </c>
      <c r="F55" t="str">
        <f>INDEX([1]Quadro!$B:$B,MATCH(B55,[1]Quadro!$A:$A,0),0)</f>
        <v>Baixo Alentejo</v>
      </c>
    </row>
    <row r="56" spans="1:6" x14ac:dyDescent="0.2">
      <c r="A56" s="30"/>
      <c r="B56" s="21" t="s">
        <v>71</v>
      </c>
      <c r="C56" s="22">
        <v>5960530</v>
      </c>
      <c r="D56" s="23">
        <v>256239</v>
      </c>
      <c r="E56" s="24">
        <v>6216769</v>
      </c>
      <c r="F56" t="str">
        <f>INDEX([1]Quadro!$B:$B,MATCH(B56,[1]Quadro!$A:$A,0),0)</f>
        <v>Área Metropolitana de Lisboa</v>
      </c>
    </row>
    <row r="57" spans="1:6" x14ac:dyDescent="0.2">
      <c r="A57" s="30"/>
      <c r="B57" s="21" t="s">
        <v>72</v>
      </c>
      <c r="C57" s="22">
        <v>1539444</v>
      </c>
      <c r="D57" s="23">
        <v>597709</v>
      </c>
      <c r="E57" s="24">
        <v>2137153</v>
      </c>
      <c r="F57" t="str">
        <f>INDEX([1]Quadro!$B:$B,MATCH(B57,[1]Quadro!$A:$A,0),0)</f>
        <v>Região de Leiria</v>
      </c>
    </row>
    <row r="58" spans="1:6" x14ac:dyDescent="0.2">
      <c r="A58" s="30"/>
      <c r="B58" s="21" t="s">
        <v>73</v>
      </c>
      <c r="C58" s="22">
        <v>9539094</v>
      </c>
      <c r="D58" s="23">
        <v>10968400</v>
      </c>
      <c r="E58" s="24">
        <v>20507494</v>
      </c>
      <c r="F58" t="str">
        <f>INDEX([1]Quadro!$B:$B,MATCH(B58,[1]Quadro!$A:$A,0),0)</f>
        <v>Baixo Alentejo</v>
      </c>
    </row>
    <row r="59" spans="1:6" x14ac:dyDescent="0.2">
      <c r="A59" s="30"/>
      <c r="B59" s="21" t="s">
        <v>74</v>
      </c>
      <c r="C59" s="22">
        <v>50933</v>
      </c>
      <c r="D59" s="23">
        <v>427075</v>
      </c>
      <c r="E59" s="24">
        <v>478008</v>
      </c>
      <c r="F59" t="str">
        <f>INDEX([1]Quadro!$B:$B,MATCH(B59,[1]Quadro!$A:$A,0),0)</f>
        <v>Beiras e Serra da Estrela</v>
      </c>
    </row>
    <row r="60" spans="1:6" x14ac:dyDescent="0.2">
      <c r="A60" s="30"/>
      <c r="B60" s="21" t="s">
        <v>75</v>
      </c>
      <c r="C60" s="22">
        <v>17633583</v>
      </c>
      <c r="D60" s="23">
        <v>2745085</v>
      </c>
      <c r="E60" s="24">
        <v>20378668</v>
      </c>
      <c r="F60" t="str">
        <f>INDEX([1]Quadro!$B:$B,MATCH(B60,[1]Quadro!$A:$A,0),0)</f>
        <v>Lezíria do Tejo</v>
      </c>
    </row>
    <row r="61" spans="1:6" x14ac:dyDescent="0.2">
      <c r="A61" s="30"/>
      <c r="B61" s="21" t="s">
        <v>76</v>
      </c>
      <c r="C61" s="22">
        <v>8534740</v>
      </c>
      <c r="D61" s="23">
        <v>2489284</v>
      </c>
      <c r="E61" s="24">
        <v>11024024</v>
      </c>
      <c r="F61" t="str">
        <f>INDEX([1]Quadro!$B:$B,MATCH(B61,[1]Quadro!$A:$A,0),0)</f>
        <v>Oeste</v>
      </c>
    </row>
    <row r="62" spans="1:6" x14ac:dyDescent="0.2">
      <c r="A62" s="30"/>
      <c r="B62" s="21" t="s">
        <v>77</v>
      </c>
      <c r="C62" s="22">
        <v>623136</v>
      </c>
      <c r="D62" s="23">
        <v>1008481</v>
      </c>
      <c r="E62" s="24">
        <v>1631617</v>
      </c>
      <c r="F62" t="str">
        <f>INDEX([1]Quadro!$B:$B,MATCH(B62,[1]Quadro!$A:$A,0),0)</f>
        <v>Alentejo Central</v>
      </c>
    </row>
    <row r="63" spans="1:6" x14ac:dyDescent="0.2">
      <c r="A63" s="30"/>
      <c r="B63" s="21" t="s">
        <v>78</v>
      </c>
      <c r="C63" s="22">
        <v>0</v>
      </c>
      <c r="D63" s="23">
        <v>31925</v>
      </c>
      <c r="E63" s="24">
        <v>31925</v>
      </c>
      <c r="F63" t="str">
        <f>INDEX([1]Quadro!$B:$B,MATCH(B63,[1]Quadro!$A:$A,0),0)</f>
        <v>Alto Tâmega</v>
      </c>
    </row>
    <row r="64" spans="1:6" x14ac:dyDescent="0.2">
      <c r="A64" s="30"/>
      <c r="B64" s="21" t="s">
        <v>79</v>
      </c>
      <c r="C64" s="22">
        <v>112629</v>
      </c>
      <c r="D64" s="23">
        <v>1905507</v>
      </c>
      <c r="E64" s="24">
        <v>2018136</v>
      </c>
      <c r="F64" t="str">
        <f>INDEX([1]Quadro!$B:$B,MATCH(B64,[1]Quadro!$A:$A,0),0)</f>
        <v>Cávado</v>
      </c>
    </row>
    <row r="65" spans="1:6" x14ac:dyDescent="0.2">
      <c r="A65" s="30"/>
      <c r="B65" s="21" t="s">
        <v>80</v>
      </c>
      <c r="C65" s="22">
        <v>417438</v>
      </c>
      <c r="D65" s="23">
        <v>480695</v>
      </c>
      <c r="E65" s="24">
        <v>898133</v>
      </c>
      <c r="F65" t="str">
        <f>INDEX([1]Quadro!$B:$B,MATCH(B65,[1]Quadro!$A:$A,0),0)</f>
        <v>Terras de Trás-os-Montes</v>
      </c>
    </row>
    <row r="66" spans="1:6" x14ac:dyDescent="0.2">
      <c r="A66" s="30"/>
      <c r="B66" s="21" t="s">
        <v>81</v>
      </c>
      <c r="C66" s="22">
        <v>1057131</v>
      </c>
      <c r="D66" s="23">
        <v>303029</v>
      </c>
      <c r="E66" s="24">
        <v>1360160</v>
      </c>
      <c r="F66" t="str">
        <f>INDEX([1]Quadro!$B:$B,MATCH(B66,[1]Quadro!$A:$A,0),0)</f>
        <v>Ave</v>
      </c>
    </row>
    <row r="67" spans="1:6" x14ac:dyDescent="0.2">
      <c r="A67" s="30"/>
      <c r="B67" s="21" t="s">
        <v>82</v>
      </c>
      <c r="C67" s="22">
        <v>2183454</v>
      </c>
      <c r="D67" s="23">
        <v>2039951</v>
      </c>
      <c r="E67" s="24">
        <v>4223405</v>
      </c>
      <c r="F67" t="str">
        <f>INDEX([1]Quadro!$B:$B,MATCH(B67,[1]Quadro!$A:$A,0),0)</f>
        <v>Oeste</v>
      </c>
    </row>
    <row r="68" spans="1:6" x14ac:dyDescent="0.2">
      <c r="A68" s="30"/>
      <c r="B68" s="21" t="s">
        <v>83</v>
      </c>
      <c r="C68" s="22">
        <v>2057125</v>
      </c>
      <c r="D68" s="23">
        <v>5238721</v>
      </c>
      <c r="E68" s="24">
        <v>7295846</v>
      </c>
      <c r="F68" t="str">
        <f>INDEX([1]Quadro!$B:$B,MATCH(B68,[1]Quadro!$A:$A,0),0)</f>
        <v>Oeste</v>
      </c>
    </row>
    <row r="69" spans="1:6" x14ac:dyDescent="0.2">
      <c r="A69" s="30"/>
      <c r="B69" s="21" t="s">
        <v>84</v>
      </c>
      <c r="C69" s="22">
        <v>0</v>
      </c>
      <c r="D69" s="23">
        <v>45333</v>
      </c>
      <c r="E69" s="24">
        <v>45333</v>
      </c>
      <c r="F69" t="e">
        <f>INDEX([1]Quadro!$B:$B,MATCH(B69,[1]Quadro!$A:$A,0),0)</f>
        <v>#N/A</v>
      </c>
    </row>
    <row r="70" spans="1:6" x14ac:dyDescent="0.2">
      <c r="A70" s="30"/>
      <c r="B70" s="21" t="s">
        <v>85</v>
      </c>
      <c r="C70" s="22">
        <v>0</v>
      </c>
      <c r="D70" s="23">
        <v>222830</v>
      </c>
      <c r="E70" s="24">
        <v>222830</v>
      </c>
      <c r="F70" t="e">
        <f>INDEX([1]Quadro!$B:$B,MATCH(B70,[1]Quadro!$A:$A,0),0)</f>
        <v>#N/A</v>
      </c>
    </row>
    <row r="71" spans="1:6" x14ac:dyDescent="0.2">
      <c r="A71" s="30"/>
      <c r="B71" s="21" t="s">
        <v>86</v>
      </c>
      <c r="C71" s="22">
        <v>0</v>
      </c>
      <c r="D71" s="23">
        <v>926505</v>
      </c>
      <c r="E71" s="24">
        <v>926505</v>
      </c>
      <c r="F71" t="e">
        <f>INDEX([1]Quadro!$B:$B,MATCH(B71,[1]Quadro!$A:$A,0),0)</f>
        <v>#N/A</v>
      </c>
    </row>
    <row r="72" spans="1:6" x14ac:dyDescent="0.2">
      <c r="A72" s="30"/>
      <c r="B72" s="21" t="s">
        <v>87</v>
      </c>
      <c r="C72" s="22">
        <v>26419</v>
      </c>
      <c r="D72" s="23">
        <v>229396</v>
      </c>
      <c r="E72" s="24">
        <v>255815</v>
      </c>
      <c r="F72" t="str">
        <f>INDEX([1]Quadro!$B:$B,MATCH(B72,[1]Quadro!$A:$A,0),0)</f>
        <v>Alto Minho</v>
      </c>
    </row>
    <row r="73" spans="1:6" x14ac:dyDescent="0.2">
      <c r="A73" s="30"/>
      <c r="B73" s="21" t="s">
        <v>88</v>
      </c>
      <c r="C73" s="22">
        <v>2833466</v>
      </c>
      <c r="D73" s="23">
        <v>3911209</v>
      </c>
      <c r="E73" s="24">
        <v>6744675</v>
      </c>
      <c r="F73" t="str">
        <f>INDEX([1]Quadro!$B:$B,MATCH(B73,[1]Quadro!$A:$A,0),0)</f>
        <v>Alto Alentejo</v>
      </c>
    </row>
    <row r="74" spans="1:6" x14ac:dyDescent="0.2">
      <c r="A74" s="30"/>
      <c r="B74" s="21" t="s">
        <v>89</v>
      </c>
      <c r="C74" s="22">
        <v>8314771</v>
      </c>
      <c r="D74" s="23">
        <v>851673</v>
      </c>
      <c r="E74" s="24">
        <v>9166444</v>
      </c>
      <c r="F74" t="str">
        <f>INDEX([1]Quadro!$B:$B,MATCH(B74,[1]Quadro!$A:$A,0),0)</f>
        <v>Região de Coimbra</v>
      </c>
    </row>
    <row r="75" spans="1:6" x14ac:dyDescent="0.2">
      <c r="A75" s="30"/>
      <c r="B75" s="21" t="s">
        <v>90</v>
      </c>
      <c r="C75" s="22">
        <v>48594</v>
      </c>
      <c r="D75" s="23">
        <v>389419</v>
      </c>
      <c r="E75" s="24">
        <v>438013</v>
      </c>
      <c r="F75" t="str">
        <f>INDEX([1]Quadro!$B:$B,MATCH(B75,[1]Quadro!$A:$A,0),0)</f>
        <v>Douro</v>
      </c>
    </row>
    <row r="76" spans="1:6" x14ac:dyDescent="0.2">
      <c r="A76" s="30"/>
      <c r="B76" s="21" t="s">
        <v>91</v>
      </c>
      <c r="C76" s="22">
        <v>652220</v>
      </c>
      <c r="D76" s="23">
        <v>287301</v>
      </c>
      <c r="E76" s="24">
        <v>939521</v>
      </c>
      <c r="F76" t="str">
        <f>INDEX([1]Quadro!$B:$B,MATCH(B76,[1]Quadro!$A:$A,0),0)</f>
        <v>Viseu Dão Lafões</v>
      </c>
    </row>
    <row r="77" spans="1:6" x14ac:dyDescent="0.2">
      <c r="A77" s="30"/>
      <c r="B77" s="21" t="s">
        <v>92</v>
      </c>
      <c r="C77" s="22">
        <v>2440414</v>
      </c>
      <c r="D77" s="23">
        <v>5044162</v>
      </c>
      <c r="E77" s="24">
        <v>7484576</v>
      </c>
      <c r="F77" t="str">
        <f>INDEX([1]Quadro!$B:$B,MATCH(B77,[1]Quadro!$A:$A,0),0)</f>
        <v>Lezíria do Tejo</v>
      </c>
    </row>
    <row r="78" spans="1:6" x14ac:dyDescent="0.2">
      <c r="A78" s="30"/>
      <c r="B78" s="21" t="s">
        <v>93</v>
      </c>
      <c r="C78" s="22">
        <v>2388691</v>
      </c>
      <c r="D78" s="23">
        <v>1083252</v>
      </c>
      <c r="E78" s="24">
        <v>3471943</v>
      </c>
      <c r="F78" t="str">
        <f>INDEX([1]Quadro!$B:$B,MATCH(B78,[1]Quadro!$A:$A,0),0)</f>
        <v>Área Metropolitana de Lisboa</v>
      </c>
    </row>
    <row r="79" spans="1:6" x14ac:dyDescent="0.2">
      <c r="A79" s="30"/>
      <c r="B79" s="21" t="s">
        <v>94</v>
      </c>
      <c r="C79" s="22">
        <v>0</v>
      </c>
      <c r="D79" s="23">
        <v>123424</v>
      </c>
      <c r="E79" s="24">
        <v>123424</v>
      </c>
      <c r="F79" t="str">
        <f>INDEX([1]Quadro!$B:$B,MATCH(B79,[1]Quadro!$A:$A,0),0)</f>
        <v>Região de Leiria</v>
      </c>
    </row>
    <row r="80" spans="1:6" x14ac:dyDescent="0.2">
      <c r="A80" s="30"/>
      <c r="B80" s="21" t="s">
        <v>95</v>
      </c>
      <c r="C80" s="22">
        <v>848825</v>
      </c>
      <c r="D80" s="23">
        <v>2193305</v>
      </c>
      <c r="E80" s="24">
        <v>3042130</v>
      </c>
      <c r="F80" t="str">
        <f>INDEX([1]Quadro!$B:$B,MATCH(B80,[1]Quadro!$A:$A,0),0)</f>
        <v>Beira Baixa</v>
      </c>
    </row>
    <row r="81" spans="1:6" x14ac:dyDescent="0.2">
      <c r="A81" s="30"/>
      <c r="B81" s="21" t="s">
        <v>96</v>
      </c>
      <c r="C81" s="22">
        <v>0</v>
      </c>
      <c r="D81" s="23">
        <v>130782</v>
      </c>
      <c r="E81" s="24">
        <v>130782</v>
      </c>
      <c r="F81" t="str">
        <f>INDEX([1]Quadro!$B:$B,MATCH(B81,[1]Quadro!$A:$A,0),0)</f>
        <v>Tâmega e Sousa</v>
      </c>
    </row>
    <row r="82" spans="1:6" x14ac:dyDescent="0.2">
      <c r="A82" s="30"/>
      <c r="B82" s="21" t="s">
        <v>97</v>
      </c>
      <c r="C82" s="22">
        <v>38930</v>
      </c>
      <c r="D82" s="23">
        <v>84832</v>
      </c>
      <c r="E82" s="24">
        <v>123762</v>
      </c>
      <c r="F82" t="str">
        <f>INDEX([1]Quadro!$B:$B,MATCH(B82,[1]Quadro!$A:$A,0),0)</f>
        <v>Alto Alentejo</v>
      </c>
    </row>
    <row r="83" spans="1:6" x14ac:dyDescent="0.2">
      <c r="A83" s="30"/>
      <c r="B83" s="21" t="s">
        <v>98</v>
      </c>
      <c r="C83" s="22">
        <v>255948</v>
      </c>
      <c r="D83" s="23">
        <v>363966</v>
      </c>
      <c r="E83" s="24">
        <v>619914</v>
      </c>
      <c r="F83" t="str">
        <f>INDEX([1]Quadro!$B:$B,MATCH(B83,[1]Quadro!$A:$A,0),0)</f>
        <v>Viseu Dão Lafões</v>
      </c>
    </row>
    <row r="84" spans="1:6" x14ac:dyDescent="0.2">
      <c r="A84" s="30"/>
      <c r="B84" s="21" t="s">
        <v>99</v>
      </c>
      <c r="C84" s="22">
        <v>338466</v>
      </c>
      <c r="D84" s="23">
        <v>405865</v>
      </c>
      <c r="E84" s="24">
        <v>744331</v>
      </c>
      <c r="F84" t="str">
        <f>INDEX([1]Quadro!$B:$B,MATCH(B84,[1]Quadro!$A:$A,0),0)</f>
        <v>Algarve</v>
      </c>
    </row>
    <row r="85" spans="1:6" x14ac:dyDescent="0.2">
      <c r="A85" s="30"/>
      <c r="B85" s="21" t="s">
        <v>100</v>
      </c>
      <c r="C85" s="22">
        <v>543908</v>
      </c>
      <c r="D85" s="23">
        <v>309610</v>
      </c>
      <c r="E85" s="24">
        <v>853518</v>
      </c>
      <c r="F85" t="str">
        <f>INDEX([1]Quadro!$B:$B,MATCH(B85,[1]Quadro!$A:$A,0),0)</f>
        <v>Baixo Alentejo</v>
      </c>
    </row>
    <row r="86" spans="1:6" x14ac:dyDescent="0.2">
      <c r="A86" s="30"/>
      <c r="B86" s="21" t="s">
        <v>101</v>
      </c>
      <c r="C86" s="22">
        <v>483693</v>
      </c>
      <c r="D86" s="23">
        <v>242451</v>
      </c>
      <c r="E86" s="24">
        <v>726144</v>
      </c>
      <c r="F86" t="str">
        <f>INDEX([1]Quadro!$B:$B,MATCH(B86,[1]Quadro!$A:$A,0),0)</f>
        <v>Beiras e Serra da Estrela</v>
      </c>
    </row>
    <row r="87" spans="1:6" x14ac:dyDescent="0.2">
      <c r="A87" s="30"/>
      <c r="B87" s="21" t="s">
        <v>102</v>
      </c>
      <c r="C87" s="22">
        <v>1709</v>
      </c>
      <c r="D87" s="23">
        <v>121821</v>
      </c>
      <c r="E87" s="24">
        <v>123530</v>
      </c>
      <c r="F87" t="str">
        <f>INDEX([1]Quadro!$B:$B,MATCH(B87,[1]Quadro!$A:$A,0),0)</f>
        <v>Tâmega e Sousa</v>
      </c>
    </row>
    <row r="88" spans="1:6" x14ac:dyDescent="0.2">
      <c r="A88" s="30"/>
      <c r="B88" s="21" t="s">
        <v>103</v>
      </c>
      <c r="C88" s="22">
        <v>4588082</v>
      </c>
      <c r="D88" s="23">
        <v>4664815</v>
      </c>
      <c r="E88" s="24">
        <v>9252897</v>
      </c>
      <c r="F88" t="str">
        <f>INDEX([1]Quadro!$B:$B,MATCH(B88,[1]Quadro!$A:$A,0),0)</f>
        <v>Lezíria do Tejo</v>
      </c>
    </row>
    <row r="89" spans="1:6" x14ac:dyDescent="0.2">
      <c r="A89" s="30"/>
      <c r="B89" s="21" t="s">
        <v>104</v>
      </c>
      <c r="C89" s="22">
        <v>1210648</v>
      </c>
      <c r="D89" s="23">
        <v>422584</v>
      </c>
      <c r="E89" s="24">
        <v>1633232</v>
      </c>
      <c r="F89" t="str">
        <f>INDEX([1]Quadro!$B:$B,MATCH(B89,[1]Quadro!$A:$A,0),0)</f>
        <v>Alto Tâmega</v>
      </c>
    </row>
    <row r="90" spans="1:6" x14ac:dyDescent="0.2">
      <c r="A90" s="30"/>
      <c r="B90" s="21" t="s">
        <v>105</v>
      </c>
      <c r="C90" s="22">
        <v>0</v>
      </c>
      <c r="D90" s="23">
        <v>61373</v>
      </c>
      <c r="E90" s="24">
        <v>61373</v>
      </c>
      <c r="F90" t="str">
        <f>INDEX([1]Quadro!$B:$B,MATCH(B90,[1]Quadro!$A:$A,0),0)</f>
        <v>Tâmega e Sousa</v>
      </c>
    </row>
    <row r="91" spans="1:6" x14ac:dyDescent="0.2">
      <c r="A91" s="30"/>
      <c r="B91" s="21" t="s">
        <v>106</v>
      </c>
      <c r="C91" s="22">
        <v>5878277</v>
      </c>
      <c r="D91" s="23">
        <v>1816266</v>
      </c>
      <c r="E91" s="24">
        <v>7694543</v>
      </c>
      <c r="F91" t="str">
        <f>INDEX([1]Quadro!$B:$B,MATCH(B91,[1]Quadro!$A:$A,0),0)</f>
        <v>Região de Coimbra</v>
      </c>
    </row>
    <row r="92" spans="1:6" x14ac:dyDescent="0.2">
      <c r="A92" s="30"/>
      <c r="B92" s="21" t="s">
        <v>107</v>
      </c>
      <c r="C92" s="22">
        <v>286267</v>
      </c>
      <c r="D92" s="23">
        <v>387371</v>
      </c>
      <c r="E92" s="24">
        <v>673638</v>
      </c>
      <c r="F92" t="str">
        <f>INDEX([1]Quadro!$B:$B,MATCH(B92,[1]Quadro!$A:$A,0),0)</f>
        <v>Região de Coimbra</v>
      </c>
    </row>
    <row r="93" spans="1:6" x14ac:dyDescent="0.2">
      <c r="A93" s="30"/>
      <c r="B93" s="21" t="s">
        <v>108</v>
      </c>
      <c r="C93" s="22">
        <v>243843</v>
      </c>
      <c r="D93" s="23">
        <v>149046</v>
      </c>
      <c r="E93" s="24">
        <v>392889</v>
      </c>
      <c r="F93" t="str">
        <f>INDEX([1]Quadro!$B:$B,MATCH(B93,[1]Quadro!$A:$A,0),0)</f>
        <v>Médio Tejo</v>
      </c>
    </row>
    <row r="94" spans="1:6" x14ac:dyDescent="0.2">
      <c r="A94" s="30"/>
      <c r="B94" s="21" t="s">
        <v>109</v>
      </c>
      <c r="C94" s="22">
        <v>20387573</v>
      </c>
      <c r="D94" s="23">
        <v>4091177</v>
      </c>
      <c r="E94" s="24">
        <v>24478750</v>
      </c>
      <c r="F94" t="str">
        <f>INDEX([1]Quadro!$B:$B,MATCH(B94,[1]Quadro!$A:$A,0),0)</f>
        <v>Lezíria do Tejo</v>
      </c>
    </row>
    <row r="95" spans="1:6" x14ac:dyDescent="0.2">
      <c r="A95" s="30"/>
      <c r="B95" s="21" t="s">
        <v>110</v>
      </c>
      <c r="C95" s="22">
        <v>105262</v>
      </c>
      <c r="D95" s="23">
        <v>3993</v>
      </c>
      <c r="E95" s="24">
        <v>109255</v>
      </c>
      <c r="F95" t="e">
        <f>INDEX([1]Quadro!$B:$B,MATCH(B95,[1]Quadro!$A:$A,0),0)</f>
        <v>#N/A</v>
      </c>
    </row>
    <row r="96" spans="1:6" x14ac:dyDescent="0.2">
      <c r="A96" s="30"/>
      <c r="B96" s="21" t="s">
        <v>111</v>
      </c>
      <c r="C96" s="22">
        <v>1351355</v>
      </c>
      <c r="D96" s="23">
        <v>1548445</v>
      </c>
      <c r="E96" s="24">
        <v>2899800</v>
      </c>
      <c r="F96" t="str">
        <f>INDEX([1]Quadro!$B:$B,MATCH(B96,[1]Quadro!$A:$A,0),0)</f>
        <v>Beiras e Serra da Estrela</v>
      </c>
    </row>
    <row r="97" spans="1:6" x14ac:dyDescent="0.2">
      <c r="A97" s="30"/>
      <c r="B97" s="21" t="s">
        <v>112</v>
      </c>
      <c r="C97" s="22">
        <v>245035</v>
      </c>
      <c r="D97" s="23">
        <v>134700</v>
      </c>
      <c r="E97" s="24">
        <v>379735</v>
      </c>
      <c r="F97" t="str">
        <f>INDEX([1]Quadro!$B:$B,MATCH(B97,[1]Quadro!$A:$A,0),0)</f>
        <v>Alto Alentejo</v>
      </c>
    </row>
    <row r="98" spans="1:6" x14ac:dyDescent="0.2">
      <c r="A98" s="30"/>
      <c r="B98" s="21" t="s">
        <v>113</v>
      </c>
      <c r="C98" s="22">
        <v>1514354</v>
      </c>
      <c r="D98" s="23">
        <v>719926</v>
      </c>
      <c r="E98" s="24">
        <v>2234280</v>
      </c>
      <c r="F98" t="str">
        <f>INDEX([1]Quadro!$B:$B,MATCH(B98,[1]Quadro!$A:$A,0),0)</f>
        <v>Baixo Alentejo</v>
      </c>
    </row>
    <row r="99" spans="1:6" x14ac:dyDescent="0.2">
      <c r="A99" s="30"/>
      <c r="B99" s="21" t="s">
        <v>114</v>
      </c>
      <c r="C99" s="22">
        <v>8105226</v>
      </c>
      <c r="D99" s="23">
        <v>5009945</v>
      </c>
      <c r="E99" s="24">
        <v>13115171</v>
      </c>
      <c r="F99" t="str">
        <f>INDEX([1]Quadro!$B:$B,MATCH(B99,[1]Quadro!$A:$A,0),0)</f>
        <v>Alto Alentejo</v>
      </c>
    </row>
    <row r="100" spans="1:6" x14ac:dyDescent="0.2">
      <c r="A100" s="30"/>
      <c r="B100" s="21" t="s">
        <v>115</v>
      </c>
      <c r="C100" s="22">
        <v>93576</v>
      </c>
      <c r="D100" s="23">
        <v>267536</v>
      </c>
      <c r="E100" s="24">
        <v>361112</v>
      </c>
      <c r="F100" t="str">
        <f>INDEX([1]Quadro!$B:$B,MATCH(B100,[1]Quadro!$A:$A,0),0)</f>
        <v>Médio Tejo</v>
      </c>
    </row>
    <row r="101" spans="1:6" x14ac:dyDescent="0.2">
      <c r="A101" s="30"/>
      <c r="B101" s="21" t="s">
        <v>116</v>
      </c>
      <c r="C101" s="22">
        <v>491476</v>
      </c>
      <c r="D101" s="23">
        <v>264265</v>
      </c>
      <c r="E101" s="24">
        <v>755741</v>
      </c>
      <c r="F101" t="str">
        <f>INDEX([1]Quadro!$B:$B,MATCH(B101,[1]Quadro!$A:$A,0),0)</f>
        <v>Área Metropolitana do Porto</v>
      </c>
    </row>
    <row r="102" spans="1:6" x14ac:dyDescent="0.2">
      <c r="A102" s="30"/>
      <c r="B102" s="21" t="s">
        <v>117</v>
      </c>
      <c r="C102" s="22">
        <v>785690</v>
      </c>
      <c r="D102" s="23">
        <v>818658</v>
      </c>
      <c r="E102" s="24">
        <v>1604348</v>
      </c>
      <c r="F102" t="str">
        <f>INDEX([1]Quadro!$B:$B,MATCH(B102,[1]Quadro!$A:$A,0),0)</f>
        <v>Cávado</v>
      </c>
    </row>
    <row r="103" spans="1:6" x14ac:dyDescent="0.2">
      <c r="A103" s="30"/>
      <c r="B103" s="21" t="s">
        <v>118</v>
      </c>
      <c r="C103" s="22">
        <v>366408</v>
      </c>
      <c r="D103" s="23">
        <v>567336</v>
      </c>
      <c r="E103" s="24">
        <v>933744</v>
      </c>
      <c r="F103" t="str">
        <f>INDEX([1]Quadro!$B:$B,MATCH(B103,[1]Quadro!$A:$A,0),0)</f>
        <v>Região de Aveiro</v>
      </c>
    </row>
    <row r="104" spans="1:6" x14ac:dyDescent="0.2">
      <c r="A104" s="30"/>
      <c r="B104" s="21" t="s">
        <v>119</v>
      </c>
      <c r="C104" s="22">
        <v>1031701</v>
      </c>
      <c r="D104" s="23">
        <v>1814982</v>
      </c>
      <c r="E104" s="24">
        <v>2846683</v>
      </c>
      <c r="F104" t="str">
        <f>INDEX([1]Quadro!$B:$B,MATCH(B104,[1]Quadro!$A:$A,0),0)</f>
        <v>Alentejo Central</v>
      </c>
    </row>
    <row r="105" spans="1:6" x14ac:dyDescent="0.2">
      <c r="A105" s="30"/>
      <c r="B105" s="21" t="s">
        <v>120</v>
      </c>
      <c r="C105" s="22">
        <v>6695533</v>
      </c>
      <c r="D105" s="23">
        <v>4760430</v>
      </c>
      <c r="E105" s="24">
        <v>11455963</v>
      </c>
      <c r="F105" t="str">
        <f>INDEX([1]Quadro!$B:$B,MATCH(B105,[1]Quadro!$A:$A,0),0)</f>
        <v>Alentejo Central</v>
      </c>
    </row>
    <row r="106" spans="1:6" x14ac:dyDescent="0.2">
      <c r="A106" s="30"/>
      <c r="B106" s="21" t="s">
        <v>121</v>
      </c>
      <c r="C106" s="22">
        <v>166714</v>
      </c>
      <c r="D106" s="23">
        <v>144492</v>
      </c>
      <c r="E106" s="24">
        <v>311206</v>
      </c>
      <c r="F106" t="str">
        <f>INDEX([1]Quadro!$B:$B,MATCH(B106,[1]Quadro!$A:$A,0),0)</f>
        <v>Ave</v>
      </c>
    </row>
    <row r="107" spans="1:6" x14ac:dyDescent="0.2">
      <c r="A107" s="30"/>
      <c r="B107" s="21" t="s">
        <v>122</v>
      </c>
      <c r="C107" s="22">
        <v>1607557</v>
      </c>
      <c r="D107" s="23">
        <v>4435297</v>
      </c>
      <c r="E107" s="24">
        <v>6042854</v>
      </c>
      <c r="F107" t="str">
        <f>INDEX([1]Quadro!$B:$B,MATCH(B107,[1]Quadro!$A:$A,0),0)</f>
        <v>Algarve</v>
      </c>
    </row>
    <row r="108" spans="1:6" x14ac:dyDescent="0.2">
      <c r="A108" s="30"/>
      <c r="B108" s="21" t="s">
        <v>123</v>
      </c>
      <c r="C108" s="22">
        <v>2910608</v>
      </c>
      <c r="D108" s="23">
        <v>1041079</v>
      </c>
      <c r="E108" s="24">
        <v>3951687</v>
      </c>
      <c r="F108" t="str">
        <f>INDEX([1]Quadro!$B:$B,MATCH(B108,[1]Quadro!$A:$A,0),0)</f>
        <v>Área Metropolitana do Porto</v>
      </c>
    </row>
    <row r="109" spans="1:6" x14ac:dyDescent="0.2">
      <c r="A109" s="30"/>
      <c r="B109" s="21" t="s">
        <v>124</v>
      </c>
      <c r="C109" s="22">
        <v>2189655</v>
      </c>
      <c r="D109" s="23">
        <v>2535369</v>
      </c>
      <c r="E109" s="24">
        <v>4725024</v>
      </c>
      <c r="F109" t="str">
        <f>INDEX([1]Quadro!$B:$B,MATCH(B109,[1]Quadro!$A:$A,0),0)</f>
        <v>Tâmega e Sousa</v>
      </c>
    </row>
    <row r="110" spans="1:6" x14ac:dyDescent="0.2">
      <c r="A110" s="30"/>
      <c r="B110" s="21" t="s">
        <v>125</v>
      </c>
      <c r="C110" s="22">
        <v>22937727</v>
      </c>
      <c r="D110" s="23">
        <v>4235413</v>
      </c>
      <c r="E110" s="24">
        <v>27173140</v>
      </c>
      <c r="F110" t="str">
        <f>INDEX([1]Quadro!$B:$B,MATCH(B110,[1]Quadro!$A:$A,0),0)</f>
        <v>Baixo Alentejo</v>
      </c>
    </row>
    <row r="111" spans="1:6" x14ac:dyDescent="0.2">
      <c r="A111" s="30"/>
      <c r="B111" s="21" t="s">
        <v>126</v>
      </c>
      <c r="C111" s="22">
        <v>8788858</v>
      </c>
      <c r="D111" s="23">
        <v>1141576</v>
      </c>
      <c r="E111" s="24">
        <v>9930434</v>
      </c>
      <c r="F111" t="str">
        <f>INDEX([1]Quadro!$B:$B,MATCH(B111,[1]Quadro!$A:$A,0),0)</f>
        <v>Médio Tejo</v>
      </c>
    </row>
    <row r="112" spans="1:6" x14ac:dyDescent="0.2">
      <c r="A112" s="30"/>
      <c r="B112" s="21" t="s">
        <v>127</v>
      </c>
      <c r="C112" s="22">
        <v>3466704</v>
      </c>
      <c r="D112" s="23">
        <v>1873982</v>
      </c>
      <c r="E112" s="24">
        <v>5340686</v>
      </c>
      <c r="F112" t="str">
        <f>INDEX([1]Quadro!$B:$B,MATCH(B112,[1]Quadro!$A:$A,0),0)</f>
        <v>Região de Coimbra</v>
      </c>
    </row>
    <row r="113" spans="1:6" x14ac:dyDescent="0.2">
      <c r="A113" s="30"/>
      <c r="B113" s="21" t="s">
        <v>128</v>
      </c>
      <c r="C113" s="22">
        <v>136931</v>
      </c>
      <c r="D113" s="23">
        <v>473853</v>
      </c>
      <c r="E113" s="24">
        <v>610784</v>
      </c>
      <c r="F113" t="str">
        <f>INDEX([1]Quadro!$B:$B,MATCH(B113,[1]Quadro!$A:$A,0),0)</f>
        <v>Beiras e Serra da Estrela</v>
      </c>
    </row>
    <row r="114" spans="1:6" x14ac:dyDescent="0.2">
      <c r="A114" s="30"/>
      <c r="B114" s="21" t="s">
        <v>129</v>
      </c>
      <c r="C114" s="22">
        <v>0</v>
      </c>
      <c r="D114" s="23">
        <v>51340</v>
      </c>
      <c r="E114" s="24">
        <v>51340</v>
      </c>
      <c r="F114" t="str">
        <f>INDEX([1]Quadro!$B:$B,MATCH(B114,[1]Quadro!$A:$A,0),0)</f>
        <v>Região de Leiria</v>
      </c>
    </row>
    <row r="115" spans="1:6" x14ac:dyDescent="0.2">
      <c r="A115" s="30"/>
      <c r="B115" s="21" t="s">
        <v>130</v>
      </c>
      <c r="C115" s="22">
        <v>61077</v>
      </c>
      <c r="D115" s="23">
        <v>126982</v>
      </c>
      <c r="E115" s="24">
        <v>188059</v>
      </c>
      <c r="F115" t="str">
        <f>INDEX([1]Quadro!$B:$B,MATCH(B115,[1]Quadro!$A:$A,0),0)</f>
        <v>Beiras e Serra da Estrela</v>
      </c>
    </row>
    <row r="116" spans="1:6" x14ac:dyDescent="0.2">
      <c r="A116" s="30"/>
      <c r="B116" s="21" t="s">
        <v>131</v>
      </c>
      <c r="C116" s="22">
        <v>49368</v>
      </c>
      <c r="D116" s="23">
        <v>466653</v>
      </c>
      <c r="E116" s="24">
        <v>516021</v>
      </c>
      <c r="F116" t="str">
        <f>INDEX([1]Quadro!$B:$B,MATCH(B116,[1]Quadro!$A:$A,0),0)</f>
        <v>Douro</v>
      </c>
    </row>
    <row r="117" spans="1:6" x14ac:dyDescent="0.2">
      <c r="A117" s="30"/>
      <c r="B117" s="21" t="s">
        <v>132</v>
      </c>
      <c r="C117" s="22">
        <v>943587</v>
      </c>
      <c r="D117" s="23">
        <v>808826</v>
      </c>
      <c r="E117" s="24">
        <v>1752413</v>
      </c>
      <c r="F117" t="str">
        <f>INDEX([1]Quadro!$B:$B,MATCH(B117,[1]Quadro!$A:$A,0),0)</f>
        <v>Alto Alentejo</v>
      </c>
    </row>
    <row r="118" spans="1:6" x14ac:dyDescent="0.2">
      <c r="A118" s="30"/>
      <c r="B118" s="21" t="s">
        <v>133</v>
      </c>
      <c r="C118" s="22">
        <v>0</v>
      </c>
      <c r="D118" s="23">
        <v>328643</v>
      </c>
      <c r="E118" s="24">
        <v>328643</v>
      </c>
      <c r="F118" t="e">
        <f>INDEX([1]Quadro!$B:$B,MATCH(B118,[1]Quadro!$A:$A,0),0)</f>
        <v>#N/A</v>
      </c>
    </row>
    <row r="119" spans="1:6" x14ac:dyDescent="0.2">
      <c r="A119" s="30"/>
      <c r="B119" s="21" t="s">
        <v>134</v>
      </c>
      <c r="C119" s="22">
        <v>4296772</v>
      </c>
      <c r="D119" s="23">
        <v>1843556</v>
      </c>
      <c r="E119" s="24">
        <v>6140328</v>
      </c>
      <c r="F119" t="str">
        <f>INDEX([1]Quadro!$B:$B,MATCH(B119,[1]Quadro!$A:$A,0),0)</f>
        <v>Beiras e Serra da Estrela</v>
      </c>
    </row>
    <row r="120" spans="1:6" x14ac:dyDescent="0.2">
      <c r="A120" s="30"/>
      <c r="B120" s="21" t="s">
        <v>135</v>
      </c>
      <c r="C120" s="22">
        <v>76706</v>
      </c>
      <c r="D120" s="23">
        <v>143494</v>
      </c>
      <c r="E120" s="24">
        <v>220200</v>
      </c>
      <c r="F120" t="str">
        <f>INDEX([1]Quadro!$B:$B,MATCH(B120,[1]Quadro!$A:$A,0),0)</f>
        <v>Alto Alentejo</v>
      </c>
    </row>
    <row r="121" spans="1:6" x14ac:dyDescent="0.2">
      <c r="A121" s="30"/>
      <c r="B121" s="21" t="s">
        <v>136</v>
      </c>
      <c r="C121" s="22">
        <v>37912</v>
      </c>
      <c r="D121" s="23">
        <v>130562</v>
      </c>
      <c r="E121" s="24">
        <v>168474</v>
      </c>
      <c r="F121" t="str">
        <f>INDEX([1]Quadro!$B:$B,MATCH(B121,[1]Quadro!$A:$A,0),0)</f>
        <v>Região de Coimbra</v>
      </c>
    </row>
    <row r="122" spans="1:6" x14ac:dyDescent="0.2">
      <c r="A122" s="30"/>
      <c r="B122" s="21" t="s">
        <v>137</v>
      </c>
      <c r="C122" s="22">
        <v>5407736</v>
      </c>
      <c r="D122" s="23">
        <v>5385130</v>
      </c>
      <c r="E122" s="24">
        <v>10792866</v>
      </c>
      <c r="F122" t="str">
        <f>INDEX([1]Quadro!$B:$B,MATCH(B122,[1]Quadro!$A:$A,0),0)</f>
        <v>Lezíria do Tejo</v>
      </c>
    </row>
    <row r="123" spans="1:6" x14ac:dyDescent="0.2">
      <c r="A123" s="30"/>
      <c r="B123" s="21" t="s">
        <v>138</v>
      </c>
      <c r="C123" s="22">
        <v>2719499</v>
      </c>
      <c r="D123" s="23">
        <v>1540587</v>
      </c>
      <c r="E123" s="24">
        <v>4260086</v>
      </c>
      <c r="F123" t="str">
        <f>INDEX([1]Quadro!$B:$B,MATCH(B123,[1]Quadro!$A:$A,0),0)</f>
        <v>Área Metropolitana do Porto</v>
      </c>
    </row>
    <row r="124" spans="1:6" x14ac:dyDescent="0.2">
      <c r="A124" s="30"/>
      <c r="B124" s="21" t="s">
        <v>139</v>
      </c>
      <c r="C124" s="22">
        <v>378562</v>
      </c>
      <c r="D124" s="23">
        <v>105813</v>
      </c>
      <c r="E124" s="24">
        <v>484375</v>
      </c>
      <c r="F124" t="str">
        <f>INDEX([1]Quadro!$B:$B,MATCH(B124,[1]Quadro!$A:$A,0),0)</f>
        <v>Beiras e Serra da Estrela</v>
      </c>
    </row>
    <row r="125" spans="1:6" x14ac:dyDescent="0.2">
      <c r="A125" s="30"/>
      <c r="B125" s="21" t="s">
        <v>140</v>
      </c>
      <c r="C125" s="22">
        <v>6314645</v>
      </c>
      <c r="D125" s="23">
        <v>2168058</v>
      </c>
      <c r="E125" s="24">
        <v>8482703</v>
      </c>
      <c r="F125" t="str">
        <f>INDEX([1]Quadro!$B:$B,MATCH(B125,[1]Quadro!$A:$A,0),0)</f>
        <v>Alentejo Litoral</v>
      </c>
    </row>
    <row r="126" spans="1:6" x14ac:dyDescent="0.2">
      <c r="A126" s="30"/>
      <c r="B126" s="21" t="s">
        <v>141</v>
      </c>
      <c r="C126" s="22">
        <v>739438</v>
      </c>
      <c r="D126" s="23">
        <v>1080406</v>
      </c>
      <c r="E126" s="24">
        <v>1819844</v>
      </c>
      <c r="F126" t="str">
        <f>INDEX([1]Quadro!$B:$B,MATCH(B126,[1]Quadro!$A:$A,0),0)</f>
        <v>Beiras e Serra da Estrela</v>
      </c>
    </row>
    <row r="127" spans="1:6" x14ac:dyDescent="0.2">
      <c r="A127" s="30"/>
      <c r="B127" s="21" t="s">
        <v>142</v>
      </c>
      <c r="C127" s="22">
        <v>1300082</v>
      </c>
      <c r="D127" s="23">
        <v>1792254</v>
      </c>
      <c r="E127" s="24">
        <v>3092336</v>
      </c>
      <c r="F127" t="str">
        <f>INDEX([1]Quadro!$B:$B,MATCH(B127,[1]Quadro!$A:$A,0),0)</f>
        <v>Ave</v>
      </c>
    </row>
    <row r="128" spans="1:6" x14ac:dyDescent="0.2">
      <c r="A128" s="30"/>
      <c r="B128" s="21" t="s">
        <v>143</v>
      </c>
      <c r="C128" s="22">
        <v>1136</v>
      </c>
      <c r="D128" s="23">
        <v>331505</v>
      </c>
      <c r="E128" s="24">
        <v>332641</v>
      </c>
      <c r="F128" t="e">
        <f>INDEX([1]Quadro!$B:$B,MATCH(B128,[1]Quadro!$A:$A,0),0)</f>
        <v>#N/A</v>
      </c>
    </row>
    <row r="129" spans="1:6" x14ac:dyDescent="0.2">
      <c r="A129" s="30"/>
      <c r="B129" s="21" t="s">
        <v>144</v>
      </c>
      <c r="C129" s="22">
        <v>3008030</v>
      </c>
      <c r="D129" s="23">
        <v>2515553</v>
      </c>
      <c r="E129" s="24">
        <v>5523583</v>
      </c>
      <c r="F129" t="str">
        <f>INDEX([1]Quadro!$B:$B,MATCH(B129,[1]Quadro!$A:$A,0),0)</f>
        <v>Beira Baixa</v>
      </c>
    </row>
    <row r="130" spans="1:6" x14ac:dyDescent="0.2">
      <c r="A130" s="30"/>
      <c r="B130" s="21" t="s">
        <v>145</v>
      </c>
      <c r="C130" s="22">
        <v>19430800</v>
      </c>
      <c r="D130" s="23">
        <v>226379</v>
      </c>
      <c r="E130" s="24">
        <v>19657179</v>
      </c>
      <c r="F130" t="str">
        <f>INDEX([1]Quadro!$B:$B,MATCH(B130,[1]Quadro!$A:$A,0),0)</f>
        <v>Região de Aveiro</v>
      </c>
    </row>
    <row r="131" spans="1:6" x14ac:dyDescent="0.2">
      <c r="A131" s="30"/>
      <c r="B131" s="21" t="s">
        <v>146</v>
      </c>
      <c r="C131" s="22">
        <v>1345744</v>
      </c>
      <c r="D131" s="23">
        <v>257675</v>
      </c>
      <c r="E131" s="24">
        <v>1603419</v>
      </c>
      <c r="F131" t="e">
        <f>INDEX([1]Quadro!$B:$B,MATCH(B131,[1]Quadro!$A:$A,0),0)</f>
        <v>#N/A</v>
      </c>
    </row>
    <row r="132" spans="1:6" x14ac:dyDescent="0.2">
      <c r="A132" s="30"/>
      <c r="B132" s="21" t="s">
        <v>147</v>
      </c>
      <c r="C132" s="22">
        <v>3480947</v>
      </c>
      <c r="D132" s="23">
        <v>712504</v>
      </c>
      <c r="E132" s="24">
        <v>4193451</v>
      </c>
      <c r="F132" t="str">
        <f>INDEX([1]Quadro!$B:$B,MATCH(B132,[1]Quadro!$A:$A,0),0)</f>
        <v>Algarve</v>
      </c>
    </row>
    <row r="133" spans="1:6" x14ac:dyDescent="0.2">
      <c r="A133" s="30"/>
      <c r="B133" s="21" t="s">
        <v>148</v>
      </c>
      <c r="C133" s="22">
        <v>4260057</v>
      </c>
      <c r="D133" s="23">
        <v>1104242</v>
      </c>
      <c r="E133" s="24">
        <v>5364299</v>
      </c>
      <c r="F133" t="str">
        <f>INDEX([1]Quadro!$B:$B,MATCH(B133,[1]Quadro!$A:$A,0),0)</f>
        <v>Algarve</v>
      </c>
    </row>
    <row r="134" spans="1:6" x14ac:dyDescent="0.2">
      <c r="A134" s="30"/>
      <c r="B134" s="21" t="s">
        <v>149</v>
      </c>
      <c r="C134" s="22">
        <v>0</v>
      </c>
      <c r="D134" s="23">
        <v>20491</v>
      </c>
      <c r="E134" s="24">
        <v>20491</v>
      </c>
      <c r="F134" t="e">
        <f>INDEX([1]Quadro!$B:$B,MATCH(B134,[1]Quadro!$A:$A,0),0)</f>
        <v>#N/A</v>
      </c>
    </row>
    <row r="135" spans="1:6" x14ac:dyDescent="0.2">
      <c r="A135" s="30"/>
      <c r="B135" s="21" t="s">
        <v>150</v>
      </c>
      <c r="C135" s="22">
        <v>4878</v>
      </c>
      <c r="D135" s="23">
        <v>50337</v>
      </c>
      <c r="E135" s="24">
        <v>55215</v>
      </c>
      <c r="F135" t="e">
        <f>INDEX([1]Quadro!$B:$B,MATCH(B135,[1]Quadro!$A:$A,0),0)</f>
        <v>#N/A</v>
      </c>
    </row>
    <row r="136" spans="1:6" x14ac:dyDescent="0.2">
      <c r="A136" s="30"/>
      <c r="B136" s="21" t="s">
        <v>151</v>
      </c>
      <c r="C136" s="22">
        <v>1813790</v>
      </c>
      <c r="D136" s="23">
        <v>875236</v>
      </c>
      <c r="E136" s="24">
        <v>2689026</v>
      </c>
      <c r="F136" t="str">
        <f>INDEX([1]Quadro!$B:$B,MATCH(B136,[1]Quadro!$A:$A,0),0)</f>
        <v>Douro</v>
      </c>
    </row>
    <row r="137" spans="1:6" x14ac:dyDescent="0.2">
      <c r="A137" s="30"/>
      <c r="B137" s="21" t="s">
        <v>152</v>
      </c>
      <c r="C137" s="22">
        <v>3980359</v>
      </c>
      <c r="D137" s="23">
        <v>7651053</v>
      </c>
      <c r="E137" s="24">
        <v>11631412</v>
      </c>
      <c r="F137" t="str">
        <f>INDEX([1]Quadro!$B:$B,MATCH(B137,[1]Quadro!$A:$A,0),0)</f>
        <v>Região de Leiria</v>
      </c>
    </row>
    <row r="138" spans="1:6" x14ac:dyDescent="0.2">
      <c r="A138" s="30"/>
      <c r="B138" s="21" t="s">
        <v>153</v>
      </c>
      <c r="C138" s="22">
        <v>1031975</v>
      </c>
      <c r="D138" s="23">
        <v>8314526</v>
      </c>
      <c r="E138" s="24">
        <v>9346501</v>
      </c>
      <c r="F138" t="str">
        <f>INDEX([1]Quadro!$B:$B,MATCH(B138,[1]Quadro!$A:$A,0),0)</f>
        <v>Área Metropolitana de Lisboa</v>
      </c>
    </row>
    <row r="139" spans="1:6" x14ac:dyDescent="0.2">
      <c r="A139" s="30"/>
      <c r="B139" s="21" t="s">
        <v>154</v>
      </c>
      <c r="C139" s="22">
        <v>2029784</v>
      </c>
      <c r="D139" s="23">
        <v>4917112</v>
      </c>
      <c r="E139" s="24">
        <v>6946896</v>
      </c>
      <c r="F139" t="str">
        <f>INDEX([1]Quadro!$B:$B,MATCH(B139,[1]Quadro!$A:$A,0),0)</f>
        <v>Algarve</v>
      </c>
    </row>
    <row r="140" spans="1:6" x14ac:dyDescent="0.2">
      <c r="A140" s="30"/>
      <c r="B140" s="21" t="s">
        <v>155</v>
      </c>
      <c r="C140" s="22">
        <v>6867730</v>
      </c>
      <c r="D140" s="23">
        <v>3890357</v>
      </c>
      <c r="E140" s="24">
        <v>10758087</v>
      </c>
      <c r="F140" t="str">
        <f>INDEX([1]Quadro!$B:$B,MATCH(B140,[1]Quadro!$A:$A,0),0)</f>
        <v>Área Metropolitana de Lisboa</v>
      </c>
    </row>
    <row r="141" spans="1:6" x14ac:dyDescent="0.2">
      <c r="A141" s="30"/>
      <c r="B141" s="21" t="s">
        <v>156</v>
      </c>
      <c r="C141" s="22">
        <v>2582495</v>
      </c>
      <c r="D141" s="23">
        <v>2835404</v>
      </c>
      <c r="E141" s="24">
        <v>5417899</v>
      </c>
      <c r="F141" t="str">
        <f>INDEX([1]Quadro!$B:$B,MATCH(B141,[1]Quadro!$A:$A,0),0)</f>
        <v>Oeste</v>
      </c>
    </row>
    <row r="142" spans="1:6" x14ac:dyDescent="0.2">
      <c r="A142" s="30"/>
      <c r="B142" s="21" t="s">
        <v>157</v>
      </c>
      <c r="C142" s="22">
        <v>696890</v>
      </c>
      <c r="D142" s="23">
        <v>367259</v>
      </c>
      <c r="E142" s="24">
        <v>1064149</v>
      </c>
      <c r="F142" t="str">
        <f>INDEX([1]Quadro!$B:$B,MATCH(B142,[1]Quadro!$A:$A,0),0)</f>
        <v>Região de Coimbra</v>
      </c>
    </row>
    <row r="143" spans="1:6" x14ac:dyDescent="0.2">
      <c r="A143" s="30"/>
      <c r="B143" s="21" t="s">
        <v>158</v>
      </c>
      <c r="C143" s="22">
        <v>288246</v>
      </c>
      <c r="D143" s="23">
        <v>524607</v>
      </c>
      <c r="E143" s="24">
        <v>812853</v>
      </c>
      <c r="F143" t="str">
        <f>INDEX([1]Quadro!$B:$B,MATCH(B143,[1]Quadro!$A:$A,0),0)</f>
        <v>Tâmega e Sousa</v>
      </c>
    </row>
    <row r="144" spans="1:6" x14ac:dyDescent="0.2">
      <c r="A144" s="30"/>
      <c r="B144" s="21" t="s">
        <v>159</v>
      </c>
      <c r="C144" s="22">
        <v>266267</v>
      </c>
      <c r="D144" s="23">
        <v>113913</v>
      </c>
      <c r="E144" s="24">
        <v>380180</v>
      </c>
      <c r="F144" t="str">
        <f>INDEX([1]Quadro!$B:$B,MATCH(B144,[1]Quadro!$A:$A,0),0)</f>
        <v>Médio Tejo</v>
      </c>
    </row>
    <row r="145" spans="1:6" x14ac:dyDescent="0.2">
      <c r="A145" s="30"/>
      <c r="B145" s="21" t="s">
        <v>160</v>
      </c>
      <c r="C145" s="22">
        <v>842162</v>
      </c>
      <c r="D145" s="23">
        <v>714520</v>
      </c>
      <c r="E145" s="24">
        <v>1556682</v>
      </c>
      <c r="F145" t="str">
        <f>INDEX([1]Quadro!$B:$B,MATCH(B145,[1]Quadro!$A:$A,0),0)</f>
        <v>Terras de Trás-os-Montes</v>
      </c>
    </row>
    <row r="146" spans="1:6" x14ac:dyDescent="0.2">
      <c r="A146" s="30"/>
      <c r="B146" s="21" t="s">
        <v>161</v>
      </c>
      <c r="C146" s="22">
        <v>0</v>
      </c>
      <c r="D146" s="23">
        <v>271350</v>
      </c>
      <c r="E146" s="24">
        <v>271350</v>
      </c>
      <c r="F146" t="e">
        <f>INDEX([1]Quadro!$B:$B,MATCH(B146,[1]Quadro!$A:$A,0),0)</f>
        <v>#N/A</v>
      </c>
    </row>
    <row r="147" spans="1:6" x14ac:dyDescent="0.2">
      <c r="A147" s="30"/>
      <c r="B147" s="21" t="s">
        <v>162</v>
      </c>
      <c r="C147" s="22">
        <v>0</v>
      </c>
      <c r="D147" s="23">
        <v>77052</v>
      </c>
      <c r="E147" s="24">
        <v>77052</v>
      </c>
      <c r="F147" t="e">
        <f>INDEX([1]Quadro!$B:$B,MATCH(B147,[1]Quadro!$A:$A,0),0)</f>
        <v>#N/A</v>
      </c>
    </row>
    <row r="148" spans="1:6" x14ac:dyDescent="0.2">
      <c r="A148" s="30"/>
      <c r="B148" s="21" t="s">
        <v>163</v>
      </c>
      <c r="C148" s="22">
        <v>2526330</v>
      </c>
      <c r="D148" s="23">
        <v>2554963</v>
      </c>
      <c r="E148" s="24">
        <v>5081293</v>
      </c>
      <c r="F148" t="str">
        <f>INDEX([1]Quadro!$B:$B,MATCH(B148,[1]Quadro!$A:$A,0),0)</f>
        <v>Área Metropolitana de Lisboa</v>
      </c>
    </row>
    <row r="149" spans="1:6" x14ac:dyDescent="0.2">
      <c r="A149" s="30"/>
      <c r="B149" s="21" t="s">
        <v>164</v>
      </c>
      <c r="C149" s="22">
        <v>8866873</v>
      </c>
      <c r="D149" s="23">
        <v>1911423</v>
      </c>
      <c r="E149" s="24">
        <v>10778296</v>
      </c>
      <c r="F149" t="str">
        <f>INDEX([1]Quadro!$B:$B,MATCH(B149,[1]Quadro!$A:$A,0),0)</f>
        <v>Área Metropolitana do Porto</v>
      </c>
    </row>
    <row r="150" spans="1:6" x14ac:dyDescent="0.2">
      <c r="A150" s="30"/>
      <c r="B150" s="21" t="s">
        <v>165</v>
      </c>
      <c r="C150" s="22">
        <v>3484984</v>
      </c>
      <c r="D150" s="23">
        <v>320508</v>
      </c>
      <c r="E150" s="24">
        <v>3805492</v>
      </c>
      <c r="F150" t="str">
        <f>INDEX([1]Quadro!$B:$B,MATCH(B150,[1]Quadro!$A:$A,0),0)</f>
        <v>Viseu Dão Lafões</v>
      </c>
    </row>
    <row r="151" spans="1:6" x14ac:dyDescent="0.2">
      <c r="A151" s="30"/>
      <c r="B151" s="21" t="s">
        <v>166</v>
      </c>
      <c r="C151" s="22">
        <v>0</v>
      </c>
      <c r="D151" s="23">
        <v>1359</v>
      </c>
      <c r="E151" s="24">
        <v>1359</v>
      </c>
      <c r="F151" t="str">
        <f>INDEX([1]Quadro!$B:$B,MATCH(B151,[1]Quadro!$A:$A,0),0)</f>
        <v>Beiras e Serra da Estrela</v>
      </c>
    </row>
    <row r="152" spans="1:6" x14ac:dyDescent="0.2">
      <c r="A152" s="30"/>
      <c r="B152" s="21" t="s">
        <v>167</v>
      </c>
      <c r="C152" s="22">
        <v>1647181</v>
      </c>
      <c r="D152" s="23">
        <v>866931</v>
      </c>
      <c r="E152" s="24">
        <v>2514112</v>
      </c>
      <c r="F152" t="str">
        <f>INDEX([1]Quadro!$B:$B,MATCH(B152,[1]Quadro!$A:$A,0),0)</f>
        <v>Tâmega e Sousa</v>
      </c>
    </row>
    <row r="153" spans="1:6" x14ac:dyDescent="0.2">
      <c r="A153" s="30"/>
      <c r="B153" s="21" t="s">
        <v>168</v>
      </c>
      <c r="C153" s="22">
        <v>13343</v>
      </c>
      <c r="D153" s="23">
        <v>190753</v>
      </c>
      <c r="E153" s="24">
        <v>204096</v>
      </c>
      <c r="F153" t="str">
        <f>INDEX([1]Quadro!$B:$B,MATCH(B153,[1]Quadro!$A:$A,0),0)</f>
        <v>Região de Leiria</v>
      </c>
    </row>
    <row r="154" spans="1:6" x14ac:dyDescent="0.2">
      <c r="A154" s="30"/>
      <c r="B154" s="21" t="s">
        <v>169</v>
      </c>
      <c r="C154" s="22">
        <v>182817</v>
      </c>
      <c r="D154" s="23">
        <v>118813</v>
      </c>
      <c r="E154" s="24">
        <v>301630</v>
      </c>
      <c r="F154" t="str">
        <f>INDEX([1]Quadro!$B:$B,MATCH(B154,[1]Quadro!$A:$A,0),0)</f>
        <v>Alto Alentejo</v>
      </c>
    </row>
    <row r="155" spans="1:6" x14ac:dyDescent="0.2">
      <c r="A155" s="30"/>
      <c r="B155" s="21" t="s">
        <v>170</v>
      </c>
      <c r="C155" s="22">
        <v>8037294</v>
      </c>
      <c r="D155" s="23">
        <v>1366386</v>
      </c>
      <c r="E155" s="24">
        <v>9403680</v>
      </c>
      <c r="F155" t="str">
        <f>INDEX([1]Quadro!$B:$B,MATCH(B155,[1]Quadro!$A:$A,0),0)</f>
        <v>Área Metropolitana do Porto</v>
      </c>
    </row>
    <row r="156" spans="1:6" x14ac:dyDescent="0.2">
      <c r="A156" s="30"/>
      <c r="B156" s="21" t="s">
        <v>171</v>
      </c>
      <c r="C156" s="22">
        <v>2908241</v>
      </c>
      <c r="D156" s="23">
        <v>1107932</v>
      </c>
      <c r="E156" s="24">
        <v>4016173</v>
      </c>
      <c r="F156" t="str">
        <f>INDEX([1]Quadro!$B:$B,MATCH(B156,[1]Quadro!$A:$A,0),0)</f>
        <v>Região de Coimbra</v>
      </c>
    </row>
    <row r="157" spans="1:6" x14ac:dyDescent="0.2">
      <c r="A157" s="30"/>
      <c r="B157" s="21" t="s">
        <v>172</v>
      </c>
      <c r="C157" s="22">
        <v>109705</v>
      </c>
      <c r="D157" s="23">
        <v>122159</v>
      </c>
      <c r="E157" s="24">
        <v>231864</v>
      </c>
      <c r="F157" t="str">
        <f>INDEX([1]Quadro!$B:$B,MATCH(B157,[1]Quadro!$A:$A,0),0)</f>
        <v>Beiras e Serra da Estrela</v>
      </c>
    </row>
    <row r="158" spans="1:6" x14ac:dyDescent="0.2">
      <c r="A158" s="30"/>
      <c r="B158" s="21" t="s">
        <v>173</v>
      </c>
      <c r="C158" s="22">
        <v>0</v>
      </c>
      <c r="D158" s="23">
        <v>84082</v>
      </c>
      <c r="E158" s="24">
        <v>84082</v>
      </c>
      <c r="F158" t="str">
        <f>INDEX([1]Quadro!$B:$B,MATCH(B158,[1]Quadro!$A:$A,0),0)</f>
        <v>Alto Minho</v>
      </c>
    </row>
    <row r="159" spans="1:6" x14ac:dyDescent="0.2">
      <c r="A159" s="30"/>
      <c r="B159" s="21" t="s">
        <v>174</v>
      </c>
      <c r="C159" s="22">
        <v>375912</v>
      </c>
      <c r="D159" s="23">
        <v>655030</v>
      </c>
      <c r="E159" s="24">
        <v>1030942</v>
      </c>
      <c r="F159" t="str">
        <f>INDEX([1]Quadro!$B:$B,MATCH(B159,[1]Quadro!$A:$A,0),0)</f>
        <v>Baixo Alentejo</v>
      </c>
    </row>
    <row r="160" spans="1:6" x14ac:dyDescent="0.2">
      <c r="A160" s="30"/>
      <c r="B160" s="21" t="s">
        <v>175</v>
      </c>
      <c r="C160" s="22">
        <v>27001</v>
      </c>
      <c r="D160" s="23">
        <v>68200</v>
      </c>
      <c r="E160" s="24">
        <v>95201</v>
      </c>
      <c r="F160" t="str">
        <f>INDEX([1]Quadro!$B:$B,MATCH(B160,[1]Quadro!$A:$A,0),0)</f>
        <v>Douro</v>
      </c>
    </row>
    <row r="161" spans="1:6" x14ac:dyDescent="0.2">
      <c r="A161" s="30"/>
      <c r="B161" s="21" t="s">
        <v>176</v>
      </c>
      <c r="C161" s="22">
        <v>20462778</v>
      </c>
      <c r="D161" s="23">
        <v>241763</v>
      </c>
      <c r="E161" s="24">
        <v>20704541</v>
      </c>
      <c r="F161" t="str">
        <f>INDEX([1]Quadro!$B:$B,MATCH(B161,[1]Quadro!$A:$A,0),0)</f>
        <v>Região de Coimbra</v>
      </c>
    </row>
    <row r="162" spans="1:6" x14ac:dyDescent="0.2">
      <c r="A162" s="30"/>
      <c r="B162" s="21" t="s">
        <v>177</v>
      </c>
      <c r="C162" s="22">
        <v>602996</v>
      </c>
      <c r="D162" s="23">
        <v>158710</v>
      </c>
      <c r="E162" s="24">
        <v>761706</v>
      </c>
      <c r="F162" t="str">
        <f>INDEX([1]Quadro!$B:$B,MATCH(B162,[1]Quadro!$A:$A,0),0)</f>
        <v>Região de Coimbra</v>
      </c>
    </row>
    <row r="163" spans="1:6" x14ac:dyDescent="0.2">
      <c r="A163" s="30"/>
      <c r="B163" s="21" t="s">
        <v>178</v>
      </c>
      <c r="C163" s="22">
        <v>80331</v>
      </c>
      <c r="D163" s="23">
        <v>105592</v>
      </c>
      <c r="E163" s="24">
        <v>185923</v>
      </c>
      <c r="F163" t="str">
        <f>INDEX([1]Quadro!$B:$B,MATCH(B163,[1]Quadro!$A:$A,0),0)</f>
        <v>Terras de Trás-os-Montes</v>
      </c>
    </row>
    <row r="164" spans="1:6" x14ac:dyDescent="0.2">
      <c r="A164" s="30"/>
      <c r="B164" s="21" t="s">
        <v>179</v>
      </c>
      <c r="C164" s="22">
        <v>647925</v>
      </c>
      <c r="D164" s="23">
        <v>551248</v>
      </c>
      <c r="E164" s="24">
        <v>1199173</v>
      </c>
      <c r="F164" t="str">
        <f>INDEX([1]Quadro!$B:$B,MATCH(B164,[1]Quadro!$A:$A,0),0)</f>
        <v>Terras de Trás-os-Montes</v>
      </c>
    </row>
    <row r="165" spans="1:6" x14ac:dyDescent="0.2">
      <c r="A165" s="30"/>
      <c r="B165" s="21" t="s">
        <v>180</v>
      </c>
      <c r="C165" s="22">
        <v>39538</v>
      </c>
      <c r="D165" s="23">
        <v>173899</v>
      </c>
      <c r="E165" s="24">
        <v>213437</v>
      </c>
      <c r="F165" t="str">
        <f>INDEX([1]Quadro!$B:$B,MATCH(B165,[1]Quadro!$A:$A,0),0)</f>
        <v>Terras de Trás-os-Montes</v>
      </c>
    </row>
    <row r="166" spans="1:6" x14ac:dyDescent="0.2">
      <c r="A166" s="30"/>
      <c r="B166" s="21" t="s">
        <v>181</v>
      </c>
      <c r="C166" s="22">
        <v>508291</v>
      </c>
      <c r="D166" s="23">
        <v>919877</v>
      </c>
      <c r="E166" s="24">
        <v>1428168</v>
      </c>
      <c r="F166" t="str">
        <f>INDEX([1]Quadro!$B:$B,MATCH(B166,[1]Quadro!$A:$A,0),0)</f>
        <v>Douro</v>
      </c>
    </row>
    <row r="167" spans="1:6" x14ac:dyDescent="0.2">
      <c r="A167" s="30"/>
      <c r="B167" s="21" t="s">
        <v>182</v>
      </c>
      <c r="C167" s="22">
        <v>1154640</v>
      </c>
      <c r="D167" s="23">
        <v>1541650</v>
      </c>
      <c r="E167" s="24">
        <v>2696290</v>
      </c>
      <c r="F167" t="str">
        <f>INDEX([1]Quadro!$B:$B,MATCH(B167,[1]Quadro!$A:$A,0),0)</f>
        <v>Área Metropolitana de Lisboa</v>
      </c>
    </row>
    <row r="168" spans="1:6" x14ac:dyDescent="0.2">
      <c r="A168" s="30"/>
      <c r="B168" s="21" t="s">
        <v>183</v>
      </c>
      <c r="C168" s="22">
        <v>394109</v>
      </c>
      <c r="D168" s="23">
        <v>127001</v>
      </c>
      <c r="E168" s="24">
        <v>521110</v>
      </c>
      <c r="F168" t="str">
        <f>INDEX([1]Quadro!$B:$B,MATCH(B168,[1]Quadro!$A:$A,0),0)</f>
        <v>Alto Minho</v>
      </c>
    </row>
    <row r="169" spans="1:6" x14ac:dyDescent="0.2">
      <c r="A169" s="30"/>
      <c r="B169" s="21" t="s">
        <v>184</v>
      </c>
      <c r="C169" s="22">
        <v>0</v>
      </c>
      <c r="D169" s="23">
        <v>145509</v>
      </c>
      <c r="E169" s="24">
        <v>145509</v>
      </c>
      <c r="F169" t="str">
        <f>INDEX([1]Quadro!$B:$B,MATCH(B169,[1]Quadro!$A:$A,0),0)</f>
        <v>Algarve</v>
      </c>
    </row>
    <row r="170" spans="1:6" x14ac:dyDescent="0.2">
      <c r="A170" s="30"/>
      <c r="B170" s="21" t="s">
        <v>185</v>
      </c>
      <c r="C170" s="22">
        <v>9430</v>
      </c>
      <c r="D170" s="23">
        <v>87331</v>
      </c>
      <c r="E170" s="24">
        <v>96761</v>
      </c>
      <c r="F170" t="str">
        <f>INDEX([1]Quadro!$B:$B,MATCH(B170,[1]Quadro!$A:$A,0),0)</f>
        <v>Ave</v>
      </c>
    </row>
    <row r="171" spans="1:6" x14ac:dyDescent="0.2">
      <c r="A171" s="30"/>
      <c r="B171" s="21" t="s">
        <v>186</v>
      </c>
      <c r="C171" s="22">
        <v>169814</v>
      </c>
      <c r="D171" s="23">
        <v>1617651</v>
      </c>
      <c r="E171" s="24">
        <v>1787465</v>
      </c>
      <c r="F171" t="str">
        <f>INDEX([1]Quadro!$B:$B,MATCH(B171,[1]Quadro!$A:$A,0),0)</f>
        <v>Alto Alentejo</v>
      </c>
    </row>
    <row r="172" spans="1:6" x14ac:dyDescent="0.2">
      <c r="A172" s="30"/>
      <c r="B172" s="21" t="s">
        <v>187</v>
      </c>
      <c r="C172" s="22">
        <v>155811</v>
      </c>
      <c r="D172" s="23">
        <v>16898</v>
      </c>
      <c r="E172" s="24">
        <v>172709</v>
      </c>
      <c r="F172" t="str">
        <f>INDEX([1]Quadro!$B:$B,MATCH(B172,[1]Quadro!$A:$A,0),0)</f>
        <v>Alto Tâmega</v>
      </c>
    </row>
    <row r="173" spans="1:6" x14ac:dyDescent="0.2">
      <c r="A173" s="30"/>
      <c r="B173" s="21" t="s">
        <v>188</v>
      </c>
      <c r="C173" s="22">
        <v>2525802</v>
      </c>
      <c r="D173" s="23">
        <v>4571293</v>
      </c>
      <c r="E173" s="24">
        <v>7097095</v>
      </c>
      <c r="F173" t="str">
        <f>INDEX([1]Quadro!$B:$B,MATCH(B173,[1]Quadro!$A:$A,0),0)</f>
        <v>Alentejo Central</v>
      </c>
    </row>
    <row r="174" spans="1:6" x14ac:dyDescent="0.2">
      <c r="A174" s="30"/>
      <c r="B174" s="21" t="s">
        <v>189</v>
      </c>
      <c r="C174" s="22">
        <v>24041</v>
      </c>
      <c r="D174" s="23">
        <v>2016476</v>
      </c>
      <c r="E174" s="24">
        <v>2040517</v>
      </c>
      <c r="F174" t="str">
        <f>INDEX([1]Quadro!$B:$B,MATCH(B174,[1]Quadro!$A:$A,0),0)</f>
        <v>Região de Coimbra</v>
      </c>
    </row>
    <row r="175" spans="1:6" x14ac:dyDescent="0.2">
      <c r="A175" s="30"/>
      <c r="B175" s="21" t="s">
        <v>190</v>
      </c>
      <c r="C175" s="22">
        <v>8333840</v>
      </c>
      <c r="D175" s="23">
        <v>5657981</v>
      </c>
      <c r="E175" s="24">
        <v>13991821</v>
      </c>
      <c r="F175" t="str">
        <f>INDEX([1]Quadro!$B:$B,MATCH(B175,[1]Quadro!$A:$A,0),0)</f>
        <v>Área Metropolitana de Lisboa</v>
      </c>
    </row>
    <row r="176" spans="1:6" x14ac:dyDescent="0.2">
      <c r="A176" s="30"/>
      <c r="B176" s="21" t="s">
        <v>191</v>
      </c>
      <c r="C176" s="22">
        <v>1958690</v>
      </c>
      <c r="D176" s="23">
        <v>771346</v>
      </c>
      <c r="E176" s="24">
        <v>2730036</v>
      </c>
      <c r="F176" t="str">
        <f>INDEX([1]Quadro!$B:$B,MATCH(B176,[1]Quadro!$A:$A,0),0)</f>
        <v>Alentejo Central</v>
      </c>
    </row>
    <row r="177" spans="1:6" x14ac:dyDescent="0.2">
      <c r="A177" s="30"/>
      <c r="B177" s="21" t="s">
        <v>192</v>
      </c>
      <c r="C177" s="22">
        <v>998502</v>
      </c>
      <c r="D177" s="23">
        <v>172213</v>
      </c>
      <c r="E177" s="24">
        <v>1170715</v>
      </c>
      <c r="F177" t="str">
        <f>INDEX([1]Quadro!$B:$B,MATCH(B177,[1]Quadro!$A:$A,0),0)</f>
        <v>Região de Coimbra</v>
      </c>
    </row>
    <row r="178" spans="1:6" x14ac:dyDescent="0.2">
      <c r="A178" s="30"/>
      <c r="B178" s="21" t="s">
        <v>193</v>
      </c>
      <c r="C178" s="22">
        <v>2991805</v>
      </c>
      <c r="D178" s="23">
        <v>3149628</v>
      </c>
      <c r="E178" s="24">
        <v>6141433</v>
      </c>
      <c r="F178" t="str">
        <f>INDEX([1]Quadro!$B:$B,MATCH(B178,[1]Quadro!$A:$A,0),0)</f>
        <v>Baixo Alentejo</v>
      </c>
    </row>
    <row r="179" spans="1:6" x14ac:dyDescent="0.2">
      <c r="A179" s="30"/>
      <c r="B179" s="21" t="s">
        <v>194</v>
      </c>
      <c r="C179" s="22">
        <v>306395</v>
      </c>
      <c r="D179" s="23">
        <v>452572</v>
      </c>
      <c r="E179" s="24">
        <v>758967</v>
      </c>
      <c r="F179" t="str">
        <f>INDEX([1]Quadro!$B:$B,MATCH(B179,[1]Quadro!$A:$A,0),0)</f>
        <v>Alentejo Central</v>
      </c>
    </row>
    <row r="180" spans="1:6" x14ac:dyDescent="0.2">
      <c r="A180" s="30"/>
      <c r="B180" s="21" t="s">
        <v>195</v>
      </c>
      <c r="C180" s="22">
        <v>0</v>
      </c>
      <c r="D180" s="23">
        <v>50649</v>
      </c>
      <c r="E180" s="24">
        <v>50649</v>
      </c>
      <c r="F180" t="str">
        <f>INDEX([1]Quadro!$B:$B,MATCH(B180,[1]Quadro!$A:$A,0),0)</f>
        <v>Douro</v>
      </c>
    </row>
    <row r="181" spans="1:6" x14ac:dyDescent="0.2">
      <c r="A181" s="30"/>
      <c r="B181" s="21" t="s">
        <v>196</v>
      </c>
      <c r="C181" s="22">
        <v>3118178</v>
      </c>
      <c r="D181" s="23">
        <v>355687</v>
      </c>
      <c r="E181" s="24">
        <v>3473865</v>
      </c>
      <c r="F181" t="str">
        <f>INDEX([1]Quadro!$B:$B,MATCH(B181,[1]Quadro!$A:$A,0),0)</f>
        <v>Região de Aveiro</v>
      </c>
    </row>
    <row r="182" spans="1:6" x14ac:dyDescent="0.2">
      <c r="A182" s="30"/>
      <c r="B182" s="21" t="s">
        <v>197</v>
      </c>
      <c r="C182" s="22">
        <v>1727439</v>
      </c>
      <c r="D182" s="23">
        <v>580818</v>
      </c>
      <c r="E182" s="24">
        <v>2308257</v>
      </c>
      <c r="F182" t="str">
        <f>INDEX([1]Quadro!$B:$B,MATCH(B182,[1]Quadro!$A:$A,0),0)</f>
        <v>Oeste</v>
      </c>
    </row>
    <row r="183" spans="1:6" x14ac:dyDescent="0.2">
      <c r="A183" s="30"/>
      <c r="B183" s="21" t="s">
        <v>198</v>
      </c>
      <c r="C183" s="22">
        <v>1915572</v>
      </c>
      <c r="D183" s="23">
        <v>284137</v>
      </c>
      <c r="E183" s="24">
        <v>2199709</v>
      </c>
      <c r="F183" t="str">
        <f>INDEX([1]Quadro!$B:$B,MATCH(B183,[1]Quadro!$A:$A,0),0)</f>
        <v>Viseu Dão Lafões</v>
      </c>
    </row>
    <row r="184" spans="1:6" x14ac:dyDescent="0.2">
      <c r="A184" s="30"/>
      <c r="B184" s="21" t="s">
        <v>199</v>
      </c>
      <c r="C184" s="22">
        <v>583569</v>
      </c>
      <c r="D184" s="23">
        <v>156705</v>
      </c>
      <c r="E184" s="24">
        <v>740274</v>
      </c>
      <c r="F184" t="str">
        <f>INDEX([1]Quadro!$B:$B,MATCH(B184,[1]Quadro!$A:$A,0),0)</f>
        <v>Alto Alentejo</v>
      </c>
    </row>
    <row r="185" spans="1:6" x14ac:dyDescent="0.2">
      <c r="A185" s="30"/>
      <c r="B185" s="21" t="s">
        <v>200</v>
      </c>
      <c r="C185" s="22">
        <v>131140</v>
      </c>
      <c r="D185" s="23">
        <v>135119</v>
      </c>
      <c r="E185" s="24">
        <v>266259</v>
      </c>
      <c r="F185" t="e">
        <f>INDEX([1]Quadro!$B:$B,MATCH(B185,[1]Quadro!$A:$A,0),0)</f>
        <v>#N/A</v>
      </c>
    </row>
    <row r="186" spans="1:6" x14ac:dyDescent="0.2">
      <c r="A186" s="30"/>
      <c r="B186" s="21" t="s">
        <v>201</v>
      </c>
      <c r="C186" s="22">
        <v>4090906</v>
      </c>
      <c r="D186" s="23">
        <v>2054228</v>
      </c>
      <c r="E186" s="24">
        <v>6145134</v>
      </c>
      <c r="F186" t="str">
        <f>INDEX([1]Quadro!$B:$B,MATCH(B186,[1]Quadro!$A:$A,0),0)</f>
        <v>Oeste</v>
      </c>
    </row>
    <row r="187" spans="1:6" x14ac:dyDescent="0.2">
      <c r="A187" s="30"/>
      <c r="B187" s="21" t="s">
        <v>202</v>
      </c>
      <c r="C187" s="22">
        <v>13849958</v>
      </c>
      <c r="D187" s="23">
        <v>6146724</v>
      </c>
      <c r="E187" s="24">
        <v>19996682</v>
      </c>
      <c r="F187" t="str">
        <f>INDEX([1]Quadro!$B:$B,MATCH(B187,[1]Quadro!$A:$A,0),0)</f>
        <v>Alentejo Litoral</v>
      </c>
    </row>
    <row r="188" spans="1:6" x14ac:dyDescent="0.2">
      <c r="A188" s="30"/>
      <c r="B188" s="21" t="s">
        <v>203</v>
      </c>
      <c r="C188" s="22">
        <v>47363</v>
      </c>
      <c r="D188" s="23">
        <v>721263</v>
      </c>
      <c r="E188" s="24">
        <v>768626</v>
      </c>
      <c r="F188" t="str">
        <f>INDEX([1]Quadro!$B:$B,MATCH(B188,[1]Quadro!$A:$A,0),0)</f>
        <v>Área Metropolitana de Lisboa</v>
      </c>
    </row>
    <row r="189" spans="1:6" x14ac:dyDescent="0.2">
      <c r="A189" s="30"/>
      <c r="B189" s="21" t="s">
        <v>204</v>
      </c>
      <c r="C189" s="22">
        <v>3270999</v>
      </c>
      <c r="D189" s="23">
        <v>805640</v>
      </c>
      <c r="E189" s="24">
        <v>4076639</v>
      </c>
      <c r="F189" t="str">
        <f>INDEX([1]Quadro!$B:$B,MATCH(B189,[1]Quadro!$A:$A,0),0)</f>
        <v>Área Metropolitana de Lisboa</v>
      </c>
    </row>
    <row r="190" spans="1:6" x14ac:dyDescent="0.2">
      <c r="A190" s="30"/>
      <c r="B190" s="21" t="s">
        <v>205</v>
      </c>
      <c r="C190" s="22">
        <v>0</v>
      </c>
      <c r="D190" s="23">
        <v>36098</v>
      </c>
      <c r="E190" s="24">
        <v>36098</v>
      </c>
      <c r="F190" t="str">
        <f>INDEX([1]Quadro!$B:$B,MATCH(B190,[1]Quadro!$A:$A,0),0)</f>
        <v>Beira Baixa</v>
      </c>
    </row>
    <row r="191" spans="1:6" x14ac:dyDescent="0.2">
      <c r="A191" s="30"/>
      <c r="B191" s="21" t="s">
        <v>206</v>
      </c>
      <c r="C191" s="22">
        <v>2371148</v>
      </c>
      <c r="D191" s="23">
        <v>2616913</v>
      </c>
      <c r="E191" s="24">
        <v>4988061</v>
      </c>
      <c r="F191" t="str">
        <f>INDEX([1]Quadro!$B:$B,MATCH(B191,[1]Quadro!$A:$A,0),0)</f>
        <v>Algarve</v>
      </c>
    </row>
    <row r="192" spans="1:6" x14ac:dyDescent="0.2">
      <c r="A192" s="30"/>
      <c r="B192" s="21" t="s">
        <v>207</v>
      </c>
      <c r="C192" s="22">
        <v>4708621</v>
      </c>
      <c r="D192" s="23">
        <v>1316878</v>
      </c>
      <c r="E192" s="24">
        <v>6025499</v>
      </c>
      <c r="F192" t="str">
        <f>INDEX([1]Quadro!$B:$B,MATCH(B192,[1]Quadro!$A:$A,0),0)</f>
        <v>Área Metropolitana do Porto</v>
      </c>
    </row>
    <row r="193" spans="1:6" x14ac:dyDescent="0.2">
      <c r="A193" s="30"/>
      <c r="B193" s="21" t="s">
        <v>208</v>
      </c>
      <c r="C193" s="22">
        <v>7163790</v>
      </c>
      <c r="D193" s="23">
        <v>496181</v>
      </c>
      <c r="E193" s="24">
        <v>7659971</v>
      </c>
      <c r="F193" t="str">
        <f>INDEX([1]Quadro!$B:$B,MATCH(B193,[1]Quadro!$A:$A,0),0)</f>
        <v>Viseu Dão Lafões</v>
      </c>
    </row>
    <row r="194" spans="1:6" x14ac:dyDescent="0.2">
      <c r="A194" s="30"/>
      <c r="B194" s="21" t="s">
        <v>209</v>
      </c>
      <c r="C194" s="22">
        <v>1092770</v>
      </c>
      <c r="D194" s="23">
        <v>480678</v>
      </c>
      <c r="E194" s="24">
        <v>1573448</v>
      </c>
      <c r="F194" t="str">
        <f>INDEX([1]Quadro!$B:$B,MATCH(B194,[1]Quadro!$A:$A,0),0)</f>
        <v>Região de Aveiro</v>
      </c>
    </row>
    <row r="195" spans="1:6" x14ac:dyDescent="0.2">
      <c r="A195" s="30"/>
      <c r="B195" s="21" t="s">
        <v>210</v>
      </c>
      <c r="C195" s="22">
        <v>386208</v>
      </c>
      <c r="D195" s="23">
        <v>447328</v>
      </c>
      <c r="E195" s="24">
        <v>833536</v>
      </c>
      <c r="F195" t="str">
        <f>INDEX([1]Quadro!$B:$B,MATCH(B195,[1]Quadro!$A:$A,0),0)</f>
        <v>Região de Coimbra</v>
      </c>
    </row>
    <row r="196" spans="1:6" x14ac:dyDescent="0.2">
      <c r="A196" s="30"/>
      <c r="B196" s="21" t="s">
        <v>211</v>
      </c>
      <c r="C196" s="22">
        <v>508916</v>
      </c>
      <c r="D196" s="23">
        <v>412052</v>
      </c>
      <c r="E196" s="24">
        <v>920968</v>
      </c>
      <c r="F196" t="str">
        <f>INDEX([1]Quadro!$B:$B,MATCH(B196,[1]Quadro!$A:$A,0),0)</f>
        <v>Baixo Alentejo</v>
      </c>
    </row>
    <row r="197" spans="1:6" x14ac:dyDescent="0.2">
      <c r="A197" s="30"/>
      <c r="B197" s="21" t="s">
        <v>212</v>
      </c>
      <c r="C197" s="22">
        <v>4891913</v>
      </c>
      <c r="D197" s="23">
        <v>1138185</v>
      </c>
      <c r="E197" s="24">
        <v>6030098</v>
      </c>
      <c r="F197" t="str">
        <f>INDEX([1]Quadro!$B:$B,MATCH(B197,[1]Quadro!$A:$A,0),0)</f>
        <v>Região de Aveiro</v>
      </c>
    </row>
    <row r="198" spans="1:6" x14ac:dyDescent="0.2">
      <c r="A198" s="30"/>
      <c r="B198" s="21" t="s">
        <v>213</v>
      </c>
      <c r="C198" s="22">
        <v>1325306</v>
      </c>
      <c r="D198" s="23">
        <v>376763</v>
      </c>
      <c r="E198" s="24">
        <v>1702069</v>
      </c>
      <c r="F198" t="str">
        <f>INDEX([1]Quadro!$B:$B,MATCH(B198,[1]Quadro!$A:$A,0),0)</f>
        <v>Tâmega e Sousa</v>
      </c>
    </row>
    <row r="199" spans="1:6" x14ac:dyDescent="0.2">
      <c r="A199" s="30"/>
      <c r="B199" s="21" t="s">
        <v>214</v>
      </c>
      <c r="C199" s="22">
        <v>7202424</v>
      </c>
      <c r="D199" s="23">
        <v>5648752</v>
      </c>
      <c r="E199" s="24">
        <v>12851176</v>
      </c>
      <c r="F199" t="str">
        <f>INDEX([1]Quadro!$B:$B,MATCH(B199,[1]Quadro!$A:$A,0),0)</f>
        <v>Área Metropolitana de Lisboa</v>
      </c>
    </row>
    <row r="200" spans="1:6" x14ac:dyDescent="0.2">
      <c r="A200" s="30"/>
      <c r="B200" s="21" t="s">
        <v>215</v>
      </c>
      <c r="C200" s="22">
        <v>279804</v>
      </c>
      <c r="D200" s="23">
        <v>108020</v>
      </c>
      <c r="E200" s="24">
        <v>387824</v>
      </c>
      <c r="F200" t="str">
        <f>INDEX([1]Quadro!$B:$B,MATCH(B200,[1]Quadro!$A:$A,0),0)</f>
        <v>Região de Coimbra</v>
      </c>
    </row>
    <row r="201" spans="1:6" x14ac:dyDescent="0.2">
      <c r="A201" s="30"/>
      <c r="B201" s="21" t="s">
        <v>216</v>
      </c>
      <c r="C201" s="22">
        <v>3547038</v>
      </c>
      <c r="D201" s="23">
        <v>627373</v>
      </c>
      <c r="E201" s="24">
        <v>4174411</v>
      </c>
      <c r="F201" t="str">
        <f>INDEX([1]Quadro!$B:$B,MATCH(B201,[1]Quadro!$A:$A,0),0)</f>
        <v>Área Metropolitana do Porto</v>
      </c>
    </row>
    <row r="202" spans="1:6" x14ac:dyDescent="0.2">
      <c r="A202" s="30"/>
      <c r="B202" s="21" t="s">
        <v>217</v>
      </c>
      <c r="C202" s="22">
        <v>672774</v>
      </c>
      <c r="D202" s="23">
        <v>247492</v>
      </c>
      <c r="E202" s="24">
        <v>920266</v>
      </c>
      <c r="F202" t="str">
        <f>INDEX([1]Quadro!$B:$B,MATCH(B202,[1]Quadro!$A:$A,0),0)</f>
        <v>Alto Minho</v>
      </c>
    </row>
    <row r="203" spans="1:6" x14ac:dyDescent="0.2">
      <c r="A203" s="30"/>
      <c r="B203" s="21" t="s">
        <v>218</v>
      </c>
      <c r="C203" s="22">
        <v>206428</v>
      </c>
      <c r="D203" s="23">
        <v>26892</v>
      </c>
      <c r="E203" s="24">
        <v>233320</v>
      </c>
      <c r="F203" t="str">
        <f>INDEX([1]Quadro!$B:$B,MATCH(B203,[1]Quadro!$A:$A,0),0)</f>
        <v>Região de Leiria</v>
      </c>
    </row>
    <row r="204" spans="1:6" x14ac:dyDescent="0.2">
      <c r="A204" s="30"/>
      <c r="B204" s="21" t="s">
        <v>219</v>
      </c>
      <c r="C204" s="22">
        <v>0</v>
      </c>
      <c r="D204" s="23">
        <v>150708</v>
      </c>
      <c r="E204" s="24">
        <v>150708</v>
      </c>
      <c r="F204" t="str">
        <f>INDEX([1]Quadro!$B:$B,MATCH(B204,[1]Quadro!$A:$A,0),0)</f>
        <v>Região de Coimbra</v>
      </c>
    </row>
    <row r="205" spans="1:6" x14ac:dyDescent="0.2">
      <c r="A205" s="30"/>
      <c r="B205" s="21" t="s">
        <v>220</v>
      </c>
      <c r="C205" s="22">
        <v>4453191</v>
      </c>
      <c r="D205" s="23">
        <v>2272084</v>
      </c>
      <c r="E205" s="24">
        <v>6725275</v>
      </c>
      <c r="F205" t="str">
        <f>INDEX([1]Quadro!$B:$B,MATCH(B205,[1]Quadro!$A:$A,0),0)</f>
        <v>Tâmega e Sousa</v>
      </c>
    </row>
    <row r="206" spans="1:6" x14ac:dyDescent="0.2">
      <c r="A206" s="30"/>
      <c r="B206" s="21" t="s">
        <v>221</v>
      </c>
      <c r="C206" s="22">
        <v>109043</v>
      </c>
      <c r="D206" s="23">
        <v>242654</v>
      </c>
      <c r="E206" s="24">
        <v>351697</v>
      </c>
      <c r="F206" t="str">
        <f>INDEX([1]Quadro!$B:$B,MATCH(B206,[1]Quadro!$A:$A,0),0)</f>
        <v>Viseu Dão Lafões</v>
      </c>
    </row>
    <row r="207" spans="1:6" x14ac:dyDescent="0.2">
      <c r="A207" s="30"/>
      <c r="B207" s="21" t="s">
        <v>222</v>
      </c>
      <c r="C207" s="22">
        <v>0</v>
      </c>
      <c r="D207" s="23">
        <v>323971</v>
      </c>
      <c r="E207" s="24">
        <v>323971</v>
      </c>
      <c r="F207" t="str">
        <f>INDEX([1]Quadro!$B:$B,MATCH(B207,[1]Quadro!$A:$A,0),0)</f>
        <v>Beira Baixa</v>
      </c>
    </row>
    <row r="208" spans="1:6" x14ac:dyDescent="0.2">
      <c r="A208" s="30"/>
      <c r="B208" s="21" t="s">
        <v>223</v>
      </c>
      <c r="C208" s="22">
        <v>0</v>
      </c>
      <c r="D208" s="23">
        <v>8033</v>
      </c>
      <c r="E208" s="24">
        <v>8033</v>
      </c>
      <c r="F208" t="str">
        <f>INDEX([1]Quadro!$B:$B,MATCH(B208,[1]Quadro!$A:$A,0),0)</f>
        <v>Douro</v>
      </c>
    </row>
    <row r="209" spans="1:6" x14ac:dyDescent="0.2">
      <c r="A209" s="30"/>
      <c r="B209" s="21" t="s">
        <v>224</v>
      </c>
      <c r="C209" s="22">
        <v>983641</v>
      </c>
      <c r="D209" s="23">
        <v>42186</v>
      </c>
      <c r="E209" s="24">
        <v>1025827</v>
      </c>
      <c r="F209" t="str">
        <f>INDEX([1]Quadro!$B:$B,MATCH(B209,[1]Quadro!$A:$A,0),0)</f>
        <v>Região de Coimbra</v>
      </c>
    </row>
    <row r="210" spans="1:6" x14ac:dyDescent="0.2">
      <c r="A210" s="30"/>
      <c r="B210" s="21" t="s">
        <v>225</v>
      </c>
      <c r="C210" s="22">
        <v>3675999</v>
      </c>
      <c r="D210" s="23">
        <v>3233056</v>
      </c>
      <c r="E210" s="24">
        <v>6909055</v>
      </c>
      <c r="F210" t="str">
        <f>INDEX([1]Quadro!$B:$B,MATCH(B210,[1]Quadro!$A:$A,0),0)</f>
        <v>Oeste</v>
      </c>
    </row>
    <row r="211" spans="1:6" x14ac:dyDescent="0.2">
      <c r="A211" s="30"/>
      <c r="B211" s="21" t="s">
        <v>226</v>
      </c>
      <c r="C211" s="22">
        <v>370400</v>
      </c>
      <c r="D211" s="23">
        <v>187874</v>
      </c>
      <c r="E211" s="24">
        <v>558274</v>
      </c>
      <c r="F211" t="str">
        <f>INDEX([1]Quadro!$B:$B,MATCH(B211,[1]Quadro!$A:$A,0),0)</f>
        <v>Douro</v>
      </c>
    </row>
    <row r="212" spans="1:6" x14ac:dyDescent="0.2">
      <c r="A212" s="30"/>
      <c r="B212" s="21" t="s">
        <v>227</v>
      </c>
      <c r="C212" s="22">
        <v>663171</v>
      </c>
      <c r="D212" s="23">
        <v>212631</v>
      </c>
      <c r="E212" s="24">
        <v>875802</v>
      </c>
      <c r="F212" t="str">
        <f>INDEX([1]Quadro!$B:$B,MATCH(B212,[1]Quadro!$A:$A,0),0)</f>
        <v>Beiras e Serra da Estrela</v>
      </c>
    </row>
    <row r="213" spans="1:6" x14ac:dyDescent="0.2">
      <c r="A213" s="30"/>
      <c r="B213" s="21" t="s">
        <v>228</v>
      </c>
      <c r="C213" s="22">
        <v>3840596</v>
      </c>
      <c r="D213" s="23">
        <v>1851368</v>
      </c>
      <c r="E213" s="24">
        <v>5691964</v>
      </c>
      <c r="F213" t="str">
        <f>INDEX([1]Quadro!$B:$B,MATCH(B213,[1]Quadro!$A:$A,0),0)</f>
        <v>Região de Leiria</v>
      </c>
    </row>
    <row r="214" spans="1:6" x14ac:dyDescent="0.2">
      <c r="A214" s="30"/>
      <c r="B214" s="21" t="s">
        <v>229</v>
      </c>
      <c r="C214" s="22">
        <v>2557809</v>
      </c>
      <c r="D214" s="23">
        <v>2951800</v>
      </c>
      <c r="E214" s="24">
        <v>5509609</v>
      </c>
      <c r="F214" t="e">
        <f>INDEX([1]Quadro!$B:$B,MATCH(B214,[1]Quadro!$A:$A,0),0)</f>
        <v>#N/A</v>
      </c>
    </row>
    <row r="215" spans="1:6" x14ac:dyDescent="0.2">
      <c r="A215" s="30"/>
      <c r="B215" s="21" t="s">
        <v>230</v>
      </c>
      <c r="C215" s="22">
        <v>0</v>
      </c>
      <c r="D215" s="23">
        <v>316466</v>
      </c>
      <c r="E215" s="24">
        <v>316466</v>
      </c>
      <c r="F215" t="e">
        <f>INDEX([1]Quadro!$B:$B,MATCH(B215,[1]Quadro!$A:$A,0),0)</f>
        <v>#N/A</v>
      </c>
    </row>
    <row r="216" spans="1:6" x14ac:dyDescent="0.2">
      <c r="A216" s="30"/>
      <c r="B216" s="21" t="s">
        <v>231</v>
      </c>
      <c r="C216" s="22">
        <v>293785</v>
      </c>
      <c r="D216" s="23">
        <v>157078</v>
      </c>
      <c r="E216" s="24">
        <v>450863</v>
      </c>
      <c r="F216" t="str">
        <f>INDEX([1]Quadro!$B:$B,MATCH(B216,[1]Quadro!$A:$A,0),0)</f>
        <v>Alto Minho</v>
      </c>
    </row>
    <row r="217" spans="1:6" x14ac:dyDescent="0.2">
      <c r="A217" s="30"/>
      <c r="B217" s="21" t="s">
        <v>232</v>
      </c>
      <c r="C217" s="22">
        <v>670707</v>
      </c>
      <c r="D217" s="23">
        <v>945222</v>
      </c>
      <c r="E217" s="24">
        <v>1615929</v>
      </c>
      <c r="F217" t="str">
        <f>INDEX([1]Quadro!$B:$B,MATCH(B217,[1]Quadro!$A:$A,0),0)</f>
        <v>Alto Minho</v>
      </c>
    </row>
    <row r="218" spans="1:6" x14ac:dyDescent="0.2">
      <c r="A218" s="30"/>
      <c r="B218" s="21" t="s">
        <v>233</v>
      </c>
      <c r="C218" s="22">
        <v>1310423</v>
      </c>
      <c r="D218" s="23">
        <v>1519762</v>
      </c>
      <c r="E218" s="24">
        <v>2830185</v>
      </c>
      <c r="F218" t="str">
        <f>INDEX([1]Quadro!$B:$B,MATCH(B218,[1]Quadro!$A:$A,0),0)</f>
        <v>Alto Alentejo</v>
      </c>
    </row>
    <row r="219" spans="1:6" x14ac:dyDescent="0.2">
      <c r="A219" s="30"/>
      <c r="B219" s="21" t="s">
        <v>234</v>
      </c>
      <c r="C219" s="22">
        <v>413348</v>
      </c>
      <c r="D219" s="23">
        <v>590231</v>
      </c>
      <c r="E219" s="24">
        <v>1003579</v>
      </c>
      <c r="F219" t="str">
        <f>INDEX([1]Quadro!$B:$B,MATCH(B219,[1]Quadro!$A:$A,0),0)</f>
        <v>Alto Alentejo</v>
      </c>
    </row>
    <row r="220" spans="1:6" x14ac:dyDescent="0.2">
      <c r="A220" s="30"/>
      <c r="B220" s="21" t="s">
        <v>235</v>
      </c>
      <c r="C220" s="22">
        <v>2874452</v>
      </c>
      <c r="D220" s="23">
        <v>631149</v>
      </c>
      <c r="E220" s="24">
        <v>3505601</v>
      </c>
      <c r="F220" t="str">
        <f>INDEX([1]Quadro!$B:$B,MATCH(B220,[1]Quadro!$A:$A,0),0)</f>
        <v>Alentejo Central</v>
      </c>
    </row>
    <row r="221" spans="1:6" x14ac:dyDescent="0.2">
      <c r="A221" s="30"/>
      <c r="B221" s="21" t="s">
        <v>236</v>
      </c>
      <c r="C221" s="22">
        <v>3958853</v>
      </c>
      <c r="D221" s="23">
        <v>1570939</v>
      </c>
      <c r="E221" s="24">
        <v>5529792</v>
      </c>
      <c r="F221" t="str">
        <f>INDEX([1]Quadro!$B:$B,MATCH(B221,[1]Quadro!$A:$A,0),0)</f>
        <v>Algarve</v>
      </c>
    </row>
    <row r="222" spans="1:6" x14ac:dyDescent="0.2">
      <c r="A222" s="30"/>
      <c r="B222" s="21" t="s">
        <v>237</v>
      </c>
      <c r="C222" s="22">
        <v>0</v>
      </c>
      <c r="D222" s="23">
        <v>3666486</v>
      </c>
      <c r="E222" s="24">
        <v>3666486</v>
      </c>
      <c r="F222" t="str">
        <f>INDEX([1]Quadro!$B:$B,MATCH(B222,[1]Quadro!$A:$A,0),0)</f>
        <v>Área Metropolitana do Porto</v>
      </c>
    </row>
    <row r="223" spans="1:6" x14ac:dyDescent="0.2">
      <c r="A223" s="30"/>
      <c r="B223" s="21" t="s">
        <v>238</v>
      </c>
      <c r="C223" s="22">
        <v>269844</v>
      </c>
      <c r="D223" s="23">
        <v>976289</v>
      </c>
      <c r="E223" s="24">
        <v>1246133</v>
      </c>
      <c r="F223" t="str">
        <f>INDEX([1]Quadro!$B:$B,MATCH(B223,[1]Quadro!$A:$A,0),0)</f>
        <v>Região de Leiria</v>
      </c>
    </row>
    <row r="224" spans="1:6" x14ac:dyDescent="0.2">
      <c r="A224" s="30"/>
      <c r="B224" s="21" t="s">
        <v>239</v>
      </c>
      <c r="C224" s="22">
        <v>0</v>
      </c>
      <c r="D224" s="23">
        <v>38697</v>
      </c>
      <c r="E224" s="24">
        <v>38697</v>
      </c>
      <c r="F224" t="e">
        <f>INDEX([1]Quadro!$B:$B,MATCH(B224,[1]Quadro!$A:$A,0),0)</f>
        <v>#N/A</v>
      </c>
    </row>
    <row r="225" spans="1:6" x14ac:dyDescent="0.2">
      <c r="A225" s="30"/>
      <c r="B225" s="21" t="s">
        <v>240</v>
      </c>
      <c r="C225" s="22">
        <v>0</v>
      </c>
      <c r="D225" s="23">
        <v>19051</v>
      </c>
      <c r="E225" s="24">
        <v>19051</v>
      </c>
      <c r="F225" t="e">
        <f>INDEX([1]Quadro!$B:$B,MATCH(B225,[1]Quadro!$A:$A,0),0)</f>
        <v>#N/A</v>
      </c>
    </row>
    <row r="226" spans="1:6" x14ac:dyDescent="0.2">
      <c r="A226" s="30"/>
      <c r="B226" s="21" t="s">
        <v>241</v>
      </c>
      <c r="C226" s="22">
        <v>102401</v>
      </c>
      <c r="D226" s="23">
        <v>551135</v>
      </c>
      <c r="E226" s="24">
        <v>653536</v>
      </c>
      <c r="F226" t="str">
        <f>INDEX([1]Quadro!$B:$B,MATCH(B226,[1]Quadro!$A:$A,0),0)</f>
        <v>Ave</v>
      </c>
    </row>
    <row r="227" spans="1:6" x14ac:dyDescent="0.2">
      <c r="A227" s="30"/>
      <c r="B227" s="21" t="s">
        <v>242</v>
      </c>
      <c r="C227" s="22">
        <v>5639387</v>
      </c>
      <c r="D227" s="23">
        <v>3262126</v>
      </c>
      <c r="E227" s="24">
        <v>8901513</v>
      </c>
      <c r="F227" t="str">
        <f>INDEX([1]Quadro!$B:$B,MATCH(B227,[1]Quadro!$A:$A,0),0)</f>
        <v>Área Metropolitana do Porto</v>
      </c>
    </row>
    <row r="228" spans="1:6" x14ac:dyDescent="0.2">
      <c r="A228" s="30"/>
      <c r="B228" s="21" t="s">
        <v>243</v>
      </c>
      <c r="C228" s="22">
        <v>361492</v>
      </c>
      <c r="D228" s="23">
        <v>273160</v>
      </c>
      <c r="E228" s="24">
        <v>634652</v>
      </c>
      <c r="F228" t="e">
        <f>INDEX([1]Quadro!$B:$B,MATCH(B228,[1]Quadro!$A:$A,0),0)</f>
        <v>#N/A</v>
      </c>
    </row>
    <row r="229" spans="1:6" x14ac:dyDescent="0.2">
      <c r="A229" s="30"/>
      <c r="B229" s="21" t="s">
        <v>244</v>
      </c>
      <c r="C229" s="22">
        <v>1147370</v>
      </c>
      <c r="D229" s="23">
        <v>272518</v>
      </c>
      <c r="E229" s="24">
        <v>1419888</v>
      </c>
      <c r="F229" t="str">
        <f>INDEX([1]Quadro!$B:$B,MATCH(B229,[1]Quadro!$A:$A,0),0)</f>
        <v>Beira Baixa</v>
      </c>
    </row>
    <row r="230" spans="1:6" x14ac:dyDescent="0.2">
      <c r="A230" s="30"/>
      <c r="B230" s="21" t="s">
        <v>245</v>
      </c>
      <c r="C230" s="22">
        <v>928907</v>
      </c>
      <c r="D230" s="23">
        <v>796756</v>
      </c>
      <c r="E230" s="24">
        <v>1725663</v>
      </c>
      <c r="F230" t="str">
        <f>INDEX([1]Quadro!$B:$B,MATCH(B230,[1]Quadro!$A:$A,0),0)</f>
        <v>Alentejo Central</v>
      </c>
    </row>
    <row r="231" spans="1:6" x14ac:dyDescent="0.2">
      <c r="A231" s="30"/>
      <c r="B231" s="21" t="s">
        <v>246</v>
      </c>
      <c r="C231" s="22">
        <v>591494</v>
      </c>
      <c r="D231" s="23">
        <v>499543</v>
      </c>
      <c r="E231" s="24">
        <v>1091037</v>
      </c>
      <c r="F231" t="str">
        <f>INDEX([1]Quadro!$B:$B,MATCH(B231,[1]Quadro!$A:$A,0),0)</f>
        <v>Alentejo Central</v>
      </c>
    </row>
    <row r="232" spans="1:6" x14ac:dyDescent="0.2">
      <c r="A232" s="30"/>
      <c r="B232" s="21" t="s">
        <v>247</v>
      </c>
      <c r="C232" s="22">
        <v>0</v>
      </c>
      <c r="D232" s="23">
        <v>111476</v>
      </c>
      <c r="E232" s="24">
        <v>111476</v>
      </c>
      <c r="F232" t="str">
        <f>INDEX([1]Quadro!$B:$B,MATCH(B232,[1]Quadro!$A:$A,0),0)</f>
        <v>Tâmega e Sousa</v>
      </c>
    </row>
    <row r="233" spans="1:6" x14ac:dyDescent="0.2">
      <c r="A233" s="30"/>
      <c r="B233" s="21" t="s">
        <v>248</v>
      </c>
      <c r="C233" s="22">
        <v>0</v>
      </c>
      <c r="D233" s="23">
        <v>90679</v>
      </c>
      <c r="E233" s="24">
        <v>90679</v>
      </c>
      <c r="F233" t="e">
        <f>INDEX([1]Quadro!$B:$B,MATCH(B233,[1]Quadro!$A:$A,0),0)</f>
        <v>#N/A</v>
      </c>
    </row>
    <row r="234" spans="1:6" x14ac:dyDescent="0.2">
      <c r="A234" s="30"/>
      <c r="B234" s="21" t="s">
        <v>249</v>
      </c>
      <c r="C234" s="22">
        <v>0</v>
      </c>
      <c r="D234" s="23">
        <v>26264</v>
      </c>
      <c r="E234" s="24">
        <v>26264</v>
      </c>
      <c r="F234" t="str">
        <f>INDEX([1]Quadro!$B:$B,MATCH(B234,[1]Quadro!$A:$A,0),0)</f>
        <v>Alto Tâmega</v>
      </c>
    </row>
    <row r="235" spans="1:6" x14ac:dyDescent="0.2">
      <c r="A235" s="30"/>
      <c r="B235" s="21" t="s">
        <v>250</v>
      </c>
      <c r="C235" s="22">
        <v>570389</v>
      </c>
      <c r="D235" s="23">
        <v>1180350</v>
      </c>
      <c r="E235" s="24">
        <v>1750739</v>
      </c>
      <c r="F235" t="e">
        <f>INDEX([1]Quadro!$B:$B,MATCH(B235,[1]Quadro!$A:$A,0),0)</f>
        <v>#N/A</v>
      </c>
    </row>
    <row r="236" spans="1:6" x14ac:dyDescent="0.2">
      <c r="A236" s="30"/>
      <c r="B236" s="21" t="s">
        <v>251</v>
      </c>
      <c r="C236" s="22">
        <v>5740310</v>
      </c>
      <c r="D236" s="23">
        <v>2637208</v>
      </c>
      <c r="E236" s="24">
        <v>8377518</v>
      </c>
      <c r="F236" t="str">
        <f>INDEX([1]Quadro!$B:$B,MATCH(B236,[1]Quadro!$A:$A,0),0)</f>
        <v>Lezíria do Tejo</v>
      </c>
    </row>
    <row r="237" spans="1:6" x14ac:dyDescent="0.2">
      <c r="A237" s="30"/>
      <c r="B237" s="21" t="s">
        <v>252</v>
      </c>
      <c r="C237" s="22">
        <v>1384187</v>
      </c>
      <c r="D237" s="23">
        <v>580781</v>
      </c>
      <c r="E237" s="24">
        <v>1964968</v>
      </c>
      <c r="F237" t="str">
        <f>INDEX([1]Quadro!$B:$B,MATCH(B237,[1]Quadro!$A:$A,0),0)</f>
        <v>Douro</v>
      </c>
    </row>
    <row r="238" spans="1:6" x14ac:dyDescent="0.2">
      <c r="A238" s="30"/>
      <c r="B238" s="21" t="s">
        <v>253</v>
      </c>
      <c r="C238" s="22">
        <v>157428</v>
      </c>
      <c r="D238" s="23">
        <v>438815</v>
      </c>
      <c r="E238" s="24">
        <v>596243</v>
      </c>
      <c r="F238" t="str">
        <f>INDEX([1]Quadro!$B:$B,MATCH(B238,[1]Quadro!$A:$A,0),0)</f>
        <v>Beiras e Serra da Estrela</v>
      </c>
    </row>
    <row r="239" spans="1:6" x14ac:dyDescent="0.2">
      <c r="A239" s="30"/>
      <c r="B239" s="21" t="s">
        <v>254</v>
      </c>
      <c r="C239" s="22">
        <v>7717072</v>
      </c>
      <c r="D239" s="23">
        <v>3483891</v>
      </c>
      <c r="E239" s="24">
        <v>11200963</v>
      </c>
      <c r="F239" t="str">
        <f>INDEX([1]Quadro!$B:$B,MATCH(B239,[1]Quadro!$A:$A,0),0)</f>
        <v>Lezíria do Tejo</v>
      </c>
    </row>
    <row r="240" spans="1:6" x14ac:dyDescent="0.2">
      <c r="A240" s="30"/>
      <c r="B240" s="21" t="s">
        <v>255</v>
      </c>
      <c r="C240" s="22">
        <v>367442</v>
      </c>
      <c r="D240" s="23">
        <v>258162</v>
      </c>
      <c r="E240" s="24">
        <v>625604</v>
      </c>
      <c r="F240" t="str">
        <f>INDEX([1]Quadro!$B:$B,MATCH(B240,[1]Quadro!$A:$A,0),0)</f>
        <v>Viseu Dão Lafões</v>
      </c>
    </row>
    <row r="241" spans="1:6" x14ac:dyDescent="0.2">
      <c r="A241" s="30"/>
      <c r="B241" s="21" t="s">
        <v>256</v>
      </c>
      <c r="C241" s="22">
        <v>153352</v>
      </c>
      <c r="D241" s="23">
        <v>750739</v>
      </c>
      <c r="E241" s="24">
        <v>904091</v>
      </c>
      <c r="F241" t="e">
        <f>INDEX([1]Quadro!$B:$B,MATCH(B241,[1]Quadro!$A:$A,0),0)</f>
        <v>#N/A</v>
      </c>
    </row>
    <row r="242" spans="1:6" x14ac:dyDescent="0.2">
      <c r="A242" s="30"/>
      <c r="B242" s="21" t="s">
        <v>257</v>
      </c>
      <c r="C242" s="22">
        <v>0</v>
      </c>
      <c r="D242" s="23">
        <v>184297</v>
      </c>
      <c r="E242" s="24">
        <v>184297</v>
      </c>
      <c r="F242" t="e">
        <f>INDEX([1]Quadro!$B:$B,MATCH(B242,[1]Quadro!$A:$A,0),0)</f>
        <v>#N/A</v>
      </c>
    </row>
    <row r="243" spans="1:6" x14ac:dyDescent="0.2">
      <c r="A243" s="30"/>
      <c r="B243" s="21" t="s">
        <v>258</v>
      </c>
      <c r="C243" s="22">
        <v>0</v>
      </c>
      <c r="D243" s="23">
        <v>7678</v>
      </c>
      <c r="E243" s="24">
        <v>7678</v>
      </c>
      <c r="F243" t="e">
        <f>INDEX([1]Quadro!$B:$B,MATCH(B243,[1]Quadro!$A:$A,0),0)</f>
        <v>#N/A</v>
      </c>
    </row>
    <row r="244" spans="1:6" x14ac:dyDescent="0.2">
      <c r="A244" s="30"/>
      <c r="B244" s="21" t="s">
        <v>259</v>
      </c>
      <c r="C244" s="22">
        <v>0</v>
      </c>
      <c r="D244" s="23">
        <v>63610</v>
      </c>
      <c r="E244" s="24">
        <v>63610</v>
      </c>
      <c r="F244" t="str">
        <f>INDEX([1]Quadro!$B:$B,MATCH(B244,[1]Quadro!$A:$A,0),0)</f>
        <v>Douro</v>
      </c>
    </row>
    <row r="245" spans="1:6" x14ac:dyDescent="0.2">
      <c r="A245" s="30"/>
      <c r="B245" s="21" t="s">
        <v>260</v>
      </c>
      <c r="C245" s="22">
        <v>0</v>
      </c>
      <c r="D245" s="23">
        <v>89076</v>
      </c>
      <c r="E245" s="24">
        <v>89076</v>
      </c>
      <c r="F245" t="e">
        <f>INDEX([1]Quadro!$B:$B,MATCH(B245,[1]Quadro!$A:$A,0),0)</f>
        <v>#N/A</v>
      </c>
    </row>
    <row r="246" spans="1:6" x14ac:dyDescent="0.2">
      <c r="A246" s="30"/>
      <c r="B246" s="21" t="s">
        <v>261</v>
      </c>
      <c r="C246" s="22">
        <v>8335535</v>
      </c>
      <c r="D246" s="23">
        <v>6668562</v>
      </c>
      <c r="E246" s="24">
        <v>15004097</v>
      </c>
      <c r="F246" t="str">
        <f>INDEX([1]Quadro!$B:$B,MATCH(B246,[1]Quadro!$A:$A,0),0)</f>
        <v>Lezíria do Tejo</v>
      </c>
    </row>
    <row r="247" spans="1:6" x14ac:dyDescent="0.2">
      <c r="A247" s="30"/>
      <c r="B247" s="21" t="s">
        <v>262</v>
      </c>
      <c r="C247" s="22">
        <v>9809567</v>
      </c>
      <c r="D247" s="23">
        <v>3484825</v>
      </c>
      <c r="E247" s="24">
        <v>13294392</v>
      </c>
      <c r="F247" t="str">
        <f>INDEX([1]Quadro!$B:$B,MATCH(B247,[1]Quadro!$A:$A,0),0)</f>
        <v>Alentejo Litoral</v>
      </c>
    </row>
    <row r="248" spans="1:6" x14ac:dyDescent="0.2">
      <c r="A248" s="30"/>
      <c r="B248" s="21" t="s">
        <v>263</v>
      </c>
      <c r="C248" s="22">
        <v>4805497</v>
      </c>
      <c r="D248" s="23">
        <v>573918</v>
      </c>
      <c r="E248" s="24">
        <v>5379415</v>
      </c>
      <c r="F248" t="str">
        <f>INDEX([1]Quadro!$B:$B,MATCH(B248,[1]Quadro!$A:$A,0),0)</f>
        <v>Área Metropolitana do Porto</v>
      </c>
    </row>
    <row r="249" spans="1:6" x14ac:dyDescent="0.2">
      <c r="A249" s="30"/>
      <c r="B249" s="21" t="s">
        <v>264</v>
      </c>
      <c r="C249" s="22">
        <v>0</v>
      </c>
      <c r="D249" s="23">
        <v>284010</v>
      </c>
      <c r="E249" s="24">
        <v>284010</v>
      </c>
      <c r="F249" t="str">
        <f>INDEX([1]Quadro!$B:$B,MATCH(B249,[1]Quadro!$A:$A,0),0)</f>
        <v>Algarve</v>
      </c>
    </row>
    <row r="250" spans="1:6" x14ac:dyDescent="0.2">
      <c r="A250" s="30"/>
      <c r="B250" s="21" t="s">
        <v>265</v>
      </c>
      <c r="C250" s="22">
        <v>0</v>
      </c>
      <c r="D250" s="23">
        <v>168096</v>
      </c>
      <c r="E250" s="24">
        <v>168096</v>
      </c>
      <c r="F250" t="str">
        <f>INDEX([1]Quadro!$B:$B,MATCH(B250,[1]Quadro!$A:$A,0),0)</f>
        <v>Área Metropolitana do Porto</v>
      </c>
    </row>
    <row r="251" spans="1:6" x14ac:dyDescent="0.2">
      <c r="A251" s="30"/>
      <c r="B251" s="21" t="s">
        <v>266</v>
      </c>
      <c r="C251" s="22">
        <v>1497914</v>
      </c>
      <c r="D251" s="23">
        <v>604513</v>
      </c>
      <c r="E251" s="24">
        <v>2102427</v>
      </c>
      <c r="F251" t="str">
        <f>INDEX([1]Quadro!$B:$B,MATCH(B251,[1]Quadro!$A:$A,0),0)</f>
        <v>Douro</v>
      </c>
    </row>
    <row r="252" spans="1:6" x14ac:dyDescent="0.2">
      <c r="A252" s="30"/>
      <c r="B252" s="21" t="s">
        <v>267</v>
      </c>
      <c r="C252" s="22">
        <v>3691366</v>
      </c>
      <c r="D252" s="23">
        <v>905709</v>
      </c>
      <c r="E252" s="24">
        <v>4597075</v>
      </c>
      <c r="F252" t="str">
        <f>INDEX([1]Quadro!$B:$B,MATCH(B252,[1]Quadro!$A:$A,0),0)</f>
        <v>Viseu Dão Lafões</v>
      </c>
    </row>
    <row r="253" spans="1:6" x14ac:dyDescent="0.2">
      <c r="A253" s="30"/>
      <c r="B253" s="21" t="s">
        <v>268</v>
      </c>
      <c r="C253" s="22">
        <v>0</v>
      </c>
      <c r="D253" s="23">
        <v>13920</v>
      </c>
      <c r="E253" s="24">
        <v>13920</v>
      </c>
      <c r="F253" t="e">
        <f>INDEX([1]Quadro!$B:$B,MATCH(B253,[1]Quadro!$A:$A,0),0)</f>
        <v>#N/A</v>
      </c>
    </row>
    <row r="254" spans="1:6" x14ac:dyDescent="0.2">
      <c r="A254" s="30"/>
      <c r="B254" s="21" t="s">
        <v>269</v>
      </c>
      <c r="C254" s="22">
        <v>0</v>
      </c>
      <c r="D254" s="23">
        <v>132719</v>
      </c>
      <c r="E254" s="24">
        <v>132719</v>
      </c>
      <c r="F254" t="e">
        <f>INDEX([1]Quadro!$B:$B,MATCH(B254,[1]Quadro!$A:$A,0),0)</f>
        <v>#N/A</v>
      </c>
    </row>
    <row r="255" spans="1:6" x14ac:dyDescent="0.2">
      <c r="A255" s="30"/>
      <c r="B255" s="21" t="s">
        <v>270</v>
      </c>
      <c r="C255" s="22">
        <v>0</v>
      </c>
      <c r="D255" s="23">
        <v>164235</v>
      </c>
      <c r="E255" s="24">
        <v>164235</v>
      </c>
      <c r="F255" t="str">
        <f>INDEX([1]Quadro!$B:$B,MATCH(B255,[1]Quadro!$A:$A,0),0)</f>
        <v>Médio Tejo</v>
      </c>
    </row>
    <row r="256" spans="1:6" x14ac:dyDescent="0.2">
      <c r="A256" s="30"/>
      <c r="B256" s="21" t="s">
        <v>271</v>
      </c>
      <c r="C256" s="22">
        <v>673073</v>
      </c>
      <c r="D256" s="23">
        <v>344090</v>
      </c>
      <c r="E256" s="24">
        <v>1017163</v>
      </c>
      <c r="F256" t="str">
        <f>INDEX([1]Quadro!$B:$B,MATCH(B256,[1]Quadro!$A:$A,0),0)</f>
        <v>Viseu Dão Lafões</v>
      </c>
    </row>
    <row r="257" spans="1:6" x14ac:dyDescent="0.2">
      <c r="A257" s="30"/>
      <c r="B257" s="21" t="s">
        <v>272</v>
      </c>
      <c r="C257" s="22">
        <v>217509</v>
      </c>
      <c r="D257" s="23">
        <v>524424</v>
      </c>
      <c r="E257" s="24">
        <v>741933</v>
      </c>
      <c r="F257" t="str">
        <f>INDEX([1]Quadro!$B:$B,MATCH(B257,[1]Quadro!$A:$A,0),0)</f>
        <v>Beiras e Serra da Estrela</v>
      </c>
    </row>
    <row r="258" spans="1:6" x14ac:dyDescent="0.2">
      <c r="A258" s="30"/>
      <c r="B258" s="21" t="s">
        <v>273</v>
      </c>
      <c r="C258" s="22">
        <v>2651576</v>
      </c>
      <c r="D258" s="23">
        <v>618664</v>
      </c>
      <c r="E258" s="24">
        <v>3270240</v>
      </c>
      <c r="F258" t="str">
        <f>INDEX([1]Quadro!$B:$B,MATCH(B258,[1]Quadro!$A:$A,0),0)</f>
        <v>Área Metropolitana de Lisboa</v>
      </c>
    </row>
    <row r="259" spans="1:6" x14ac:dyDescent="0.2">
      <c r="A259" s="30"/>
      <c r="B259" s="21" t="s">
        <v>274</v>
      </c>
      <c r="C259" s="22">
        <v>393989</v>
      </c>
      <c r="D259" s="23">
        <v>189351</v>
      </c>
      <c r="E259" s="24">
        <v>583340</v>
      </c>
      <c r="F259" t="str">
        <f>INDEX([1]Quadro!$B:$B,MATCH(B259,[1]Quadro!$A:$A,0),0)</f>
        <v>Douro</v>
      </c>
    </row>
    <row r="260" spans="1:6" x14ac:dyDescent="0.2">
      <c r="A260" s="30"/>
      <c r="B260" s="21" t="s">
        <v>275</v>
      </c>
      <c r="C260" s="22">
        <v>16361105</v>
      </c>
      <c r="D260" s="23">
        <v>3444877</v>
      </c>
      <c r="E260" s="24">
        <v>19805982</v>
      </c>
      <c r="F260" t="str">
        <f>INDEX([1]Quadro!$B:$B,MATCH(B260,[1]Quadro!$A:$A,0),0)</f>
        <v>Baixo Alentejo</v>
      </c>
    </row>
    <row r="261" spans="1:6" x14ac:dyDescent="0.2">
      <c r="A261" s="30"/>
      <c r="B261" s="21" t="s">
        <v>276</v>
      </c>
      <c r="C261" s="22">
        <v>316400</v>
      </c>
      <c r="D261" s="23">
        <v>532895</v>
      </c>
      <c r="E261" s="24">
        <v>849295</v>
      </c>
      <c r="F261" t="str">
        <f>INDEX([1]Quadro!$B:$B,MATCH(B261,[1]Quadro!$A:$A,0),0)</f>
        <v>Médio Tejo</v>
      </c>
    </row>
    <row r="262" spans="1:6" x14ac:dyDescent="0.2">
      <c r="A262" s="30"/>
      <c r="B262" s="21" t="s">
        <v>277</v>
      </c>
      <c r="C262" s="22">
        <v>878845</v>
      </c>
      <c r="D262" s="23">
        <v>326398</v>
      </c>
      <c r="E262" s="24">
        <v>1205243</v>
      </c>
      <c r="F262" t="str">
        <f>INDEX([1]Quadro!$B:$B,MATCH(B262,[1]Quadro!$A:$A,0),0)</f>
        <v>Área Metropolitana de Lisboa</v>
      </c>
    </row>
    <row r="263" spans="1:6" x14ac:dyDescent="0.2">
      <c r="A263" s="30"/>
      <c r="B263" s="21" t="s">
        <v>278</v>
      </c>
      <c r="C263" s="22">
        <v>5630769</v>
      </c>
      <c r="D263" s="23">
        <v>1803357</v>
      </c>
      <c r="E263" s="24">
        <v>7434126</v>
      </c>
      <c r="F263" t="str">
        <f>INDEX([1]Quadro!$B:$B,MATCH(B263,[1]Quadro!$A:$A,0),0)</f>
        <v>Área Metropolitana de Lisboa</v>
      </c>
    </row>
    <row r="264" spans="1:6" x14ac:dyDescent="0.2">
      <c r="A264" s="30"/>
      <c r="B264" s="21" t="s">
        <v>279</v>
      </c>
      <c r="C264" s="22">
        <v>339255</v>
      </c>
      <c r="D264" s="23">
        <v>188166</v>
      </c>
      <c r="E264" s="24">
        <v>527421</v>
      </c>
      <c r="F264" t="str">
        <f>INDEX([1]Quadro!$B:$B,MATCH(B264,[1]Quadro!$A:$A,0),0)</f>
        <v>Região de Aveiro</v>
      </c>
    </row>
    <row r="265" spans="1:6" x14ac:dyDescent="0.2">
      <c r="A265" s="30"/>
      <c r="B265" s="21" t="s">
        <v>280</v>
      </c>
      <c r="C265" s="22">
        <v>4489588</v>
      </c>
      <c r="D265" s="23">
        <v>8247659</v>
      </c>
      <c r="E265" s="24">
        <v>12737247</v>
      </c>
      <c r="F265" t="str">
        <f>INDEX([1]Quadro!$B:$B,MATCH(B265,[1]Quadro!$A:$A,0),0)</f>
        <v>Algarve</v>
      </c>
    </row>
    <row r="266" spans="1:6" x14ac:dyDescent="0.2">
      <c r="A266" s="30"/>
      <c r="B266" s="21" t="s">
        <v>281</v>
      </c>
      <c r="C266" s="22">
        <v>931041</v>
      </c>
      <c r="D266" s="23">
        <v>115971</v>
      </c>
      <c r="E266" s="24">
        <v>1047012</v>
      </c>
      <c r="F266" t="str">
        <f>INDEX([1]Quadro!$B:$B,MATCH(B266,[1]Quadro!$A:$A,0),0)</f>
        <v>Alentejo Litoral</v>
      </c>
    </row>
    <row r="267" spans="1:6" x14ac:dyDescent="0.2">
      <c r="A267" s="30"/>
      <c r="B267" s="21" t="s">
        <v>282</v>
      </c>
      <c r="C267" s="22">
        <v>1074923</v>
      </c>
      <c r="D267" s="23">
        <v>2314108</v>
      </c>
      <c r="E267" s="24">
        <v>3389031</v>
      </c>
      <c r="F267" t="str">
        <f>INDEX([1]Quadro!$B:$B,MATCH(B267,[1]Quadro!$A:$A,0),0)</f>
        <v>Área Metropolitana de Lisboa</v>
      </c>
    </row>
    <row r="268" spans="1:6" x14ac:dyDescent="0.2">
      <c r="A268" s="30"/>
      <c r="B268" s="21" t="s">
        <v>283</v>
      </c>
      <c r="C268" s="22">
        <v>200247</v>
      </c>
      <c r="D268" s="23">
        <v>541387</v>
      </c>
      <c r="E268" s="24">
        <v>741634</v>
      </c>
      <c r="F268" t="str">
        <f>INDEX([1]Quadro!$B:$B,MATCH(B268,[1]Quadro!$A:$A,0),0)</f>
        <v>Oeste</v>
      </c>
    </row>
    <row r="269" spans="1:6" x14ac:dyDescent="0.2">
      <c r="A269" s="30"/>
      <c r="B269" s="21" t="s">
        <v>284</v>
      </c>
      <c r="C269" s="22">
        <v>553093</v>
      </c>
      <c r="D269" s="23">
        <v>301445</v>
      </c>
      <c r="E269" s="24">
        <v>854538</v>
      </c>
      <c r="F269" t="str">
        <f>INDEX([1]Quadro!$B:$B,MATCH(B269,[1]Quadro!$A:$A,0),0)</f>
        <v>Região de Coimbra</v>
      </c>
    </row>
    <row r="270" spans="1:6" x14ac:dyDescent="0.2">
      <c r="A270" s="30"/>
      <c r="B270" s="21" t="s">
        <v>285</v>
      </c>
      <c r="C270" s="22">
        <v>2970435</v>
      </c>
      <c r="D270" s="23">
        <v>1898849</v>
      </c>
      <c r="E270" s="24">
        <v>4869284</v>
      </c>
      <c r="F270" t="str">
        <f>INDEX([1]Quadro!$B:$B,MATCH(B270,[1]Quadro!$A:$A,0),0)</f>
        <v>Alto Alentejo</v>
      </c>
    </row>
    <row r="271" spans="1:6" x14ac:dyDescent="0.2">
      <c r="A271" s="30"/>
      <c r="B271" s="21" t="s">
        <v>286</v>
      </c>
      <c r="C271" s="22">
        <v>393281</v>
      </c>
      <c r="D271" s="23">
        <v>293498</v>
      </c>
      <c r="E271" s="24">
        <v>686779</v>
      </c>
      <c r="F271" t="str">
        <f>INDEX([1]Quadro!$B:$B,MATCH(B271,[1]Quadro!$A:$A,0),0)</f>
        <v>Região de Coimbra</v>
      </c>
    </row>
    <row r="272" spans="1:6" x14ac:dyDescent="0.2">
      <c r="A272" s="30"/>
      <c r="B272" s="21" t="s">
        <v>287</v>
      </c>
      <c r="C272" s="22">
        <v>666281</v>
      </c>
      <c r="D272" s="23">
        <v>130297</v>
      </c>
      <c r="E272" s="24">
        <v>796578</v>
      </c>
      <c r="F272" t="str">
        <f>INDEX([1]Quadro!$B:$B,MATCH(B272,[1]Quadro!$A:$A,0),0)</f>
        <v>Douro</v>
      </c>
    </row>
    <row r="273" spans="1:6" x14ac:dyDescent="0.2">
      <c r="A273" s="30"/>
      <c r="B273" s="21" t="s">
        <v>288</v>
      </c>
      <c r="C273" s="22">
        <v>1059796</v>
      </c>
      <c r="D273" s="23">
        <v>282953</v>
      </c>
      <c r="E273" s="24">
        <v>1342749</v>
      </c>
      <c r="F273" t="str">
        <f>INDEX([1]Quadro!$B:$B,MATCH(B273,[1]Quadro!$A:$A,0),0)</f>
        <v>Douro</v>
      </c>
    </row>
    <row r="274" spans="1:6" x14ac:dyDescent="0.2">
      <c r="A274" s="30"/>
      <c r="B274" s="21" t="s">
        <v>289</v>
      </c>
      <c r="C274" s="22">
        <v>1301025</v>
      </c>
      <c r="D274" s="23">
        <v>1693705</v>
      </c>
      <c r="E274" s="24">
        <v>2994730</v>
      </c>
      <c r="F274" t="str">
        <f>INDEX([1]Quadro!$B:$B,MATCH(B274,[1]Quadro!$A:$A,0),0)</f>
        <v>Algarve</v>
      </c>
    </row>
    <row r="275" spans="1:6" x14ac:dyDescent="0.2">
      <c r="A275" s="30"/>
      <c r="B275" s="21" t="s">
        <v>290</v>
      </c>
      <c r="C275" s="22">
        <v>0</v>
      </c>
      <c r="D275" s="23">
        <v>40468</v>
      </c>
      <c r="E275" s="24">
        <v>40468</v>
      </c>
      <c r="F275" t="str">
        <f>INDEX([1]Quadro!$B:$B,MATCH(B275,[1]Quadro!$A:$A,0),0)</f>
        <v>Cávado</v>
      </c>
    </row>
    <row r="276" spans="1:6" x14ac:dyDescent="0.2">
      <c r="A276" s="30"/>
      <c r="B276" s="21" t="s">
        <v>291</v>
      </c>
      <c r="C276" s="22">
        <v>12696710</v>
      </c>
      <c r="D276" s="23">
        <v>1616600</v>
      </c>
      <c r="E276" s="24">
        <v>14313310</v>
      </c>
      <c r="F276" t="str">
        <f>INDEX([1]Quadro!$B:$B,MATCH(B276,[1]Quadro!$A:$A,0),0)</f>
        <v>Médio Tejo</v>
      </c>
    </row>
    <row r="277" spans="1:6" x14ac:dyDescent="0.2">
      <c r="A277" s="30"/>
      <c r="B277" s="21" t="s">
        <v>292</v>
      </c>
      <c r="C277" s="22">
        <v>4992702</v>
      </c>
      <c r="D277" s="23">
        <v>826099</v>
      </c>
      <c r="E277" s="24">
        <v>5818801</v>
      </c>
      <c r="F277" t="str">
        <f>INDEX([1]Quadro!$B:$B,MATCH(B277,[1]Quadro!$A:$A,0),0)</f>
        <v>Viseu Dão Lafões</v>
      </c>
    </row>
    <row r="278" spans="1:6" x14ac:dyDescent="0.2">
      <c r="A278" s="30"/>
      <c r="B278" s="21" t="s">
        <v>293</v>
      </c>
      <c r="C278" s="22">
        <v>278766</v>
      </c>
      <c r="D278" s="23">
        <v>180261</v>
      </c>
      <c r="E278" s="24">
        <v>459027</v>
      </c>
      <c r="F278" t="str">
        <f>INDEX([1]Quadro!$B:$B,MATCH(B278,[1]Quadro!$A:$A,0),0)</f>
        <v>Douro</v>
      </c>
    </row>
    <row r="279" spans="1:6" x14ac:dyDescent="0.2">
      <c r="A279" s="30"/>
      <c r="B279" s="21" t="s">
        <v>294</v>
      </c>
      <c r="C279" s="22">
        <v>2120351</v>
      </c>
      <c r="D279" s="23">
        <v>2289422</v>
      </c>
      <c r="E279" s="24">
        <v>4409773</v>
      </c>
      <c r="F279" t="str">
        <f>INDEX([1]Quadro!$B:$B,MATCH(B279,[1]Quadro!$A:$A,0),0)</f>
        <v>Médio Tejo</v>
      </c>
    </row>
    <row r="280" spans="1:6" x14ac:dyDescent="0.2">
      <c r="A280" s="30"/>
      <c r="B280" s="21" t="s">
        <v>295</v>
      </c>
      <c r="C280" s="22">
        <v>8406227</v>
      </c>
      <c r="D280" s="23">
        <v>5950440</v>
      </c>
      <c r="E280" s="24">
        <v>14356667</v>
      </c>
      <c r="F280" t="str">
        <f>INDEX([1]Quadro!$B:$B,MATCH(B280,[1]Quadro!$A:$A,0),0)</f>
        <v>Oeste</v>
      </c>
    </row>
    <row r="281" spans="1:6" x14ac:dyDescent="0.2">
      <c r="A281" s="30"/>
      <c r="B281" s="21" t="s">
        <v>296</v>
      </c>
      <c r="C281" s="22">
        <v>54056</v>
      </c>
      <c r="D281" s="23">
        <v>480200</v>
      </c>
      <c r="E281" s="24">
        <v>534256</v>
      </c>
      <c r="F281" t="str">
        <f>INDEX([1]Quadro!$B:$B,MATCH(B281,[1]Quadro!$A:$A,0),0)</f>
        <v>Beiras e Serra da Estrela</v>
      </c>
    </row>
    <row r="282" spans="1:6" x14ac:dyDescent="0.2">
      <c r="A282" s="30"/>
      <c r="B282" s="21" t="s">
        <v>297</v>
      </c>
      <c r="C282" s="22">
        <v>201625</v>
      </c>
      <c r="D282" s="23">
        <v>462067</v>
      </c>
      <c r="E282" s="24">
        <v>663692</v>
      </c>
      <c r="F282" t="str">
        <f>INDEX([1]Quadro!$B:$B,MATCH(B282,[1]Quadro!$A:$A,0),0)</f>
        <v>Área Metropolitana do Porto</v>
      </c>
    </row>
    <row r="283" spans="1:6" x14ac:dyDescent="0.2">
      <c r="A283" s="30"/>
      <c r="B283" s="21" t="s">
        <v>298</v>
      </c>
      <c r="C283" s="22">
        <v>0</v>
      </c>
      <c r="D283" s="23">
        <v>677046</v>
      </c>
      <c r="E283" s="24">
        <v>677046</v>
      </c>
      <c r="F283" t="str">
        <f>INDEX([1]Quadro!$B:$B,MATCH(B283,[1]Quadro!$A:$A,0),0)</f>
        <v>Região de Aveiro</v>
      </c>
    </row>
    <row r="284" spans="1:6" x14ac:dyDescent="0.2">
      <c r="A284" s="30"/>
      <c r="B284" s="21" t="s">
        <v>299</v>
      </c>
      <c r="C284" s="22">
        <v>884150</v>
      </c>
      <c r="D284" s="23">
        <v>215476</v>
      </c>
      <c r="E284" s="24">
        <v>1099626</v>
      </c>
      <c r="F284" t="str">
        <f>INDEX([1]Quadro!$B:$B,MATCH(B284,[1]Quadro!$A:$A,0),0)</f>
        <v>Área Metropolitana do Porto</v>
      </c>
    </row>
    <row r="285" spans="1:6" x14ac:dyDescent="0.2">
      <c r="A285" s="30"/>
      <c r="B285" s="21" t="s">
        <v>300</v>
      </c>
      <c r="C285" s="22">
        <v>963660</v>
      </c>
      <c r="D285" s="23">
        <v>154787</v>
      </c>
      <c r="E285" s="24">
        <v>1118447</v>
      </c>
      <c r="F285" t="str">
        <f>INDEX([1]Quadro!$B:$B,MATCH(B285,[1]Quadro!$A:$A,0),0)</f>
        <v>Alto Minho</v>
      </c>
    </row>
    <row r="286" spans="1:6" x14ac:dyDescent="0.2">
      <c r="A286" s="30"/>
      <c r="B286" s="21" t="s">
        <v>301</v>
      </c>
      <c r="C286" s="22">
        <v>8711111</v>
      </c>
      <c r="D286" s="23">
        <v>683015</v>
      </c>
      <c r="E286" s="24">
        <v>9394126</v>
      </c>
      <c r="F286" t="str">
        <f>INDEX([1]Quadro!$B:$B,MATCH(B286,[1]Quadro!$A:$A,0),0)</f>
        <v>Área Metropolitana do Porto</v>
      </c>
    </row>
    <row r="287" spans="1:6" x14ac:dyDescent="0.2">
      <c r="A287" s="30"/>
      <c r="B287" s="21" t="s">
        <v>302</v>
      </c>
      <c r="C287" s="22">
        <v>496754</v>
      </c>
      <c r="D287" s="23">
        <v>138532</v>
      </c>
      <c r="E287" s="24">
        <v>635286</v>
      </c>
      <c r="F287" t="str">
        <f>INDEX([1]Quadro!$B:$B,MATCH(B287,[1]Quadro!$A:$A,0),0)</f>
        <v>Alto Tâmega</v>
      </c>
    </row>
    <row r="288" spans="1:6" x14ac:dyDescent="0.2">
      <c r="A288" s="30"/>
      <c r="B288" s="21" t="s">
        <v>303</v>
      </c>
      <c r="C288" s="22">
        <v>121818</v>
      </c>
      <c r="D288" s="23">
        <v>141113</v>
      </c>
      <c r="E288" s="24">
        <v>262931</v>
      </c>
      <c r="F288" t="e">
        <f>INDEX([1]Quadro!$B:$B,MATCH(B288,[1]Quadro!$A:$A,0),0)</f>
        <v>#N/A</v>
      </c>
    </row>
    <row r="289" spans="1:6" x14ac:dyDescent="0.2">
      <c r="A289" s="30"/>
      <c r="B289" s="21" t="s">
        <v>304</v>
      </c>
      <c r="C289" s="22">
        <v>1904729</v>
      </c>
      <c r="D289" s="23">
        <v>630543</v>
      </c>
      <c r="E289" s="24">
        <v>2535272</v>
      </c>
      <c r="F289" t="str">
        <f>INDEX([1]Quadro!$B:$B,MATCH(B289,[1]Quadro!$A:$A,0),0)</f>
        <v>Alentejo Central</v>
      </c>
    </row>
    <row r="290" spans="1:6" x14ac:dyDescent="0.2">
      <c r="A290" s="30"/>
      <c r="B290" s="21" t="s">
        <v>305</v>
      </c>
      <c r="C290" s="22">
        <v>999119</v>
      </c>
      <c r="D290" s="23">
        <v>1366902</v>
      </c>
      <c r="E290" s="24">
        <v>2366021</v>
      </c>
      <c r="F290" t="str">
        <f>INDEX([1]Quadro!$B:$B,MATCH(B290,[1]Quadro!$A:$A,0),0)</f>
        <v>Alentejo Central</v>
      </c>
    </row>
    <row r="291" spans="1:6" x14ac:dyDescent="0.2">
      <c r="A291" s="30"/>
      <c r="B291" s="21" t="s">
        <v>306</v>
      </c>
      <c r="C291" s="22">
        <v>5834917</v>
      </c>
      <c r="D291" s="23">
        <v>969948</v>
      </c>
      <c r="E291" s="24">
        <v>6804865</v>
      </c>
      <c r="F291" t="str">
        <f>INDEX([1]Quadro!$B:$B,MATCH(B291,[1]Quadro!$A:$A,0),0)</f>
        <v>Alto Minho</v>
      </c>
    </row>
    <row r="292" spans="1:6" x14ac:dyDescent="0.2">
      <c r="A292" s="30"/>
      <c r="B292" s="21" t="s">
        <v>307</v>
      </c>
      <c r="C292" s="22">
        <v>1599115</v>
      </c>
      <c r="D292" s="23">
        <v>1953016</v>
      </c>
      <c r="E292" s="24">
        <v>3552131</v>
      </c>
      <c r="F292" t="str">
        <f>INDEX([1]Quadro!$B:$B,MATCH(B292,[1]Quadro!$A:$A,0),0)</f>
        <v>Baixo Alentejo</v>
      </c>
    </row>
    <row r="293" spans="1:6" x14ac:dyDescent="0.2">
      <c r="A293" s="30"/>
      <c r="B293" s="21" t="s">
        <v>308</v>
      </c>
      <c r="C293" s="22">
        <v>0</v>
      </c>
      <c r="D293" s="23">
        <v>60155</v>
      </c>
      <c r="E293" s="24">
        <v>60155</v>
      </c>
      <c r="F293" t="str">
        <f>INDEX([1]Quadro!$B:$B,MATCH(B293,[1]Quadro!$A:$A,0),0)</f>
        <v>Ave</v>
      </c>
    </row>
    <row r="294" spans="1:6" x14ac:dyDescent="0.2">
      <c r="A294" s="30"/>
      <c r="B294" s="21" t="s">
        <v>309</v>
      </c>
      <c r="C294" s="22">
        <v>670601</v>
      </c>
      <c r="D294" s="23">
        <v>53822</v>
      </c>
      <c r="E294" s="24">
        <v>724423</v>
      </c>
      <c r="F294" t="str">
        <f>INDEX([1]Quadro!$B:$B,MATCH(B294,[1]Quadro!$A:$A,0),0)</f>
        <v>Médio Tejo</v>
      </c>
    </row>
    <row r="295" spans="1:6" x14ac:dyDescent="0.2">
      <c r="A295" s="30"/>
      <c r="B295" s="21" t="s">
        <v>310</v>
      </c>
      <c r="C295" s="22">
        <v>358898</v>
      </c>
      <c r="D295" s="23">
        <v>146734</v>
      </c>
      <c r="E295" s="24">
        <v>505632</v>
      </c>
      <c r="F295" t="str">
        <f>INDEX([1]Quadro!$B:$B,MATCH(B295,[1]Quadro!$A:$A,0),0)</f>
        <v>Algarve</v>
      </c>
    </row>
    <row r="296" spans="1:6" x14ac:dyDescent="0.2">
      <c r="A296" s="30"/>
      <c r="B296" s="21" t="s">
        <v>311</v>
      </c>
      <c r="C296" s="22">
        <v>263093</v>
      </c>
      <c r="D296" s="23">
        <v>6002642</v>
      </c>
      <c r="E296" s="24">
        <v>6265735</v>
      </c>
      <c r="F296" t="str">
        <f>INDEX([1]Quadro!$B:$B,MATCH(B296,[1]Quadro!$A:$A,0),0)</f>
        <v>Área Metropolitana do Porto</v>
      </c>
    </row>
    <row r="297" spans="1:6" x14ac:dyDescent="0.2">
      <c r="A297" s="30"/>
      <c r="B297" s="21" t="s">
        <v>312</v>
      </c>
      <c r="C297" s="22">
        <v>0</v>
      </c>
      <c r="D297" s="23">
        <v>167678</v>
      </c>
      <c r="E297" s="24">
        <v>167678</v>
      </c>
      <c r="F297" t="e">
        <f>INDEX([1]Quadro!$B:$B,MATCH(B297,[1]Quadro!$A:$A,0),0)</f>
        <v>#N/A</v>
      </c>
    </row>
    <row r="298" spans="1:6" x14ac:dyDescent="0.2">
      <c r="A298" s="30"/>
      <c r="B298" s="21" t="s">
        <v>313</v>
      </c>
      <c r="C298" s="22">
        <v>4984652</v>
      </c>
      <c r="D298" s="23">
        <v>561278</v>
      </c>
      <c r="E298" s="24">
        <v>5545930</v>
      </c>
      <c r="F298" t="str">
        <f>INDEX([1]Quadro!$B:$B,MATCH(B298,[1]Quadro!$A:$A,0),0)</f>
        <v>Terras de Trás-os-Montes</v>
      </c>
    </row>
    <row r="299" spans="1:6" x14ac:dyDescent="0.2">
      <c r="A299" s="30"/>
      <c r="B299" s="21" t="s">
        <v>314</v>
      </c>
      <c r="C299" s="22">
        <v>4424989</v>
      </c>
      <c r="D299" s="23">
        <v>1709607</v>
      </c>
      <c r="E299" s="24">
        <v>6134596</v>
      </c>
      <c r="F299" t="str">
        <f>INDEX([1]Quadro!$B:$B,MATCH(B299,[1]Quadro!$A:$A,0),0)</f>
        <v>Área Metropolitana de Lisboa</v>
      </c>
    </row>
    <row r="300" spans="1:6" x14ac:dyDescent="0.2">
      <c r="A300" s="30"/>
      <c r="B300" s="21" t="s">
        <v>315</v>
      </c>
      <c r="C300" s="22">
        <v>863927</v>
      </c>
      <c r="D300" s="23">
        <v>115977</v>
      </c>
      <c r="E300" s="24">
        <v>979904</v>
      </c>
      <c r="F300" t="e">
        <f>INDEX([1]Quadro!$B:$B,MATCH(B300,[1]Quadro!$A:$A,0),0)</f>
        <v>#N/A</v>
      </c>
    </row>
    <row r="301" spans="1:6" x14ac:dyDescent="0.2">
      <c r="A301" s="30"/>
      <c r="B301" s="21" t="s">
        <v>316</v>
      </c>
      <c r="C301" s="22">
        <v>381296</v>
      </c>
      <c r="D301" s="23">
        <v>142879</v>
      </c>
      <c r="E301" s="24">
        <v>524175</v>
      </c>
      <c r="F301" t="str">
        <f>INDEX([1]Quadro!$B:$B,MATCH(B301,[1]Quadro!$A:$A,0),0)</f>
        <v>Médio Tejo</v>
      </c>
    </row>
    <row r="302" spans="1:6" x14ac:dyDescent="0.2">
      <c r="A302" s="30"/>
      <c r="B302" s="21" t="s">
        <v>317</v>
      </c>
      <c r="C302" s="22">
        <v>558107</v>
      </c>
      <c r="D302" s="23">
        <v>51901</v>
      </c>
      <c r="E302" s="24">
        <v>610008</v>
      </c>
      <c r="F302" t="str">
        <f>INDEX([1]Quadro!$B:$B,MATCH(B302,[1]Quadro!$A:$A,0),0)</f>
        <v>Alto Minho</v>
      </c>
    </row>
    <row r="303" spans="1:6" x14ac:dyDescent="0.2">
      <c r="A303" s="30"/>
      <c r="B303" s="21" t="s">
        <v>318</v>
      </c>
      <c r="C303" s="22">
        <v>2896756</v>
      </c>
      <c r="D303" s="23">
        <v>3018847</v>
      </c>
      <c r="E303" s="24">
        <v>5915603</v>
      </c>
      <c r="F303" t="str">
        <f>INDEX([1]Quadro!$B:$B,MATCH(B303,[1]Quadro!$A:$A,0),0)</f>
        <v>Ave</v>
      </c>
    </row>
    <row r="304" spans="1:6" x14ac:dyDescent="0.2">
      <c r="A304" s="30"/>
      <c r="B304" s="21" t="s">
        <v>319</v>
      </c>
      <c r="C304" s="22">
        <v>500877</v>
      </c>
      <c r="D304" s="23">
        <v>261012</v>
      </c>
      <c r="E304" s="24">
        <v>761889</v>
      </c>
      <c r="F304" t="str">
        <f>INDEX([1]Quadro!$B:$B,MATCH(B304,[1]Quadro!$A:$A,0),0)</f>
        <v>Douro</v>
      </c>
    </row>
    <row r="305" spans="1:6" x14ac:dyDescent="0.2">
      <c r="A305" s="30"/>
      <c r="B305" s="21" t="s">
        <v>320</v>
      </c>
      <c r="C305" s="22">
        <v>2344838</v>
      </c>
      <c r="D305" s="23">
        <v>1866002</v>
      </c>
      <c r="E305" s="24">
        <v>4210840</v>
      </c>
      <c r="F305" t="str">
        <f>INDEX([1]Quadro!$B:$B,MATCH(B305,[1]Quadro!$A:$A,0),0)</f>
        <v>Área Metropolitana do Porto</v>
      </c>
    </row>
    <row r="306" spans="1:6" x14ac:dyDescent="0.2">
      <c r="A306" s="30"/>
      <c r="B306" s="21" t="s">
        <v>321</v>
      </c>
      <c r="C306" s="22">
        <v>3486827</v>
      </c>
      <c r="D306" s="23">
        <v>1021741</v>
      </c>
      <c r="E306" s="24">
        <v>4508568</v>
      </c>
      <c r="F306" t="str">
        <f>INDEX([1]Quadro!$B:$B,MATCH(B306,[1]Quadro!$A:$A,0),0)</f>
        <v>Médio Tejo</v>
      </c>
    </row>
    <row r="307" spans="1:6" x14ac:dyDescent="0.2">
      <c r="A307" s="30"/>
      <c r="B307" s="21" t="s">
        <v>322</v>
      </c>
      <c r="C307" s="22">
        <v>162820</v>
      </c>
      <c r="D307" s="23">
        <v>685962</v>
      </c>
      <c r="E307" s="24">
        <v>848782</v>
      </c>
      <c r="F307" t="str">
        <f>INDEX([1]Quadro!$B:$B,MATCH(B307,[1]Quadro!$A:$A,0),0)</f>
        <v>Viseu Dão Lafões</v>
      </c>
    </row>
    <row r="308" spans="1:6" x14ac:dyDescent="0.2">
      <c r="A308" s="30"/>
      <c r="B308" s="21" t="s">
        <v>323</v>
      </c>
      <c r="C308" s="22">
        <v>1118840</v>
      </c>
      <c r="D308" s="23">
        <v>33532</v>
      </c>
      <c r="E308" s="24">
        <v>1152372</v>
      </c>
      <c r="F308" t="str">
        <f>INDEX([1]Quadro!$B:$B,MATCH(B308,[1]Quadro!$A:$A,0),0)</f>
        <v>Região de Coimbra</v>
      </c>
    </row>
    <row r="309" spans="1:6" x14ac:dyDescent="0.2">
      <c r="A309" s="30"/>
      <c r="B309" s="21" t="s">
        <v>324</v>
      </c>
      <c r="C309" s="22">
        <v>229278</v>
      </c>
      <c r="D309" s="23">
        <v>154699</v>
      </c>
      <c r="E309" s="24">
        <v>383977</v>
      </c>
      <c r="F309" t="str">
        <f>INDEX([1]Quadro!$B:$B,MATCH(B309,[1]Quadro!$A:$A,0),0)</f>
        <v>Alto Tâmega</v>
      </c>
    </row>
    <row r="310" spans="1:6" x14ac:dyDescent="0.2">
      <c r="A310" s="30"/>
      <c r="B310" s="21" t="s">
        <v>325</v>
      </c>
      <c r="C310" s="22">
        <v>38215</v>
      </c>
      <c r="D310" s="23">
        <v>360205</v>
      </c>
      <c r="E310" s="24">
        <v>398420</v>
      </c>
      <c r="F310" t="e">
        <f>INDEX([1]Quadro!$B:$B,MATCH(B310,[1]Quadro!$A:$A,0),0)</f>
        <v>#N/A</v>
      </c>
    </row>
    <row r="311" spans="1:6" x14ac:dyDescent="0.2">
      <c r="A311" s="30"/>
      <c r="B311" s="21" t="s">
        <v>326</v>
      </c>
      <c r="C311" s="22">
        <v>1891113</v>
      </c>
      <c r="D311" s="23">
        <v>597225</v>
      </c>
      <c r="E311" s="24">
        <v>2488338</v>
      </c>
      <c r="F311" t="str">
        <f>INDEX([1]Quadro!$B:$B,MATCH(B311,[1]Quadro!$A:$A,0),0)</f>
        <v>Douro</v>
      </c>
    </row>
    <row r="312" spans="1:6" x14ac:dyDescent="0.2">
      <c r="A312" s="30"/>
      <c r="B312" s="21" t="s">
        <v>327</v>
      </c>
      <c r="C312" s="22">
        <v>791557</v>
      </c>
      <c r="D312" s="23">
        <v>296875</v>
      </c>
      <c r="E312" s="24">
        <v>1088432</v>
      </c>
      <c r="F312" t="str">
        <f>INDEX([1]Quadro!$B:$B,MATCH(B312,[1]Quadro!$A:$A,0),0)</f>
        <v>Algarve</v>
      </c>
    </row>
    <row r="313" spans="1:6" x14ac:dyDescent="0.2">
      <c r="A313" s="30"/>
      <c r="B313" s="21" t="s">
        <v>328</v>
      </c>
      <c r="C313" s="22">
        <v>2419823</v>
      </c>
      <c r="D313" s="23">
        <v>508664</v>
      </c>
      <c r="E313" s="24">
        <v>2928487</v>
      </c>
      <c r="F313" t="str">
        <f>INDEX([1]Quadro!$B:$B,MATCH(B313,[1]Quadro!$A:$A,0),0)</f>
        <v>Beira Baixa</v>
      </c>
    </row>
    <row r="314" spans="1:6" x14ac:dyDescent="0.2">
      <c r="A314" s="30"/>
      <c r="B314" s="21" t="s">
        <v>329</v>
      </c>
      <c r="C314" s="22">
        <v>614200</v>
      </c>
      <c r="D314" s="23">
        <v>544039</v>
      </c>
      <c r="E314" s="24">
        <v>1158239</v>
      </c>
      <c r="F314" t="str">
        <f>INDEX([1]Quadro!$B:$B,MATCH(B314,[1]Quadro!$A:$A,0),0)</f>
        <v>Cávado</v>
      </c>
    </row>
    <row r="315" spans="1:6" x14ac:dyDescent="0.2">
      <c r="A315" s="30"/>
      <c r="B315" s="21" t="s">
        <v>330</v>
      </c>
      <c r="C315" s="22">
        <v>2616595</v>
      </c>
      <c r="D315" s="23">
        <v>541017</v>
      </c>
      <c r="E315" s="24">
        <v>3157612</v>
      </c>
      <c r="F315" t="str">
        <f>INDEX([1]Quadro!$B:$B,MATCH(B315,[1]Quadro!$A:$A,0),0)</f>
        <v>Alentejo Central</v>
      </c>
    </row>
    <row r="316" spans="1:6" x14ac:dyDescent="0.2">
      <c r="A316" s="30"/>
      <c r="B316" s="21" t="s">
        <v>331</v>
      </c>
      <c r="C316" s="22">
        <v>0</v>
      </c>
      <c r="D316" s="23">
        <v>73136</v>
      </c>
      <c r="E316" s="24">
        <v>73136</v>
      </c>
      <c r="F316" t="str">
        <f>INDEX([1]Quadro!$B:$B,MATCH(B316,[1]Quadro!$A:$A,0),0)</f>
        <v>Terras de Trás-os-Montes</v>
      </c>
    </row>
    <row r="317" spans="1:6" x14ac:dyDescent="0.2">
      <c r="A317" s="30"/>
      <c r="B317" s="21" t="s">
        <v>332</v>
      </c>
      <c r="C317" s="22">
        <v>0</v>
      </c>
      <c r="D317" s="23">
        <v>126875</v>
      </c>
      <c r="E317" s="24">
        <v>126875</v>
      </c>
      <c r="F317" t="str">
        <f>INDEX([1]Quadro!$B:$B,MATCH(B317,[1]Quadro!$A:$A,0),0)</f>
        <v>Terras de Trás-os-Montes</v>
      </c>
    </row>
    <row r="318" spans="1:6" x14ac:dyDescent="0.2">
      <c r="A318" s="30"/>
      <c r="B318" s="21" t="s">
        <v>333</v>
      </c>
      <c r="C318" s="22">
        <v>3534673</v>
      </c>
      <c r="D318" s="23">
        <v>1694848</v>
      </c>
      <c r="E318" s="24">
        <v>5229521</v>
      </c>
      <c r="F318" t="str">
        <f>INDEX([1]Quadro!$B:$B,MATCH(B318,[1]Quadro!$A:$A,0),0)</f>
        <v>Viseu Dão Lafões</v>
      </c>
    </row>
    <row r="319" spans="1:6" x14ac:dyDescent="0.2">
      <c r="A319" s="30"/>
      <c r="B319" s="21" t="s">
        <v>334</v>
      </c>
      <c r="C319" s="22">
        <v>1325774</v>
      </c>
      <c r="D319" s="23">
        <v>197771</v>
      </c>
      <c r="E319" s="24">
        <v>1523545</v>
      </c>
      <c r="F319" t="str">
        <f>INDEX([1]Quadro!$B:$B,MATCH(B319,[1]Quadro!$A:$A,0),0)</f>
        <v>Ave</v>
      </c>
    </row>
    <row r="320" spans="1:6" x14ac:dyDescent="0.2">
      <c r="A320" s="30"/>
      <c r="B320" s="21" t="s">
        <v>335</v>
      </c>
      <c r="C320" s="22">
        <v>572296</v>
      </c>
      <c r="D320" s="23">
        <v>497926</v>
      </c>
      <c r="E320" s="24">
        <v>1070222</v>
      </c>
      <c r="F320" t="str">
        <f>INDEX([1]Quadro!$B:$B,MATCH(B320,[1]Quadro!$A:$A,0),0)</f>
        <v>Viseu Dão Lafões</v>
      </c>
    </row>
    <row r="321" spans="1:6" x14ac:dyDescent="0.2">
      <c r="A321" s="12" t="s">
        <v>336</v>
      </c>
      <c r="B321" s="13"/>
      <c r="C321" s="18">
        <v>675809467</v>
      </c>
      <c r="D321" s="19">
        <v>365119196</v>
      </c>
      <c r="E321" s="20">
        <v>1040928663</v>
      </c>
      <c r="F321" t="e">
        <f>INDEX([1]Quadro!$B:$B,MATCH(B321,[1]Quadro!$A:$A,0),0)</f>
        <v>#N/A</v>
      </c>
    </row>
    <row r="322" spans="1:6" x14ac:dyDescent="0.2">
      <c r="A322" s="12" t="s">
        <v>19</v>
      </c>
      <c r="B322" s="12" t="s">
        <v>69</v>
      </c>
      <c r="C322" s="18">
        <v>0</v>
      </c>
      <c r="D322" s="19">
        <v>322867</v>
      </c>
      <c r="E322" s="20">
        <v>322867</v>
      </c>
      <c r="F322" t="str">
        <f>INDEX([1]Quadro!$B:$B,MATCH(B322,[1]Quadro!$A:$A,0),0)</f>
        <v>Cávado</v>
      </c>
    </row>
    <row r="323" spans="1:6" x14ac:dyDescent="0.2">
      <c r="A323" s="30"/>
      <c r="B323" s="21" t="s">
        <v>216</v>
      </c>
      <c r="C323" s="22">
        <v>0</v>
      </c>
      <c r="D323" s="23">
        <v>14165</v>
      </c>
      <c r="E323" s="24">
        <v>14165</v>
      </c>
      <c r="F323" t="str">
        <f>INDEX([1]Quadro!$B:$B,MATCH(B323,[1]Quadro!$A:$A,0),0)</f>
        <v>Área Metropolitana do Porto</v>
      </c>
    </row>
    <row r="324" spans="1:6" x14ac:dyDescent="0.2">
      <c r="A324" s="30"/>
      <c r="B324" s="21" t="s">
        <v>318</v>
      </c>
      <c r="C324" s="22">
        <v>0</v>
      </c>
      <c r="D324" s="23">
        <v>531547</v>
      </c>
      <c r="E324" s="24">
        <v>531547</v>
      </c>
      <c r="F324" t="str">
        <f>INDEX([1]Quadro!$B:$B,MATCH(B324,[1]Quadro!$A:$A,0),0)</f>
        <v>Ave</v>
      </c>
    </row>
    <row r="325" spans="1:6" x14ac:dyDescent="0.2">
      <c r="A325" s="12" t="s">
        <v>337</v>
      </c>
      <c r="B325" s="13"/>
      <c r="C325" s="18">
        <v>0</v>
      </c>
      <c r="D325" s="19">
        <v>868579</v>
      </c>
      <c r="E325" s="20">
        <v>868579</v>
      </c>
      <c r="F325" t="e">
        <f>INDEX([1]Quadro!$B:$B,MATCH(B325,[1]Quadro!$A:$A,0),0)</f>
        <v>#N/A</v>
      </c>
    </row>
    <row r="326" spans="1:6" x14ac:dyDescent="0.2">
      <c r="A326" s="12" t="s">
        <v>20</v>
      </c>
      <c r="B326" s="12" t="s">
        <v>28</v>
      </c>
      <c r="C326" s="18">
        <v>0</v>
      </c>
      <c r="D326" s="19">
        <v>5833574</v>
      </c>
      <c r="E326" s="20">
        <v>5833574</v>
      </c>
      <c r="F326" t="str">
        <f>INDEX([1]Quadro!$B:$B,MATCH(B326,[1]Quadro!$A:$A,0),0)</f>
        <v>Médio Tejo</v>
      </c>
    </row>
    <row r="327" spans="1:6" x14ac:dyDescent="0.2">
      <c r="A327" s="30"/>
      <c r="B327" s="21" t="s">
        <v>29</v>
      </c>
      <c r="C327" s="22">
        <v>0</v>
      </c>
      <c r="D327" s="23">
        <v>4585837</v>
      </c>
      <c r="E327" s="24">
        <v>4585837</v>
      </c>
      <c r="F327" t="str">
        <f>INDEX([1]Quadro!$B:$B,MATCH(B327,[1]Quadro!$A:$A,0),0)</f>
        <v>Região de Aveiro</v>
      </c>
    </row>
    <row r="328" spans="1:6" x14ac:dyDescent="0.2">
      <c r="A328" s="30"/>
      <c r="B328" s="21" t="s">
        <v>30</v>
      </c>
      <c r="C328" s="22">
        <v>0</v>
      </c>
      <c r="D328" s="23">
        <v>1230889</v>
      </c>
      <c r="E328" s="24">
        <v>1230889</v>
      </c>
      <c r="F328" t="str">
        <f>INDEX([1]Quadro!$B:$B,MATCH(B328,[1]Quadro!$A:$A,0),0)</f>
        <v>Viseu Dão Lafões</v>
      </c>
    </row>
    <row r="329" spans="1:6" x14ac:dyDescent="0.2">
      <c r="A329" s="30"/>
      <c r="B329" s="21" t="s">
        <v>31</v>
      </c>
      <c r="C329" s="22">
        <v>0</v>
      </c>
      <c r="D329" s="23">
        <v>803402</v>
      </c>
      <c r="E329" s="24">
        <v>803402</v>
      </c>
      <c r="F329" t="str">
        <f>INDEX([1]Quadro!$B:$B,MATCH(B329,[1]Quadro!$A:$A,0),0)</f>
        <v>Alentejo Central</v>
      </c>
    </row>
    <row r="330" spans="1:6" x14ac:dyDescent="0.2">
      <c r="A330" s="30"/>
      <c r="B330" s="21" t="s">
        <v>32</v>
      </c>
      <c r="C330" s="22">
        <v>0</v>
      </c>
      <c r="D330" s="23">
        <v>3194409</v>
      </c>
      <c r="E330" s="24">
        <v>3194409</v>
      </c>
      <c r="F330" t="str">
        <f>INDEX([1]Quadro!$B:$B,MATCH(B330,[1]Quadro!$A:$A,0),0)</f>
        <v>Região de Aveiro</v>
      </c>
    </row>
    <row r="331" spans="1:6" x14ac:dyDescent="0.2">
      <c r="A331" s="30"/>
      <c r="B331" s="21" t="s">
        <v>33</v>
      </c>
      <c r="C331" s="22">
        <v>0</v>
      </c>
      <c r="D331" s="23">
        <v>6381349</v>
      </c>
      <c r="E331" s="24">
        <v>6381349</v>
      </c>
      <c r="F331" t="str">
        <f>INDEX([1]Quadro!$B:$B,MATCH(B331,[1]Quadro!$A:$A,0),0)</f>
        <v>Algarve</v>
      </c>
    </row>
    <row r="332" spans="1:6" x14ac:dyDescent="0.2">
      <c r="A332" s="30"/>
      <c r="B332" s="21" t="s">
        <v>34</v>
      </c>
      <c r="C332" s="22">
        <v>0</v>
      </c>
      <c r="D332" s="23">
        <v>1600354</v>
      </c>
      <c r="E332" s="24">
        <v>1600354</v>
      </c>
      <c r="F332" t="str">
        <f>INDEX([1]Quadro!$B:$B,MATCH(B332,[1]Quadro!$A:$A,0),0)</f>
        <v>Alentejo Litoral</v>
      </c>
    </row>
    <row r="333" spans="1:6" x14ac:dyDescent="0.2">
      <c r="A333" s="30"/>
      <c r="B333" s="21" t="s">
        <v>35</v>
      </c>
      <c r="C333" s="22">
        <v>0</v>
      </c>
      <c r="D333" s="23">
        <v>2154967</v>
      </c>
      <c r="E333" s="24">
        <v>2154967</v>
      </c>
      <c r="F333" t="str">
        <f>INDEX([1]Quadro!$B:$B,MATCH(B333,[1]Quadro!$A:$A,0),0)</f>
        <v>Médio Tejo</v>
      </c>
    </row>
    <row r="334" spans="1:6" x14ac:dyDescent="0.2">
      <c r="A334" s="30"/>
      <c r="B334" s="21" t="s">
        <v>36</v>
      </c>
      <c r="C334" s="22">
        <v>0</v>
      </c>
      <c r="D334" s="23">
        <v>9064073</v>
      </c>
      <c r="E334" s="24">
        <v>9064073</v>
      </c>
      <c r="F334" t="str">
        <f>INDEX([1]Quadro!$B:$B,MATCH(B334,[1]Quadro!$A:$A,0),0)</f>
        <v>Oeste</v>
      </c>
    </row>
    <row r="335" spans="1:6" x14ac:dyDescent="0.2">
      <c r="A335" s="30"/>
      <c r="B335" s="21" t="s">
        <v>37</v>
      </c>
      <c r="C335" s="22">
        <v>0</v>
      </c>
      <c r="D335" s="23">
        <v>2310030</v>
      </c>
      <c r="E335" s="24">
        <v>2310030</v>
      </c>
      <c r="F335" t="str">
        <f>INDEX([1]Quadro!$B:$B,MATCH(B335,[1]Quadro!$A:$A,0),0)</f>
        <v>Área Metropolitana de Lisboa</v>
      </c>
    </row>
    <row r="336" spans="1:6" x14ac:dyDescent="0.2">
      <c r="A336" s="30"/>
      <c r="B336" s="21" t="s">
        <v>38</v>
      </c>
      <c r="C336" s="22">
        <v>0</v>
      </c>
      <c r="D336" s="23">
        <v>287838</v>
      </c>
      <c r="E336" s="24">
        <v>287838</v>
      </c>
      <c r="F336" t="str">
        <f>INDEX([1]Quadro!$B:$B,MATCH(B336,[1]Quadro!$A:$A,0),0)</f>
        <v>Algarve</v>
      </c>
    </row>
    <row r="337" spans="1:6" x14ac:dyDescent="0.2">
      <c r="A337" s="30"/>
      <c r="B337" s="21" t="s">
        <v>39</v>
      </c>
      <c r="C337" s="22">
        <v>0</v>
      </c>
      <c r="D337" s="23">
        <v>5701427</v>
      </c>
      <c r="E337" s="24">
        <v>5701427</v>
      </c>
      <c r="F337" t="str">
        <f>INDEX([1]Quadro!$B:$B,MATCH(B337,[1]Quadro!$A:$A,0),0)</f>
        <v>Oeste</v>
      </c>
    </row>
    <row r="338" spans="1:6" x14ac:dyDescent="0.2">
      <c r="A338" s="30"/>
      <c r="B338" s="21" t="s">
        <v>40</v>
      </c>
      <c r="C338" s="22">
        <v>0</v>
      </c>
      <c r="D338" s="23">
        <v>936194</v>
      </c>
      <c r="E338" s="24">
        <v>936194</v>
      </c>
      <c r="F338" t="str">
        <f>INDEX([1]Quadro!$B:$B,MATCH(B338,[1]Quadro!$A:$A,0),0)</f>
        <v>Terras de Trás-os-Montes</v>
      </c>
    </row>
    <row r="339" spans="1:6" x14ac:dyDescent="0.2">
      <c r="A339" s="30"/>
      <c r="B339" s="21" t="s">
        <v>41</v>
      </c>
      <c r="C339" s="22">
        <v>0</v>
      </c>
      <c r="D339" s="23">
        <v>2203295</v>
      </c>
      <c r="E339" s="24">
        <v>2203295</v>
      </c>
      <c r="F339" t="str">
        <f>INDEX([1]Quadro!$B:$B,MATCH(B339,[1]Quadro!$A:$A,0),0)</f>
        <v>Douro</v>
      </c>
    </row>
    <row r="340" spans="1:6" x14ac:dyDescent="0.2">
      <c r="A340" s="30"/>
      <c r="B340" s="21" t="s">
        <v>42</v>
      </c>
      <c r="C340" s="22">
        <v>0</v>
      </c>
      <c r="D340" s="23">
        <v>1086384</v>
      </c>
      <c r="E340" s="24">
        <v>1086384</v>
      </c>
      <c r="F340" t="str">
        <f>INDEX([1]Quadro!$B:$B,MATCH(B340,[1]Quadro!$A:$A,0),0)</f>
        <v>Algarve</v>
      </c>
    </row>
    <row r="341" spans="1:6" x14ac:dyDescent="0.2">
      <c r="A341" s="30"/>
      <c r="B341" s="21" t="s">
        <v>43</v>
      </c>
      <c r="C341" s="22">
        <v>0</v>
      </c>
      <c r="D341" s="23">
        <v>1154222</v>
      </c>
      <c r="E341" s="24">
        <v>1154222</v>
      </c>
      <c r="F341" t="str">
        <f>INDEX([1]Quadro!$B:$B,MATCH(B341,[1]Quadro!$A:$A,0),0)</f>
        <v>Baixo Alentejo</v>
      </c>
    </row>
    <row r="342" spans="1:6" x14ac:dyDescent="0.2">
      <c r="A342" s="30"/>
      <c r="B342" s="21" t="s">
        <v>44</v>
      </c>
      <c r="C342" s="22">
        <v>0</v>
      </c>
      <c r="D342" s="23">
        <v>21992792</v>
      </c>
      <c r="E342" s="24">
        <v>21992792</v>
      </c>
      <c r="F342" t="str">
        <f>INDEX([1]Quadro!$B:$B,MATCH(B342,[1]Quadro!$A:$A,0),0)</f>
        <v>Área Metropolitana de Lisboa</v>
      </c>
    </row>
    <row r="343" spans="1:6" x14ac:dyDescent="0.2">
      <c r="A343" s="30"/>
      <c r="B343" s="21" t="s">
        <v>45</v>
      </c>
      <c r="C343" s="22">
        <v>0</v>
      </c>
      <c r="D343" s="23">
        <v>960137</v>
      </c>
      <c r="E343" s="24">
        <v>960137</v>
      </c>
      <c r="F343" t="str">
        <f>INDEX([1]Quadro!$B:$B,MATCH(B343,[1]Quadro!$A:$A,0),0)</f>
        <v>Beiras e Serra da Estrela</v>
      </c>
    </row>
    <row r="344" spans="1:6" x14ac:dyDescent="0.2">
      <c r="A344" s="30"/>
      <c r="B344" s="21" t="s">
        <v>46</v>
      </c>
      <c r="C344" s="22">
        <v>0</v>
      </c>
      <c r="D344" s="23">
        <v>4299712</v>
      </c>
      <c r="E344" s="24">
        <v>4299712</v>
      </c>
      <c r="F344" t="str">
        <f>INDEX([1]Quadro!$B:$B,MATCH(B344,[1]Quadro!$A:$A,0),0)</f>
        <v>Lezíria do Tejo</v>
      </c>
    </row>
    <row r="345" spans="1:6" x14ac:dyDescent="0.2">
      <c r="A345" s="30"/>
      <c r="B345" s="21" t="s">
        <v>47</v>
      </c>
      <c r="C345" s="22">
        <v>0</v>
      </c>
      <c r="D345" s="23">
        <v>886861</v>
      </c>
      <c r="E345" s="24">
        <v>886861</v>
      </c>
      <c r="F345" t="str">
        <f>INDEX([1]Quadro!$B:$B,MATCH(B345,[1]Quadro!$A:$A,0),0)</f>
        <v>Baixo Alentejo</v>
      </c>
    </row>
    <row r="346" spans="1:6" x14ac:dyDescent="0.2">
      <c r="A346" s="30"/>
      <c r="B346" s="21" t="s">
        <v>48</v>
      </c>
      <c r="C346" s="22">
        <v>0</v>
      </c>
      <c r="D346" s="23">
        <v>1382931</v>
      </c>
      <c r="E346" s="24">
        <v>1382931</v>
      </c>
      <c r="F346" t="str">
        <f>INDEX([1]Quadro!$B:$B,MATCH(B346,[1]Quadro!$A:$A,0),0)</f>
        <v>Lezíria do Tejo</v>
      </c>
    </row>
    <row r="347" spans="1:6" x14ac:dyDescent="0.2">
      <c r="A347" s="30"/>
      <c r="B347" s="21" t="s">
        <v>49</v>
      </c>
      <c r="C347" s="22">
        <v>0</v>
      </c>
      <c r="D347" s="23">
        <v>506470</v>
      </c>
      <c r="E347" s="24">
        <v>506470</v>
      </c>
      <c r="F347" t="str">
        <f>INDEX([1]Quadro!$B:$B,MATCH(B347,[1]Quadro!$A:$A,0),0)</f>
        <v>Alto Alentejo</v>
      </c>
    </row>
    <row r="348" spans="1:6" x14ac:dyDescent="0.2">
      <c r="A348" s="30"/>
      <c r="B348" s="21" t="s">
        <v>50</v>
      </c>
      <c r="C348" s="22">
        <v>0</v>
      </c>
      <c r="D348" s="23">
        <v>1169911</v>
      </c>
      <c r="E348" s="24">
        <v>1169911</v>
      </c>
      <c r="F348" t="str">
        <f>INDEX([1]Quadro!$B:$B,MATCH(B348,[1]Quadro!$A:$A,0),0)</f>
        <v>Região de Leiria</v>
      </c>
    </row>
    <row r="349" spans="1:6" x14ac:dyDescent="0.2">
      <c r="A349" s="30"/>
      <c r="B349" s="21" t="s">
        <v>51</v>
      </c>
      <c r="C349" s="22">
        <v>0</v>
      </c>
      <c r="D349" s="23">
        <v>391927</v>
      </c>
      <c r="E349" s="24">
        <v>391927</v>
      </c>
      <c r="F349" t="str">
        <f>INDEX([1]Quadro!$B:$B,MATCH(B349,[1]Quadro!$A:$A,0),0)</f>
        <v>Baixo Alentejo</v>
      </c>
    </row>
    <row r="350" spans="1:6" x14ac:dyDescent="0.2">
      <c r="A350" s="30"/>
      <c r="B350" s="21" t="s">
        <v>52</v>
      </c>
      <c r="C350" s="22">
        <v>0</v>
      </c>
      <c r="D350" s="23">
        <v>21394086</v>
      </c>
      <c r="E350" s="24">
        <v>21394086</v>
      </c>
      <c r="F350" t="str">
        <f>INDEX([1]Quadro!$B:$B,MATCH(B350,[1]Quadro!$A:$A,0),0)</f>
        <v>Área Metropolitana de Lisboa</v>
      </c>
    </row>
    <row r="351" spans="1:6" x14ac:dyDescent="0.2">
      <c r="A351" s="30"/>
      <c r="B351" s="21" t="s">
        <v>53</v>
      </c>
      <c r="C351" s="22">
        <v>0</v>
      </c>
      <c r="D351" s="23">
        <v>13506659</v>
      </c>
      <c r="E351" s="24">
        <v>13506659</v>
      </c>
      <c r="F351" t="str">
        <f>INDEX([1]Quadro!$B:$B,MATCH(B351,[1]Quadro!$A:$A,0),0)</f>
        <v>Tâmega e Sousa</v>
      </c>
    </row>
    <row r="352" spans="1:6" x14ac:dyDescent="0.2">
      <c r="A352" s="30"/>
      <c r="B352" s="21" t="s">
        <v>54</v>
      </c>
      <c r="C352" s="22">
        <v>0</v>
      </c>
      <c r="D352" s="23">
        <v>3262054</v>
      </c>
      <c r="E352" s="24">
        <v>3262054</v>
      </c>
      <c r="F352" t="str">
        <f>INDEX([1]Quadro!$B:$B,MATCH(B352,[1]Quadro!$A:$A,0),0)</f>
        <v>Cávado</v>
      </c>
    </row>
    <row r="353" spans="1:6" x14ac:dyDescent="0.2">
      <c r="A353" s="30"/>
      <c r="B353" s="21" t="s">
        <v>55</v>
      </c>
      <c r="C353" s="22">
        <v>0</v>
      </c>
      <c r="D353" s="23">
        <v>4429912</v>
      </c>
      <c r="E353" s="24">
        <v>4429912</v>
      </c>
      <c r="F353" t="str">
        <f>INDEX([1]Quadro!$B:$B,MATCH(B353,[1]Quadro!$A:$A,0),0)</f>
        <v>Região de Aveiro</v>
      </c>
    </row>
    <row r="354" spans="1:6" x14ac:dyDescent="0.2">
      <c r="A354" s="30"/>
      <c r="B354" s="21" t="s">
        <v>56</v>
      </c>
      <c r="C354" s="22">
        <v>0</v>
      </c>
      <c r="D354" s="23">
        <v>2718</v>
      </c>
      <c r="E354" s="24">
        <v>2718</v>
      </c>
      <c r="F354" t="e">
        <f>INDEX([1]Quadro!$B:$B,MATCH(B354,[1]Quadro!$A:$A,0),0)</f>
        <v>#N/A</v>
      </c>
    </row>
    <row r="355" spans="1:6" x14ac:dyDescent="0.2">
      <c r="A355" s="30"/>
      <c r="B355" s="21" t="s">
        <v>57</v>
      </c>
      <c r="C355" s="22">
        <v>0</v>
      </c>
      <c r="D355" s="23">
        <v>1575783</v>
      </c>
      <c r="E355" s="24">
        <v>1575783</v>
      </c>
      <c r="F355" t="str">
        <f>INDEX([1]Quadro!$B:$B,MATCH(B355,[1]Quadro!$A:$A,0),0)</f>
        <v>Região de Leiria</v>
      </c>
    </row>
    <row r="356" spans="1:6" x14ac:dyDescent="0.2">
      <c r="A356" s="30"/>
      <c r="B356" s="21" t="s">
        <v>58</v>
      </c>
      <c r="C356" s="22">
        <v>0</v>
      </c>
      <c r="D356" s="23">
        <v>2008317</v>
      </c>
      <c r="E356" s="24">
        <v>2008317</v>
      </c>
      <c r="F356" t="str">
        <f>INDEX([1]Quadro!$B:$B,MATCH(B356,[1]Quadro!$A:$A,0),0)</f>
        <v>Alto Minho</v>
      </c>
    </row>
    <row r="357" spans="1:6" x14ac:dyDescent="0.2">
      <c r="A357" s="30"/>
      <c r="B357" s="21" t="s">
        <v>59</v>
      </c>
      <c r="C357" s="22">
        <v>0</v>
      </c>
      <c r="D357" s="23">
        <v>1493591</v>
      </c>
      <c r="E357" s="24">
        <v>1493591</v>
      </c>
      <c r="F357" t="str">
        <f>INDEX([1]Quadro!$B:$B,MATCH(B357,[1]Quadro!$A:$A,0),0)</f>
        <v>Região de Coimbra</v>
      </c>
    </row>
    <row r="358" spans="1:6" x14ac:dyDescent="0.2">
      <c r="A358" s="30"/>
      <c r="B358" s="21" t="s">
        <v>60</v>
      </c>
      <c r="C358" s="22">
        <v>0</v>
      </c>
      <c r="D358" s="23">
        <v>973181</v>
      </c>
      <c r="E358" s="24">
        <v>973181</v>
      </c>
      <c r="F358" t="str">
        <f>INDEX([1]Quadro!$B:$B,MATCH(B358,[1]Quadro!$A:$A,0),0)</f>
        <v>Douro</v>
      </c>
    </row>
    <row r="359" spans="1:6" x14ac:dyDescent="0.2">
      <c r="A359" s="30"/>
      <c r="B359" s="21" t="s">
        <v>61</v>
      </c>
      <c r="C359" s="22">
        <v>0</v>
      </c>
      <c r="D359" s="23">
        <v>3003896</v>
      </c>
      <c r="E359" s="24">
        <v>3003896</v>
      </c>
      <c r="F359" t="str">
        <f>INDEX([1]Quadro!$B:$B,MATCH(B359,[1]Quadro!$A:$A,0),0)</f>
        <v>Área Metropolitana do Porto</v>
      </c>
    </row>
    <row r="360" spans="1:6" x14ac:dyDescent="0.2">
      <c r="A360" s="30"/>
      <c r="B360" s="21" t="s">
        <v>62</v>
      </c>
      <c r="C360" s="22">
        <v>0</v>
      </c>
      <c r="D360" s="23">
        <v>1071568</v>
      </c>
      <c r="E360" s="24">
        <v>1071568</v>
      </c>
      <c r="F360" t="str">
        <f>INDEX([1]Quadro!$B:$B,MATCH(B360,[1]Quadro!$A:$A,0),0)</f>
        <v>Alentejo Central</v>
      </c>
    </row>
    <row r="361" spans="1:6" x14ac:dyDescent="0.2">
      <c r="A361" s="30"/>
      <c r="B361" s="21" t="s">
        <v>63</v>
      </c>
      <c r="C361" s="22">
        <v>0</v>
      </c>
      <c r="D361" s="23">
        <v>391815</v>
      </c>
      <c r="E361" s="24">
        <v>391815</v>
      </c>
      <c r="F361" t="str">
        <f>INDEX([1]Quadro!$B:$B,MATCH(B361,[1]Quadro!$A:$A,0),0)</f>
        <v>Alto Alentejo</v>
      </c>
    </row>
    <row r="362" spans="1:6" x14ac:dyDescent="0.2">
      <c r="A362" s="30"/>
      <c r="B362" s="21" t="s">
        <v>64</v>
      </c>
      <c r="C362" s="22">
        <v>0</v>
      </c>
      <c r="D362" s="23">
        <v>1692078</v>
      </c>
      <c r="E362" s="24">
        <v>1692078</v>
      </c>
      <c r="F362" t="str">
        <f>INDEX([1]Quadro!$B:$B,MATCH(B362,[1]Quadro!$A:$A,0),0)</f>
        <v>Oeste</v>
      </c>
    </row>
    <row r="363" spans="1:6" x14ac:dyDescent="0.2">
      <c r="A363" s="30"/>
      <c r="B363" s="21" t="s">
        <v>65</v>
      </c>
      <c r="C363" s="22">
        <v>0</v>
      </c>
      <c r="D363" s="23">
        <v>10014554</v>
      </c>
      <c r="E363" s="24">
        <v>10014554</v>
      </c>
      <c r="F363" t="str">
        <f>INDEX([1]Quadro!$B:$B,MATCH(B363,[1]Quadro!$A:$A,0),0)</f>
        <v>Região de Aveiro</v>
      </c>
    </row>
    <row r="364" spans="1:6" x14ac:dyDescent="0.2">
      <c r="A364" s="30"/>
      <c r="B364" s="21" t="s">
        <v>66</v>
      </c>
      <c r="C364" s="22">
        <v>0</v>
      </c>
      <c r="D364" s="23">
        <v>605374</v>
      </c>
      <c r="E364" s="24">
        <v>605374</v>
      </c>
      <c r="F364" t="str">
        <f>INDEX([1]Quadro!$B:$B,MATCH(B364,[1]Quadro!$A:$A,0),0)</f>
        <v>Alto Alentejo</v>
      </c>
    </row>
    <row r="365" spans="1:6" x14ac:dyDescent="0.2">
      <c r="A365" s="30"/>
      <c r="B365" s="21" t="s">
        <v>67</v>
      </c>
      <c r="C365" s="22">
        <v>0</v>
      </c>
      <c r="D365" s="23">
        <v>2845143</v>
      </c>
      <c r="E365" s="24">
        <v>2845143</v>
      </c>
      <c r="F365" t="str">
        <f>INDEX([1]Quadro!$B:$B,MATCH(B365,[1]Quadro!$A:$A,0),0)</f>
        <v>Lezíria do Tejo</v>
      </c>
    </row>
    <row r="366" spans="1:6" x14ac:dyDescent="0.2">
      <c r="A366" s="30"/>
      <c r="B366" s="21" t="s">
        <v>68</v>
      </c>
      <c r="C366" s="22">
        <v>0</v>
      </c>
      <c r="D366" s="23">
        <v>5496091</v>
      </c>
      <c r="E366" s="24">
        <v>5496091</v>
      </c>
      <c r="F366" t="str">
        <f>INDEX([1]Quadro!$B:$B,MATCH(B366,[1]Quadro!$A:$A,0),0)</f>
        <v>Tâmega e Sousa</v>
      </c>
    </row>
    <row r="367" spans="1:6" x14ac:dyDescent="0.2">
      <c r="A367" s="30"/>
      <c r="B367" s="21" t="s">
        <v>69</v>
      </c>
      <c r="C367" s="22">
        <v>0</v>
      </c>
      <c r="D367" s="23">
        <v>17559882</v>
      </c>
      <c r="E367" s="24">
        <v>17559882</v>
      </c>
      <c r="F367" t="str">
        <f>INDEX([1]Quadro!$B:$B,MATCH(B367,[1]Quadro!$A:$A,0),0)</f>
        <v>Cávado</v>
      </c>
    </row>
    <row r="368" spans="1:6" x14ac:dyDescent="0.2">
      <c r="A368" s="30"/>
      <c r="B368" s="21" t="s">
        <v>70</v>
      </c>
      <c r="C368" s="22">
        <v>0</v>
      </c>
      <c r="D368" s="23">
        <v>259988</v>
      </c>
      <c r="E368" s="24">
        <v>259988</v>
      </c>
      <c r="F368" t="str">
        <f>INDEX([1]Quadro!$B:$B,MATCH(B368,[1]Quadro!$A:$A,0),0)</f>
        <v>Baixo Alentejo</v>
      </c>
    </row>
    <row r="369" spans="1:6" x14ac:dyDescent="0.2">
      <c r="A369" s="30"/>
      <c r="B369" s="21" t="s">
        <v>71</v>
      </c>
      <c r="C369" s="22">
        <v>0</v>
      </c>
      <c r="D369" s="23">
        <v>9308716</v>
      </c>
      <c r="E369" s="24">
        <v>9308716</v>
      </c>
      <c r="F369" t="str">
        <f>INDEX([1]Quadro!$B:$B,MATCH(B369,[1]Quadro!$A:$A,0),0)</f>
        <v>Área Metropolitana de Lisboa</v>
      </c>
    </row>
    <row r="370" spans="1:6" x14ac:dyDescent="0.2">
      <c r="A370" s="30"/>
      <c r="B370" s="21" t="s">
        <v>72</v>
      </c>
      <c r="C370" s="22">
        <v>0</v>
      </c>
      <c r="D370" s="23">
        <v>2713796</v>
      </c>
      <c r="E370" s="24">
        <v>2713796</v>
      </c>
      <c r="F370" t="str">
        <f>INDEX([1]Quadro!$B:$B,MATCH(B370,[1]Quadro!$A:$A,0),0)</f>
        <v>Região de Leiria</v>
      </c>
    </row>
    <row r="371" spans="1:6" x14ac:dyDescent="0.2">
      <c r="A371" s="30"/>
      <c r="B371" s="21" t="s">
        <v>73</v>
      </c>
      <c r="C371" s="22">
        <v>0</v>
      </c>
      <c r="D371" s="23">
        <v>4413294</v>
      </c>
      <c r="E371" s="24">
        <v>4413294</v>
      </c>
      <c r="F371" t="str">
        <f>INDEX([1]Quadro!$B:$B,MATCH(B371,[1]Quadro!$A:$A,0),0)</f>
        <v>Baixo Alentejo</v>
      </c>
    </row>
    <row r="372" spans="1:6" x14ac:dyDescent="0.2">
      <c r="A372" s="30"/>
      <c r="B372" s="21" t="s">
        <v>74</v>
      </c>
      <c r="C372" s="22">
        <v>0</v>
      </c>
      <c r="D372" s="23">
        <v>1136318</v>
      </c>
      <c r="E372" s="24">
        <v>1136318</v>
      </c>
      <c r="F372" t="str">
        <f>INDEX([1]Quadro!$B:$B,MATCH(B372,[1]Quadro!$A:$A,0),0)</f>
        <v>Beiras e Serra da Estrela</v>
      </c>
    </row>
    <row r="373" spans="1:6" x14ac:dyDescent="0.2">
      <c r="A373" s="30"/>
      <c r="B373" s="21" t="s">
        <v>75</v>
      </c>
      <c r="C373" s="22">
        <v>0</v>
      </c>
      <c r="D373" s="23">
        <v>4653825</v>
      </c>
      <c r="E373" s="24">
        <v>4653825</v>
      </c>
      <c r="F373" t="str">
        <f>INDEX([1]Quadro!$B:$B,MATCH(B373,[1]Quadro!$A:$A,0),0)</f>
        <v>Lezíria do Tejo</v>
      </c>
    </row>
    <row r="374" spans="1:6" x14ac:dyDescent="0.2">
      <c r="A374" s="30"/>
      <c r="B374" s="21" t="s">
        <v>76</v>
      </c>
      <c r="C374" s="22">
        <v>0</v>
      </c>
      <c r="D374" s="23">
        <v>2581585</v>
      </c>
      <c r="E374" s="24">
        <v>2581585</v>
      </c>
      <c r="F374" t="str">
        <f>INDEX([1]Quadro!$B:$B,MATCH(B374,[1]Quadro!$A:$A,0),0)</f>
        <v>Oeste</v>
      </c>
    </row>
    <row r="375" spans="1:6" x14ac:dyDescent="0.2">
      <c r="A375" s="30"/>
      <c r="B375" s="21" t="s">
        <v>77</v>
      </c>
      <c r="C375" s="22">
        <v>0</v>
      </c>
      <c r="D375" s="23">
        <v>1147950</v>
      </c>
      <c r="E375" s="24">
        <v>1147950</v>
      </c>
      <c r="F375" t="str">
        <f>INDEX([1]Quadro!$B:$B,MATCH(B375,[1]Quadro!$A:$A,0),0)</f>
        <v>Alentejo Central</v>
      </c>
    </row>
    <row r="376" spans="1:6" x14ac:dyDescent="0.2">
      <c r="A376" s="30"/>
      <c r="B376" s="21" t="s">
        <v>78</v>
      </c>
      <c r="C376" s="22">
        <v>0</v>
      </c>
      <c r="D376" s="23">
        <v>1479324</v>
      </c>
      <c r="E376" s="24">
        <v>1479324</v>
      </c>
      <c r="F376" t="str">
        <f>INDEX([1]Quadro!$B:$B,MATCH(B376,[1]Quadro!$A:$A,0),0)</f>
        <v>Alto Tâmega</v>
      </c>
    </row>
    <row r="377" spans="1:6" x14ac:dyDescent="0.2">
      <c r="A377" s="30"/>
      <c r="B377" s="21" t="s">
        <v>79</v>
      </c>
      <c r="C377" s="22">
        <v>0</v>
      </c>
      <c r="D377" s="23">
        <v>27183498</v>
      </c>
      <c r="E377" s="24">
        <v>27183498</v>
      </c>
      <c r="F377" t="str">
        <f>INDEX([1]Quadro!$B:$B,MATCH(B377,[1]Quadro!$A:$A,0),0)</f>
        <v>Cávado</v>
      </c>
    </row>
    <row r="378" spans="1:6" x14ac:dyDescent="0.2">
      <c r="A378" s="30"/>
      <c r="B378" s="21" t="s">
        <v>80</v>
      </c>
      <c r="C378" s="22">
        <v>0</v>
      </c>
      <c r="D378" s="23">
        <v>5421699</v>
      </c>
      <c r="E378" s="24">
        <v>5421699</v>
      </c>
      <c r="F378" t="str">
        <f>INDEX([1]Quadro!$B:$B,MATCH(B378,[1]Quadro!$A:$A,0),0)</f>
        <v>Terras de Trás-os-Montes</v>
      </c>
    </row>
    <row r="379" spans="1:6" x14ac:dyDescent="0.2">
      <c r="A379" s="30"/>
      <c r="B379" s="21" t="s">
        <v>81</v>
      </c>
      <c r="C379" s="22">
        <v>0</v>
      </c>
      <c r="D379" s="23">
        <v>2801994</v>
      </c>
      <c r="E379" s="24">
        <v>2801994</v>
      </c>
      <c r="F379" t="str">
        <f>INDEX([1]Quadro!$B:$B,MATCH(B379,[1]Quadro!$A:$A,0),0)</f>
        <v>Ave</v>
      </c>
    </row>
    <row r="380" spans="1:6" x14ac:dyDescent="0.2">
      <c r="A380" s="30"/>
      <c r="B380" s="21" t="s">
        <v>82</v>
      </c>
      <c r="C380" s="22">
        <v>0</v>
      </c>
      <c r="D380" s="23">
        <v>2765695</v>
      </c>
      <c r="E380" s="24">
        <v>2765695</v>
      </c>
      <c r="F380" t="str">
        <f>INDEX([1]Quadro!$B:$B,MATCH(B380,[1]Quadro!$A:$A,0),0)</f>
        <v>Oeste</v>
      </c>
    </row>
    <row r="381" spans="1:6" x14ac:dyDescent="0.2">
      <c r="A381" s="30"/>
      <c r="B381" s="21" t="s">
        <v>83</v>
      </c>
      <c r="C381" s="22">
        <v>0</v>
      </c>
      <c r="D381" s="23">
        <v>9544179</v>
      </c>
      <c r="E381" s="24">
        <v>9544179</v>
      </c>
      <c r="F381" t="str">
        <f>INDEX([1]Quadro!$B:$B,MATCH(B381,[1]Quadro!$A:$A,0),0)</f>
        <v>Oeste</v>
      </c>
    </row>
    <row r="382" spans="1:6" x14ac:dyDescent="0.2">
      <c r="A382" s="30"/>
      <c r="B382" s="21" t="s">
        <v>85</v>
      </c>
      <c r="C382" s="22">
        <v>0</v>
      </c>
      <c r="D382" s="23">
        <v>561440</v>
      </c>
      <c r="E382" s="24">
        <v>561440</v>
      </c>
      <c r="F382" t="e">
        <f>INDEX([1]Quadro!$B:$B,MATCH(B382,[1]Quadro!$A:$A,0),0)</f>
        <v>#N/A</v>
      </c>
    </row>
    <row r="383" spans="1:6" x14ac:dyDescent="0.2">
      <c r="A383" s="30"/>
      <c r="B383" s="21" t="s">
        <v>86</v>
      </c>
      <c r="C383" s="22">
        <v>0</v>
      </c>
      <c r="D383" s="23">
        <v>3910371</v>
      </c>
      <c r="E383" s="24">
        <v>3910371</v>
      </c>
      <c r="F383" t="e">
        <f>INDEX([1]Quadro!$B:$B,MATCH(B383,[1]Quadro!$A:$A,0),0)</f>
        <v>#N/A</v>
      </c>
    </row>
    <row r="384" spans="1:6" x14ac:dyDescent="0.2">
      <c r="A384" s="30"/>
      <c r="B384" s="21" t="s">
        <v>87</v>
      </c>
      <c r="C384" s="22">
        <v>0</v>
      </c>
      <c r="D384" s="23">
        <v>2965405</v>
      </c>
      <c r="E384" s="24">
        <v>2965405</v>
      </c>
      <c r="F384" t="str">
        <f>INDEX([1]Quadro!$B:$B,MATCH(B384,[1]Quadro!$A:$A,0),0)</f>
        <v>Alto Minho</v>
      </c>
    </row>
    <row r="385" spans="1:6" x14ac:dyDescent="0.2">
      <c r="A385" s="30"/>
      <c r="B385" s="21" t="s">
        <v>88</v>
      </c>
      <c r="C385" s="22">
        <v>0</v>
      </c>
      <c r="D385" s="23">
        <v>1707741</v>
      </c>
      <c r="E385" s="24">
        <v>1707741</v>
      </c>
      <c r="F385" t="str">
        <f>INDEX([1]Quadro!$B:$B,MATCH(B385,[1]Quadro!$A:$A,0),0)</f>
        <v>Alto Alentejo</v>
      </c>
    </row>
    <row r="386" spans="1:6" x14ac:dyDescent="0.2">
      <c r="A386" s="30"/>
      <c r="B386" s="21" t="s">
        <v>89</v>
      </c>
      <c r="C386" s="22">
        <v>0</v>
      </c>
      <c r="D386" s="23">
        <v>7451742</v>
      </c>
      <c r="E386" s="24">
        <v>7451742</v>
      </c>
      <c r="F386" t="str">
        <f>INDEX([1]Quadro!$B:$B,MATCH(B386,[1]Quadro!$A:$A,0),0)</f>
        <v>Região de Coimbra</v>
      </c>
    </row>
    <row r="387" spans="1:6" x14ac:dyDescent="0.2">
      <c r="A387" s="30"/>
      <c r="B387" s="21" t="s">
        <v>90</v>
      </c>
      <c r="C387" s="22">
        <v>0</v>
      </c>
      <c r="D387" s="23">
        <v>1041877</v>
      </c>
      <c r="E387" s="24">
        <v>1041877</v>
      </c>
      <c r="F387" t="str">
        <f>INDEX([1]Quadro!$B:$B,MATCH(B387,[1]Quadro!$A:$A,0),0)</f>
        <v>Douro</v>
      </c>
    </row>
    <row r="388" spans="1:6" x14ac:dyDescent="0.2">
      <c r="A388" s="30"/>
      <c r="B388" s="21" t="s">
        <v>91</v>
      </c>
      <c r="C388" s="22">
        <v>0</v>
      </c>
      <c r="D388" s="23">
        <v>1970629</v>
      </c>
      <c r="E388" s="24">
        <v>1970629</v>
      </c>
      <c r="F388" t="str">
        <f>INDEX([1]Quadro!$B:$B,MATCH(B388,[1]Quadro!$A:$A,0),0)</f>
        <v>Viseu Dão Lafões</v>
      </c>
    </row>
    <row r="389" spans="1:6" x14ac:dyDescent="0.2">
      <c r="A389" s="30"/>
      <c r="B389" s="21" t="s">
        <v>92</v>
      </c>
      <c r="C389" s="22">
        <v>0</v>
      </c>
      <c r="D389" s="23">
        <v>3427162</v>
      </c>
      <c r="E389" s="24">
        <v>3427162</v>
      </c>
      <c r="F389" t="str">
        <f>INDEX([1]Quadro!$B:$B,MATCH(B389,[1]Quadro!$A:$A,0),0)</f>
        <v>Lezíria do Tejo</v>
      </c>
    </row>
    <row r="390" spans="1:6" x14ac:dyDescent="0.2">
      <c r="A390" s="30"/>
      <c r="B390" s="21" t="s">
        <v>93</v>
      </c>
      <c r="C390" s="22">
        <v>0</v>
      </c>
      <c r="D390" s="23">
        <v>24768390</v>
      </c>
      <c r="E390" s="24">
        <v>24768390</v>
      </c>
      <c r="F390" t="str">
        <f>INDEX([1]Quadro!$B:$B,MATCH(B390,[1]Quadro!$A:$A,0),0)</f>
        <v>Área Metropolitana de Lisboa</v>
      </c>
    </row>
    <row r="391" spans="1:6" x14ac:dyDescent="0.2">
      <c r="A391" s="30"/>
      <c r="B391" s="21" t="s">
        <v>94</v>
      </c>
      <c r="C391" s="22">
        <v>0</v>
      </c>
      <c r="D391" s="23">
        <v>183741</v>
      </c>
      <c r="E391" s="24">
        <v>183741</v>
      </c>
      <c r="F391" t="str">
        <f>INDEX([1]Quadro!$B:$B,MATCH(B391,[1]Quadro!$A:$A,0),0)</f>
        <v>Região de Leiria</v>
      </c>
    </row>
    <row r="392" spans="1:6" x14ac:dyDescent="0.2">
      <c r="A392" s="30"/>
      <c r="B392" s="21" t="s">
        <v>95</v>
      </c>
      <c r="C392" s="22">
        <v>0</v>
      </c>
      <c r="D392" s="23">
        <v>8893207</v>
      </c>
      <c r="E392" s="24">
        <v>8893207</v>
      </c>
      <c r="F392" t="str">
        <f>INDEX([1]Quadro!$B:$B,MATCH(B392,[1]Quadro!$A:$A,0),0)</f>
        <v>Beira Baixa</v>
      </c>
    </row>
    <row r="393" spans="1:6" x14ac:dyDescent="0.2">
      <c r="A393" s="30"/>
      <c r="B393" s="21" t="s">
        <v>96</v>
      </c>
      <c r="C393" s="22">
        <v>0</v>
      </c>
      <c r="D393" s="23">
        <v>2608441</v>
      </c>
      <c r="E393" s="24">
        <v>2608441</v>
      </c>
      <c r="F393" t="str">
        <f>INDEX([1]Quadro!$B:$B,MATCH(B393,[1]Quadro!$A:$A,0),0)</f>
        <v>Tâmega e Sousa</v>
      </c>
    </row>
    <row r="394" spans="1:6" x14ac:dyDescent="0.2">
      <c r="A394" s="30"/>
      <c r="B394" s="21" t="s">
        <v>97</v>
      </c>
      <c r="C394" s="22">
        <v>0</v>
      </c>
      <c r="D394" s="23">
        <v>418719</v>
      </c>
      <c r="E394" s="24">
        <v>418719</v>
      </c>
      <c r="F394" t="str">
        <f>INDEX([1]Quadro!$B:$B,MATCH(B394,[1]Quadro!$A:$A,0),0)</f>
        <v>Alto Alentejo</v>
      </c>
    </row>
    <row r="395" spans="1:6" x14ac:dyDescent="0.2">
      <c r="A395" s="30"/>
      <c r="B395" s="21" t="s">
        <v>98</v>
      </c>
      <c r="C395" s="22">
        <v>0</v>
      </c>
      <c r="D395" s="23">
        <v>3283523</v>
      </c>
      <c r="E395" s="24">
        <v>3283523</v>
      </c>
      <c r="F395" t="str">
        <f>INDEX([1]Quadro!$B:$B,MATCH(B395,[1]Quadro!$A:$A,0),0)</f>
        <v>Viseu Dão Lafões</v>
      </c>
    </row>
    <row r="396" spans="1:6" x14ac:dyDescent="0.2">
      <c r="A396" s="30"/>
      <c r="B396" s="21" t="s">
        <v>99</v>
      </c>
      <c r="C396" s="22">
        <v>0</v>
      </c>
      <c r="D396" s="23">
        <v>1242504</v>
      </c>
      <c r="E396" s="24">
        <v>1242504</v>
      </c>
      <c r="F396" t="str">
        <f>INDEX([1]Quadro!$B:$B,MATCH(B396,[1]Quadro!$A:$A,0),0)</f>
        <v>Algarve</v>
      </c>
    </row>
    <row r="397" spans="1:6" x14ac:dyDescent="0.2">
      <c r="A397" s="30"/>
      <c r="B397" s="21" t="s">
        <v>100</v>
      </c>
      <c r="C397" s="22">
        <v>0</v>
      </c>
      <c r="D397" s="23">
        <v>1056218</v>
      </c>
      <c r="E397" s="24">
        <v>1056218</v>
      </c>
      <c r="F397" t="str">
        <f>INDEX([1]Quadro!$B:$B,MATCH(B397,[1]Quadro!$A:$A,0),0)</f>
        <v>Baixo Alentejo</v>
      </c>
    </row>
    <row r="398" spans="1:6" x14ac:dyDescent="0.2">
      <c r="A398" s="30"/>
      <c r="B398" s="21" t="s">
        <v>101</v>
      </c>
      <c r="C398" s="22">
        <v>0</v>
      </c>
      <c r="D398" s="23">
        <v>1320612</v>
      </c>
      <c r="E398" s="24">
        <v>1320612</v>
      </c>
      <c r="F398" t="str">
        <f>INDEX([1]Quadro!$B:$B,MATCH(B398,[1]Quadro!$A:$A,0),0)</f>
        <v>Beiras e Serra da Estrela</v>
      </c>
    </row>
    <row r="399" spans="1:6" x14ac:dyDescent="0.2">
      <c r="A399" s="30"/>
      <c r="B399" s="21" t="s">
        <v>102</v>
      </c>
      <c r="C399" s="22">
        <v>0</v>
      </c>
      <c r="D399" s="23">
        <v>3927152</v>
      </c>
      <c r="E399" s="24">
        <v>3927152</v>
      </c>
      <c r="F399" t="str">
        <f>INDEX([1]Quadro!$B:$B,MATCH(B399,[1]Quadro!$A:$A,0),0)</f>
        <v>Tâmega e Sousa</v>
      </c>
    </row>
    <row r="400" spans="1:6" x14ac:dyDescent="0.2">
      <c r="A400" s="30"/>
      <c r="B400" s="21" t="s">
        <v>103</v>
      </c>
      <c r="C400" s="22">
        <v>0</v>
      </c>
      <c r="D400" s="23">
        <v>1401700</v>
      </c>
      <c r="E400" s="24">
        <v>1401700</v>
      </c>
      <c r="F400" t="str">
        <f>INDEX([1]Quadro!$B:$B,MATCH(B400,[1]Quadro!$A:$A,0),0)</f>
        <v>Lezíria do Tejo</v>
      </c>
    </row>
    <row r="401" spans="1:6" x14ac:dyDescent="0.2">
      <c r="A401" s="30"/>
      <c r="B401" s="21" t="s">
        <v>104</v>
      </c>
      <c r="C401" s="22">
        <v>0</v>
      </c>
      <c r="D401" s="23">
        <v>8958220</v>
      </c>
      <c r="E401" s="24">
        <v>8958220</v>
      </c>
      <c r="F401" t="str">
        <f>INDEX([1]Quadro!$B:$B,MATCH(B401,[1]Quadro!$A:$A,0),0)</f>
        <v>Alto Tâmega</v>
      </c>
    </row>
    <row r="402" spans="1:6" x14ac:dyDescent="0.2">
      <c r="A402" s="30"/>
      <c r="B402" s="21" t="s">
        <v>105</v>
      </c>
      <c r="C402" s="22">
        <v>0</v>
      </c>
      <c r="D402" s="23">
        <v>3717857</v>
      </c>
      <c r="E402" s="24">
        <v>3717857</v>
      </c>
      <c r="F402" t="str">
        <f>INDEX([1]Quadro!$B:$B,MATCH(B402,[1]Quadro!$A:$A,0),0)</f>
        <v>Tâmega e Sousa</v>
      </c>
    </row>
    <row r="403" spans="1:6" x14ac:dyDescent="0.2">
      <c r="A403" s="30"/>
      <c r="B403" s="21" t="s">
        <v>106</v>
      </c>
      <c r="C403" s="22">
        <v>0</v>
      </c>
      <c r="D403" s="23">
        <v>14889289</v>
      </c>
      <c r="E403" s="24">
        <v>14889289</v>
      </c>
      <c r="F403" t="str">
        <f>INDEX([1]Quadro!$B:$B,MATCH(B403,[1]Quadro!$A:$A,0),0)</f>
        <v>Região de Coimbra</v>
      </c>
    </row>
    <row r="404" spans="1:6" x14ac:dyDescent="0.2">
      <c r="A404" s="30"/>
      <c r="B404" s="21" t="s">
        <v>107</v>
      </c>
      <c r="C404" s="22">
        <v>0</v>
      </c>
      <c r="D404" s="23">
        <v>1769799</v>
      </c>
      <c r="E404" s="24">
        <v>1769799</v>
      </c>
      <c r="F404" t="str">
        <f>INDEX([1]Quadro!$B:$B,MATCH(B404,[1]Quadro!$A:$A,0),0)</f>
        <v>Região de Coimbra</v>
      </c>
    </row>
    <row r="405" spans="1:6" x14ac:dyDescent="0.2">
      <c r="A405" s="30"/>
      <c r="B405" s="21" t="s">
        <v>108</v>
      </c>
      <c r="C405" s="22">
        <v>0</v>
      </c>
      <c r="D405" s="23">
        <v>516427</v>
      </c>
      <c r="E405" s="24">
        <v>516427</v>
      </c>
      <c r="F405" t="str">
        <f>INDEX([1]Quadro!$B:$B,MATCH(B405,[1]Quadro!$A:$A,0),0)</f>
        <v>Médio Tejo</v>
      </c>
    </row>
    <row r="406" spans="1:6" x14ac:dyDescent="0.2">
      <c r="A406" s="30"/>
      <c r="B406" s="21" t="s">
        <v>109</v>
      </c>
      <c r="C406" s="22">
        <v>0</v>
      </c>
      <c r="D406" s="23">
        <v>2377326</v>
      </c>
      <c r="E406" s="24">
        <v>2377326</v>
      </c>
      <c r="F406" t="str">
        <f>INDEX([1]Quadro!$B:$B,MATCH(B406,[1]Quadro!$A:$A,0),0)</f>
        <v>Lezíria do Tejo</v>
      </c>
    </row>
    <row r="407" spans="1:6" x14ac:dyDescent="0.2">
      <c r="A407" s="30"/>
      <c r="B407" s="21" t="s">
        <v>111</v>
      </c>
      <c r="C407" s="22">
        <v>0</v>
      </c>
      <c r="D407" s="23">
        <v>7923160</v>
      </c>
      <c r="E407" s="24">
        <v>7923160</v>
      </c>
      <c r="F407" t="str">
        <f>INDEX([1]Quadro!$B:$B,MATCH(B407,[1]Quadro!$A:$A,0),0)</f>
        <v>Beiras e Serra da Estrela</v>
      </c>
    </row>
    <row r="408" spans="1:6" x14ac:dyDescent="0.2">
      <c r="A408" s="30"/>
      <c r="B408" s="21" t="s">
        <v>112</v>
      </c>
      <c r="C408" s="22">
        <v>0</v>
      </c>
      <c r="D408" s="23">
        <v>501958</v>
      </c>
      <c r="E408" s="24">
        <v>501958</v>
      </c>
      <c r="F408" t="str">
        <f>INDEX([1]Quadro!$B:$B,MATCH(B408,[1]Quadro!$A:$A,0),0)</f>
        <v>Alto Alentejo</v>
      </c>
    </row>
    <row r="409" spans="1:6" x14ac:dyDescent="0.2">
      <c r="A409" s="30"/>
      <c r="B409" s="21" t="s">
        <v>113</v>
      </c>
      <c r="C409" s="22">
        <v>0</v>
      </c>
      <c r="D409" s="23">
        <v>761119</v>
      </c>
      <c r="E409" s="24">
        <v>761119</v>
      </c>
      <c r="F409" t="str">
        <f>INDEX([1]Quadro!$B:$B,MATCH(B409,[1]Quadro!$A:$A,0),0)</f>
        <v>Baixo Alentejo</v>
      </c>
    </row>
    <row r="410" spans="1:6" x14ac:dyDescent="0.2">
      <c r="A410" s="30"/>
      <c r="B410" s="21" t="s">
        <v>114</v>
      </c>
      <c r="C410" s="22">
        <v>0</v>
      </c>
      <c r="D410" s="23">
        <v>3961391</v>
      </c>
      <c r="E410" s="24">
        <v>3961391</v>
      </c>
      <c r="F410" t="str">
        <f>INDEX([1]Quadro!$B:$B,MATCH(B410,[1]Quadro!$A:$A,0),0)</f>
        <v>Alto Alentejo</v>
      </c>
    </row>
    <row r="411" spans="1:6" x14ac:dyDescent="0.2">
      <c r="A411" s="30"/>
      <c r="B411" s="21" t="s">
        <v>115</v>
      </c>
      <c r="C411" s="22">
        <v>0</v>
      </c>
      <c r="D411" s="23">
        <v>2557772</v>
      </c>
      <c r="E411" s="24">
        <v>2557772</v>
      </c>
      <c r="F411" t="str">
        <f>INDEX([1]Quadro!$B:$B,MATCH(B411,[1]Quadro!$A:$A,0),0)</f>
        <v>Médio Tejo</v>
      </c>
    </row>
    <row r="412" spans="1:6" x14ac:dyDescent="0.2">
      <c r="A412" s="30"/>
      <c r="B412" s="21" t="s">
        <v>116</v>
      </c>
      <c r="C412" s="22">
        <v>0</v>
      </c>
      <c r="D412" s="23">
        <v>5209348</v>
      </c>
      <c r="E412" s="24">
        <v>5209348</v>
      </c>
      <c r="F412" t="str">
        <f>INDEX([1]Quadro!$B:$B,MATCH(B412,[1]Quadro!$A:$A,0),0)</f>
        <v>Área Metropolitana do Porto</v>
      </c>
    </row>
    <row r="413" spans="1:6" x14ac:dyDescent="0.2">
      <c r="A413" s="30"/>
      <c r="B413" s="21" t="s">
        <v>117</v>
      </c>
      <c r="C413" s="22">
        <v>0</v>
      </c>
      <c r="D413" s="23">
        <v>6476857</v>
      </c>
      <c r="E413" s="24">
        <v>6476857</v>
      </c>
      <c r="F413" t="str">
        <f>INDEX([1]Quadro!$B:$B,MATCH(B413,[1]Quadro!$A:$A,0),0)</f>
        <v>Cávado</v>
      </c>
    </row>
    <row r="414" spans="1:6" x14ac:dyDescent="0.2">
      <c r="A414" s="30"/>
      <c r="B414" s="21" t="s">
        <v>118</v>
      </c>
      <c r="C414" s="22">
        <v>0</v>
      </c>
      <c r="D414" s="23">
        <v>4259548</v>
      </c>
      <c r="E414" s="24">
        <v>4259548</v>
      </c>
      <c r="F414" t="str">
        <f>INDEX([1]Quadro!$B:$B,MATCH(B414,[1]Quadro!$A:$A,0),0)</f>
        <v>Região de Aveiro</v>
      </c>
    </row>
    <row r="415" spans="1:6" x14ac:dyDescent="0.2">
      <c r="A415" s="30"/>
      <c r="B415" s="21" t="s">
        <v>119</v>
      </c>
      <c r="C415" s="22">
        <v>0</v>
      </c>
      <c r="D415" s="23">
        <v>1727929</v>
      </c>
      <c r="E415" s="24">
        <v>1727929</v>
      </c>
      <c r="F415" t="str">
        <f>INDEX([1]Quadro!$B:$B,MATCH(B415,[1]Quadro!$A:$A,0),0)</f>
        <v>Alentejo Central</v>
      </c>
    </row>
    <row r="416" spans="1:6" x14ac:dyDescent="0.2">
      <c r="A416" s="30"/>
      <c r="B416" s="21" t="s">
        <v>120</v>
      </c>
      <c r="C416" s="22">
        <v>0</v>
      </c>
      <c r="D416" s="23">
        <v>7362661</v>
      </c>
      <c r="E416" s="24">
        <v>7362661</v>
      </c>
      <c r="F416" t="str">
        <f>INDEX([1]Quadro!$B:$B,MATCH(B416,[1]Quadro!$A:$A,0),0)</f>
        <v>Alentejo Central</v>
      </c>
    </row>
    <row r="417" spans="1:6" x14ac:dyDescent="0.2">
      <c r="A417" s="30"/>
      <c r="B417" s="21" t="s">
        <v>121</v>
      </c>
      <c r="C417" s="22">
        <v>0</v>
      </c>
      <c r="D417" s="23">
        <v>8964660</v>
      </c>
      <c r="E417" s="24">
        <v>8964660</v>
      </c>
      <c r="F417" t="str">
        <f>INDEX([1]Quadro!$B:$B,MATCH(B417,[1]Quadro!$A:$A,0),0)</f>
        <v>Ave</v>
      </c>
    </row>
    <row r="418" spans="1:6" x14ac:dyDescent="0.2">
      <c r="A418" s="30"/>
      <c r="B418" s="21" t="s">
        <v>122</v>
      </c>
      <c r="C418" s="22">
        <v>0</v>
      </c>
      <c r="D418" s="23">
        <v>7673576</v>
      </c>
      <c r="E418" s="24">
        <v>7673576</v>
      </c>
      <c r="F418" t="str">
        <f>INDEX([1]Quadro!$B:$B,MATCH(B418,[1]Quadro!$A:$A,0),0)</f>
        <v>Algarve</v>
      </c>
    </row>
    <row r="419" spans="1:6" x14ac:dyDescent="0.2">
      <c r="A419" s="30"/>
      <c r="B419" s="21" t="s">
        <v>123</v>
      </c>
      <c r="C419" s="22">
        <v>0</v>
      </c>
      <c r="D419" s="23">
        <v>20897623</v>
      </c>
      <c r="E419" s="24">
        <v>20897623</v>
      </c>
      <c r="F419" t="str">
        <f>INDEX([1]Quadro!$B:$B,MATCH(B419,[1]Quadro!$A:$A,0),0)</f>
        <v>Área Metropolitana do Porto</v>
      </c>
    </row>
    <row r="420" spans="1:6" x14ac:dyDescent="0.2">
      <c r="A420" s="30"/>
      <c r="B420" s="21" t="s">
        <v>124</v>
      </c>
      <c r="C420" s="22">
        <v>0</v>
      </c>
      <c r="D420" s="23">
        <v>9553604</v>
      </c>
      <c r="E420" s="24">
        <v>9553604</v>
      </c>
      <c r="F420" t="str">
        <f>INDEX([1]Quadro!$B:$B,MATCH(B420,[1]Quadro!$A:$A,0),0)</f>
        <v>Tâmega e Sousa</v>
      </c>
    </row>
    <row r="421" spans="1:6" x14ac:dyDescent="0.2">
      <c r="A421" s="30"/>
      <c r="B421" s="21" t="s">
        <v>125</v>
      </c>
      <c r="C421" s="22">
        <v>0</v>
      </c>
      <c r="D421" s="23">
        <v>1186685</v>
      </c>
      <c r="E421" s="24">
        <v>1186685</v>
      </c>
      <c r="F421" t="str">
        <f>INDEX([1]Quadro!$B:$B,MATCH(B421,[1]Quadro!$A:$A,0),0)</f>
        <v>Baixo Alentejo</v>
      </c>
    </row>
    <row r="422" spans="1:6" x14ac:dyDescent="0.2">
      <c r="A422" s="30"/>
      <c r="B422" s="21" t="s">
        <v>126</v>
      </c>
      <c r="C422" s="22">
        <v>0</v>
      </c>
      <c r="D422" s="23">
        <v>1340348</v>
      </c>
      <c r="E422" s="24">
        <v>1340348</v>
      </c>
      <c r="F422" t="str">
        <f>INDEX([1]Quadro!$B:$B,MATCH(B422,[1]Quadro!$A:$A,0),0)</f>
        <v>Médio Tejo</v>
      </c>
    </row>
    <row r="423" spans="1:6" x14ac:dyDescent="0.2">
      <c r="A423" s="30"/>
      <c r="B423" s="21" t="s">
        <v>127</v>
      </c>
      <c r="C423" s="22">
        <v>0</v>
      </c>
      <c r="D423" s="23">
        <v>9141667</v>
      </c>
      <c r="E423" s="24">
        <v>9141667</v>
      </c>
      <c r="F423" t="str">
        <f>INDEX([1]Quadro!$B:$B,MATCH(B423,[1]Quadro!$A:$A,0),0)</f>
        <v>Região de Coimbra</v>
      </c>
    </row>
    <row r="424" spans="1:6" x14ac:dyDescent="0.2">
      <c r="A424" s="30"/>
      <c r="B424" s="21" t="s">
        <v>128</v>
      </c>
      <c r="C424" s="22">
        <v>0</v>
      </c>
      <c r="D424" s="23">
        <v>844927</v>
      </c>
      <c r="E424" s="24">
        <v>844927</v>
      </c>
      <c r="F424" t="str">
        <f>INDEX([1]Quadro!$B:$B,MATCH(B424,[1]Quadro!$A:$A,0),0)</f>
        <v>Beiras e Serra da Estrela</v>
      </c>
    </row>
    <row r="425" spans="1:6" x14ac:dyDescent="0.2">
      <c r="A425" s="30"/>
      <c r="B425" s="21" t="s">
        <v>129</v>
      </c>
      <c r="C425" s="22">
        <v>0</v>
      </c>
      <c r="D425" s="23">
        <v>410011</v>
      </c>
      <c r="E425" s="24">
        <v>410011</v>
      </c>
      <c r="F425" t="str">
        <f>INDEX([1]Quadro!$B:$B,MATCH(B425,[1]Quadro!$A:$A,0),0)</f>
        <v>Região de Leiria</v>
      </c>
    </row>
    <row r="426" spans="1:6" x14ac:dyDescent="0.2">
      <c r="A426" s="30"/>
      <c r="B426" s="21" t="s">
        <v>130</v>
      </c>
      <c r="C426" s="22">
        <v>0</v>
      </c>
      <c r="D426" s="23">
        <v>853011</v>
      </c>
      <c r="E426" s="24">
        <v>853011</v>
      </c>
      <c r="F426" t="str">
        <f>INDEX([1]Quadro!$B:$B,MATCH(B426,[1]Quadro!$A:$A,0),0)</f>
        <v>Beiras e Serra da Estrela</v>
      </c>
    </row>
    <row r="427" spans="1:6" x14ac:dyDescent="0.2">
      <c r="A427" s="30"/>
      <c r="B427" s="21" t="s">
        <v>131</v>
      </c>
      <c r="C427" s="22">
        <v>0</v>
      </c>
      <c r="D427" s="23">
        <v>587241</v>
      </c>
      <c r="E427" s="24">
        <v>587241</v>
      </c>
      <c r="F427" t="str">
        <f>INDEX([1]Quadro!$B:$B,MATCH(B427,[1]Quadro!$A:$A,0),0)</f>
        <v>Douro</v>
      </c>
    </row>
    <row r="428" spans="1:6" x14ac:dyDescent="0.2">
      <c r="A428" s="30"/>
      <c r="B428" s="21" t="s">
        <v>132</v>
      </c>
      <c r="C428" s="22">
        <v>0</v>
      </c>
      <c r="D428" s="23">
        <v>475643</v>
      </c>
      <c r="E428" s="24">
        <v>475643</v>
      </c>
      <c r="F428" t="str">
        <f>INDEX([1]Quadro!$B:$B,MATCH(B428,[1]Quadro!$A:$A,0),0)</f>
        <v>Alto Alentejo</v>
      </c>
    </row>
    <row r="429" spans="1:6" x14ac:dyDescent="0.2">
      <c r="A429" s="30"/>
      <c r="B429" s="21" t="s">
        <v>133</v>
      </c>
      <c r="C429" s="22">
        <v>0</v>
      </c>
      <c r="D429" s="23">
        <v>5486640</v>
      </c>
      <c r="E429" s="24">
        <v>5486640</v>
      </c>
      <c r="F429" t="e">
        <f>INDEX([1]Quadro!$B:$B,MATCH(B429,[1]Quadro!$A:$A,0),0)</f>
        <v>#N/A</v>
      </c>
    </row>
    <row r="430" spans="1:6" x14ac:dyDescent="0.2">
      <c r="A430" s="30"/>
      <c r="B430" s="21" t="s">
        <v>134</v>
      </c>
      <c r="C430" s="22">
        <v>0</v>
      </c>
      <c r="D430" s="23">
        <v>4912821</v>
      </c>
      <c r="E430" s="24">
        <v>4912821</v>
      </c>
      <c r="F430" t="str">
        <f>INDEX([1]Quadro!$B:$B,MATCH(B430,[1]Quadro!$A:$A,0),0)</f>
        <v>Beiras e Serra da Estrela</v>
      </c>
    </row>
    <row r="431" spans="1:6" x14ac:dyDescent="0.2">
      <c r="A431" s="30"/>
      <c r="B431" s="21" t="s">
        <v>135</v>
      </c>
      <c r="C431" s="22">
        <v>0</v>
      </c>
      <c r="D431" s="23">
        <v>618032</v>
      </c>
      <c r="E431" s="24">
        <v>618032</v>
      </c>
      <c r="F431" t="str">
        <f>INDEX([1]Quadro!$B:$B,MATCH(B431,[1]Quadro!$A:$A,0),0)</f>
        <v>Alto Alentejo</v>
      </c>
    </row>
    <row r="432" spans="1:6" x14ac:dyDescent="0.2">
      <c r="A432" s="30"/>
      <c r="B432" s="21" t="s">
        <v>136</v>
      </c>
      <c r="C432" s="22">
        <v>0</v>
      </c>
      <c r="D432" s="23">
        <v>406188</v>
      </c>
      <c r="E432" s="24">
        <v>406188</v>
      </c>
      <c r="F432" t="str">
        <f>INDEX([1]Quadro!$B:$B,MATCH(B432,[1]Quadro!$A:$A,0),0)</f>
        <v>Região de Coimbra</v>
      </c>
    </row>
    <row r="433" spans="1:6" x14ac:dyDescent="0.2">
      <c r="A433" s="30"/>
      <c r="B433" s="21" t="s">
        <v>137</v>
      </c>
      <c r="C433" s="22">
        <v>0</v>
      </c>
      <c r="D433" s="23">
        <v>959727</v>
      </c>
      <c r="E433" s="24">
        <v>959727</v>
      </c>
      <c r="F433" t="str">
        <f>INDEX([1]Quadro!$B:$B,MATCH(B433,[1]Quadro!$A:$A,0),0)</f>
        <v>Lezíria do Tejo</v>
      </c>
    </row>
    <row r="434" spans="1:6" x14ac:dyDescent="0.2">
      <c r="A434" s="30"/>
      <c r="B434" s="21" t="s">
        <v>138</v>
      </c>
      <c r="C434" s="22">
        <v>0</v>
      </c>
      <c r="D434" s="23">
        <v>34112992</v>
      </c>
      <c r="E434" s="24">
        <v>34112992</v>
      </c>
      <c r="F434" t="str">
        <f>INDEX([1]Quadro!$B:$B,MATCH(B434,[1]Quadro!$A:$A,0),0)</f>
        <v>Área Metropolitana do Porto</v>
      </c>
    </row>
    <row r="435" spans="1:6" x14ac:dyDescent="0.2">
      <c r="A435" s="30"/>
      <c r="B435" s="21" t="s">
        <v>139</v>
      </c>
      <c r="C435" s="22">
        <v>0</v>
      </c>
      <c r="D435" s="23">
        <v>2616520</v>
      </c>
      <c r="E435" s="24">
        <v>2616520</v>
      </c>
      <c r="F435" t="str">
        <f>INDEX([1]Quadro!$B:$B,MATCH(B435,[1]Quadro!$A:$A,0),0)</f>
        <v>Beiras e Serra da Estrela</v>
      </c>
    </row>
    <row r="436" spans="1:6" x14ac:dyDescent="0.2">
      <c r="A436" s="30"/>
      <c r="B436" s="21" t="s">
        <v>140</v>
      </c>
      <c r="C436" s="22">
        <v>0</v>
      </c>
      <c r="D436" s="23">
        <v>2148178</v>
      </c>
      <c r="E436" s="24">
        <v>2148178</v>
      </c>
      <c r="F436" t="str">
        <f>INDEX([1]Quadro!$B:$B,MATCH(B436,[1]Quadro!$A:$A,0),0)</f>
        <v>Alentejo Litoral</v>
      </c>
    </row>
    <row r="437" spans="1:6" x14ac:dyDescent="0.2">
      <c r="A437" s="30"/>
      <c r="B437" s="21" t="s">
        <v>141</v>
      </c>
      <c r="C437" s="22">
        <v>0</v>
      </c>
      <c r="D437" s="23">
        <v>5454696</v>
      </c>
      <c r="E437" s="24">
        <v>5454696</v>
      </c>
      <c r="F437" t="str">
        <f>INDEX([1]Quadro!$B:$B,MATCH(B437,[1]Quadro!$A:$A,0),0)</f>
        <v>Beiras e Serra da Estrela</v>
      </c>
    </row>
    <row r="438" spans="1:6" x14ac:dyDescent="0.2">
      <c r="A438" s="30"/>
      <c r="B438" s="21" t="s">
        <v>142</v>
      </c>
      <c r="C438" s="22">
        <v>0</v>
      </c>
      <c r="D438" s="23">
        <v>24410421</v>
      </c>
      <c r="E438" s="24">
        <v>24410421</v>
      </c>
      <c r="F438" t="str">
        <f>INDEX([1]Quadro!$B:$B,MATCH(B438,[1]Quadro!$A:$A,0),0)</f>
        <v>Ave</v>
      </c>
    </row>
    <row r="439" spans="1:6" x14ac:dyDescent="0.2">
      <c r="A439" s="30"/>
      <c r="B439" s="21" t="s">
        <v>143</v>
      </c>
      <c r="C439" s="22">
        <v>0</v>
      </c>
      <c r="D439" s="23">
        <v>2453</v>
      </c>
      <c r="E439" s="24">
        <v>2453</v>
      </c>
      <c r="F439" t="e">
        <f>INDEX([1]Quadro!$B:$B,MATCH(B439,[1]Quadro!$A:$A,0),0)</f>
        <v>#N/A</v>
      </c>
    </row>
    <row r="440" spans="1:6" x14ac:dyDescent="0.2">
      <c r="A440" s="30"/>
      <c r="B440" s="21" t="s">
        <v>144</v>
      </c>
      <c r="C440" s="22">
        <v>0</v>
      </c>
      <c r="D440" s="23">
        <v>1307135</v>
      </c>
      <c r="E440" s="24">
        <v>1307135</v>
      </c>
      <c r="F440" t="str">
        <f>INDEX([1]Quadro!$B:$B,MATCH(B440,[1]Quadro!$A:$A,0),0)</f>
        <v>Beira Baixa</v>
      </c>
    </row>
    <row r="441" spans="1:6" x14ac:dyDescent="0.2">
      <c r="A441" s="30"/>
      <c r="B441" s="21" t="s">
        <v>145</v>
      </c>
      <c r="C441" s="22">
        <v>0</v>
      </c>
      <c r="D441" s="23">
        <v>6234722</v>
      </c>
      <c r="E441" s="24">
        <v>6234722</v>
      </c>
      <c r="F441" t="str">
        <f>INDEX([1]Quadro!$B:$B,MATCH(B441,[1]Quadro!$A:$A,0),0)</f>
        <v>Região de Aveiro</v>
      </c>
    </row>
    <row r="442" spans="1:6" x14ac:dyDescent="0.2">
      <c r="A442" s="30"/>
      <c r="B442" s="21" t="s">
        <v>147</v>
      </c>
      <c r="C442" s="22">
        <v>0</v>
      </c>
      <c r="D442" s="23">
        <v>3623739</v>
      </c>
      <c r="E442" s="24">
        <v>3623739</v>
      </c>
      <c r="F442" t="str">
        <f>INDEX([1]Quadro!$B:$B,MATCH(B442,[1]Quadro!$A:$A,0),0)</f>
        <v>Algarve</v>
      </c>
    </row>
    <row r="443" spans="1:6" x14ac:dyDescent="0.2">
      <c r="A443" s="30"/>
      <c r="B443" s="21" t="s">
        <v>148</v>
      </c>
      <c r="C443" s="22">
        <v>0</v>
      </c>
      <c r="D443" s="23">
        <v>4799673</v>
      </c>
      <c r="E443" s="24">
        <v>4799673</v>
      </c>
      <c r="F443" t="str">
        <f>INDEX([1]Quadro!$B:$B,MATCH(B443,[1]Quadro!$A:$A,0),0)</f>
        <v>Algarve</v>
      </c>
    </row>
    <row r="444" spans="1:6" x14ac:dyDescent="0.2">
      <c r="A444" s="30"/>
      <c r="B444" s="21" t="s">
        <v>150</v>
      </c>
      <c r="C444" s="22">
        <v>0</v>
      </c>
      <c r="D444" s="23">
        <v>1204</v>
      </c>
      <c r="E444" s="24">
        <v>1204</v>
      </c>
      <c r="F444" t="e">
        <f>INDEX([1]Quadro!$B:$B,MATCH(B444,[1]Quadro!$A:$A,0),0)</f>
        <v>#N/A</v>
      </c>
    </row>
    <row r="445" spans="1:6" x14ac:dyDescent="0.2">
      <c r="A445" s="30"/>
      <c r="B445" s="21" t="s">
        <v>151</v>
      </c>
      <c r="C445" s="22">
        <v>0</v>
      </c>
      <c r="D445" s="23">
        <v>4600354</v>
      </c>
      <c r="E445" s="24">
        <v>4600354</v>
      </c>
      <c r="F445" t="str">
        <f>INDEX([1]Quadro!$B:$B,MATCH(B445,[1]Quadro!$A:$A,0),0)</f>
        <v>Douro</v>
      </c>
    </row>
    <row r="446" spans="1:6" x14ac:dyDescent="0.2">
      <c r="A446" s="30"/>
      <c r="B446" s="21" t="s">
        <v>152</v>
      </c>
      <c r="C446" s="22">
        <v>0</v>
      </c>
      <c r="D446" s="23">
        <v>19086835</v>
      </c>
      <c r="E446" s="24">
        <v>19086835</v>
      </c>
      <c r="F446" t="str">
        <f>INDEX([1]Quadro!$B:$B,MATCH(B446,[1]Quadro!$A:$A,0),0)</f>
        <v>Região de Leiria</v>
      </c>
    </row>
    <row r="447" spans="1:6" x14ac:dyDescent="0.2">
      <c r="A447" s="30"/>
      <c r="B447" s="21" t="s">
        <v>153</v>
      </c>
      <c r="C447" s="22">
        <v>0</v>
      </c>
      <c r="D447" s="23">
        <v>54976739</v>
      </c>
      <c r="E447" s="24">
        <v>54976739</v>
      </c>
      <c r="F447" t="str">
        <f>INDEX([1]Quadro!$B:$B,MATCH(B447,[1]Quadro!$A:$A,0),0)</f>
        <v>Área Metropolitana de Lisboa</v>
      </c>
    </row>
    <row r="448" spans="1:6" x14ac:dyDescent="0.2">
      <c r="A448" s="30"/>
      <c r="B448" s="21" t="s">
        <v>154</v>
      </c>
      <c r="C448" s="22">
        <v>0</v>
      </c>
      <c r="D448" s="23">
        <v>10110124</v>
      </c>
      <c r="E448" s="24">
        <v>10110124</v>
      </c>
      <c r="F448" t="str">
        <f>INDEX([1]Quadro!$B:$B,MATCH(B448,[1]Quadro!$A:$A,0),0)</f>
        <v>Algarve</v>
      </c>
    </row>
    <row r="449" spans="1:6" x14ac:dyDescent="0.2">
      <c r="A449" s="30"/>
      <c r="B449" s="21" t="s">
        <v>155</v>
      </c>
      <c r="C449" s="22">
        <v>0</v>
      </c>
      <c r="D449" s="23">
        <v>22465043</v>
      </c>
      <c r="E449" s="24">
        <v>22465043</v>
      </c>
      <c r="F449" t="str">
        <f>INDEX([1]Quadro!$B:$B,MATCH(B449,[1]Quadro!$A:$A,0),0)</f>
        <v>Área Metropolitana de Lisboa</v>
      </c>
    </row>
    <row r="450" spans="1:6" x14ac:dyDescent="0.2">
      <c r="A450" s="30"/>
      <c r="B450" s="21" t="s">
        <v>156</v>
      </c>
      <c r="C450" s="22">
        <v>0</v>
      </c>
      <c r="D450" s="23">
        <v>5377098</v>
      </c>
      <c r="E450" s="24">
        <v>5377098</v>
      </c>
      <c r="F450" t="str">
        <f>INDEX([1]Quadro!$B:$B,MATCH(B450,[1]Quadro!$A:$A,0),0)</f>
        <v>Oeste</v>
      </c>
    </row>
    <row r="451" spans="1:6" x14ac:dyDescent="0.2">
      <c r="A451" s="30"/>
      <c r="B451" s="21" t="s">
        <v>157</v>
      </c>
      <c r="C451" s="22">
        <v>0</v>
      </c>
      <c r="D451" s="23">
        <v>2432885</v>
      </c>
      <c r="E451" s="24">
        <v>2432885</v>
      </c>
      <c r="F451" t="str">
        <f>INDEX([1]Quadro!$B:$B,MATCH(B451,[1]Quadro!$A:$A,0),0)</f>
        <v>Região de Coimbra</v>
      </c>
    </row>
    <row r="452" spans="1:6" x14ac:dyDescent="0.2">
      <c r="A452" s="30"/>
      <c r="B452" s="21" t="s">
        <v>158</v>
      </c>
      <c r="C452" s="22">
        <v>0</v>
      </c>
      <c r="D452" s="23">
        <v>11401582</v>
      </c>
      <c r="E452" s="24">
        <v>11401582</v>
      </c>
      <c r="F452" t="str">
        <f>INDEX([1]Quadro!$B:$B,MATCH(B452,[1]Quadro!$A:$A,0),0)</f>
        <v>Tâmega e Sousa</v>
      </c>
    </row>
    <row r="453" spans="1:6" x14ac:dyDescent="0.2">
      <c r="A453" s="30"/>
      <c r="B453" s="21" t="s">
        <v>159</v>
      </c>
      <c r="C453" s="22">
        <v>0</v>
      </c>
      <c r="D453" s="23">
        <v>1212444</v>
      </c>
      <c r="E453" s="24">
        <v>1212444</v>
      </c>
      <c r="F453" t="str">
        <f>INDEX([1]Quadro!$B:$B,MATCH(B453,[1]Quadro!$A:$A,0),0)</f>
        <v>Médio Tejo</v>
      </c>
    </row>
    <row r="454" spans="1:6" x14ac:dyDescent="0.2">
      <c r="A454" s="30"/>
      <c r="B454" s="21" t="s">
        <v>160</v>
      </c>
      <c r="C454" s="22">
        <v>0</v>
      </c>
      <c r="D454" s="23">
        <v>3136328</v>
      </c>
      <c r="E454" s="24">
        <v>3136328</v>
      </c>
      <c r="F454" t="str">
        <f>INDEX([1]Quadro!$B:$B,MATCH(B454,[1]Quadro!$A:$A,0),0)</f>
        <v>Terras de Trás-os-Montes</v>
      </c>
    </row>
    <row r="455" spans="1:6" x14ac:dyDescent="0.2">
      <c r="A455" s="30"/>
      <c r="B455" s="21" t="s">
        <v>161</v>
      </c>
      <c r="C455" s="22">
        <v>0</v>
      </c>
      <c r="D455" s="23">
        <v>2018858</v>
      </c>
      <c r="E455" s="24">
        <v>2018858</v>
      </c>
      <c r="F455" t="e">
        <f>INDEX([1]Quadro!$B:$B,MATCH(B455,[1]Quadro!$A:$A,0),0)</f>
        <v>#N/A</v>
      </c>
    </row>
    <row r="456" spans="1:6" x14ac:dyDescent="0.2">
      <c r="A456" s="30"/>
      <c r="B456" s="21" t="s">
        <v>162</v>
      </c>
      <c r="C456" s="22">
        <v>0</v>
      </c>
      <c r="D456" s="23">
        <v>504</v>
      </c>
      <c r="E456" s="24">
        <v>504</v>
      </c>
      <c r="F456" t="e">
        <f>INDEX([1]Quadro!$B:$B,MATCH(B456,[1]Quadro!$A:$A,0),0)</f>
        <v>#N/A</v>
      </c>
    </row>
    <row r="457" spans="1:6" x14ac:dyDescent="0.2">
      <c r="A457" s="30"/>
      <c r="B457" s="21" t="s">
        <v>163</v>
      </c>
      <c r="C457" s="22">
        <v>0</v>
      </c>
      <c r="D457" s="23">
        <v>10222738</v>
      </c>
      <c r="E457" s="24">
        <v>10222738</v>
      </c>
      <c r="F457" t="str">
        <f>INDEX([1]Quadro!$B:$B,MATCH(B457,[1]Quadro!$A:$A,0),0)</f>
        <v>Área Metropolitana de Lisboa</v>
      </c>
    </row>
    <row r="458" spans="1:6" x14ac:dyDescent="0.2">
      <c r="A458" s="30"/>
      <c r="B458" s="21" t="s">
        <v>164</v>
      </c>
      <c r="C458" s="22">
        <v>0</v>
      </c>
      <c r="D458" s="23">
        <v>22261548</v>
      </c>
      <c r="E458" s="24">
        <v>22261548</v>
      </c>
      <c r="F458" t="str">
        <f>INDEX([1]Quadro!$B:$B,MATCH(B458,[1]Quadro!$A:$A,0),0)</f>
        <v>Área Metropolitana do Porto</v>
      </c>
    </row>
    <row r="459" spans="1:6" x14ac:dyDescent="0.2">
      <c r="A459" s="30"/>
      <c r="B459" s="21" t="s">
        <v>165</v>
      </c>
      <c r="C459" s="22">
        <v>0</v>
      </c>
      <c r="D459" s="23">
        <v>3290380</v>
      </c>
      <c r="E459" s="24">
        <v>3290380</v>
      </c>
      <c r="F459" t="str">
        <f>INDEX([1]Quadro!$B:$B,MATCH(B459,[1]Quadro!$A:$A,0),0)</f>
        <v>Viseu Dão Lafões</v>
      </c>
    </row>
    <row r="460" spans="1:6" x14ac:dyDescent="0.2">
      <c r="A460" s="30"/>
      <c r="B460" s="21" t="s">
        <v>166</v>
      </c>
      <c r="C460" s="22">
        <v>0</v>
      </c>
      <c r="D460" s="23">
        <v>440340</v>
      </c>
      <c r="E460" s="24">
        <v>440340</v>
      </c>
      <c r="F460" t="str">
        <f>INDEX([1]Quadro!$B:$B,MATCH(B460,[1]Quadro!$A:$A,0),0)</f>
        <v>Beiras e Serra da Estrela</v>
      </c>
    </row>
    <row r="461" spans="1:6" x14ac:dyDescent="0.2">
      <c r="A461" s="30"/>
      <c r="B461" s="21" t="s">
        <v>167</v>
      </c>
      <c r="C461" s="22">
        <v>0</v>
      </c>
      <c r="D461" s="23">
        <v>16645973</v>
      </c>
      <c r="E461" s="24">
        <v>16645973</v>
      </c>
      <c r="F461" t="str">
        <f>INDEX([1]Quadro!$B:$B,MATCH(B461,[1]Quadro!$A:$A,0),0)</f>
        <v>Tâmega e Sousa</v>
      </c>
    </row>
    <row r="462" spans="1:6" x14ac:dyDescent="0.2">
      <c r="A462" s="30"/>
      <c r="B462" s="21" t="s">
        <v>168</v>
      </c>
      <c r="C462" s="22">
        <v>0</v>
      </c>
      <c r="D462" s="23">
        <v>5007089</v>
      </c>
      <c r="E462" s="24">
        <v>5007089</v>
      </c>
      <c r="F462" t="str">
        <f>INDEX([1]Quadro!$B:$B,MATCH(B462,[1]Quadro!$A:$A,0),0)</f>
        <v>Região de Leiria</v>
      </c>
    </row>
    <row r="463" spans="1:6" x14ac:dyDescent="0.2">
      <c r="A463" s="30"/>
      <c r="B463" s="21" t="s">
        <v>169</v>
      </c>
      <c r="C463" s="22">
        <v>0</v>
      </c>
      <c r="D463" s="23">
        <v>447681</v>
      </c>
      <c r="E463" s="24">
        <v>447681</v>
      </c>
      <c r="F463" t="str">
        <f>INDEX([1]Quadro!$B:$B,MATCH(B463,[1]Quadro!$A:$A,0),0)</f>
        <v>Alto Alentejo</v>
      </c>
    </row>
    <row r="464" spans="1:6" x14ac:dyDescent="0.2">
      <c r="A464" s="30"/>
      <c r="B464" s="21" t="s">
        <v>170</v>
      </c>
      <c r="C464" s="22">
        <v>0</v>
      </c>
      <c r="D464" s="23">
        <v>27902596</v>
      </c>
      <c r="E464" s="24">
        <v>27902596</v>
      </c>
      <c r="F464" t="str">
        <f>INDEX([1]Quadro!$B:$B,MATCH(B464,[1]Quadro!$A:$A,0),0)</f>
        <v>Área Metropolitana do Porto</v>
      </c>
    </row>
    <row r="465" spans="1:6" x14ac:dyDescent="0.2">
      <c r="A465" s="30"/>
      <c r="B465" s="21" t="s">
        <v>171</v>
      </c>
      <c r="C465" s="22">
        <v>0</v>
      </c>
      <c r="D465" s="23">
        <v>2598666</v>
      </c>
      <c r="E465" s="24">
        <v>2598666</v>
      </c>
      <c r="F465" t="str">
        <f>INDEX([1]Quadro!$B:$B,MATCH(B465,[1]Quadro!$A:$A,0),0)</f>
        <v>Região de Coimbra</v>
      </c>
    </row>
    <row r="466" spans="1:6" x14ac:dyDescent="0.2">
      <c r="A466" s="30"/>
      <c r="B466" s="21" t="s">
        <v>172</v>
      </c>
      <c r="C466" s="22">
        <v>0</v>
      </c>
      <c r="D466" s="23">
        <v>886913</v>
      </c>
      <c r="E466" s="24">
        <v>886913</v>
      </c>
      <c r="F466" t="str">
        <f>INDEX([1]Quadro!$B:$B,MATCH(B466,[1]Quadro!$A:$A,0),0)</f>
        <v>Beiras e Serra da Estrela</v>
      </c>
    </row>
    <row r="467" spans="1:6" x14ac:dyDescent="0.2">
      <c r="A467" s="30"/>
      <c r="B467" s="21" t="s">
        <v>173</v>
      </c>
      <c r="C467" s="22">
        <v>0</v>
      </c>
      <c r="D467" s="23">
        <v>1185449</v>
      </c>
      <c r="E467" s="24">
        <v>1185449</v>
      </c>
      <c r="F467" t="str">
        <f>INDEX([1]Quadro!$B:$B,MATCH(B467,[1]Quadro!$A:$A,0),0)</f>
        <v>Alto Minho</v>
      </c>
    </row>
    <row r="468" spans="1:6" x14ac:dyDescent="0.2">
      <c r="A468" s="30"/>
      <c r="B468" s="21" t="s">
        <v>174</v>
      </c>
      <c r="C468" s="22">
        <v>0</v>
      </c>
      <c r="D468" s="23">
        <v>742522</v>
      </c>
      <c r="E468" s="24">
        <v>742522</v>
      </c>
      <c r="F468" t="str">
        <f>INDEX([1]Quadro!$B:$B,MATCH(B468,[1]Quadro!$A:$A,0),0)</f>
        <v>Baixo Alentejo</v>
      </c>
    </row>
    <row r="469" spans="1:6" x14ac:dyDescent="0.2">
      <c r="A469" s="30"/>
      <c r="B469" s="21" t="s">
        <v>175</v>
      </c>
      <c r="C469" s="22">
        <v>0</v>
      </c>
      <c r="D469" s="23">
        <v>749779</v>
      </c>
      <c r="E469" s="24">
        <v>749779</v>
      </c>
      <c r="F469" t="str">
        <f>INDEX([1]Quadro!$B:$B,MATCH(B469,[1]Quadro!$A:$A,0),0)</f>
        <v>Douro</v>
      </c>
    </row>
    <row r="470" spans="1:6" x14ac:dyDescent="0.2">
      <c r="A470" s="30"/>
      <c r="B470" s="21" t="s">
        <v>176</v>
      </c>
      <c r="C470" s="22">
        <v>0</v>
      </c>
      <c r="D470" s="23">
        <v>2859225</v>
      </c>
      <c r="E470" s="24">
        <v>2859225</v>
      </c>
      <c r="F470" t="str">
        <f>INDEX([1]Quadro!$B:$B,MATCH(B470,[1]Quadro!$A:$A,0),0)</f>
        <v>Região de Coimbra</v>
      </c>
    </row>
    <row r="471" spans="1:6" x14ac:dyDescent="0.2">
      <c r="A471" s="30"/>
      <c r="B471" s="21" t="s">
        <v>177</v>
      </c>
      <c r="C471" s="22">
        <v>0</v>
      </c>
      <c r="D471" s="23">
        <v>1674706</v>
      </c>
      <c r="E471" s="24">
        <v>1674706</v>
      </c>
      <c r="F471" t="str">
        <f>INDEX([1]Quadro!$B:$B,MATCH(B471,[1]Quadro!$A:$A,0),0)</f>
        <v>Região de Coimbra</v>
      </c>
    </row>
    <row r="472" spans="1:6" x14ac:dyDescent="0.2">
      <c r="A472" s="30"/>
      <c r="B472" s="21" t="s">
        <v>178</v>
      </c>
      <c r="C472" s="22">
        <v>0</v>
      </c>
      <c r="D472" s="23">
        <v>1031065</v>
      </c>
      <c r="E472" s="24">
        <v>1031065</v>
      </c>
      <c r="F472" t="str">
        <f>INDEX([1]Quadro!$B:$B,MATCH(B472,[1]Quadro!$A:$A,0),0)</f>
        <v>Terras de Trás-os-Montes</v>
      </c>
    </row>
    <row r="473" spans="1:6" x14ac:dyDescent="0.2">
      <c r="A473" s="30"/>
      <c r="B473" s="21" t="s">
        <v>179</v>
      </c>
      <c r="C473" s="22">
        <v>0</v>
      </c>
      <c r="D473" s="23">
        <v>4928508</v>
      </c>
      <c r="E473" s="24">
        <v>4928508</v>
      </c>
      <c r="F473" t="str">
        <f>INDEX([1]Quadro!$B:$B,MATCH(B473,[1]Quadro!$A:$A,0),0)</f>
        <v>Terras de Trás-os-Montes</v>
      </c>
    </row>
    <row r="474" spans="1:6" x14ac:dyDescent="0.2">
      <c r="A474" s="30"/>
      <c r="B474" s="21" t="s">
        <v>180</v>
      </c>
      <c r="C474" s="22">
        <v>0</v>
      </c>
      <c r="D474" s="23">
        <v>1619946</v>
      </c>
      <c r="E474" s="24">
        <v>1619946</v>
      </c>
      <c r="F474" t="str">
        <f>INDEX([1]Quadro!$B:$B,MATCH(B474,[1]Quadro!$A:$A,0),0)</f>
        <v>Terras de Trás-os-Montes</v>
      </c>
    </row>
    <row r="475" spans="1:6" x14ac:dyDescent="0.2">
      <c r="A475" s="30"/>
      <c r="B475" s="21" t="s">
        <v>181</v>
      </c>
      <c r="C475" s="22">
        <v>0</v>
      </c>
      <c r="D475" s="23">
        <v>2046187</v>
      </c>
      <c r="E475" s="24">
        <v>2046187</v>
      </c>
      <c r="F475" t="str">
        <f>INDEX([1]Quadro!$B:$B,MATCH(B475,[1]Quadro!$A:$A,0),0)</f>
        <v>Douro</v>
      </c>
    </row>
    <row r="476" spans="1:6" x14ac:dyDescent="0.2">
      <c r="A476" s="30"/>
      <c r="B476" s="21" t="s">
        <v>182</v>
      </c>
      <c r="C476" s="22">
        <v>0</v>
      </c>
      <c r="D476" s="23">
        <v>9784306</v>
      </c>
      <c r="E476" s="24">
        <v>9784306</v>
      </c>
      <c r="F476" t="str">
        <f>INDEX([1]Quadro!$B:$B,MATCH(B476,[1]Quadro!$A:$A,0),0)</f>
        <v>Área Metropolitana de Lisboa</v>
      </c>
    </row>
    <row r="477" spans="1:6" x14ac:dyDescent="0.2">
      <c r="A477" s="30"/>
      <c r="B477" s="21" t="s">
        <v>183</v>
      </c>
      <c r="C477" s="22">
        <v>0</v>
      </c>
      <c r="D477" s="23">
        <v>3184406</v>
      </c>
      <c r="E477" s="24">
        <v>3184406</v>
      </c>
      <c r="F477" t="str">
        <f>INDEX([1]Quadro!$B:$B,MATCH(B477,[1]Quadro!$A:$A,0),0)</f>
        <v>Alto Minho</v>
      </c>
    </row>
    <row r="478" spans="1:6" x14ac:dyDescent="0.2">
      <c r="A478" s="30"/>
      <c r="B478" s="21" t="s">
        <v>184</v>
      </c>
      <c r="C478" s="22">
        <v>0</v>
      </c>
      <c r="D478" s="23">
        <v>963356</v>
      </c>
      <c r="E478" s="24">
        <v>963356</v>
      </c>
      <c r="F478" t="str">
        <f>INDEX([1]Quadro!$B:$B,MATCH(B478,[1]Quadro!$A:$A,0),0)</f>
        <v>Algarve</v>
      </c>
    </row>
    <row r="479" spans="1:6" x14ac:dyDescent="0.2">
      <c r="A479" s="30"/>
      <c r="B479" s="21" t="s">
        <v>185</v>
      </c>
      <c r="C479" s="22">
        <v>0</v>
      </c>
      <c r="D479" s="23">
        <v>1189056</v>
      </c>
      <c r="E479" s="24">
        <v>1189056</v>
      </c>
      <c r="F479" t="str">
        <f>INDEX([1]Quadro!$B:$B,MATCH(B479,[1]Quadro!$A:$A,0),0)</f>
        <v>Ave</v>
      </c>
    </row>
    <row r="480" spans="1:6" x14ac:dyDescent="0.2">
      <c r="A480" s="30"/>
      <c r="B480" s="21" t="s">
        <v>186</v>
      </c>
      <c r="C480" s="22">
        <v>0</v>
      </c>
      <c r="D480" s="23">
        <v>374951</v>
      </c>
      <c r="E480" s="24">
        <v>374951</v>
      </c>
      <c r="F480" t="str">
        <f>INDEX([1]Quadro!$B:$B,MATCH(B480,[1]Quadro!$A:$A,0),0)</f>
        <v>Alto Alentejo</v>
      </c>
    </row>
    <row r="481" spans="1:6" x14ac:dyDescent="0.2">
      <c r="A481" s="30"/>
      <c r="B481" s="21" t="s">
        <v>187</v>
      </c>
      <c r="C481" s="22">
        <v>0</v>
      </c>
      <c r="D481" s="23">
        <v>2423349</v>
      </c>
      <c r="E481" s="24">
        <v>2423349</v>
      </c>
      <c r="F481" t="str">
        <f>INDEX([1]Quadro!$B:$B,MATCH(B481,[1]Quadro!$A:$A,0),0)</f>
        <v>Alto Tâmega</v>
      </c>
    </row>
    <row r="482" spans="1:6" x14ac:dyDescent="0.2">
      <c r="A482" s="30"/>
      <c r="B482" s="21" t="s">
        <v>188</v>
      </c>
      <c r="C482" s="22">
        <v>0</v>
      </c>
      <c r="D482" s="23">
        <v>2357355</v>
      </c>
      <c r="E482" s="24">
        <v>2357355</v>
      </c>
      <c r="F482" t="str">
        <f>INDEX([1]Quadro!$B:$B,MATCH(B482,[1]Quadro!$A:$A,0),0)</f>
        <v>Alentejo Central</v>
      </c>
    </row>
    <row r="483" spans="1:6" x14ac:dyDescent="0.2">
      <c r="A483" s="30"/>
      <c r="B483" s="21" t="s">
        <v>189</v>
      </c>
      <c r="C483" s="22">
        <v>0</v>
      </c>
      <c r="D483" s="23">
        <v>3097008</v>
      </c>
      <c r="E483" s="24">
        <v>3097008</v>
      </c>
      <c r="F483" t="str">
        <f>INDEX([1]Quadro!$B:$B,MATCH(B483,[1]Quadro!$A:$A,0),0)</f>
        <v>Região de Coimbra</v>
      </c>
    </row>
    <row r="484" spans="1:6" x14ac:dyDescent="0.2">
      <c r="A484" s="30"/>
      <c r="B484" s="21" t="s">
        <v>190</v>
      </c>
      <c r="C484" s="22">
        <v>0</v>
      </c>
      <c r="D484" s="23">
        <v>7285931</v>
      </c>
      <c r="E484" s="24">
        <v>7285931</v>
      </c>
      <c r="F484" t="str">
        <f>INDEX([1]Quadro!$B:$B,MATCH(B484,[1]Quadro!$A:$A,0),0)</f>
        <v>Área Metropolitana de Lisboa</v>
      </c>
    </row>
    <row r="485" spans="1:6" x14ac:dyDescent="0.2">
      <c r="A485" s="30"/>
      <c r="B485" s="21" t="s">
        <v>191</v>
      </c>
      <c r="C485" s="22">
        <v>0</v>
      </c>
      <c r="D485" s="23">
        <v>635408</v>
      </c>
      <c r="E485" s="24">
        <v>635408</v>
      </c>
      <c r="F485" t="str">
        <f>INDEX([1]Quadro!$B:$B,MATCH(B485,[1]Quadro!$A:$A,0),0)</f>
        <v>Alentejo Central</v>
      </c>
    </row>
    <row r="486" spans="1:6" x14ac:dyDescent="0.2">
      <c r="A486" s="30"/>
      <c r="B486" s="21" t="s">
        <v>192</v>
      </c>
      <c r="C486" s="22">
        <v>0</v>
      </c>
      <c r="D486" s="23">
        <v>1778366</v>
      </c>
      <c r="E486" s="24">
        <v>1778366</v>
      </c>
      <c r="F486" t="str">
        <f>INDEX([1]Quadro!$B:$B,MATCH(B486,[1]Quadro!$A:$A,0),0)</f>
        <v>Região de Coimbra</v>
      </c>
    </row>
    <row r="487" spans="1:6" x14ac:dyDescent="0.2">
      <c r="A487" s="30"/>
      <c r="B487" s="21" t="s">
        <v>193</v>
      </c>
      <c r="C487" s="22">
        <v>0</v>
      </c>
      <c r="D487" s="23">
        <v>3253187</v>
      </c>
      <c r="E487" s="24">
        <v>3253187</v>
      </c>
      <c r="F487" t="str">
        <f>INDEX([1]Quadro!$B:$B,MATCH(B487,[1]Quadro!$A:$A,0),0)</f>
        <v>Baixo Alentejo</v>
      </c>
    </row>
    <row r="488" spans="1:6" x14ac:dyDescent="0.2">
      <c r="A488" s="30"/>
      <c r="B488" s="21" t="s">
        <v>194</v>
      </c>
      <c r="C488" s="22">
        <v>0</v>
      </c>
      <c r="D488" s="23">
        <v>408251</v>
      </c>
      <c r="E488" s="24">
        <v>408251</v>
      </c>
      <c r="F488" t="str">
        <f>INDEX([1]Quadro!$B:$B,MATCH(B488,[1]Quadro!$A:$A,0),0)</f>
        <v>Alentejo Central</v>
      </c>
    </row>
    <row r="489" spans="1:6" x14ac:dyDescent="0.2">
      <c r="A489" s="30"/>
      <c r="B489" s="21" t="s">
        <v>195</v>
      </c>
      <c r="C489" s="22">
        <v>0</v>
      </c>
      <c r="D489" s="23">
        <v>1232208</v>
      </c>
      <c r="E489" s="24">
        <v>1232208</v>
      </c>
      <c r="F489" t="str">
        <f>INDEX([1]Quadro!$B:$B,MATCH(B489,[1]Quadro!$A:$A,0),0)</f>
        <v>Douro</v>
      </c>
    </row>
    <row r="490" spans="1:6" x14ac:dyDescent="0.2">
      <c r="A490" s="30"/>
      <c r="B490" s="21" t="s">
        <v>196</v>
      </c>
      <c r="C490" s="22">
        <v>0</v>
      </c>
      <c r="D490" s="23">
        <v>2411216</v>
      </c>
      <c r="E490" s="24">
        <v>2411216</v>
      </c>
      <c r="F490" t="str">
        <f>INDEX([1]Quadro!$B:$B,MATCH(B490,[1]Quadro!$A:$A,0),0)</f>
        <v>Região de Aveiro</v>
      </c>
    </row>
    <row r="491" spans="1:6" x14ac:dyDescent="0.2">
      <c r="A491" s="30"/>
      <c r="B491" s="21" t="s">
        <v>197</v>
      </c>
      <c r="C491" s="22">
        <v>0</v>
      </c>
      <c r="D491" s="23">
        <v>2648879</v>
      </c>
      <c r="E491" s="24">
        <v>2648879</v>
      </c>
      <c r="F491" t="str">
        <f>INDEX([1]Quadro!$B:$B,MATCH(B491,[1]Quadro!$A:$A,0),0)</f>
        <v>Oeste</v>
      </c>
    </row>
    <row r="492" spans="1:6" x14ac:dyDescent="0.2">
      <c r="A492" s="30"/>
      <c r="B492" s="21" t="s">
        <v>198</v>
      </c>
      <c r="C492" s="22">
        <v>0</v>
      </c>
      <c r="D492" s="23">
        <v>2554606</v>
      </c>
      <c r="E492" s="24">
        <v>2554606</v>
      </c>
      <c r="F492" t="str">
        <f>INDEX([1]Quadro!$B:$B,MATCH(B492,[1]Quadro!$A:$A,0),0)</f>
        <v>Viseu Dão Lafões</v>
      </c>
    </row>
    <row r="493" spans="1:6" x14ac:dyDescent="0.2">
      <c r="A493" s="30"/>
      <c r="B493" s="21" t="s">
        <v>199</v>
      </c>
      <c r="C493" s="22">
        <v>0</v>
      </c>
      <c r="D493" s="23">
        <v>1115093</v>
      </c>
      <c r="E493" s="24">
        <v>1115093</v>
      </c>
      <c r="F493" t="str">
        <f>INDEX([1]Quadro!$B:$B,MATCH(B493,[1]Quadro!$A:$A,0),0)</f>
        <v>Alto Alentejo</v>
      </c>
    </row>
    <row r="494" spans="1:6" x14ac:dyDescent="0.2">
      <c r="A494" s="30"/>
      <c r="B494" s="21" t="s">
        <v>200</v>
      </c>
      <c r="C494" s="22">
        <v>0</v>
      </c>
      <c r="D494" s="23">
        <v>838</v>
      </c>
      <c r="E494" s="24">
        <v>838</v>
      </c>
      <c r="F494" t="e">
        <f>INDEX([1]Quadro!$B:$B,MATCH(B494,[1]Quadro!$A:$A,0),0)</f>
        <v>#N/A</v>
      </c>
    </row>
    <row r="495" spans="1:6" x14ac:dyDescent="0.2">
      <c r="A495" s="30"/>
      <c r="B495" s="21" t="s">
        <v>201</v>
      </c>
      <c r="C495" s="22">
        <v>0</v>
      </c>
      <c r="D495" s="23">
        <v>2454529</v>
      </c>
      <c r="E495" s="24">
        <v>2454529</v>
      </c>
      <c r="F495" t="str">
        <f>INDEX([1]Quadro!$B:$B,MATCH(B495,[1]Quadro!$A:$A,0),0)</f>
        <v>Oeste</v>
      </c>
    </row>
    <row r="496" spans="1:6" x14ac:dyDescent="0.2">
      <c r="A496" s="30"/>
      <c r="B496" s="21" t="s">
        <v>202</v>
      </c>
      <c r="C496" s="22">
        <v>0</v>
      </c>
      <c r="D496" s="23">
        <v>2755286</v>
      </c>
      <c r="E496" s="24">
        <v>2755286</v>
      </c>
      <c r="F496" t="str">
        <f>INDEX([1]Quadro!$B:$B,MATCH(B496,[1]Quadro!$A:$A,0),0)</f>
        <v>Alentejo Litoral</v>
      </c>
    </row>
    <row r="497" spans="1:6" x14ac:dyDescent="0.2">
      <c r="A497" s="30"/>
      <c r="B497" s="21" t="s">
        <v>203</v>
      </c>
      <c r="C497" s="22">
        <v>0</v>
      </c>
      <c r="D497" s="23">
        <v>17257737</v>
      </c>
      <c r="E497" s="24">
        <v>17257737</v>
      </c>
      <c r="F497" t="str">
        <f>INDEX([1]Quadro!$B:$B,MATCH(B497,[1]Quadro!$A:$A,0),0)</f>
        <v>Área Metropolitana de Lisboa</v>
      </c>
    </row>
    <row r="498" spans="1:6" x14ac:dyDescent="0.2">
      <c r="A498" s="30"/>
      <c r="B498" s="21" t="s">
        <v>204</v>
      </c>
      <c r="C498" s="22">
        <v>0</v>
      </c>
      <c r="D498" s="23">
        <v>15936306</v>
      </c>
      <c r="E498" s="24">
        <v>15936306</v>
      </c>
      <c r="F498" t="str">
        <f>INDEX([1]Quadro!$B:$B,MATCH(B498,[1]Quadro!$A:$A,0),0)</f>
        <v>Área Metropolitana de Lisboa</v>
      </c>
    </row>
    <row r="499" spans="1:6" x14ac:dyDescent="0.2">
      <c r="A499" s="30"/>
      <c r="B499" s="21" t="s">
        <v>205</v>
      </c>
      <c r="C499" s="22">
        <v>0</v>
      </c>
      <c r="D499" s="23">
        <v>601606</v>
      </c>
      <c r="E499" s="24">
        <v>601606</v>
      </c>
      <c r="F499" t="str">
        <f>INDEX([1]Quadro!$B:$B,MATCH(B499,[1]Quadro!$A:$A,0),0)</f>
        <v>Beira Baixa</v>
      </c>
    </row>
    <row r="500" spans="1:6" x14ac:dyDescent="0.2">
      <c r="A500" s="30"/>
      <c r="B500" s="21" t="s">
        <v>206</v>
      </c>
      <c r="C500" s="22">
        <v>0</v>
      </c>
      <c r="D500" s="23">
        <v>6965702</v>
      </c>
      <c r="E500" s="24">
        <v>6965702</v>
      </c>
      <c r="F500" t="str">
        <f>INDEX([1]Quadro!$B:$B,MATCH(B500,[1]Quadro!$A:$A,0),0)</f>
        <v>Algarve</v>
      </c>
    </row>
    <row r="501" spans="1:6" x14ac:dyDescent="0.2">
      <c r="A501" s="30"/>
      <c r="B501" s="21" t="s">
        <v>207</v>
      </c>
      <c r="C501" s="22">
        <v>0</v>
      </c>
      <c r="D501" s="23">
        <v>7085680</v>
      </c>
      <c r="E501" s="24">
        <v>7085680</v>
      </c>
      <c r="F501" t="str">
        <f>INDEX([1]Quadro!$B:$B,MATCH(B501,[1]Quadro!$A:$A,0),0)</f>
        <v>Área Metropolitana do Porto</v>
      </c>
    </row>
    <row r="502" spans="1:6" x14ac:dyDescent="0.2">
      <c r="A502" s="30"/>
      <c r="B502" s="21" t="s">
        <v>208</v>
      </c>
      <c r="C502" s="22">
        <v>0</v>
      </c>
      <c r="D502" s="23">
        <v>872540</v>
      </c>
      <c r="E502" s="24">
        <v>872540</v>
      </c>
      <c r="F502" t="str">
        <f>INDEX([1]Quadro!$B:$B,MATCH(B502,[1]Quadro!$A:$A,0),0)</f>
        <v>Viseu Dão Lafões</v>
      </c>
    </row>
    <row r="503" spans="1:6" x14ac:dyDescent="0.2">
      <c r="A503" s="30"/>
      <c r="B503" s="21" t="s">
        <v>209</v>
      </c>
      <c r="C503" s="22">
        <v>0</v>
      </c>
      <c r="D503" s="23">
        <v>4277082</v>
      </c>
      <c r="E503" s="24">
        <v>4277082</v>
      </c>
      <c r="F503" t="str">
        <f>INDEX([1]Quadro!$B:$B,MATCH(B503,[1]Quadro!$A:$A,0),0)</f>
        <v>Região de Aveiro</v>
      </c>
    </row>
    <row r="504" spans="1:6" x14ac:dyDescent="0.2">
      <c r="A504" s="30"/>
      <c r="B504" s="21" t="s">
        <v>210</v>
      </c>
      <c r="C504" s="22">
        <v>0</v>
      </c>
      <c r="D504" s="23">
        <v>3010005</v>
      </c>
      <c r="E504" s="24">
        <v>3010005</v>
      </c>
      <c r="F504" t="str">
        <f>INDEX([1]Quadro!$B:$B,MATCH(B504,[1]Quadro!$A:$A,0),0)</f>
        <v>Região de Coimbra</v>
      </c>
    </row>
    <row r="505" spans="1:6" x14ac:dyDescent="0.2">
      <c r="A505" s="30"/>
      <c r="B505" s="21" t="s">
        <v>211</v>
      </c>
      <c r="C505" s="22">
        <v>0</v>
      </c>
      <c r="D505" s="23">
        <v>863686</v>
      </c>
      <c r="E505" s="24">
        <v>863686</v>
      </c>
      <c r="F505" t="str">
        <f>INDEX([1]Quadro!$B:$B,MATCH(B505,[1]Quadro!$A:$A,0),0)</f>
        <v>Baixo Alentejo</v>
      </c>
    </row>
    <row r="506" spans="1:6" x14ac:dyDescent="0.2">
      <c r="A506" s="30"/>
      <c r="B506" s="21" t="s">
        <v>212</v>
      </c>
      <c r="C506" s="22">
        <v>0</v>
      </c>
      <c r="D506" s="23">
        <v>8301149</v>
      </c>
      <c r="E506" s="24">
        <v>8301149</v>
      </c>
      <c r="F506" t="str">
        <f>INDEX([1]Quadro!$B:$B,MATCH(B506,[1]Quadro!$A:$A,0),0)</f>
        <v>Região de Aveiro</v>
      </c>
    </row>
    <row r="507" spans="1:6" x14ac:dyDescent="0.2">
      <c r="A507" s="30"/>
      <c r="B507" s="21" t="s">
        <v>213</v>
      </c>
      <c r="C507" s="22">
        <v>0</v>
      </c>
      <c r="D507" s="23">
        <v>12608713</v>
      </c>
      <c r="E507" s="24">
        <v>12608713</v>
      </c>
      <c r="F507" t="str">
        <f>INDEX([1]Quadro!$B:$B,MATCH(B507,[1]Quadro!$A:$A,0),0)</f>
        <v>Tâmega e Sousa</v>
      </c>
    </row>
    <row r="508" spans="1:6" x14ac:dyDescent="0.2">
      <c r="A508" s="30"/>
      <c r="B508" s="21" t="s">
        <v>214</v>
      </c>
      <c r="C508" s="22">
        <v>0</v>
      </c>
      <c r="D508" s="23">
        <v>7464987</v>
      </c>
      <c r="E508" s="24">
        <v>7464987</v>
      </c>
      <c r="F508" t="str">
        <f>INDEX([1]Quadro!$B:$B,MATCH(B508,[1]Quadro!$A:$A,0),0)</f>
        <v>Área Metropolitana de Lisboa</v>
      </c>
    </row>
    <row r="509" spans="1:6" x14ac:dyDescent="0.2">
      <c r="A509" s="30"/>
      <c r="B509" s="21" t="s">
        <v>215</v>
      </c>
      <c r="C509" s="22">
        <v>0</v>
      </c>
      <c r="D509" s="23">
        <v>416686</v>
      </c>
      <c r="E509" s="24">
        <v>416686</v>
      </c>
      <c r="F509" t="str">
        <f>INDEX([1]Quadro!$B:$B,MATCH(B509,[1]Quadro!$A:$A,0),0)</f>
        <v>Região de Coimbra</v>
      </c>
    </row>
    <row r="510" spans="1:6" x14ac:dyDescent="0.2">
      <c r="A510" s="30"/>
      <c r="B510" s="21" t="s">
        <v>216</v>
      </c>
      <c r="C510" s="22">
        <v>0</v>
      </c>
      <c r="D510" s="23">
        <v>18291380</v>
      </c>
      <c r="E510" s="24">
        <v>18291380</v>
      </c>
      <c r="F510" t="str">
        <f>INDEX([1]Quadro!$B:$B,MATCH(B510,[1]Quadro!$A:$A,0),0)</f>
        <v>Área Metropolitana do Porto</v>
      </c>
    </row>
    <row r="511" spans="1:6" x14ac:dyDescent="0.2">
      <c r="A511" s="30"/>
      <c r="B511" s="21" t="s">
        <v>217</v>
      </c>
      <c r="C511" s="22">
        <v>0</v>
      </c>
      <c r="D511" s="23">
        <v>1262550</v>
      </c>
      <c r="E511" s="24">
        <v>1262550</v>
      </c>
      <c r="F511" t="str">
        <f>INDEX([1]Quadro!$B:$B,MATCH(B511,[1]Quadro!$A:$A,0),0)</f>
        <v>Alto Minho</v>
      </c>
    </row>
    <row r="512" spans="1:6" x14ac:dyDescent="0.2">
      <c r="A512" s="30"/>
      <c r="B512" s="21" t="s">
        <v>218</v>
      </c>
      <c r="C512" s="22">
        <v>0</v>
      </c>
      <c r="D512" s="23">
        <v>395467</v>
      </c>
      <c r="E512" s="24">
        <v>395467</v>
      </c>
      <c r="F512" t="str">
        <f>INDEX([1]Quadro!$B:$B,MATCH(B512,[1]Quadro!$A:$A,0),0)</f>
        <v>Região de Leiria</v>
      </c>
    </row>
    <row r="513" spans="1:6" x14ac:dyDescent="0.2">
      <c r="A513" s="30"/>
      <c r="B513" s="21" t="s">
        <v>219</v>
      </c>
      <c r="C513" s="22">
        <v>0</v>
      </c>
      <c r="D513" s="23">
        <v>2311433</v>
      </c>
      <c r="E513" s="24">
        <v>2311433</v>
      </c>
      <c r="F513" t="str">
        <f>INDEX([1]Quadro!$B:$B,MATCH(B513,[1]Quadro!$A:$A,0),0)</f>
        <v>Região de Coimbra</v>
      </c>
    </row>
    <row r="514" spans="1:6" x14ac:dyDescent="0.2">
      <c r="A514" s="30"/>
      <c r="B514" s="21" t="s">
        <v>220</v>
      </c>
      <c r="C514" s="22">
        <v>0</v>
      </c>
      <c r="D514" s="23">
        <v>17606639</v>
      </c>
      <c r="E514" s="24">
        <v>17606639</v>
      </c>
      <c r="F514" t="str">
        <f>INDEX([1]Quadro!$B:$B,MATCH(B514,[1]Quadro!$A:$A,0),0)</f>
        <v>Tâmega e Sousa</v>
      </c>
    </row>
    <row r="515" spans="1:6" x14ac:dyDescent="0.2">
      <c r="A515" s="30"/>
      <c r="B515" s="21" t="s">
        <v>221</v>
      </c>
      <c r="C515" s="22">
        <v>0</v>
      </c>
      <c r="D515" s="23">
        <v>1755130</v>
      </c>
      <c r="E515" s="24">
        <v>1755130</v>
      </c>
      <c r="F515" t="str">
        <f>INDEX([1]Quadro!$B:$B,MATCH(B515,[1]Quadro!$A:$A,0),0)</f>
        <v>Viseu Dão Lafões</v>
      </c>
    </row>
    <row r="516" spans="1:6" x14ac:dyDescent="0.2">
      <c r="A516" s="30"/>
      <c r="B516" s="21" t="s">
        <v>222</v>
      </c>
      <c r="C516" s="22">
        <v>0</v>
      </c>
      <c r="D516" s="23">
        <v>763508</v>
      </c>
      <c r="E516" s="24">
        <v>763508</v>
      </c>
      <c r="F516" t="str">
        <f>INDEX([1]Quadro!$B:$B,MATCH(B516,[1]Quadro!$A:$A,0),0)</f>
        <v>Beira Baixa</v>
      </c>
    </row>
    <row r="517" spans="1:6" x14ac:dyDescent="0.2">
      <c r="A517" s="30"/>
      <c r="B517" s="21" t="s">
        <v>223</v>
      </c>
      <c r="C517" s="22">
        <v>0</v>
      </c>
      <c r="D517" s="23">
        <v>589545</v>
      </c>
      <c r="E517" s="24">
        <v>589545</v>
      </c>
      <c r="F517" t="str">
        <f>INDEX([1]Quadro!$B:$B,MATCH(B517,[1]Quadro!$A:$A,0),0)</f>
        <v>Douro</v>
      </c>
    </row>
    <row r="518" spans="1:6" x14ac:dyDescent="0.2">
      <c r="A518" s="30"/>
      <c r="B518" s="21" t="s">
        <v>224</v>
      </c>
      <c r="C518" s="22">
        <v>0</v>
      </c>
      <c r="D518" s="23">
        <v>425954</v>
      </c>
      <c r="E518" s="24">
        <v>425954</v>
      </c>
      <c r="F518" t="str">
        <f>INDEX([1]Quadro!$B:$B,MATCH(B518,[1]Quadro!$A:$A,0),0)</f>
        <v>Região de Coimbra</v>
      </c>
    </row>
    <row r="519" spans="1:6" x14ac:dyDescent="0.2">
      <c r="A519" s="30"/>
      <c r="B519" s="21" t="s">
        <v>225</v>
      </c>
      <c r="C519" s="22">
        <v>0</v>
      </c>
      <c r="D519" s="23">
        <v>5124433</v>
      </c>
      <c r="E519" s="24">
        <v>5124433</v>
      </c>
      <c r="F519" t="str">
        <f>INDEX([1]Quadro!$B:$B,MATCH(B519,[1]Quadro!$A:$A,0),0)</f>
        <v>Oeste</v>
      </c>
    </row>
    <row r="520" spans="1:6" x14ac:dyDescent="0.2">
      <c r="A520" s="30"/>
      <c r="B520" s="21" t="s">
        <v>226</v>
      </c>
      <c r="C520" s="22">
        <v>0</v>
      </c>
      <c r="D520" s="23">
        <v>2877287</v>
      </c>
      <c r="E520" s="24">
        <v>2877287</v>
      </c>
      <c r="F520" t="str">
        <f>INDEX([1]Quadro!$B:$B,MATCH(B520,[1]Quadro!$A:$A,0),0)</f>
        <v>Douro</v>
      </c>
    </row>
    <row r="521" spans="1:6" x14ac:dyDescent="0.2">
      <c r="A521" s="30"/>
      <c r="B521" s="21" t="s">
        <v>227</v>
      </c>
      <c r="C521" s="22">
        <v>0</v>
      </c>
      <c r="D521" s="23">
        <v>1419549</v>
      </c>
      <c r="E521" s="24">
        <v>1419549</v>
      </c>
      <c r="F521" t="str">
        <f>INDEX([1]Quadro!$B:$B,MATCH(B521,[1]Quadro!$A:$A,0),0)</f>
        <v>Beiras e Serra da Estrela</v>
      </c>
    </row>
    <row r="522" spans="1:6" x14ac:dyDescent="0.2">
      <c r="A522" s="30"/>
      <c r="B522" s="21" t="s">
        <v>228</v>
      </c>
      <c r="C522" s="22">
        <v>0</v>
      </c>
      <c r="D522" s="23">
        <v>10810959</v>
      </c>
      <c r="E522" s="24">
        <v>10810959</v>
      </c>
      <c r="F522" t="str">
        <f>INDEX([1]Quadro!$B:$B,MATCH(B522,[1]Quadro!$A:$A,0),0)</f>
        <v>Região de Leiria</v>
      </c>
    </row>
    <row r="523" spans="1:6" x14ac:dyDescent="0.2">
      <c r="A523" s="30"/>
      <c r="B523" s="21" t="s">
        <v>229</v>
      </c>
      <c r="C523" s="22">
        <v>0</v>
      </c>
      <c r="D523" s="23">
        <v>31237</v>
      </c>
      <c r="E523" s="24">
        <v>31237</v>
      </c>
      <c r="F523" t="e">
        <f>INDEX([1]Quadro!$B:$B,MATCH(B523,[1]Quadro!$A:$A,0),0)</f>
        <v>#N/A</v>
      </c>
    </row>
    <row r="524" spans="1:6" x14ac:dyDescent="0.2">
      <c r="A524" s="30"/>
      <c r="B524" s="21" t="s">
        <v>230</v>
      </c>
      <c r="C524" s="22">
        <v>0</v>
      </c>
      <c r="D524" s="23">
        <v>392814</v>
      </c>
      <c r="E524" s="24">
        <v>392814</v>
      </c>
      <c r="F524" t="e">
        <f>INDEX([1]Quadro!$B:$B,MATCH(B524,[1]Quadro!$A:$A,0),0)</f>
        <v>#N/A</v>
      </c>
    </row>
    <row r="525" spans="1:6" x14ac:dyDescent="0.2">
      <c r="A525" s="30"/>
      <c r="B525" s="21" t="s">
        <v>231</v>
      </c>
      <c r="C525" s="22">
        <v>0</v>
      </c>
      <c r="D525" s="23">
        <v>1449769</v>
      </c>
      <c r="E525" s="24">
        <v>1449769</v>
      </c>
      <c r="F525" t="str">
        <f>INDEX([1]Quadro!$B:$B,MATCH(B525,[1]Quadro!$A:$A,0),0)</f>
        <v>Alto Minho</v>
      </c>
    </row>
    <row r="526" spans="1:6" x14ac:dyDescent="0.2">
      <c r="A526" s="30"/>
      <c r="B526" s="21" t="s">
        <v>232</v>
      </c>
      <c r="C526" s="22">
        <v>0</v>
      </c>
      <c r="D526" s="23">
        <v>9007788</v>
      </c>
      <c r="E526" s="24">
        <v>9007788</v>
      </c>
      <c r="F526" t="str">
        <f>INDEX([1]Quadro!$B:$B,MATCH(B526,[1]Quadro!$A:$A,0),0)</f>
        <v>Alto Minho</v>
      </c>
    </row>
    <row r="527" spans="1:6" x14ac:dyDescent="0.2">
      <c r="A527" s="30"/>
      <c r="B527" s="21" t="s">
        <v>233</v>
      </c>
      <c r="C527" s="22">
        <v>0</v>
      </c>
      <c r="D527" s="23">
        <v>2906133</v>
      </c>
      <c r="E527" s="24">
        <v>2906133</v>
      </c>
      <c r="F527" t="str">
        <f>INDEX([1]Quadro!$B:$B,MATCH(B527,[1]Quadro!$A:$A,0),0)</f>
        <v>Alto Alentejo</v>
      </c>
    </row>
    <row r="528" spans="1:6" x14ac:dyDescent="0.2">
      <c r="A528" s="30"/>
      <c r="B528" s="21" t="s">
        <v>234</v>
      </c>
      <c r="C528" s="22">
        <v>0</v>
      </c>
      <c r="D528" s="23">
        <v>2788938</v>
      </c>
      <c r="E528" s="24">
        <v>2788938</v>
      </c>
      <c r="F528" t="str">
        <f>INDEX([1]Quadro!$B:$B,MATCH(B528,[1]Quadro!$A:$A,0),0)</f>
        <v>Alto Alentejo</v>
      </c>
    </row>
    <row r="529" spans="1:6" x14ac:dyDescent="0.2">
      <c r="A529" s="30"/>
      <c r="B529" s="21" t="s">
        <v>235</v>
      </c>
      <c r="C529" s="22">
        <v>0</v>
      </c>
      <c r="D529" s="23">
        <v>1148359</v>
      </c>
      <c r="E529" s="24">
        <v>1148359</v>
      </c>
      <c r="F529" t="str">
        <f>INDEX([1]Quadro!$B:$B,MATCH(B529,[1]Quadro!$A:$A,0),0)</f>
        <v>Alentejo Central</v>
      </c>
    </row>
    <row r="530" spans="1:6" x14ac:dyDescent="0.2">
      <c r="A530" s="30"/>
      <c r="B530" s="21" t="s">
        <v>236</v>
      </c>
      <c r="C530" s="22">
        <v>0</v>
      </c>
      <c r="D530" s="23">
        <v>8848251</v>
      </c>
      <c r="E530" s="24">
        <v>8848251</v>
      </c>
      <c r="F530" t="str">
        <f>INDEX([1]Quadro!$B:$B,MATCH(B530,[1]Quadro!$A:$A,0),0)</f>
        <v>Algarve</v>
      </c>
    </row>
    <row r="531" spans="1:6" x14ac:dyDescent="0.2">
      <c r="A531" s="30"/>
      <c r="B531" s="21" t="s">
        <v>237</v>
      </c>
      <c r="C531" s="22">
        <v>0</v>
      </c>
      <c r="D531" s="23">
        <v>43757007</v>
      </c>
      <c r="E531" s="24">
        <v>43757007</v>
      </c>
      <c r="F531" t="str">
        <f>INDEX([1]Quadro!$B:$B,MATCH(B531,[1]Quadro!$A:$A,0),0)</f>
        <v>Área Metropolitana do Porto</v>
      </c>
    </row>
    <row r="532" spans="1:6" x14ac:dyDescent="0.2">
      <c r="A532" s="30"/>
      <c r="B532" s="21" t="s">
        <v>238</v>
      </c>
      <c r="C532" s="22">
        <v>0</v>
      </c>
      <c r="D532" s="23">
        <v>3933766</v>
      </c>
      <c r="E532" s="24">
        <v>3933766</v>
      </c>
      <c r="F532" t="str">
        <f>INDEX([1]Quadro!$B:$B,MATCH(B532,[1]Quadro!$A:$A,0),0)</f>
        <v>Região de Leiria</v>
      </c>
    </row>
    <row r="533" spans="1:6" x14ac:dyDescent="0.2">
      <c r="A533" s="30"/>
      <c r="B533" s="21" t="s">
        <v>239</v>
      </c>
      <c r="C533" s="22">
        <v>0</v>
      </c>
      <c r="D533" s="23">
        <v>204381</v>
      </c>
      <c r="E533" s="24">
        <v>204381</v>
      </c>
      <c r="F533" t="e">
        <f>INDEX([1]Quadro!$B:$B,MATCH(B533,[1]Quadro!$A:$A,0),0)</f>
        <v>#N/A</v>
      </c>
    </row>
    <row r="534" spans="1:6" x14ac:dyDescent="0.2">
      <c r="A534" s="30"/>
      <c r="B534" s="21" t="s">
        <v>240</v>
      </c>
      <c r="C534" s="22">
        <v>0</v>
      </c>
      <c r="D534" s="23">
        <v>189636</v>
      </c>
      <c r="E534" s="24">
        <v>189636</v>
      </c>
      <c r="F534" t="e">
        <f>INDEX([1]Quadro!$B:$B,MATCH(B534,[1]Quadro!$A:$A,0),0)</f>
        <v>#N/A</v>
      </c>
    </row>
    <row r="535" spans="1:6" x14ac:dyDescent="0.2">
      <c r="A535" s="30"/>
      <c r="B535" s="21" t="s">
        <v>241</v>
      </c>
      <c r="C535" s="22">
        <v>0</v>
      </c>
      <c r="D535" s="23">
        <v>4292489</v>
      </c>
      <c r="E535" s="24">
        <v>4292489</v>
      </c>
      <c r="F535" t="str">
        <f>INDEX([1]Quadro!$B:$B,MATCH(B535,[1]Quadro!$A:$A,0),0)</f>
        <v>Ave</v>
      </c>
    </row>
    <row r="536" spans="1:6" x14ac:dyDescent="0.2">
      <c r="A536" s="30"/>
      <c r="B536" s="21" t="s">
        <v>242</v>
      </c>
      <c r="C536" s="22">
        <v>0</v>
      </c>
      <c r="D536" s="23">
        <v>12991688</v>
      </c>
      <c r="E536" s="24">
        <v>12991688</v>
      </c>
      <c r="F536" t="str">
        <f>INDEX([1]Quadro!$B:$B,MATCH(B536,[1]Quadro!$A:$A,0),0)</f>
        <v>Área Metropolitana do Porto</v>
      </c>
    </row>
    <row r="537" spans="1:6" x14ac:dyDescent="0.2">
      <c r="A537" s="30"/>
      <c r="B537" s="21" t="s">
        <v>244</v>
      </c>
      <c r="C537" s="22">
        <v>0</v>
      </c>
      <c r="D537" s="23">
        <v>821329</v>
      </c>
      <c r="E537" s="24">
        <v>821329</v>
      </c>
      <c r="F537" t="str">
        <f>INDEX([1]Quadro!$B:$B,MATCH(B537,[1]Quadro!$A:$A,0),0)</f>
        <v>Beira Baixa</v>
      </c>
    </row>
    <row r="538" spans="1:6" x14ac:dyDescent="0.2">
      <c r="A538" s="30"/>
      <c r="B538" s="21" t="s">
        <v>245</v>
      </c>
      <c r="C538" s="22">
        <v>0</v>
      </c>
      <c r="D538" s="23">
        <v>1119261</v>
      </c>
      <c r="E538" s="24">
        <v>1119261</v>
      </c>
      <c r="F538" t="str">
        <f>INDEX([1]Quadro!$B:$B,MATCH(B538,[1]Quadro!$A:$A,0),0)</f>
        <v>Alentejo Central</v>
      </c>
    </row>
    <row r="539" spans="1:6" x14ac:dyDescent="0.2">
      <c r="A539" s="30"/>
      <c r="B539" s="21" t="s">
        <v>246</v>
      </c>
      <c r="C539" s="22">
        <v>0</v>
      </c>
      <c r="D539" s="23">
        <v>2022794</v>
      </c>
      <c r="E539" s="24">
        <v>2022794</v>
      </c>
      <c r="F539" t="str">
        <f>INDEX([1]Quadro!$B:$B,MATCH(B539,[1]Quadro!$A:$A,0),0)</f>
        <v>Alentejo Central</v>
      </c>
    </row>
    <row r="540" spans="1:6" x14ac:dyDescent="0.2">
      <c r="A540" s="30"/>
      <c r="B540" s="21" t="s">
        <v>247</v>
      </c>
      <c r="C540" s="22">
        <v>0</v>
      </c>
      <c r="D540" s="23">
        <v>2329101</v>
      </c>
      <c r="E540" s="24">
        <v>2329101</v>
      </c>
      <c r="F540" t="str">
        <f>INDEX([1]Quadro!$B:$B,MATCH(B540,[1]Quadro!$A:$A,0),0)</f>
        <v>Tâmega e Sousa</v>
      </c>
    </row>
    <row r="541" spans="1:6" x14ac:dyDescent="0.2">
      <c r="A541" s="30"/>
      <c r="B541" s="21" t="s">
        <v>248</v>
      </c>
      <c r="C541" s="22">
        <v>0</v>
      </c>
      <c r="D541" s="23">
        <v>1154267</v>
      </c>
      <c r="E541" s="24">
        <v>1154267</v>
      </c>
      <c r="F541" t="e">
        <f>INDEX([1]Quadro!$B:$B,MATCH(B541,[1]Quadro!$A:$A,0),0)</f>
        <v>#N/A</v>
      </c>
    </row>
    <row r="542" spans="1:6" x14ac:dyDescent="0.2">
      <c r="A542" s="30"/>
      <c r="B542" s="21" t="s">
        <v>249</v>
      </c>
      <c r="C542" s="22">
        <v>0</v>
      </c>
      <c r="D542" s="23">
        <v>1205969</v>
      </c>
      <c r="E542" s="24">
        <v>1205969</v>
      </c>
      <c r="F542" t="str">
        <f>INDEX([1]Quadro!$B:$B,MATCH(B542,[1]Quadro!$A:$A,0),0)</f>
        <v>Alto Tâmega</v>
      </c>
    </row>
    <row r="543" spans="1:6" x14ac:dyDescent="0.2">
      <c r="A543" s="30"/>
      <c r="B543" s="21" t="s">
        <v>250</v>
      </c>
      <c r="C543" s="22">
        <v>0</v>
      </c>
      <c r="D543" s="23">
        <v>9387</v>
      </c>
      <c r="E543" s="24">
        <v>9387</v>
      </c>
      <c r="F543" t="e">
        <f>INDEX([1]Quadro!$B:$B,MATCH(B543,[1]Quadro!$A:$A,0),0)</f>
        <v>#N/A</v>
      </c>
    </row>
    <row r="544" spans="1:6" x14ac:dyDescent="0.2">
      <c r="A544" s="30"/>
      <c r="B544" s="21" t="s">
        <v>251</v>
      </c>
      <c r="C544" s="22">
        <v>0</v>
      </c>
      <c r="D544" s="23">
        <v>3187276</v>
      </c>
      <c r="E544" s="24">
        <v>3187276</v>
      </c>
      <c r="F544" t="str">
        <f>INDEX([1]Quadro!$B:$B,MATCH(B544,[1]Quadro!$A:$A,0),0)</f>
        <v>Lezíria do Tejo</v>
      </c>
    </row>
    <row r="545" spans="1:6" x14ac:dyDescent="0.2">
      <c r="A545" s="30"/>
      <c r="B545" s="21" t="s">
        <v>252</v>
      </c>
      <c r="C545" s="22">
        <v>0</v>
      </c>
      <c r="D545" s="23">
        <v>923774</v>
      </c>
      <c r="E545" s="24">
        <v>923774</v>
      </c>
      <c r="F545" t="str">
        <f>INDEX([1]Quadro!$B:$B,MATCH(B545,[1]Quadro!$A:$A,0),0)</f>
        <v>Douro</v>
      </c>
    </row>
    <row r="546" spans="1:6" x14ac:dyDescent="0.2">
      <c r="A546" s="30"/>
      <c r="B546" s="21" t="s">
        <v>253</v>
      </c>
      <c r="C546" s="22">
        <v>0</v>
      </c>
      <c r="D546" s="23">
        <v>2502364</v>
      </c>
      <c r="E546" s="24">
        <v>2502364</v>
      </c>
      <c r="F546" t="str">
        <f>INDEX([1]Quadro!$B:$B,MATCH(B546,[1]Quadro!$A:$A,0),0)</f>
        <v>Beiras e Serra da Estrela</v>
      </c>
    </row>
    <row r="547" spans="1:6" x14ac:dyDescent="0.2">
      <c r="A547" s="30"/>
      <c r="B547" s="21" t="s">
        <v>254</v>
      </c>
      <c r="C547" s="22">
        <v>0</v>
      </c>
      <c r="D547" s="23">
        <v>3500866</v>
      </c>
      <c r="E547" s="24">
        <v>3500866</v>
      </c>
      <c r="F547" t="str">
        <f>INDEX([1]Quadro!$B:$B,MATCH(B547,[1]Quadro!$A:$A,0),0)</f>
        <v>Lezíria do Tejo</v>
      </c>
    </row>
    <row r="548" spans="1:6" x14ac:dyDescent="0.2">
      <c r="A548" s="30"/>
      <c r="B548" s="21" t="s">
        <v>255</v>
      </c>
      <c r="C548" s="22">
        <v>0</v>
      </c>
      <c r="D548" s="23">
        <v>2041051</v>
      </c>
      <c r="E548" s="24">
        <v>2041051</v>
      </c>
      <c r="F548" t="str">
        <f>INDEX([1]Quadro!$B:$B,MATCH(B548,[1]Quadro!$A:$A,0),0)</f>
        <v>Viseu Dão Lafões</v>
      </c>
    </row>
    <row r="549" spans="1:6" x14ac:dyDescent="0.2">
      <c r="A549" s="30"/>
      <c r="B549" s="21" t="s">
        <v>256</v>
      </c>
      <c r="C549" s="22">
        <v>0</v>
      </c>
      <c r="D549" s="23">
        <v>2469051</v>
      </c>
      <c r="E549" s="24">
        <v>2469051</v>
      </c>
      <c r="F549" t="e">
        <f>INDEX([1]Quadro!$B:$B,MATCH(B549,[1]Quadro!$A:$A,0),0)</f>
        <v>#N/A</v>
      </c>
    </row>
    <row r="550" spans="1:6" x14ac:dyDescent="0.2">
      <c r="A550" s="30"/>
      <c r="B550" s="21" t="s">
        <v>257</v>
      </c>
      <c r="C550" s="22">
        <v>0</v>
      </c>
      <c r="D550" s="23">
        <v>15303</v>
      </c>
      <c r="E550" s="24">
        <v>15303</v>
      </c>
      <c r="F550" t="e">
        <f>INDEX([1]Quadro!$B:$B,MATCH(B550,[1]Quadro!$A:$A,0),0)</f>
        <v>#N/A</v>
      </c>
    </row>
    <row r="551" spans="1:6" x14ac:dyDescent="0.2">
      <c r="A551" s="30"/>
      <c r="B551" s="21" t="s">
        <v>258</v>
      </c>
      <c r="C551" s="22">
        <v>0</v>
      </c>
      <c r="D551" s="23">
        <v>560</v>
      </c>
      <c r="E551" s="24">
        <v>560</v>
      </c>
      <c r="F551" t="e">
        <f>INDEX([1]Quadro!$B:$B,MATCH(B551,[1]Quadro!$A:$A,0),0)</f>
        <v>#N/A</v>
      </c>
    </row>
    <row r="552" spans="1:6" x14ac:dyDescent="0.2">
      <c r="A552" s="30"/>
      <c r="B552" s="21" t="s">
        <v>259</v>
      </c>
      <c r="C552" s="22">
        <v>0</v>
      </c>
      <c r="D552" s="23">
        <v>1264107</v>
      </c>
      <c r="E552" s="24">
        <v>1264107</v>
      </c>
      <c r="F552" t="str">
        <f>INDEX([1]Quadro!$B:$B,MATCH(B552,[1]Quadro!$A:$A,0),0)</f>
        <v>Douro</v>
      </c>
    </row>
    <row r="553" spans="1:6" x14ac:dyDescent="0.2">
      <c r="A553" s="30"/>
      <c r="B553" s="21" t="s">
        <v>260</v>
      </c>
      <c r="C553" s="22">
        <v>0</v>
      </c>
      <c r="D553" s="23">
        <v>444250</v>
      </c>
      <c r="E553" s="24">
        <v>444250</v>
      </c>
      <c r="F553" t="e">
        <f>INDEX([1]Quadro!$B:$B,MATCH(B553,[1]Quadro!$A:$A,0),0)</f>
        <v>#N/A</v>
      </c>
    </row>
    <row r="554" spans="1:6" x14ac:dyDescent="0.2">
      <c r="A554" s="30"/>
      <c r="B554" s="21" t="s">
        <v>261</v>
      </c>
      <c r="C554" s="22">
        <v>0</v>
      </c>
      <c r="D554" s="23">
        <v>8478672</v>
      </c>
      <c r="E554" s="24">
        <v>8478672</v>
      </c>
      <c r="F554" t="str">
        <f>INDEX([1]Quadro!$B:$B,MATCH(B554,[1]Quadro!$A:$A,0),0)</f>
        <v>Lezíria do Tejo</v>
      </c>
    </row>
    <row r="555" spans="1:6" x14ac:dyDescent="0.2">
      <c r="A555" s="30"/>
      <c r="B555" s="21" t="s">
        <v>262</v>
      </c>
      <c r="C555" s="22">
        <v>0</v>
      </c>
      <c r="D555" s="23">
        <v>3098797</v>
      </c>
      <c r="E555" s="24">
        <v>3098797</v>
      </c>
      <c r="F555" t="str">
        <f>INDEX([1]Quadro!$B:$B,MATCH(B555,[1]Quadro!$A:$A,0),0)</f>
        <v>Alentejo Litoral</v>
      </c>
    </row>
    <row r="556" spans="1:6" x14ac:dyDescent="0.2">
      <c r="A556" s="30"/>
      <c r="B556" s="21" t="s">
        <v>263</v>
      </c>
      <c r="C556" s="22">
        <v>0</v>
      </c>
      <c r="D556" s="23">
        <v>9438290</v>
      </c>
      <c r="E556" s="24">
        <v>9438290</v>
      </c>
      <c r="F556" t="str">
        <f>INDEX([1]Quadro!$B:$B,MATCH(B556,[1]Quadro!$A:$A,0),0)</f>
        <v>Área Metropolitana do Porto</v>
      </c>
    </row>
    <row r="557" spans="1:6" x14ac:dyDescent="0.2">
      <c r="A557" s="30"/>
      <c r="B557" s="21" t="s">
        <v>264</v>
      </c>
      <c r="C557" s="22">
        <v>0</v>
      </c>
      <c r="D557" s="23">
        <v>1537899</v>
      </c>
      <c r="E557" s="24">
        <v>1537899</v>
      </c>
      <c r="F557" t="str">
        <f>INDEX([1]Quadro!$B:$B,MATCH(B557,[1]Quadro!$A:$A,0),0)</f>
        <v>Algarve</v>
      </c>
    </row>
    <row r="558" spans="1:6" x14ac:dyDescent="0.2">
      <c r="A558" s="30"/>
      <c r="B558" s="21" t="s">
        <v>265</v>
      </c>
      <c r="C558" s="22">
        <v>0</v>
      </c>
      <c r="D558" s="23">
        <v>3540689</v>
      </c>
      <c r="E558" s="24">
        <v>3540689</v>
      </c>
      <c r="F558" t="str">
        <f>INDEX([1]Quadro!$B:$B,MATCH(B558,[1]Quadro!$A:$A,0),0)</f>
        <v>Área Metropolitana do Porto</v>
      </c>
    </row>
    <row r="559" spans="1:6" x14ac:dyDescent="0.2">
      <c r="A559" s="30"/>
      <c r="B559" s="21" t="s">
        <v>266</v>
      </c>
      <c r="C559" s="22">
        <v>0</v>
      </c>
      <c r="D559" s="23">
        <v>1272421</v>
      </c>
      <c r="E559" s="24">
        <v>1272421</v>
      </c>
      <c r="F559" t="str">
        <f>INDEX([1]Quadro!$B:$B,MATCH(B559,[1]Quadro!$A:$A,0),0)</f>
        <v>Douro</v>
      </c>
    </row>
    <row r="560" spans="1:6" x14ac:dyDescent="0.2">
      <c r="A560" s="30"/>
      <c r="B560" s="21" t="s">
        <v>267</v>
      </c>
      <c r="C560" s="22">
        <v>0</v>
      </c>
      <c r="D560" s="23">
        <v>2562387</v>
      </c>
      <c r="E560" s="24">
        <v>2562387</v>
      </c>
      <c r="F560" t="str">
        <f>INDEX([1]Quadro!$B:$B,MATCH(B560,[1]Quadro!$A:$A,0),0)</f>
        <v>Viseu Dão Lafões</v>
      </c>
    </row>
    <row r="561" spans="1:6" x14ac:dyDescent="0.2">
      <c r="A561" s="30"/>
      <c r="B561" s="21" t="s">
        <v>269</v>
      </c>
      <c r="C561" s="22">
        <v>0</v>
      </c>
      <c r="D561" s="23">
        <v>364210</v>
      </c>
      <c r="E561" s="24">
        <v>364210</v>
      </c>
      <c r="F561" t="e">
        <f>INDEX([1]Quadro!$B:$B,MATCH(B561,[1]Quadro!$A:$A,0),0)</f>
        <v>#N/A</v>
      </c>
    </row>
    <row r="562" spans="1:6" x14ac:dyDescent="0.2">
      <c r="A562" s="30"/>
      <c r="B562" s="21" t="s">
        <v>270</v>
      </c>
      <c r="C562" s="22">
        <v>0</v>
      </c>
      <c r="D562" s="23">
        <v>560487</v>
      </c>
      <c r="E562" s="24">
        <v>560487</v>
      </c>
      <c r="F562" t="str">
        <f>INDEX([1]Quadro!$B:$B,MATCH(B562,[1]Quadro!$A:$A,0),0)</f>
        <v>Médio Tejo</v>
      </c>
    </row>
    <row r="563" spans="1:6" x14ac:dyDescent="0.2">
      <c r="A563" s="30"/>
      <c r="B563" s="21" t="s">
        <v>271</v>
      </c>
      <c r="C563" s="22">
        <v>0</v>
      </c>
      <c r="D563" s="23">
        <v>2649838</v>
      </c>
      <c r="E563" s="24">
        <v>2649838</v>
      </c>
      <c r="F563" t="str">
        <f>INDEX([1]Quadro!$B:$B,MATCH(B563,[1]Quadro!$A:$A,0),0)</f>
        <v>Viseu Dão Lafões</v>
      </c>
    </row>
    <row r="564" spans="1:6" x14ac:dyDescent="0.2">
      <c r="A564" s="30"/>
      <c r="B564" s="21" t="s">
        <v>272</v>
      </c>
      <c r="C564" s="22">
        <v>0</v>
      </c>
      <c r="D564" s="23">
        <v>3594285</v>
      </c>
      <c r="E564" s="24">
        <v>3594285</v>
      </c>
      <c r="F564" t="str">
        <f>INDEX([1]Quadro!$B:$B,MATCH(B564,[1]Quadro!$A:$A,0),0)</f>
        <v>Beiras e Serra da Estrela</v>
      </c>
    </row>
    <row r="565" spans="1:6" x14ac:dyDescent="0.2">
      <c r="A565" s="30"/>
      <c r="B565" s="21" t="s">
        <v>273</v>
      </c>
      <c r="C565" s="22">
        <v>0</v>
      </c>
      <c r="D565" s="23">
        <v>21400812</v>
      </c>
      <c r="E565" s="24">
        <v>21400812</v>
      </c>
      <c r="F565" t="str">
        <f>INDEX([1]Quadro!$B:$B,MATCH(B565,[1]Quadro!$A:$A,0),0)</f>
        <v>Área Metropolitana de Lisboa</v>
      </c>
    </row>
    <row r="566" spans="1:6" x14ac:dyDescent="0.2">
      <c r="A566" s="30"/>
      <c r="B566" s="21" t="s">
        <v>274</v>
      </c>
      <c r="C566" s="22">
        <v>0</v>
      </c>
      <c r="D566" s="23">
        <v>1011030</v>
      </c>
      <c r="E566" s="24">
        <v>1011030</v>
      </c>
      <c r="F566" t="str">
        <f>INDEX([1]Quadro!$B:$B,MATCH(B566,[1]Quadro!$A:$A,0),0)</f>
        <v>Douro</v>
      </c>
    </row>
    <row r="567" spans="1:6" x14ac:dyDescent="0.2">
      <c r="A567" s="30"/>
      <c r="B567" s="21" t="s">
        <v>275</v>
      </c>
      <c r="C567" s="22">
        <v>0</v>
      </c>
      <c r="D567" s="23">
        <v>2771326</v>
      </c>
      <c r="E567" s="24">
        <v>2771326</v>
      </c>
      <c r="F567" t="str">
        <f>INDEX([1]Quadro!$B:$B,MATCH(B567,[1]Quadro!$A:$A,0),0)</f>
        <v>Baixo Alentejo</v>
      </c>
    </row>
    <row r="568" spans="1:6" x14ac:dyDescent="0.2">
      <c r="A568" s="30"/>
      <c r="B568" s="21" t="s">
        <v>276</v>
      </c>
      <c r="C568" s="22">
        <v>0</v>
      </c>
      <c r="D568" s="23">
        <v>2190400</v>
      </c>
      <c r="E568" s="24">
        <v>2190400</v>
      </c>
      <c r="F568" t="str">
        <f>INDEX([1]Quadro!$B:$B,MATCH(B568,[1]Quadro!$A:$A,0),0)</f>
        <v>Médio Tejo</v>
      </c>
    </row>
    <row r="569" spans="1:6" x14ac:dyDescent="0.2">
      <c r="A569" s="30"/>
      <c r="B569" s="21" t="s">
        <v>277</v>
      </c>
      <c r="C569" s="22">
        <v>0</v>
      </c>
      <c r="D569" s="23">
        <v>7776855</v>
      </c>
      <c r="E569" s="24">
        <v>7776855</v>
      </c>
      <c r="F569" t="str">
        <f>INDEX([1]Quadro!$B:$B,MATCH(B569,[1]Quadro!$A:$A,0),0)</f>
        <v>Área Metropolitana de Lisboa</v>
      </c>
    </row>
    <row r="570" spans="1:6" x14ac:dyDescent="0.2">
      <c r="A570" s="30"/>
      <c r="B570" s="21" t="s">
        <v>278</v>
      </c>
      <c r="C570" s="22">
        <v>0</v>
      </c>
      <c r="D570" s="23">
        <v>16137912</v>
      </c>
      <c r="E570" s="24">
        <v>16137912</v>
      </c>
      <c r="F570" t="str">
        <f>INDEX([1]Quadro!$B:$B,MATCH(B570,[1]Quadro!$A:$A,0),0)</f>
        <v>Área Metropolitana de Lisboa</v>
      </c>
    </row>
    <row r="571" spans="1:6" x14ac:dyDescent="0.2">
      <c r="A571" s="30"/>
      <c r="B571" s="21" t="s">
        <v>279</v>
      </c>
      <c r="C571" s="22">
        <v>0</v>
      </c>
      <c r="D571" s="23">
        <v>1512511</v>
      </c>
      <c r="E571" s="24">
        <v>1512511</v>
      </c>
      <c r="F571" t="str">
        <f>INDEX([1]Quadro!$B:$B,MATCH(B571,[1]Quadro!$A:$A,0),0)</f>
        <v>Região de Aveiro</v>
      </c>
    </row>
    <row r="572" spans="1:6" x14ac:dyDescent="0.2">
      <c r="A572" s="30"/>
      <c r="B572" s="21" t="s">
        <v>280</v>
      </c>
      <c r="C572" s="22">
        <v>0</v>
      </c>
      <c r="D572" s="23">
        <v>4949121</v>
      </c>
      <c r="E572" s="24">
        <v>4949121</v>
      </c>
      <c r="F572" t="str">
        <f>INDEX([1]Quadro!$B:$B,MATCH(B572,[1]Quadro!$A:$A,0),0)</f>
        <v>Algarve</v>
      </c>
    </row>
    <row r="573" spans="1:6" x14ac:dyDescent="0.2">
      <c r="A573" s="30"/>
      <c r="B573" s="21" t="s">
        <v>281</v>
      </c>
      <c r="C573" s="22">
        <v>0</v>
      </c>
      <c r="D573" s="23">
        <v>1416250</v>
      </c>
      <c r="E573" s="24">
        <v>1416250</v>
      </c>
      <c r="F573" t="str">
        <f>INDEX([1]Quadro!$B:$B,MATCH(B573,[1]Quadro!$A:$A,0),0)</f>
        <v>Alentejo Litoral</v>
      </c>
    </row>
    <row r="574" spans="1:6" x14ac:dyDescent="0.2">
      <c r="A574" s="30"/>
      <c r="B574" s="21" t="s">
        <v>282</v>
      </c>
      <c r="C574" s="22">
        <v>0</v>
      </c>
      <c r="D574" s="23">
        <v>53358550</v>
      </c>
      <c r="E574" s="24">
        <v>53358550</v>
      </c>
      <c r="F574" t="str">
        <f>INDEX([1]Quadro!$B:$B,MATCH(B574,[1]Quadro!$A:$A,0),0)</f>
        <v>Área Metropolitana de Lisboa</v>
      </c>
    </row>
    <row r="575" spans="1:6" x14ac:dyDescent="0.2">
      <c r="A575" s="30"/>
      <c r="B575" s="21" t="s">
        <v>283</v>
      </c>
      <c r="C575" s="22">
        <v>0</v>
      </c>
      <c r="D575" s="23">
        <v>1280190</v>
      </c>
      <c r="E575" s="24">
        <v>1280190</v>
      </c>
      <c r="F575" t="str">
        <f>INDEX([1]Quadro!$B:$B,MATCH(B575,[1]Quadro!$A:$A,0),0)</f>
        <v>Oeste</v>
      </c>
    </row>
    <row r="576" spans="1:6" x14ac:dyDescent="0.2">
      <c r="A576" s="30"/>
      <c r="B576" s="21" t="s">
        <v>284</v>
      </c>
      <c r="C576" s="22">
        <v>0</v>
      </c>
      <c r="D576" s="23">
        <v>2068035</v>
      </c>
      <c r="E576" s="24">
        <v>2068035</v>
      </c>
      <c r="F576" t="str">
        <f>INDEX([1]Quadro!$B:$B,MATCH(B576,[1]Quadro!$A:$A,0),0)</f>
        <v>Região de Coimbra</v>
      </c>
    </row>
    <row r="577" spans="1:6" x14ac:dyDescent="0.2">
      <c r="A577" s="30"/>
      <c r="B577" s="21" t="s">
        <v>285</v>
      </c>
      <c r="C577" s="22">
        <v>0</v>
      </c>
      <c r="D577" s="23">
        <v>833729</v>
      </c>
      <c r="E577" s="24">
        <v>833729</v>
      </c>
      <c r="F577" t="str">
        <f>INDEX([1]Quadro!$B:$B,MATCH(B577,[1]Quadro!$A:$A,0),0)</f>
        <v>Alto Alentejo</v>
      </c>
    </row>
    <row r="578" spans="1:6" x14ac:dyDescent="0.2">
      <c r="A578" s="30"/>
      <c r="B578" s="21" t="s">
        <v>286</v>
      </c>
      <c r="C578" s="22">
        <v>0</v>
      </c>
      <c r="D578" s="23">
        <v>1506227</v>
      </c>
      <c r="E578" s="24">
        <v>1506227</v>
      </c>
      <c r="F578" t="str">
        <f>INDEX([1]Quadro!$B:$B,MATCH(B578,[1]Quadro!$A:$A,0),0)</f>
        <v>Região de Coimbra</v>
      </c>
    </row>
    <row r="579" spans="1:6" x14ac:dyDescent="0.2">
      <c r="A579" s="30"/>
      <c r="B579" s="21" t="s">
        <v>287</v>
      </c>
      <c r="C579" s="22">
        <v>0</v>
      </c>
      <c r="D579" s="23">
        <v>931111</v>
      </c>
      <c r="E579" s="24">
        <v>931111</v>
      </c>
      <c r="F579" t="str">
        <f>INDEX([1]Quadro!$B:$B,MATCH(B579,[1]Quadro!$A:$A,0),0)</f>
        <v>Douro</v>
      </c>
    </row>
    <row r="580" spans="1:6" x14ac:dyDescent="0.2">
      <c r="A580" s="30"/>
      <c r="B580" s="21" t="s">
        <v>288</v>
      </c>
      <c r="C580" s="22">
        <v>0</v>
      </c>
      <c r="D580" s="23">
        <v>1443567</v>
      </c>
      <c r="E580" s="24">
        <v>1443567</v>
      </c>
      <c r="F580" t="str">
        <f>INDEX([1]Quadro!$B:$B,MATCH(B580,[1]Quadro!$A:$A,0),0)</f>
        <v>Douro</v>
      </c>
    </row>
    <row r="581" spans="1:6" x14ac:dyDescent="0.2">
      <c r="A581" s="30"/>
      <c r="B581" s="21" t="s">
        <v>289</v>
      </c>
      <c r="C581" s="22">
        <v>0</v>
      </c>
      <c r="D581" s="23">
        <v>5121363</v>
      </c>
      <c r="E581" s="24">
        <v>5121363</v>
      </c>
      <c r="F581" t="str">
        <f>INDEX([1]Quadro!$B:$B,MATCH(B581,[1]Quadro!$A:$A,0),0)</f>
        <v>Algarve</v>
      </c>
    </row>
    <row r="582" spans="1:6" x14ac:dyDescent="0.2">
      <c r="A582" s="30"/>
      <c r="B582" s="21" t="s">
        <v>290</v>
      </c>
      <c r="C582" s="22">
        <v>0</v>
      </c>
      <c r="D582" s="23">
        <v>790018</v>
      </c>
      <c r="E582" s="24">
        <v>790018</v>
      </c>
      <c r="F582" t="str">
        <f>INDEX([1]Quadro!$B:$B,MATCH(B582,[1]Quadro!$A:$A,0),0)</f>
        <v>Cávado</v>
      </c>
    </row>
    <row r="583" spans="1:6" x14ac:dyDescent="0.2">
      <c r="A583" s="30"/>
      <c r="B583" s="21" t="s">
        <v>291</v>
      </c>
      <c r="C583" s="22">
        <v>0</v>
      </c>
      <c r="D583" s="23">
        <v>5365520</v>
      </c>
      <c r="E583" s="24">
        <v>5365520</v>
      </c>
      <c r="F583" t="str">
        <f>INDEX([1]Quadro!$B:$B,MATCH(B583,[1]Quadro!$A:$A,0),0)</f>
        <v>Médio Tejo</v>
      </c>
    </row>
    <row r="584" spans="1:6" x14ac:dyDescent="0.2">
      <c r="A584" s="30"/>
      <c r="B584" s="21" t="s">
        <v>292</v>
      </c>
      <c r="C584" s="22">
        <v>0</v>
      </c>
      <c r="D584" s="23">
        <v>5080272</v>
      </c>
      <c r="E584" s="24">
        <v>5080272</v>
      </c>
      <c r="F584" t="str">
        <f>INDEX([1]Quadro!$B:$B,MATCH(B584,[1]Quadro!$A:$A,0),0)</f>
        <v>Viseu Dão Lafões</v>
      </c>
    </row>
    <row r="585" spans="1:6" x14ac:dyDescent="0.2">
      <c r="A585" s="30"/>
      <c r="B585" s="21" t="s">
        <v>293</v>
      </c>
      <c r="C585" s="22">
        <v>0</v>
      </c>
      <c r="D585" s="23">
        <v>1351765</v>
      </c>
      <c r="E585" s="24">
        <v>1351765</v>
      </c>
      <c r="F585" t="str">
        <f>INDEX([1]Quadro!$B:$B,MATCH(B585,[1]Quadro!$A:$A,0),0)</f>
        <v>Douro</v>
      </c>
    </row>
    <row r="586" spans="1:6" x14ac:dyDescent="0.2">
      <c r="A586" s="30"/>
      <c r="B586" s="21" t="s">
        <v>294</v>
      </c>
      <c r="C586" s="22">
        <v>0</v>
      </c>
      <c r="D586" s="23">
        <v>5319234</v>
      </c>
      <c r="E586" s="24">
        <v>5319234</v>
      </c>
      <c r="F586" t="str">
        <f>INDEX([1]Quadro!$B:$B,MATCH(B586,[1]Quadro!$A:$A,0),0)</f>
        <v>Médio Tejo</v>
      </c>
    </row>
    <row r="587" spans="1:6" x14ac:dyDescent="0.2">
      <c r="A587" s="30"/>
      <c r="B587" s="21" t="s">
        <v>295</v>
      </c>
      <c r="C587" s="22">
        <v>0</v>
      </c>
      <c r="D587" s="23">
        <v>12695710</v>
      </c>
      <c r="E587" s="24">
        <v>12695710</v>
      </c>
      <c r="F587" t="str">
        <f>INDEX([1]Quadro!$B:$B,MATCH(B587,[1]Quadro!$A:$A,0),0)</f>
        <v>Oeste</v>
      </c>
    </row>
    <row r="588" spans="1:6" x14ac:dyDescent="0.2">
      <c r="A588" s="30"/>
      <c r="B588" s="21" t="s">
        <v>296</v>
      </c>
      <c r="C588" s="22">
        <v>0</v>
      </c>
      <c r="D588" s="23">
        <v>1558775</v>
      </c>
      <c r="E588" s="24">
        <v>1558775</v>
      </c>
      <c r="F588" t="str">
        <f>INDEX([1]Quadro!$B:$B,MATCH(B588,[1]Quadro!$A:$A,0),0)</f>
        <v>Beiras e Serra da Estrela</v>
      </c>
    </row>
    <row r="589" spans="1:6" x14ac:dyDescent="0.2">
      <c r="A589" s="30"/>
      <c r="B589" s="21" t="s">
        <v>297</v>
      </c>
      <c r="C589" s="22">
        <v>0</v>
      </c>
      <c r="D589" s="23">
        <v>6142890</v>
      </c>
      <c r="E589" s="24">
        <v>6142890</v>
      </c>
      <c r="F589" t="str">
        <f>INDEX([1]Quadro!$B:$B,MATCH(B589,[1]Quadro!$A:$A,0),0)</f>
        <v>Área Metropolitana do Porto</v>
      </c>
    </row>
    <row r="590" spans="1:6" x14ac:dyDescent="0.2">
      <c r="A590" s="30"/>
      <c r="B590" s="21" t="s">
        <v>298</v>
      </c>
      <c r="C590" s="22">
        <v>0</v>
      </c>
      <c r="D590" s="23">
        <v>4851999</v>
      </c>
      <c r="E590" s="24">
        <v>4851999</v>
      </c>
      <c r="F590" t="str">
        <f>INDEX([1]Quadro!$B:$B,MATCH(B590,[1]Quadro!$A:$A,0),0)</f>
        <v>Região de Aveiro</v>
      </c>
    </row>
    <row r="591" spans="1:6" x14ac:dyDescent="0.2">
      <c r="A591" s="30"/>
      <c r="B591" s="21" t="s">
        <v>299</v>
      </c>
      <c r="C591" s="22">
        <v>0</v>
      </c>
      <c r="D591" s="23">
        <v>2414418</v>
      </c>
      <c r="E591" s="24">
        <v>2414418</v>
      </c>
      <c r="F591" t="str">
        <f>INDEX([1]Quadro!$B:$B,MATCH(B591,[1]Quadro!$A:$A,0),0)</f>
        <v>Área Metropolitana do Porto</v>
      </c>
    </row>
    <row r="592" spans="1:6" x14ac:dyDescent="0.2">
      <c r="A592" s="30"/>
      <c r="B592" s="21" t="s">
        <v>300</v>
      </c>
      <c r="C592" s="22">
        <v>0</v>
      </c>
      <c r="D592" s="23">
        <v>2412798</v>
      </c>
      <c r="E592" s="24">
        <v>2412798</v>
      </c>
      <c r="F592" t="str">
        <f>INDEX([1]Quadro!$B:$B,MATCH(B592,[1]Quadro!$A:$A,0),0)</f>
        <v>Alto Minho</v>
      </c>
    </row>
    <row r="593" spans="1:6" x14ac:dyDescent="0.2">
      <c r="A593" s="30"/>
      <c r="B593" s="21" t="s">
        <v>301</v>
      </c>
      <c r="C593" s="22">
        <v>0</v>
      </c>
      <c r="D593" s="23">
        <v>19441137</v>
      </c>
      <c r="E593" s="24">
        <v>19441137</v>
      </c>
      <c r="F593" t="str">
        <f>INDEX([1]Quadro!$B:$B,MATCH(B593,[1]Quadro!$A:$A,0),0)</f>
        <v>Área Metropolitana do Porto</v>
      </c>
    </row>
    <row r="594" spans="1:6" x14ac:dyDescent="0.2">
      <c r="A594" s="30"/>
      <c r="B594" s="21" t="s">
        <v>302</v>
      </c>
      <c r="C594" s="22">
        <v>0</v>
      </c>
      <c r="D594" s="23">
        <v>5089463</v>
      </c>
      <c r="E594" s="24">
        <v>5089463</v>
      </c>
      <c r="F594" t="str">
        <f>INDEX([1]Quadro!$B:$B,MATCH(B594,[1]Quadro!$A:$A,0),0)</f>
        <v>Alto Tâmega</v>
      </c>
    </row>
    <row r="595" spans="1:6" x14ac:dyDescent="0.2">
      <c r="A595" s="30"/>
      <c r="B595" s="21" t="s">
        <v>304</v>
      </c>
      <c r="C595" s="22">
        <v>0</v>
      </c>
      <c r="D595" s="23">
        <v>1793953</v>
      </c>
      <c r="E595" s="24">
        <v>1793953</v>
      </c>
      <c r="F595" t="str">
        <f>INDEX([1]Quadro!$B:$B,MATCH(B595,[1]Quadro!$A:$A,0),0)</f>
        <v>Alentejo Central</v>
      </c>
    </row>
    <row r="596" spans="1:6" x14ac:dyDescent="0.2">
      <c r="A596" s="30"/>
      <c r="B596" s="21" t="s">
        <v>305</v>
      </c>
      <c r="C596" s="22">
        <v>0</v>
      </c>
      <c r="D596" s="23">
        <v>1015484</v>
      </c>
      <c r="E596" s="24">
        <v>1015484</v>
      </c>
      <c r="F596" t="str">
        <f>INDEX([1]Quadro!$B:$B,MATCH(B596,[1]Quadro!$A:$A,0),0)</f>
        <v>Alentejo Central</v>
      </c>
    </row>
    <row r="597" spans="1:6" x14ac:dyDescent="0.2">
      <c r="A597" s="30"/>
      <c r="B597" s="21" t="s">
        <v>306</v>
      </c>
      <c r="C597" s="22">
        <v>0</v>
      </c>
      <c r="D597" s="23">
        <v>15496404</v>
      </c>
      <c r="E597" s="24">
        <v>15496404</v>
      </c>
      <c r="F597" t="str">
        <f>INDEX([1]Quadro!$B:$B,MATCH(B597,[1]Quadro!$A:$A,0),0)</f>
        <v>Alto Minho</v>
      </c>
    </row>
    <row r="598" spans="1:6" x14ac:dyDescent="0.2">
      <c r="A598" s="30"/>
      <c r="B598" s="21" t="s">
        <v>307</v>
      </c>
      <c r="C598" s="22">
        <v>0</v>
      </c>
      <c r="D598" s="23">
        <v>971538</v>
      </c>
      <c r="E598" s="24">
        <v>971538</v>
      </c>
      <c r="F598" t="str">
        <f>INDEX([1]Quadro!$B:$B,MATCH(B598,[1]Quadro!$A:$A,0),0)</f>
        <v>Baixo Alentejo</v>
      </c>
    </row>
    <row r="599" spans="1:6" x14ac:dyDescent="0.2">
      <c r="A599" s="30"/>
      <c r="B599" s="21" t="s">
        <v>308</v>
      </c>
      <c r="C599" s="22">
        <v>0</v>
      </c>
      <c r="D599" s="23">
        <v>1973705</v>
      </c>
      <c r="E599" s="24">
        <v>1973705</v>
      </c>
      <c r="F599" t="str">
        <f>INDEX([1]Quadro!$B:$B,MATCH(B599,[1]Quadro!$A:$A,0),0)</f>
        <v>Ave</v>
      </c>
    </row>
    <row r="600" spans="1:6" x14ac:dyDescent="0.2">
      <c r="A600" s="30"/>
      <c r="B600" s="21" t="s">
        <v>309</v>
      </c>
      <c r="C600" s="22">
        <v>0</v>
      </c>
      <c r="D600" s="23">
        <v>478952</v>
      </c>
      <c r="E600" s="24">
        <v>478952</v>
      </c>
      <c r="F600" t="str">
        <f>INDEX([1]Quadro!$B:$B,MATCH(B600,[1]Quadro!$A:$A,0),0)</f>
        <v>Médio Tejo</v>
      </c>
    </row>
    <row r="601" spans="1:6" x14ac:dyDescent="0.2">
      <c r="A601" s="30"/>
      <c r="B601" s="21" t="s">
        <v>310</v>
      </c>
      <c r="C601" s="22">
        <v>0</v>
      </c>
      <c r="D601" s="23">
        <v>769905</v>
      </c>
      <c r="E601" s="24">
        <v>769905</v>
      </c>
      <c r="F601" t="str">
        <f>INDEX([1]Quadro!$B:$B,MATCH(B601,[1]Quadro!$A:$A,0),0)</f>
        <v>Algarve</v>
      </c>
    </row>
    <row r="602" spans="1:6" x14ac:dyDescent="0.2">
      <c r="A602" s="30"/>
      <c r="B602" s="21" t="s">
        <v>311</v>
      </c>
      <c r="C602" s="22">
        <v>0</v>
      </c>
      <c r="D602" s="23">
        <v>13461197</v>
      </c>
      <c r="E602" s="24">
        <v>13461197</v>
      </c>
      <c r="F602" t="str">
        <f>INDEX([1]Quadro!$B:$B,MATCH(B602,[1]Quadro!$A:$A,0),0)</f>
        <v>Área Metropolitana do Porto</v>
      </c>
    </row>
    <row r="603" spans="1:6" x14ac:dyDescent="0.2">
      <c r="A603" s="30"/>
      <c r="B603" s="21" t="s">
        <v>313</v>
      </c>
      <c r="C603" s="22">
        <v>0</v>
      </c>
      <c r="D603" s="23">
        <v>1445873</v>
      </c>
      <c r="E603" s="24">
        <v>1445873</v>
      </c>
      <c r="F603" t="str">
        <f>INDEX([1]Quadro!$B:$B,MATCH(B603,[1]Quadro!$A:$A,0),0)</f>
        <v>Terras de Trás-os-Montes</v>
      </c>
    </row>
    <row r="604" spans="1:6" x14ac:dyDescent="0.2">
      <c r="A604" s="30"/>
      <c r="B604" s="21" t="s">
        <v>314</v>
      </c>
      <c r="C604" s="22">
        <v>0</v>
      </c>
      <c r="D604" s="23">
        <v>15517608</v>
      </c>
      <c r="E604" s="24">
        <v>15517608</v>
      </c>
      <c r="F604" t="str">
        <f>INDEX([1]Quadro!$B:$B,MATCH(B604,[1]Quadro!$A:$A,0),0)</f>
        <v>Área Metropolitana de Lisboa</v>
      </c>
    </row>
    <row r="605" spans="1:6" x14ac:dyDescent="0.2">
      <c r="A605" s="30"/>
      <c r="B605" s="21" t="s">
        <v>315</v>
      </c>
      <c r="C605" s="22">
        <v>0</v>
      </c>
      <c r="D605" s="23">
        <v>4435</v>
      </c>
      <c r="E605" s="24">
        <v>4435</v>
      </c>
      <c r="F605" t="e">
        <f>INDEX([1]Quadro!$B:$B,MATCH(B605,[1]Quadro!$A:$A,0),0)</f>
        <v>#N/A</v>
      </c>
    </row>
    <row r="606" spans="1:6" x14ac:dyDescent="0.2">
      <c r="A606" s="30"/>
      <c r="B606" s="21" t="s">
        <v>316</v>
      </c>
      <c r="C606" s="22">
        <v>0</v>
      </c>
      <c r="D606" s="23">
        <v>937695</v>
      </c>
      <c r="E606" s="24">
        <v>937695</v>
      </c>
      <c r="F606" t="str">
        <f>INDEX([1]Quadro!$B:$B,MATCH(B606,[1]Quadro!$A:$A,0),0)</f>
        <v>Médio Tejo</v>
      </c>
    </row>
    <row r="607" spans="1:6" x14ac:dyDescent="0.2">
      <c r="A607" s="30"/>
      <c r="B607" s="21" t="s">
        <v>317</v>
      </c>
      <c r="C607" s="22">
        <v>0</v>
      </c>
      <c r="D607" s="23">
        <v>1415265</v>
      </c>
      <c r="E607" s="24">
        <v>1415265</v>
      </c>
      <c r="F607" t="str">
        <f>INDEX([1]Quadro!$B:$B,MATCH(B607,[1]Quadro!$A:$A,0),0)</f>
        <v>Alto Minho</v>
      </c>
    </row>
    <row r="608" spans="1:6" x14ac:dyDescent="0.2">
      <c r="A608" s="30"/>
      <c r="B608" s="21" t="s">
        <v>318</v>
      </c>
      <c r="C608" s="22">
        <v>0</v>
      </c>
      <c r="D608" s="23">
        <v>18599105</v>
      </c>
      <c r="E608" s="24">
        <v>18599105</v>
      </c>
      <c r="F608" t="str">
        <f>INDEX([1]Quadro!$B:$B,MATCH(B608,[1]Quadro!$A:$A,0),0)</f>
        <v>Ave</v>
      </c>
    </row>
    <row r="609" spans="1:6" x14ac:dyDescent="0.2">
      <c r="A609" s="30"/>
      <c r="B609" s="21" t="s">
        <v>319</v>
      </c>
      <c r="C609" s="22">
        <v>0</v>
      </c>
      <c r="D609" s="23">
        <v>1564527</v>
      </c>
      <c r="E609" s="24">
        <v>1564527</v>
      </c>
      <c r="F609" t="str">
        <f>INDEX([1]Quadro!$B:$B,MATCH(B609,[1]Quadro!$A:$A,0),0)</f>
        <v>Douro</v>
      </c>
    </row>
    <row r="610" spans="1:6" x14ac:dyDescent="0.2">
      <c r="A610" s="30"/>
      <c r="B610" s="21" t="s">
        <v>320</v>
      </c>
      <c r="C610" s="22">
        <v>0</v>
      </c>
      <c r="D610" s="23">
        <v>58700198</v>
      </c>
      <c r="E610" s="24">
        <v>58700198</v>
      </c>
      <c r="F610" t="str">
        <f>INDEX([1]Quadro!$B:$B,MATCH(B610,[1]Quadro!$A:$A,0),0)</f>
        <v>Área Metropolitana do Porto</v>
      </c>
    </row>
    <row r="611" spans="1:6" x14ac:dyDescent="0.2">
      <c r="A611" s="30"/>
      <c r="B611" s="21" t="s">
        <v>321</v>
      </c>
      <c r="C611" s="22">
        <v>0</v>
      </c>
      <c r="D611" s="23">
        <v>8152309</v>
      </c>
      <c r="E611" s="24">
        <v>8152309</v>
      </c>
      <c r="F611" t="str">
        <f>INDEX([1]Quadro!$B:$B,MATCH(B611,[1]Quadro!$A:$A,0),0)</f>
        <v>Médio Tejo</v>
      </c>
    </row>
    <row r="612" spans="1:6" x14ac:dyDescent="0.2">
      <c r="A612" s="30"/>
      <c r="B612" s="21" t="s">
        <v>322</v>
      </c>
      <c r="C612" s="22">
        <v>0</v>
      </c>
      <c r="D612" s="23">
        <v>1140565</v>
      </c>
      <c r="E612" s="24">
        <v>1140565</v>
      </c>
      <c r="F612" t="str">
        <f>INDEX([1]Quadro!$B:$B,MATCH(B612,[1]Quadro!$A:$A,0),0)</f>
        <v>Viseu Dão Lafões</v>
      </c>
    </row>
    <row r="613" spans="1:6" x14ac:dyDescent="0.2">
      <c r="A613" s="30"/>
      <c r="B613" s="21" t="s">
        <v>323</v>
      </c>
      <c r="C613" s="22">
        <v>0</v>
      </c>
      <c r="D613" s="23">
        <v>615407</v>
      </c>
      <c r="E613" s="24">
        <v>615407</v>
      </c>
      <c r="F613" t="str">
        <f>INDEX([1]Quadro!$B:$B,MATCH(B613,[1]Quadro!$A:$A,0),0)</f>
        <v>Região de Coimbra</v>
      </c>
    </row>
    <row r="614" spans="1:6" x14ac:dyDescent="0.2">
      <c r="A614" s="30"/>
      <c r="B614" s="21" t="s">
        <v>324</v>
      </c>
      <c r="C614" s="22">
        <v>0</v>
      </c>
      <c r="D614" s="23">
        <v>2885964</v>
      </c>
      <c r="E614" s="24">
        <v>2885964</v>
      </c>
      <c r="F614" t="str">
        <f>INDEX([1]Quadro!$B:$B,MATCH(B614,[1]Quadro!$A:$A,0),0)</f>
        <v>Alto Tâmega</v>
      </c>
    </row>
    <row r="615" spans="1:6" x14ac:dyDescent="0.2">
      <c r="A615" s="30"/>
      <c r="B615" s="21" t="s">
        <v>325</v>
      </c>
      <c r="C615" s="22">
        <v>0</v>
      </c>
      <c r="D615" s="23">
        <v>1197</v>
      </c>
      <c r="E615" s="24">
        <v>1197</v>
      </c>
      <c r="F615" t="e">
        <f>INDEX([1]Quadro!$B:$B,MATCH(B615,[1]Quadro!$A:$A,0),0)</f>
        <v>#N/A</v>
      </c>
    </row>
    <row r="616" spans="1:6" x14ac:dyDescent="0.2">
      <c r="A616" s="30"/>
      <c r="B616" s="21" t="s">
        <v>326</v>
      </c>
      <c r="C616" s="22">
        <v>0</v>
      </c>
      <c r="D616" s="23">
        <v>7651542</v>
      </c>
      <c r="E616" s="24">
        <v>7651542</v>
      </c>
      <c r="F616" t="str">
        <f>INDEX([1]Quadro!$B:$B,MATCH(B616,[1]Quadro!$A:$A,0),0)</f>
        <v>Douro</v>
      </c>
    </row>
    <row r="617" spans="1:6" x14ac:dyDescent="0.2">
      <c r="A617" s="30"/>
      <c r="B617" s="21" t="s">
        <v>327</v>
      </c>
      <c r="C617" s="22">
        <v>0</v>
      </c>
      <c r="D617" s="23">
        <v>3153580</v>
      </c>
      <c r="E617" s="24">
        <v>3153580</v>
      </c>
      <c r="F617" t="str">
        <f>INDEX([1]Quadro!$B:$B,MATCH(B617,[1]Quadro!$A:$A,0),0)</f>
        <v>Algarve</v>
      </c>
    </row>
    <row r="618" spans="1:6" x14ac:dyDescent="0.2">
      <c r="A618" s="30"/>
      <c r="B618" s="21" t="s">
        <v>328</v>
      </c>
      <c r="C618" s="22">
        <v>0</v>
      </c>
      <c r="D618" s="23">
        <v>336253</v>
      </c>
      <c r="E618" s="24">
        <v>336253</v>
      </c>
      <c r="F618" t="str">
        <f>INDEX([1]Quadro!$B:$B,MATCH(B618,[1]Quadro!$A:$A,0),0)</f>
        <v>Beira Baixa</v>
      </c>
    </row>
    <row r="619" spans="1:6" x14ac:dyDescent="0.2">
      <c r="A619" s="30"/>
      <c r="B619" s="21" t="s">
        <v>329</v>
      </c>
      <c r="C619" s="22">
        <v>0</v>
      </c>
      <c r="D619" s="23">
        <v>8666625</v>
      </c>
      <c r="E619" s="24">
        <v>8666625</v>
      </c>
      <c r="F619" t="str">
        <f>INDEX([1]Quadro!$B:$B,MATCH(B619,[1]Quadro!$A:$A,0),0)</f>
        <v>Cávado</v>
      </c>
    </row>
    <row r="620" spans="1:6" x14ac:dyDescent="0.2">
      <c r="A620" s="30"/>
      <c r="B620" s="21" t="s">
        <v>330</v>
      </c>
      <c r="C620" s="22">
        <v>0</v>
      </c>
      <c r="D620" s="23">
        <v>1299659</v>
      </c>
      <c r="E620" s="24">
        <v>1299659</v>
      </c>
      <c r="F620" t="str">
        <f>INDEX([1]Quadro!$B:$B,MATCH(B620,[1]Quadro!$A:$A,0),0)</f>
        <v>Alentejo Central</v>
      </c>
    </row>
    <row r="621" spans="1:6" x14ac:dyDescent="0.2">
      <c r="A621" s="30"/>
      <c r="B621" s="21" t="s">
        <v>331</v>
      </c>
      <c r="C621" s="22">
        <v>0</v>
      </c>
      <c r="D621" s="23">
        <v>1021429</v>
      </c>
      <c r="E621" s="24">
        <v>1021429</v>
      </c>
      <c r="F621" t="str">
        <f>INDEX([1]Quadro!$B:$B,MATCH(B621,[1]Quadro!$A:$A,0),0)</f>
        <v>Terras de Trás-os-Montes</v>
      </c>
    </row>
    <row r="622" spans="1:6" x14ac:dyDescent="0.2">
      <c r="A622" s="30"/>
      <c r="B622" s="21" t="s">
        <v>332</v>
      </c>
      <c r="C622" s="22">
        <v>0</v>
      </c>
      <c r="D622" s="23">
        <v>1154177</v>
      </c>
      <c r="E622" s="24">
        <v>1154177</v>
      </c>
      <c r="F622" t="str">
        <f>INDEX([1]Quadro!$B:$B,MATCH(B622,[1]Quadro!$A:$A,0),0)</f>
        <v>Terras de Trás-os-Montes</v>
      </c>
    </row>
    <row r="623" spans="1:6" x14ac:dyDescent="0.2">
      <c r="A623" s="30"/>
      <c r="B623" s="21" t="s">
        <v>333</v>
      </c>
      <c r="C623" s="22">
        <v>0</v>
      </c>
      <c r="D623" s="23">
        <v>16502481</v>
      </c>
      <c r="E623" s="24">
        <v>16502481</v>
      </c>
      <c r="F623" t="str">
        <f>INDEX([1]Quadro!$B:$B,MATCH(B623,[1]Quadro!$A:$A,0),0)</f>
        <v>Viseu Dão Lafões</v>
      </c>
    </row>
    <row r="624" spans="1:6" x14ac:dyDescent="0.2">
      <c r="A624" s="30"/>
      <c r="B624" s="21" t="s">
        <v>334</v>
      </c>
      <c r="C624" s="22">
        <v>0</v>
      </c>
      <c r="D624" s="23">
        <v>3708128</v>
      </c>
      <c r="E624" s="24">
        <v>3708128</v>
      </c>
      <c r="F624" t="str">
        <f>INDEX([1]Quadro!$B:$B,MATCH(B624,[1]Quadro!$A:$A,0),0)</f>
        <v>Ave</v>
      </c>
    </row>
    <row r="625" spans="1:6" x14ac:dyDescent="0.2">
      <c r="A625" s="30"/>
      <c r="B625" s="21" t="s">
        <v>335</v>
      </c>
      <c r="C625" s="22">
        <v>0</v>
      </c>
      <c r="D625" s="23">
        <v>969001</v>
      </c>
      <c r="E625" s="24">
        <v>969001</v>
      </c>
      <c r="F625" t="str">
        <f>INDEX([1]Quadro!$B:$B,MATCH(B625,[1]Quadro!$A:$A,0),0)</f>
        <v>Viseu Dão Lafões</v>
      </c>
    </row>
    <row r="626" spans="1:6" x14ac:dyDescent="0.2">
      <c r="A626" s="12" t="s">
        <v>338</v>
      </c>
      <c r="B626" s="13"/>
      <c r="C626" s="18">
        <v>0</v>
      </c>
      <c r="D626" s="19">
        <v>1539234413</v>
      </c>
      <c r="E626" s="20">
        <v>1539234413</v>
      </c>
      <c r="F626" t="e">
        <f>INDEX([1]Quadro!$B:$B,MATCH(B626,[1]Quadro!$A:$A,0),0)</f>
        <v>#N/A</v>
      </c>
    </row>
    <row r="627" spans="1:6" x14ac:dyDescent="0.2">
      <c r="A627" s="12" t="s">
        <v>21</v>
      </c>
      <c r="B627" s="12" t="s">
        <v>28</v>
      </c>
      <c r="C627" s="18">
        <v>115547</v>
      </c>
      <c r="D627" s="19">
        <v>37447838</v>
      </c>
      <c r="E627" s="20">
        <v>37563385</v>
      </c>
      <c r="F627" t="str">
        <f>INDEX([1]Quadro!$B:$B,MATCH(B627,[1]Quadro!$A:$A,0),0)</f>
        <v>Médio Tejo</v>
      </c>
    </row>
    <row r="628" spans="1:6" x14ac:dyDescent="0.2">
      <c r="A628" s="30"/>
      <c r="B628" s="21" t="s">
        <v>29</v>
      </c>
      <c r="C628" s="22">
        <v>929660</v>
      </c>
      <c r="D628" s="23">
        <v>40454560</v>
      </c>
      <c r="E628" s="24">
        <v>41384220</v>
      </c>
      <c r="F628" t="str">
        <f>INDEX([1]Quadro!$B:$B,MATCH(B628,[1]Quadro!$A:$A,0),0)</f>
        <v>Região de Aveiro</v>
      </c>
    </row>
    <row r="629" spans="1:6" x14ac:dyDescent="0.2">
      <c r="A629" s="30"/>
      <c r="B629" s="21" t="s">
        <v>30</v>
      </c>
      <c r="C629" s="22">
        <v>0</v>
      </c>
      <c r="D629" s="23">
        <v>4728332</v>
      </c>
      <c r="E629" s="24">
        <v>4728332</v>
      </c>
      <c r="F629" t="str">
        <f>INDEX([1]Quadro!$B:$B,MATCH(B629,[1]Quadro!$A:$A,0),0)</f>
        <v>Viseu Dão Lafões</v>
      </c>
    </row>
    <row r="630" spans="1:6" x14ac:dyDescent="0.2">
      <c r="A630" s="30"/>
      <c r="B630" s="21" t="s">
        <v>31</v>
      </c>
      <c r="C630" s="22">
        <v>17521</v>
      </c>
      <c r="D630" s="23">
        <v>6875499</v>
      </c>
      <c r="E630" s="24">
        <v>6893020</v>
      </c>
      <c r="F630" t="str">
        <f>INDEX([1]Quadro!$B:$B,MATCH(B630,[1]Quadro!$A:$A,0),0)</f>
        <v>Alentejo Central</v>
      </c>
    </row>
    <row r="631" spans="1:6" x14ac:dyDescent="0.2">
      <c r="A631" s="30"/>
      <c r="B631" s="21" t="s">
        <v>32</v>
      </c>
      <c r="C631" s="22">
        <v>171167</v>
      </c>
      <c r="D631" s="23">
        <v>22231665</v>
      </c>
      <c r="E631" s="24">
        <v>22402832</v>
      </c>
      <c r="F631" t="str">
        <f>INDEX([1]Quadro!$B:$B,MATCH(B631,[1]Quadro!$A:$A,0),0)</f>
        <v>Região de Aveiro</v>
      </c>
    </row>
    <row r="632" spans="1:6" x14ac:dyDescent="0.2">
      <c r="A632" s="30"/>
      <c r="B632" s="21" t="s">
        <v>33</v>
      </c>
      <c r="C632" s="22">
        <v>1176458</v>
      </c>
      <c r="D632" s="23">
        <v>99388166</v>
      </c>
      <c r="E632" s="24">
        <v>100564624</v>
      </c>
      <c r="F632" t="str">
        <f>INDEX([1]Quadro!$B:$B,MATCH(B632,[1]Quadro!$A:$A,0),0)</f>
        <v>Algarve</v>
      </c>
    </row>
    <row r="633" spans="1:6" x14ac:dyDescent="0.2">
      <c r="A633" s="30"/>
      <c r="B633" s="21" t="s">
        <v>34</v>
      </c>
      <c r="C633" s="22">
        <v>6659194</v>
      </c>
      <c r="D633" s="23">
        <v>14541256</v>
      </c>
      <c r="E633" s="24">
        <v>21200450</v>
      </c>
      <c r="F633" t="str">
        <f>INDEX([1]Quadro!$B:$B,MATCH(B633,[1]Quadro!$A:$A,0),0)</f>
        <v>Alentejo Litoral</v>
      </c>
    </row>
    <row r="634" spans="1:6" x14ac:dyDescent="0.2">
      <c r="A634" s="30"/>
      <c r="B634" s="21" t="s">
        <v>35</v>
      </c>
      <c r="C634" s="22">
        <v>2067063</v>
      </c>
      <c r="D634" s="23">
        <v>13019609</v>
      </c>
      <c r="E634" s="24">
        <v>15086672</v>
      </c>
      <c r="F634" t="str">
        <f>INDEX([1]Quadro!$B:$B,MATCH(B634,[1]Quadro!$A:$A,0),0)</f>
        <v>Médio Tejo</v>
      </c>
    </row>
    <row r="635" spans="1:6" x14ac:dyDescent="0.2">
      <c r="A635" s="30"/>
      <c r="B635" s="21" t="s">
        <v>36</v>
      </c>
      <c r="C635" s="22">
        <v>16961423</v>
      </c>
      <c r="D635" s="23">
        <v>61007459</v>
      </c>
      <c r="E635" s="24">
        <v>77968882</v>
      </c>
      <c r="F635" t="str">
        <f>INDEX([1]Quadro!$B:$B,MATCH(B635,[1]Quadro!$A:$A,0),0)</f>
        <v>Oeste</v>
      </c>
    </row>
    <row r="636" spans="1:6" x14ac:dyDescent="0.2">
      <c r="A636" s="30"/>
      <c r="B636" s="21" t="s">
        <v>37</v>
      </c>
      <c r="C636" s="22">
        <v>1454258</v>
      </c>
      <c r="D636" s="23">
        <v>19731792</v>
      </c>
      <c r="E636" s="24">
        <v>21186050</v>
      </c>
      <c r="F636" t="str">
        <f>INDEX([1]Quadro!$B:$B,MATCH(B636,[1]Quadro!$A:$A,0),0)</f>
        <v>Área Metropolitana de Lisboa</v>
      </c>
    </row>
    <row r="637" spans="1:6" x14ac:dyDescent="0.2">
      <c r="A637" s="30"/>
      <c r="B637" s="21" t="s">
        <v>38</v>
      </c>
      <c r="C637" s="22">
        <v>136042</v>
      </c>
      <c r="D637" s="23">
        <v>3103769</v>
      </c>
      <c r="E637" s="24">
        <v>3239811</v>
      </c>
      <c r="F637" t="str">
        <f>INDEX([1]Quadro!$B:$B,MATCH(B637,[1]Quadro!$A:$A,0),0)</f>
        <v>Algarve</v>
      </c>
    </row>
    <row r="638" spans="1:6" x14ac:dyDescent="0.2">
      <c r="A638" s="30"/>
      <c r="B638" s="21" t="s">
        <v>39</v>
      </c>
      <c r="C638" s="22">
        <v>1102038</v>
      </c>
      <c r="D638" s="23">
        <v>39357645</v>
      </c>
      <c r="E638" s="24">
        <v>40459683</v>
      </c>
      <c r="F638" t="str">
        <f>INDEX([1]Quadro!$B:$B,MATCH(B638,[1]Quadro!$A:$A,0),0)</f>
        <v>Oeste</v>
      </c>
    </row>
    <row r="639" spans="1:6" x14ac:dyDescent="0.2">
      <c r="A639" s="30"/>
      <c r="B639" s="21" t="s">
        <v>40</v>
      </c>
      <c r="C639" s="22">
        <v>75051</v>
      </c>
      <c r="D639" s="23">
        <v>4647704</v>
      </c>
      <c r="E639" s="24">
        <v>4722755</v>
      </c>
      <c r="F639" t="str">
        <f>INDEX([1]Quadro!$B:$B,MATCH(B639,[1]Quadro!$A:$A,0),0)</f>
        <v>Terras de Trás-os-Montes</v>
      </c>
    </row>
    <row r="640" spans="1:6" x14ac:dyDescent="0.2">
      <c r="A640" s="30"/>
      <c r="B640" s="21" t="s">
        <v>41</v>
      </c>
      <c r="C640" s="22">
        <v>58020</v>
      </c>
      <c r="D640" s="23">
        <v>9589855</v>
      </c>
      <c r="E640" s="24">
        <v>9647875</v>
      </c>
      <c r="F640" t="str">
        <f>INDEX([1]Quadro!$B:$B,MATCH(B640,[1]Quadro!$A:$A,0),0)</f>
        <v>Douro</v>
      </c>
    </row>
    <row r="641" spans="1:6" x14ac:dyDescent="0.2">
      <c r="A641" s="30"/>
      <c r="B641" s="21" t="s">
        <v>42</v>
      </c>
      <c r="C641" s="22">
        <v>101011</v>
      </c>
      <c r="D641" s="23">
        <v>9781005</v>
      </c>
      <c r="E641" s="24">
        <v>9882016</v>
      </c>
      <c r="F641" t="str">
        <f>INDEX([1]Quadro!$B:$B,MATCH(B641,[1]Quadro!$A:$A,0),0)</f>
        <v>Algarve</v>
      </c>
    </row>
    <row r="642" spans="1:6" x14ac:dyDescent="0.2">
      <c r="A642" s="30"/>
      <c r="B642" s="21" t="s">
        <v>43</v>
      </c>
      <c r="C642" s="22">
        <v>0</v>
      </c>
      <c r="D642" s="23">
        <v>9532814</v>
      </c>
      <c r="E642" s="24">
        <v>9532814</v>
      </c>
      <c r="F642" t="str">
        <f>INDEX([1]Quadro!$B:$B,MATCH(B642,[1]Quadro!$A:$A,0),0)</f>
        <v>Baixo Alentejo</v>
      </c>
    </row>
    <row r="643" spans="1:6" x14ac:dyDescent="0.2">
      <c r="A643" s="30"/>
      <c r="B643" s="21" t="s">
        <v>44</v>
      </c>
      <c r="C643" s="22">
        <v>0</v>
      </c>
      <c r="D643" s="23">
        <v>169682624</v>
      </c>
      <c r="E643" s="24">
        <v>169682624</v>
      </c>
      <c r="F643" t="str">
        <f>INDEX([1]Quadro!$B:$B,MATCH(B643,[1]Quadro!$A:$A,0),0)</f>
        <v>Área Metropolitana de Lisboa</v>
      </c>
    </row>
    <row r="644" spans="1:6" x14ac:dyDescent="0.2">
      <c r="A644" s="30"/>
      <c r="B644" s="21" t="s">
        <v>45</v>
      </c>
      <c r="C644" s="22">
        <v>0</v>
      </c>
      <c r="D644" s="23">
        <v>6848279</v>
      </c>
      <c r="E644" s="24">
        <v>6848279</v>
      </c>
      <c r="F644" t="str">
        <f>INDEX([1]Quadro!$B:$B,MATCH(B644,[1]Quadro!$A:$A,0),0)</f>
        <v>Beiras e Serra da Estrela</v>
      </c>
    </row>
    <row r="645" spans="1:6" x14ac:dyDescent="0.2">
      <c r="A645" s="30"/>
      <c r="B645" s="21" t="s">
        <v>46</v>
      </c>
      <c r="C645" s="22">
        <v>59958</v>
      </c>
      <c r="D645" s="23">
        <v>22886719</v>
      </c>
      <c r="E645" s="24">
        <v>22946677</v>
      </c>
      <c r="F645" t="str">
        <f>INDEX([1]Quadro!$B:$B,MATCH(B645,[1]Quadro!$A:$A,0),0)</f>
        <v>Lezíria do Tejo</v>
      </c>
    </row>
    <row r="646" spans="1:6" x14ac:dyDescent="0.2">
      <c r="A646" s="30"/>
      <c r="B646" s="21" t="s">
        <v>47</v>
      </c>
      <c r="C646" s="22">
        <v>0</v>
      </c>
      <c r="D646" s="23">
        <v>7551133</v>
      </c>
      <c r="E646" s="24">
        <v>7551133</v>
      </c>
      <c r="F646" t="str">
        <f>INDEX([1]Quadro!$B:$B,MATCH(B646,[1]Quadro!$A:$A,0),0)</f>
        <v>Baixo Alentejo</v>
      </c>
    </row>
    <row r="647" spans="1:6" x14ac:dyDescent="0.2">
      <c r="A647" s="30"/>
      <c r="B647" s="21" t="s">
        <v>48</v>
      </c>
      <c r="C647" s="22">
        <v>1221386</v>
      </c>
      <c r="D647" s="23">
        <v>8004096</v>
      </c>
      <c r="E647" s="24">
        <v>9225482</v>
      </c>
      <c r="F647" t="str">
        <f>INDEX([1]Quadro!$B:$B,MATCH(B647,[1]Quadro!$A:$A,0),0)</f>
        <v>Lezíria do Tejo</v>
      </c>
    </row>
    <row r="648" spans="1:6" x14ac:dyDescent="0.2">
      <c r="A648" s="30"/>
      <c r="B648" s="21" t="s">
        <v>49</v>
      </c>
      <c r="C648" s="22">
        <v>0</v>
      </c>
      <c r="D648" s="23">
        <v>3717847</v>
      </c>
      <c r="E648" s="24">
        <v>3717847</v>
      </c>
      <c r="F648" t="str">
        <f>INDEX([1]Quadro!$B:$B,MATCH(B648,[1]Quadro!$A:$A,0),0)</f>
        <v>Alto Alentejo</v>
      </c>
    </row>
    <row r="649" spans="1:6" x14ac:dyDescent="0.2">
      <c r="A649" s="30"/>
      <c r="B649" s="21" t="s">
        <v>50</v>
      </c>
      <c r="C649" s="22">
        <v>73814</v>
      </c>
      <c r="D649" s="23">
        <v>6093822</v>
      </c>
      <c r="E649" s="24">
        <v>6167636</v>
      </c>
      <c r="F649" t="str">
        <f>INDEX([1]Quadro!$B:$B,MATCH(B649,[1]Quadro!$A:$A,0),0)</f>
        <v>Região de Leiria</v>
      </c>
    </row>
    <row r="650" spans="1:6" x14ac:dyDescent="0.2">
      <c r="A650" s="30"/>
      <c r="B650" s="21" t="s">
        <v>51</v>
      </c>
      <c r="C650" s="22">
        <v>46246</v>
      </c>
      <c r="D650" s="23">
        <v>2413637</v>
      </c>
      <c r="E650" s="24">
        <v>2459883</v>
      </c>
      <c r="F650" t="str">
        <f>INDEX([1]Quadro!$B:$B,MATCH(B650,[1]Quadro!$A:$A,0),0)</f>
        <v>Baixo Alentejo</v>
      </c>
    </row>
    <row r="651" spans="1:6" x14ac:dyDescent="0.2">
      <c r="A651" s="30"/>
      <c r="B651" s="21" t="s">
        <v>52</v>
      </c>
      <c r="C651" s="22">
        <v>5247667</v>
      </c>
      <c r="D651" s="23">
        <v>120936394</v>
      </c>
      <c r="E651" s="24">
        <v>126184061</v>
      </c>
      <c r="F651" t="str">
        <f>INDEX([1]Quadro!$B:$B,MATCH(B651,[1]Quadro!$A:$A,0),0)</f>
        <v>Área Metropolitana de Lisboa</v>
      </c>
    </row>
    <row r="652" spans="1:6" x14ac:dyDescent="0.2">
      <c r="A652" s="30"/>
      <c r="B652" s="21" t="s">
        <v>53</v>
      </c>
      <c r="C652" s="22">
        <v>492208</v>
      </c>
      <c r="D652" s="23">
        <v>44162116</v>
      </c>
      <c r="E652" s="24">
        <v>44654324</v>
      </c>
      <c r="F652" t="str">
        <f>INDEX([1]Quadro!$B:$B,MATCH(B652,[1]Quadro!$A:$A,0),0)</f>
        <v>Tâmega e Sousa</v>
      </c>
    </row>
    <row r="653" spans="1:6" x14ac:dyDescent="0.2">
      <c r="A653" s="30"/>
      <c r="B653" s="21" t="s">
        <v>54</v>
      </c>
      <c r="C653" s="22">
        <v>7908</v>
      </c>
      <c r="D653" s="23">
        <v>16019957</v>
      </c>
      <c r="E653" s="24">
        <v>16027865</v>
      </c>
      <c r="F653" t="str">
        <f>INDEX([1]Quadro!$B:$B,MATCH(B653,[1]Quadro!$A:$A,0),0)</f>
        <v>Cávado</v>
      </c>
    </row>
    <row r="654" spans="1:6" x14ac:dyDescent="0.2">
      <c r="A654" s="30"/>
      <c r="B654" s="21" t="s">
        <v>55</v>
      </c>
      <c r="C654" s="22">
        <v>914430</v>
      </c>
      <c r="D654" s="23">
        <v>29256654</v>
      </c>
      <c r="E654" s="24">
        <v>30171084</v>
      </c>
      <c r="F654" t="str">
        <f>INDEX([1]Quadro!$B:$B,MATCH(B654,[1]Quadro!$A:$A,0),0)</f>
        <v>Região de Aveiro</v>
      </c>
    </row>
    <row r="655" spans="1:6" x14ac:dyDescent="0.2">
      <c r="A655" s="30"/>
      <c r="B655" s="21" t="s">
        <v>56</v>
      </c>
      <c r="C655" s="22">
        <v>64078</v>
      </c>
      <c r="D655" s="23">
        <v>36086328</v>
      </c>
      <c r="E655" s="24">
        <v>36150406</v>
      </c>
      <c r="F655" t="e">
        <f>INDEX([1]Quadro!$B:$B,MATCH(B655,[1]Quadro!$A:$A,0),0)</f>
        <v>#N/A</v>
      </c>
    </row>
    <row r="656" spans="1:6" x14ac:dyDescent="0.2">
      <c r="A656" s="30"/>
      <c r="B656" s="21" t="s">
        <v>57</v>
      </c>
      <c r="C656" s="22">
        <v>136208</v>
      </c>
      <c r="D656" s="23">
        <v>11138623</v>
      </c>
      <c r="E656" s="24">
        <v>11274831</v>
      </c>
      <c r="F656" t="str">
        <f>INDEX([1]Quadro!$B:$B,MATCH(B656,[1]Quadro!$A:$A,0),0)</f>
        <v>Região de Leiria</v>
      </c>
    </row>
    <row r="657" spans="1:6" x14ac:dyDescent="0.2">
      <c r="A657" s="30"/>
      <c r="B657" s="21" t="s">
        <v>58</v>
      </c>
      <c r="C657" s="22">
        <v>12665132</v>
      </c>
      <c r="D657" s="23">
        <v>21664039</v>
      </c>
      <c r="E657" s="24">
        <v>34329171</v>
      </c>
      <c r="F657" t="str">
        <f>INDEX([1]Quadro!$B:$B,MATCH(B657,[1]Quadro!$A:$A,0),0)</f>
        <v>Alto Minho</v>
      </c>
    </row>
    <row r="658" spans="1:6" x14ac:dyDescent="0.2">
      <c r="A658" s="30"/>
      <c r="B658" s="21" t="s">
        <v>59</v>
      </c>
      <c r="C658" s="22">
        <v>6509</v>
      </c>
      <c r="D658" s="23">
        <v>11325610</v>
      </c>
      <c r="E658" s="24">
        <v>11332119</v>
      </c>
      <c r="F658" t="str">
        <f>INDEX([1]Quadro!$B:$B,MATCH(B658,[1]Quadro!$A:$A,0),0)</f>
        <v>Região de Coimbra</v>
      </c>
    </row>
    <row r="659" spans="1:6" x14ac:dyDescent="0.2">
      <c r="A659" s="30"/>
      <c r="B659" s="21" t="s">
        <v>60</v>
      </c>
      <c r="C659" s="22">
        <v>4611</v>
      </c>
      <c r="D659" s="23">
        <v>5637544</v>
      </c>
      <c r="E659" s="24">
        <v>5642155</v>
      </c>
      <c r="F659" t="str">
        <f>INDEX([1]Quadro!$B:$B,MATCH(B659,[1]Quadro!$A:$A,0),0)</f>
        <v>Douro</v>
      </c>
    </row>
    <row r="660" spans="1:6" x14ac:dyDescent="0.2">
      <c r="A660" s="30"/>
      <c r="B660" s="21" t="s">
        <v>61</v>
      </c>
      <c r="C660" s="22">
        <v>125643</v>
      </c>
      <c r="D660" s="23">
        <v>19684353</v>
      </c>
      <c r="E660" s="24">
        <v>19809996</v>
      </c>
      <c r="F660" t="str">
        <f>INDEX([1]Quadro!$B:$B,MATCH(B660,[1]Quadro!$A:$A,0),0)</f>
        <v>Área Metropolitana do Porto</v>
      </c>
    </row>
    <row r="661" spans="1:6" x14ac:dyDescent="0.2">
      <c r="A661" s="30"/>
      <c r="B661" s="21" t="s">
        <v>62</v>
      </c>
      <c r="C661" s="22">
        <v>291347</v>
      </c>
      <c r="D661" s="23">
        <v>8820885</v>
      </c>
      <c r="E661" s="24">
        <v>9112232</v>
      </c>
      <c r="F661" t="str">
        <f>INDEX([1]Quadro!$B:$B,MATCH(B661,[1]Quadro!$A:$A,0),0)</f>
        <v>Alentejo Central</v>
      </c>
    </row>
    <row r="662" spans="1:6" x14ac:dyDescent="0.2">
      <c r="A662" s="30"/>
      <c r="B662" s="21" t="s">
        <v>63</v>
      </c>
      <c r="C662" s="22">
        <v>121452</v>
      </c>
      <c r="D662" s="23">
        <v>3631078</v>
      </c>
      <c r="E662" s="24">
        <v>3752530</v>
      </c>
      <c r="F662" t="str">
        <f>INDEX([1]Quadro!$B:$B,MATCH(B662,[1]Quadro!$A:$A,0),0)</f>
        <v>Alto Alentejo</v>
      </c>
    </row>
    <row r="663" spans="1:6" x14ac:dyDescent="0.2">
      <c r="A663" s="30"/>
      <c r="B663" s="21" t="s">
        <v>64</v>
      </c>
      <c r="C663" s="22">
        <v>17907</v>
      </c>
      <c r="D663" s="23">
        <v>14145361</v>
      </c>
      <c r="E663" s="24">
        <v>14163268</v>
      </c>
      <c r="F663" t="str">
        <f>INDEX([1]Quadro!$B:$B,MATCH(B663,[1]Quadro!$A:$A,0),0)</f>
        <v>Oeste</v>
      </c>
    </row>
    <row r="664" spans="1:6" x14ac:dyDescent="0.2">
      <c r="A664" s="30"/>
      <c r="B664" s="21" t="s">
        <v>65</v>
      </c>
      <c r="C664" s="22">
        <v>4490937</v>
      </c>
      <c r="D664" s="23">
        <v>81114674</v>
      </c>
      <c r="E664" s="24">
        <v>85605611</v>
      </c>
      <c r="F664" t="str">
        <f>INDEX([1]Quadro!$B:$B,MATCH(B664,[1]Quadro!$A:$A,0),0)</f>
        <v>Região de Aveiro</v>
      </c>
    </row>
    <row r="665" spans="1:6" x14ac:dyDescent="0.2">
      <c r="A665" s="30"/>
      <c r="B665" s="21" t="s">
        <v>66</v>
      </c>
      <c r="C665" s="22">
        <v>67276</v>
      </c>
      <c r="D665" s="23">
        <v>4842070</v>
      </c>
      <c r="E665" s="24">
        <v>4909346</v>
      </c>
      <c r="F665" t="str">
        <f>INDEX([1]Quadro!$B:$B,MATCH(B665,[1]Quadro!$A:$A,0),0)</f>
        <v>Alto Alentejo</v>
      </c>
    </row>
    <row r="666" spans="1:6" x14ac:dyDescent="0.2">
      <c r="A666" s="30"/>
      <c r="B666" s="21" t="s">
        <v>67</v>
      </c>
      <c r="C666" s="22">
        <v>2856111</v>
      </c>
      <c r="D666" s="23">
        <v>20163238</v>
      </c>
      <c r="E666" s="24">
        <v>23019349</v>
      </c>
      <c r="F666" t="str">
        <f>INDEX([1]Quadro!$B:$B,MATCH(B666,[1]Quadro!$A:$A,0),0)</f>
        <v>Lezíria do Tejo</v>
      </c>
    </row>
    <row r="667" spans="1:6" x14ac:dyDescent="0.2">
      <c r="A667" s="30"/>
      <c r="B667" s="21" t="s">
        <v>68</v>
      </c>
      <c r="C667" s="22">
        <v>105221</v>
      </c>
      <c r="D667" s="23">
        <v>14113884</v>
      </c>
      <c r="E667" s="24">
        <v>14219105</v>
      </c>
      <c r="F667" t="str">
        <f>INDEX([1]Quadro!$B:$B,MATCH(B667,[1]Quadro!$A:$A,0),0)</f>
        <v>Tâmega e Sousa</v>
      </c>
    </row>
    <row r="668" spans="1:6" x14ac:dyDescent="0.2">
      <c r="A668" s="30"/>
      <c r="B668" s="21" t="s">
        <v>69</v>
      </c>
      <c r="C668" s="22">
        <v>2505575</v>
      </c>
      <c r="D668" s="23">
        <v>112203011</v>
      </c>
      <c r="E668" s="24">
        <v>114708586</v>
      </c>
      <c r="F668" t="str">
        <f>INDEX([1]Quadro!$B:$B,MATCH(B668,[1]Quadro!$A:$A,0),0)</f>
        <v>Cávado</v>
      </c>
    </row>
    <row r="669" spans="1:6" x14ac:dyDescent="0.2">
      <c r="A669" s="30"/>
      <c r="B669" s="21" t="s">
        <v>70</v>
      </c>
      <c r="C669" s="22">
        <v>66583</v>
      </c>
      <c r="D669" s="23">
        <v>1394514</v>
      </c>
      <c r="E669" s="24">
        <v>1461097</v>
      </c>
      <c r="F669" t="str">
        <f>INDEX([1]Quadro!$B:$B,MATCH(B669,[1]Quadro!$A:$A,0),0)</f>
        <v>Baixo Alentejo</v>
      </c>
    </row>
    <row r="670" spans="1:6" x14ac:dyDescent="0.2">
      <c r="A670" s="30"/>
      <c r="B670" s="21" t="s">
        <v>71</v>
      </c>
      <c r="C670" s="22">
        <v>26186</v>
      </c>
      <c r="D670" s="23">
        <v>63011790</v>
      </c>
      <c r="E670" s="24">
        <v>63037976</v>
      </c>
      <c r="F670" t="str">
        <f>INDEX([1]Quadro!$B:$B,MATCH(B670,[1]Quadro!$A:$A,0),0)</f>
        <v>Área Metropolitana de Lisboa</v>
      </c>
    </row>
    <row r="671" spans="1:6" x14ac:dyDescent="0.2">
      <c r="A671" s="30"/>
      <c r="B671" s="21" t="s">
        <v>72</v>
      </c>
      <c r="C671" s="22">
        <v>1447842</v>
      </c>
      <c r="D671" s="23">
        <v>15424705</v>
      </c>
      <c r="E671" s="24">
        <v>16872547</v>
      </c>
      <c r="F671" t="str">
        <f>INDEX([1]Quadro!$B:$B,MATCH(B671,[1]Quadro!$A:$A,0),0)</f>
        <v>Região de Leiria</v>
      </c>
    </row>
    <row r="672" spans="1:6" x14ac:dyDescent="0.2">
      <c r="A672" s="30"/>
      <c r="B672" s="21" t="s">
        <v>73</v>
      </c>
      <c r="C672" s="22">
        <v>156591</v>
      </c>
      <c r="D672" s="23">
        <v>36752982</v>
      </c>
      <c r="E672" s="24">
        <v>36909573</v>
      </c>
      <c r="F672" t="str">
        <f>INDEX([1]Quadro!$B:$B,MATCH(B672,[1]Quadro!$A:$A,0),0)</f>
        <v>Baixo Alentejo</v>
      </c>
    </row>
    <row r="673" spans="1:6" x14ac:dyDescent="0.2">
      <c r="A673" s="30"/>
      <c r="B673" s="21" t="s">
        <v>74</v>
      </c>
      <c r="C673" s="22">
        <v>0</v>
      </c>
      <c r="D673" s="23">
        <v>6611677</v>
      </c>
      <c r="E673" s="24">
        <v>6611677</v>
      </c>
      <c r="F673" t="str">
        <f>INDEX([1]Quadro!$B:$B,MATCH(B673,[1]Quadro!$A:$A,0),0)</f>
        <v>Beiras e Serra da Estrela</v>
      </c>
    </row>
    <row r="674" spans="1:6" x14ac:dyDescent="0.2">
      <c r="A674" s="30"/>
      <c r="B674" s="21" t="s">
        <v>75</v>
      </c>
      <c r="C674" s="22">
        <v>383625</v>
      </c>
      <c r="D674" s="23">
        <v>31403597</v>
      </c>
      <c r="E674" s="24">
        <v>31787222</v>
      </c>
      <c r="F674" t="str">
        <f>INDEX([1]Quadro!$B:$B,MATCH(B674,[1]Quadro!$A:$A,0),0)</f>
        <v>Lezíria do Tejo</v>
      </c>
    </row>
    <row r="675" spans="1:6" x14ac:dyDescent="0.2">
      <c r="A675" s="30"/>
      <c r="B675" s="21" t="s">
        <v>76</v>
      </c>
      <c r="C675" s="22">
        <v>54742</v>
      </c>
      <c r="D675" s="23">
        <v>13506920</v>
      </c>
      <c r="E675" s="24">
        <v>13561662</v>
      </c>
      <c r="F675" t="str">
        <f>INDEX([1]Quadro!$B:$B,MATCH(B675,[1]Quadro!$A:$A,0),0)</f>
        <v>Oeste</v>
      </c>
    </row>
    <row r="676" spans="1:6" x14ac:dyDescent="0.2">
      <c r="A676" s="30"/>
      <c r="B676" s="21" t="s">
        <v>77</v>
      </c>
      <c r="C676" s="22">
        <v>211437</v>
      </c>
      <c r="D676" s="23">
        <v>7992026</v>
      </c>
      <c r="E676" s="24">
        <v>8203463</v>
      </c>
      <c r="F676" t="str">
        <f>INDEX([1]Quadro!$B:$B,MATCH(B676,[1]Quadro!$A:$A,0),0)</f>
        <v>Alentejo Central</v>
      </c>
    </row>
    <row r="677" spans="1:6" x14ac:dyDescent="0.2">
      <c r="A677" s="30"/>
      <c r="B677" s="21" t="s">
        <v>78</v>
      </c>
      <c r="C677" s="22">
        <v>0</v>
      </c>
      <c r="D677" s="23">
        <v>3849356</v>
      </c>
      <c r="E677" s="24">
        <v>3849356</v>
      </c>
      <c r="F677" t="str">
        <f>INDEX([1]Quadro!$B:$B,MATCH(B677,[1]Quadro!$A:$A,0),0)</f>
        <v>Alto Tâmega</v>
      </c>
    </row>
    <row r="678" spans="1:6" x14ac:dyDescent="0.2">
      <c r="A678" s="30"/>
      <c r="B678" s="21" t="s">
        <v>79</v>
      </c>
      <c r="C678" s="22">
        <v>2735398</v>
      </c>
      <c r="D678" s="23">
        <v>171879499</v>
      </c>
      <c r="E678" s="24">
        <v>174614897</v>
      </c>
      <c r="F678" t="str">
        <f>INDEX([1]Quadro!$B:$B,MATCH(B678,[1]Quadro!$A:$A,0),0)</f>
        <v>Cávado</v>
      </c>
    </row>
    <row r="679" spans="1:6" x14ac:dyDescent="0.2">
      <c r="A679" s="30"/>
      <c r="B679" s="21" t="s">
        <v>80</v>
      </c>
      <c r="C679" s="22">
        <v>451699</v>
      </c>
      <c r="D679" s="23">
        <v>40302677</v>
      </c>
      <c r="E679" s="24">
        <v>40754376</v>
      </c>
      <c r="F679" t="str">
        <f>INDEX([1]Quadro!$B:$B,MATCH(B679,[1]Quadro!$A:$A,0),0)</f>
        <v>Terras de Trás-os-Montes</v>
      </c>
    </row>
    <row r="680" spans="1:6" x14ac:dyDescent="0.2">
      <c r="A680" s="30"/>
      <c r="B680" s="21" t="s">
        <v>81</v>
      </c>
      <c r="C680" s="22">
        <v>62168</v>
      </c>
      <c r="D680" s="23">
        <v>12558304</v>
      </c>
      <c r="E680" s="24">
        <v>12620472</v>
      </c>
      <c r="F680" t="str">
        <f>INDEX([1]Quadro!$B:$B,MATCH(B680,[1]Quadro!$A:$A,0),0)</f>
        <v>Ave</v>
      </c>
    </row>
    <row r="681" spans="1:6" x14ac:dyDescent="0.2">
      <c r="A681" s="30"/>
      <c r="B681" s="21" t="s">
        <v>82</v>
      </c>
      <c r="C681" s="22">
        <v>159622</v>
      </c>
      <c r="D681" s="23">
        <v>14431737</v>
      </c>
      <c r="E681" s="24">
        <v>14591359</v>
      </c>
      <c r="F681" t="str">
        <f>INDEX([1]Quadro!$B:$B,MATCH(B681,[1]Quadro!$A:$A,0),0)</f>
        <v>Oeste</v>
      </c>
    </row>
    <row r="682" spans="1:6" x14ac:dyDescent="0.2">
      <c r="A682" s="30"/>
      <c r="B682" s="21" t="s">
        <v>83</v>
      </c>
      <c r="C682" s="22">
        <v>645513</v>
      </c>
      <c r="D682" s="23">
        <v>56382642</v>
      </c>
      <c r="E682" s="24">
        <v>57028155</v>
      </c>
      <c r="F682" t="str">
        <f>INDEX([1]Quadro!$B:$B,MATCH(B682,[1]Quadro!$A:$A,0),0)</f>
        <v>Oeste</v>
      </c>
    </row>
    <row r="683" spans="1:6" x14ac:dyDescent="0.2">
      <c r="A683" s="30"/>
      <c r="B683" s="21" t="s">
        <v>84</v>
      </c>
      <c r="C683" s="22">
        <v>0</v>
      </c>
      <c r="D683" s="23">
        <v>4041420</v>
      </c>
      <c r="E683" s="24">
        <v>4041420</v>
      </c>
      <c r="F683" t="e">
        <f>INDEX([1]Quadro!$B:$B,MATCH(B683,[1]Quadro!$A:$A,0),0)</f>
        <v>#N/A</v>
      </c>
    </row>
    <row r="684" spans="1:6" x14ac:dyDescent="0.2">
      <c r="A684" s="30"/>
      <c r="B684" s="21" t="s">
        <v>85</v>
      </c>
      <c r="C684" s="22">
        <v>0</v>
      </c>
      <c r="D684" s="23">
        <v>12532708</v>
      </c>
      <c r="E684" s="24">
        <v>12532708</v>
      </c>
      <c r="F684" t="e">
        <f>INDEX([1]Quadro!$B:$B,MATCH(B684,[1]Quadro!$A:$A,0),0)</f>
        <v>#N/A</v>
      </c>
    </row>
    <row r="685" spans="1:6" x14ac:dyDescent="0.2">
      <c r="A685" s="30"/>
      <c r="B685" s="21" t="s">
        <v>86</v>
      </c>
      <c r="C685" s="22">
        <v>0</v>
      </c>
      <c r="D685" s="23">
        <v>22776550</v>
      </c>
      <c r="E685" s="24">
        <v>22776550</v>
      </c>
      <c r="F685" t="e">
        <f>INDEX([1]Quadro!$B:$B,MATCH(B685,[1]Quadro!$A:$A,0),0)</f>
        <v>#N/A</v>
      </c>
    </row>
    <row r="686" spans="1:6" x14ac:dyDescent="0.2">
      <c r="A686" s="30"/>
      <c r="B686" s="21" t="s">
        <v>87</v>
      </c>
      <c r="C686" s="22">
        <v>624190</v>
      </c>
      <c r="D686" s="23">
        <v>22026927</v>
      </c>
      <c r="E686" s="24">
        <v>22651117</v>
      </c>
      <c r="F686" t="str">
        <f>INDEX([1]Quadro!$B:$B,MATCH(B686,[1]Quadro!$A:$A,0),0)</f>
        <v>Alto Minho</v>
      </c>
    </row>
    <row r="687" spans="1:6" x14ac:dyDescent="0.2">
      <c r="A687" s="30"/>
      <c r="B687" s="21" t="s">
        <v>88</v>
      </c>
      <c r="C687" s="22">
        <v>455486</v>
      </c>
      <c r="D687" s="23">
        <v>10310733</v>
      </c>
      <c r="E687" s="24">
        <v>10766219</v>
      </c>
      <c r="F687" t="str">
        <f>INDEX([1]Quadro!$B:$B,MATCH(B687,[1]Quadro!$A:$A,0),0)</f>
        <v>Alto Alentejo</v>
      </c>
    </row>
    <row r="688" spans="1:6" x14ac:dyDescent="0.2">
      <c r="A688" s="30"/>
      <c r="B688" s="21" t="s">
        <v>89</v>
      </c>
      <c r="C688" s="22">
        <v>130608</v>
      </c>
      <c r="D688" s="23">
        <v>33509923</v>
      </c>
      <c r="E688" s="24">
        <v>33640531</v>
      </c>
      <c r="F688" t="str">
        <f>INDEX([1]Quadro!$B:$B,MATCH(B688,[1]Quadro!$A:$A,0),0)</f>
        <v>Região de Coimbra</v>
      </c>
    </row>
    <row r="689" spans="1:6" x14ac:dyDescent="0.2">
      <c r="A689" s="30"/>
      <c r="B689" s="21" t="s">
        <v>90</v>
      </c>
      <c r="C689" s="22">
        <v>32970</v>
      </c>
      <c r="D689" s="23">
        <v>5606284</v>
      </c>
      <c r="E689" s="24">
        <v>5639254</v>
      </c>
      <c r="F689" t="str">
        <f>INDEX([1]Quadro!$B:$B,MATCH(B689,[1]Quadro!$A:$A,0),0)</f>
        <v>Douro</v>
      </c>
    </row>
    <row r="690" spans="1:6" x14ac:dyDescent="0.2">
      <c r="A690" s="30"/>
      <c r="B690" s="21" t="s">
        <v>91</v>
      </c>
      <c r="C690" s="22">
        <v>56464</v>
      </c>
      <c r="D690" s="23">
        <v>7679450</v>
      </c>
      <c r="E690" s="24">
        <v>7735914</v>
      </c>
      <c r="F690" t="str">
        <f>INDEX([1]Quadro!$B:$B,MATCH(B690,[1]Quadro!$A:$A,0),0)</f>
        <v>Viseu Dão Lafões</v>
      </c>
    </row>
    <row r="691" spans="1:6" x14ac:dyDescent="0.2">
      <c r="A691" s="30"/>
      <c r="B691" s="21" t="s">
        <v>92</v>
      </c>
      <c r="C691" s="22">
        <v>843513</v>
      </c>
      <c r="D691" s="23">
        <v>26268361</v>
      </c>
      <c r="E691" s="24">
        <v>27111874</v>
      </c>
      <c r="F691" t="str">
        <f>INDEX([1]Quadro!$B:$B,MATCH(B691,[1]Quadro!$A:$A,0),0)</f>
        <v>Lezíria do Tejo</v>
      </c>
    </row>
    <row r="692" spans="1:6" x14ac:dyDescent="0.2">
      <c r="A692" s="30"/>
      <c r="B692" s="21" t="s">
        <v>93</v>
      </c>
      <c r="C692" s="22">
        <v>5874553</v>
      </c>
      <c r="D692" s="23">
        <v>255721363</v>
      </c>
      <c r="E692" s="24">
        <v>261595916</v>
      </c>
      <c r="F692" t="str">
        <f>INDEX([1]Quadro!$B:$B,MATCH(B692,[1]Quadro!$A:$A,0),0)</f>
        <v>Área Metropolitana de Lisboa</v>
      </c>
    </row>
    <row r="693" spans="1:6" x14ac:dyDescent="0.2">
      <c r="A693" s="30"/>
      <c r="B693" s="21" t="s">
        <v>94</v>
      </c>
      <c r="C693" s="22">
        <v>0</v>
      </c>
      <c r="D693" s="23">
        <v>2993159</v>
      </c>
      <c r="E693" s="24">
        <v>2993159</v>
      </c>
      <c r="F693" t="str">
        <f>INDEX([1]Quadro!$B:$B,MATCH(B693,[1]Quadro!$A:$A,0),0)</f>
        <v>Região de Leiria</v>
      </c>
    </row>
    <row r="694" spans="1:6" x14ac:dyDescent="0.2">
      <c r="A694" s="30"/>
      <c r="B694" s="21" t="s">
        <v>95</v>
      </c>
      <c r="C694" s="22">
        <v>1793539</v>
      </c>
      <c r="D694" s="23">
        <v>57859192</v>
      </c>
      <c r="E694" s="24">
        <v>59652731</v>
      </c>
      <c r="F694" t="str">
        <f>INDEX([1]Quadro!$B:$B,MATCH(B694,[1]Quadro!$A:$A,0),0)</f>
        <v>Beira Baixa</v>
      </c>
    </row>
    <row r="695" spans="1:6" x14ac:dyDescent="0.2">
      <c r="A695" s="30"/>
      <c r="B695" s="21" t="s">
        <v>96</v>
      </c>
      <c r="C695" s="22">
        <v>5618</v>
      </c>
      <c r="D695" s="23">
        <v>12424650</v>
      </c>
      <c r="E695" s="24">
        <v>12430268</v>
      </c>
      <c r="F695" t="str">
        <f>INDEX([1]Quadro!$B:$B,MATCH(B695,[1]Quadro!$A:$A,0),0)</f>
        <v>Tâmega e Sousa</v>
      </c>
    </row>
    <row r="696" spans="1:6" x14ac:dyDescent="0.2">
      <c r="A696" s="30"/>
      <c r="B696" s="21" t="s">
        <v>97</v>
      </c>
      <c r="C696" s="22">
        <v>0</v>
      </c>
      <c r="D696" s="23">
        <v>3907242</v>
      </c>
      <c r="E696" s="24">
        <v>3907242</v>
      </c>
      <c r="F696" t="str">
        <f>INDEX([1]Quadro!$B:$B,MATCH(B696,[1]Quadro!$A:$A,0),0)</f>
        <v>Alto Alentejo</v>
      </c>
    </row>
    <row r="697" spans="1:6" x14ac:dyDescent="0.2">
      <c r="A697" s="30"/>
      <c r="B697" s="21" t="s">
        <v>98</v>
      </c>
      <c r="C697" s="22">
        <v>31513</v>
      </c>
      <c r="D697" s="23">
        <v>11105296</v>
      </c>
      <c r="E697" s="24">
        <v>11136809</v>
      </c>
      <c r="F697" t="str">
        <f>INDEX([1]Quadro!$B:$B,MATCH(B697,[1]Quadro!$A:$A,0),0)</f>
        <v>Viseu Dão Lafões</v>
      </c>
    </row>
    <row r="698" spans="1:6" x14ac:dyDescent="0.2">
      <c r="A698" s="30"/>
      <c r="B698" s="21" t="s">
        <v>99</v>
      </c>
      <c r="C698" s="22">
        <v>23267</v>
      </c>
      <c r="D698" s="23">
        <v>12048538</v>
      </c>
      <c r="E698" s="24">
        <v>12071805</v>
      </c>
      <c r="F698" t="str">
        <f>INDEX([1]Quadro!$B:$B,MATCH(B698,[1]Quadro!$A:$A,0),0)</f>
        <v>Algarve</v>
      </c>
    </row>
    <row r="699" spans="1:6" x14ac:dyDescent="0.2">
      <c r="A699" s="30"/>
      <c r="B699" s="21" t="s">
        <v>100</v>
      </c>
      <c r="C699" s="22">
        <v>13915</v>
      </c>
      <c r="D699" s="23">
        <v>7651786</v>
      </c>
      <c r="E699" s="24">
        <v>7665701</v>
      </c>
      <c r="F699" t="str">
        <f>INDEX([1]Quadro!$B:$B,MATCH(B699,[1]Quadro!$A:$A,0),0)</f>
        <v>Baixo Alentejo</v>
      </c>
    </row>
    <row r="700" spans="1:6" x14ac:dyDescent="0.2">
      <c r="A700" s="30"/>
      <c r="B700" s="21" t="s">
        <v>101</v>
      </c>
      <c r="C700" s="22">
        <v>9961</v>
      </c>
      <c r="D700" s="23">
        <v>6464279</v>
      </c>
      <c r="E700" s="24">
        <v>6474240</v>
      </c>
      <c r="F700" t="str">
        <f>INDEX([1]Quadro!$B:$B,MATCH(B700,[1]Quadro!$A:$A,0),0)</f>
        <v>Beiras e Serra da Estrela</v>
      </c>
    </row>
    <row r="701" spans="1:6" x14ac:dyDescent="0.2">
      <c r="A701" s="30"/>
      <c r="B701" s="21" t="s">
        <v>102</v>
      </c>
      <c r="C701" s="22">
        <v>60856</v>
      </c>
      <c r="D701" s="23">
        <v>13194622</v>
      </c>
      <c r="E701" s="24">
        <v>13255478</v>
      </c>
      <c r="F701" t="str">
        <f>INDEX([1]Quadro!$B:$B,MATCH(B701,[1]Quadro!$A:$A,0),0)</f>
        <v>Tâmega e Sousa</v>
      </c>
    </row>
    <row r="702" spans="1:6" x14ac:dyDescent="0.2">
      <c r="A702" s="30"/>
      <c r="B702" s="21" t="s">
        <v>103</v>
      </c>
      <c r="C702" s="22">
        <v>389742</v>
      </c>
      <c r="D702" s="23">
        <v>9299478</v>
      </c>
      <c r="E702" s="24">
        <v>9689220</v>
      </c>
      <c r="F702" t="str">
        <f>INDEX([1]Quadro!$B:$B,MATCH(B702,[1]Quadro!$A:$A,0),0)</f>
        <v>Lezíria do Tejo</v>
      </c>
    </row>
    <row r="703" spans="1:6" x14ac:dyDescent="0.2">
      <c r="A703" s="30"/>
      <c r="B703" s="21" t="s">
        <v>104</v>
      </c>
      <c r="C703" s="22">
        <v>190352</v>
      </c>
      <c r="D703" s="23">
        <v>36619170</v>
      </c>
      <c r="E703" s="24">
        <v>36809522</v>
      </c>
      <c r="F703" t="str">
        <f>INDEX([1]Quadro!$B:$B,MATCH(B703,[1]Quadro!$A:$A,0),0)</f>
        <v>Alto Tâmega</v>
      </c>
    </row>
    <row r="704" spans="1:6" x14ac:dyDescent="0.2">
      <c r="A704" s="30"/>
      <c r="B704" s="21" t="s">
        <v>105</v>
      </c>
      <c r="C704" s="22">
        <v>149508</v>
      </c>
      <c r="D704" s="23">
        <v>14713648</v>
      </c>
      <c r="E704" s="24">
        <v>14863156</v>
      </c>
      <c r="F704" t="str">
        <f>INDEX([1]Quadro!$B:$B,MATCH(B704,[1]Quadro!$A:$A,0),0)</f>
        <v>Tâmega e Sousa</v>
      </c>
    </row>
    <row r="705" spans="1:6" x14ac:dyDescent="0.2">
      <c r="A705" s="30"/>
      <c r="B705" s="21" t="s">
        <v>106</v>
      </c>
      <c r="C705" s="22">
        <v>38704</v>
      </c>
      <c r="D705" s="23">
        <v>166445332</v>
      </c>
      <c r="E705" s="24">
        <v>166484036</v>
      </c>
      <c r="F705" t="str">
        <f>INDEX([1]Quadro!$B:$B,MATCH(B705,[1]Quadro!$A:$A,0),0)</f>
        <v>Região de Coimbra</v>
      </c>
    </row>
    <row r="706" spans="1:6" x14ac:dyDescent="0.2">
      <c r="A706" s="30"/>
      <c r="B706" s="21" t="s">
        <v>107</v>
      </c>
      <c r="C706" s="22">
        <v>322257</v>
      </c>
      <c r="D706" s="23">
        <v>15585976</v>
      </c>
      <c r="E706" s="24">
        <v>15908233</v>
      </c>
      <c r="F706" t="str">
        <f>INDEX([1]Quadro!$B:$B,MATCH(B706,[1]Quadro!$A:$A,0),0)</f>
        <v>Região de Coimbra</v>
      </c>
    </row>
    <row r="707" spans="1:6" x14ac:dyDescent="0.2">
      <c r="A707" s="30"/>
      <c r="B707" s="21" t="s">
        <v>108</v>
      </c>
      <c r="C707" s="22">
        <v>52147</v>
      </c>
      <c r="D707" s="23">
        <v>3926051</v>
      </c>
      <c r="E707" s="24">
        <v>3978198</v>
      </c>
      <c r="F707" t="str">
        <f>INDEX([1]Quadro!$B:$B,MATCH(B707,[1]Quadro!$A:$A,0),0)</f>
        <v>Médio Tejo</v>
      </c>
    </row>
    <row r="708" spans="1:6" x14ac:dyDescent="0.2">
      <c r="A708" s="30"/>
      <c r="B708" s="21" t="s">
        <v>109</v>
      </c>
      <c r="C708" s="22">
        <v>536898</v>
      </c>
      <c r="D708" s="23">
        <v>21141332</v>
      </c>
      <c r="E708" s="24">
        <v>21678230</v>
      </c>
      <c r="F708" t="str">
        <f>INDEX([1]Quadro!$B:$B,MATCH(B708,[1]Quadro!$A:$A,0),0)</f>
        <v>Lezíria do Tejo</v>
      </c>
    </row>
    <row r="709" spans="1:6" x14ac:dyDescent="0.2">
      <c r="A709" s="30"/>
      <c r="B709" s="21" t="s">
        <v>110</v>
      </c>
      <c r="C709" s="22">
        <v>0</v>
      </c>
      <c r="D709" s="23">
        <v>642970</v>
      </c>
      <c r="E709" s="24">
        <v>642970</v>
      </c>
      <c r="F709" t="e">
        <f>INDEX([1]Quadro!$B:$B,MATCH(B709,[1]Quadro!$A:$A,0),0)</f>
        <v>#N/A</v>
      </c>
    </row>
    <row r="710" spans="1:6" x14ac:dyDescent="0.2">
      <c r="A710" s="30"/>
      <c r="B710" s="21" t="s">
        <v>111</v>
      </c>
      <c r="C710" s="22">
        <v>24275</v>
      </c>
      <c r="D710" s="23">
        <v>52911510</v>
      </c>
      <c r="E710" s="24">
        <v>52935785</v>
      </c>
      <c r="F710" t="str">
        <f>INDEX([1]Quadro!$B:$B,MATCH(B710,[1]Quadro!$A:$A,0),0)</f>
        <v>Beiras e Serra da Estrela</v>
      </c>
    </row>
    <row r="711" spans="1:6" x14ac:dyDescent="0.2">
      <c r="A711" s="30"/>
      <c r="B711" s="21" t="s">
        <v>112</v>
      </c>
      <c r="C711" s="22">
        <v>188020</v>
      </c>
      <c r="D711" s="23">
        <v>4031739</v>
      </c>
      <c r="E711" s="24">
        <v>4219759</v>
      </c>
      <c r="F711" t="str">
        <f>INDEX([1]Quadro!$B:$B,MATCH(B711,[1]Quadro!$A:$A,0),0)</f>
        <v>Alto Alentejo</v>
      </c>
    </row>
    <row r="712" spans="1:6" x14ac:dyDescent="0.2">
      <c r="A712" s="30"/>
      <c r="B712" s="21" t="s">
        <v>113</v>
      </c>
      <c r="C712" s="22">
        <v>9977</v>
      </c>
      <c r="D712" s="23">
        <v>4620927</v>
      </c>
      <c r="E712" s="24">
        <v>4630904</v>
      </c>
      <c r="F712" t="str">
        <f>INDEX([1]Quadro!$B:$B,MATCH(B712,[1]Quadro!$A:$A,0),0)</f>
        <v>Baixo Alentejo</v>
      </c>
    </row>
    <row r="713" spans="1:6" x14ac:dyDescent="0.2">
      <c r="A713" s="30"/>
      <c r="B713" s="21" t="s">
        <v>114</v>
      </c>
      <c r="C713" s="22">
        <v>450430</v>
      </c>
      <c r="D713" s="23">
        <v>24382825</v>
      </c>
      <c r="E713" s="24">
        <v>24833255</v>
      </c>
      <c r="F713" t="str">
        <f>INDEX([1]Quadro!$B:$B,MATCH(B713,[1]Quadro!$A:$A,0),0)</f>
        <v>Alto Alentejo</v>
      </c>
    </row>
    <row r="714" spans="1:6" x14ac:dyDescent="0.2">
      <c r="A714" s="30"/>
      <c r="B714" s="21" t="s">
        <v>115</v>
      </c>
      <c r="C714" s="22">
        <v>12151</v>
      </c>
      <c r="D714" s="23">
        <v>19192218</v>
      </c>
      <c r="E714" s="24">
        <v>19204369</v>
      </c>
      <c r="F714" t="str">
        <f>INDEX([1]Quadro!$B:$B,MATCH(B714,[1]Quadro!$A:$A,0),0)</f>
        <v>Médio Tejo</v>
      </c>
    </row>
    <row r="715" spans="1:6" x14ac:dyDescent="0.2">
      <c r="A715" s="30"/>
      <c r="B715" s="21" t="s">
        <v>116</v>
      </c>
      <c r="C715" s="22">
        <v>182821</v>
      </c>
      <c r="D715" s="23">
        <v>32858371</v>
      </c>
      <c r="E715" s="24">
        <v>33041192</v>
      </c>
      <c r="F715" t="str">
        <f>INDEX([1]Quadro!$B:$B,MATCH(B715,[1]Quadro!$A:$A,0),0)</f>
        <v>Área Metropolitana do Porto</v>
      </c>
    </row>
    <row r="716" spans="1:6" x14ac:dyDescent="0.2">
      <c r="A716" s="30"/>
      <c r="B716" s="21" t="s">
        <v>117</v>
      </c>
      <c r="C716" s="22">
        <v>82070</v>
      </c>
      <c r="D716" s="23">
        <v>36910001</v>
      </c>
      <c r="E716" s="24">
        <v>36992071</v>
      </c>
      <c r="F716" t="str">
        <f>INDEX([1]Quadro!$B:$B,MATCH(B716,[1]Quadro!$A:$A,0),0)</f>
        <v>Cávado</v>
      </c>
    </row>
    <row r="717" spans="1:6" x14ac:dyDescent="0.2">
      <c r="A717" s="30"/>
      <c r="B717" s="21" t="s">
        <v>118</v>
      </c>
      <c r="C717" s="22">
        <v>39880</v>
      </c>
      <c r="D717" s="23">
        <v>24768972</v>
      </c>
      <c r="E717" s="24">
        <v>24808852</v>
      </c>
      <c r="F717" t="str">
        <f>INDEX([1]Quadro!$B:$B,MATCH(B717,[1]Quadro!$A:$A,0),0)</f>
        <v>Região de Aveiro</v>
      </c>
    </row>
    <row r="718" spans="1:6" x14ac:dyDescent="0.2">
      <c r="A718" s="30"/>
      <c r="B718" s="21" t="s">
        <v>119</v>
      </c>
      <c r="C718" s="22">
        <v>322604</v>
      </c>
      <c r="D718" s="23">
        <v>14453126</v>
      </c>
      <c r="E718" s="24">
        <v>14775730</v>
      </c>
      <c r="F718" t="str">
        <f>INDEX([1]Quadro!$B:$B,MATCH(B718,[1]Quadro!$A:$A,0),0)</f>
        <v>Alentejo Central</v>
      </c>
    </row>
    <row r="719" spans="1:6" x14ac:dyDescent="0.2">
      <c r="A719" s="30"/>
      <c r="B719" s="21" t="s">
        <v>120</v>
      </c>
      <c r="C719" s="22">
        <v>3813098</v>
      </c>
      <c r="D719" s="23">
        <v>68875235</v>
      </c>
      <c r="E719" s="24">
        <v>72688333</v>
      </c>
      <c r="F719" t="str">
        <f>INDEX([1]Quadro!$B:$B,MATCH(B719,[1]Quadro!$A:$A,0),0)</f>
        <v>Alentejo Central</v>
      </c>
    </row>
    <row r="720" spans="1:6" x14ac:dyDescent="0.2">
      <c r="A720" s="30"/>
      <c r="B720" s="21" t="s">
        <v>121</v>
      </c>
      <c r="C720" s="22">
        <v>173403</v>
      </c>
      <c r="D720" s="23">
        <v>41979490</v>
      </c>
      <c r="E720" s="24">
        <v>42152893</v>
      </c>
      <c r="F720" t="str">
        <f>INDEX([1]Quadro!$B:$B,MATCH(B720,[1]Quadro!$A:$A,0),0)</f>
        <v>Ave</v>
      </c>
    </row>
    <row r="721" spans="1:6" x14ac:dyDescent="0.2">
      <c r="A721" s="30"/>
      <c r="B721" s="21" t="s">
        <v>122</v>
      </c>
      <c r="C721" s="22">
        <v>315601</v>
      </c>
      <c r="D721" s="23">
        <v>85490489</v>
      </c>
      <c r="E721" s="24">
        <v>85806090</v>
      </c>
      <c r="F721" t="str">
        <f>INDEX([1]Quadro!$B:$B,MATCH(B721,[1]Quadro!$A:$A,0),0)</f>
        <v>Algarve</v>
      </c>
    </row>
    <row r="722" spans="1:6" x14ac:dyDescent="0.2">
      <c r="A722" s="30"/>
      <c r="B722" s="21" t="s">
        <v>123</v>
      </c>
      <c r="C722" s="22">
        <v>5337663</v>
      </c>
      <c r="D722" s="23">
        <v>130732439</v>
      </c>
      <c r="E722" s="24">
        <v>136070102</v>
      </c>
      <c r="F722" t="str">
        <f>INDEX([1]Quadro!$B:$B,MATCH(B722,[1]Quadro!$A:$A,0),0)</f>
        <v>Área Metropolitana do Porto</v>
      </c>
    </row>
    <row r="723" spans="1:6" x14ac:dyDescent="0.2">
      <c r="A723" s="30"/>
      <c r="B723" s="21" t="s">
        <v>124</v>
      </c>
      <c r="C723" s="22">
        <v>2925920</v>
      </c>
      <c r="D723" s="23">
        <v>50696005</v>
      </c>
      <c r="E723" s="24">
        <v>53621925</v>
      </c>
      <c r="F723" t="str">
        <f>INDEX([1]Quadro!$B:$B,MATCH(B723,[1]Quadro!$A:$A,0),0)</f>
        <v>Tâmega e Sousa</v>
      </c>
    </row>
    <row r="724" spans="1:6" x14ac:dyDescent="0.2">
      <c r="A724" s="30"/>
      <c r="B724" s="21" t="s">
        <v>125</v>
      </c>
      <c r="C724" s="22">
        <v>9665</v>
      </c>
      <c r="D724" s="23">
        <v>7950971</v>
      </c>
      <c r="E724" s="24">
        <v>7960636</v>
      </c>
      <c r="F724" t="str">
        <f>INDEX([1]Quadro!$B:$B,MATCH(B724,[1]Quadro!$A:$A,0),0)</f>
        <v>Baixo Alentejo</v>
      </c>
    </row>
    <row r="725" spans="1:6" x14ac:dyDescent="0.2">
      <c r="A725" s="30"/>
      <c r="B725" s="21" t="s">
        <v>126</v>
      </c>
      <c r="C725" s="22">
        <v>5994</v>
      </c>
      <c r="D725" s="23">
        <v>9526218</v>
      </c>
      <c r="E725" s="24">
        <v>9532212</v>
      </c>
      <c r="F725" t="str">
        <f>INDEX([1]Quadro!$B:$B,MATCH(B725,[1]Quadro!$A:$A,0),0)</f>
        <v>Médio Tejo</v>
      </c>
    </row>
    <row r="726" spans="1:6" x14ac:dyDescent="0.2">
      <c r="A726" s="30"/>
      <c r="B726" s="21" t="s">
        <v>127</v>
      </c>
      <c r="C726" s="22">
        <v>5897615</v>
      </c>
      <c r="D726" s="23">
        <v>63350893</v>
      </c>
      <c r="E726" s="24">
        <v>69248508</v>
      </c>
      <c r="F726" t="str">
        <f>INDEX([1]Quadro!$B:$B,MATCH(B726,[1]Quadro!$A:$A,0),0)</f>
        <v>Região de Coimbra</v>
      </c>
    </row>
    <row r="727" spans="1:6" x14ac:dyDescent="0.2">
      <c r="A727" s="30"/>
      <c r="B727" s="21" t="s">
        <v>128</v>
      </c>
      <c r="C727" s="22">
        <v>84664</v>
      </c>
      <c r="D727" s="23">
        <v>4929771</v>
      </c>
      <c r="E727" s="24">
        <v>5014435</v>
      </c>
      <c r="F727" t="str">
        <f>INDEX([1]Quadro!$B:$B,MATCH(B727,[1]Quadro!$A:$A,0),0)</f>
        <v>Beiras e Serra da Estrela</v>
      </c>
    </row>
    <row r="728" spans="1:6" x14ac:dyDescent="0.2">
      <c r="A728" s="30"/>
      <c r="B728" s="21" t="s">
        <v>129</v>
      </c>
      <c r="C728" s="22">
        <v>0</v>
      </c>
      <c r="D728" s="23">
        <v>5705862</v>
      </c>
      <c r="E728" s="24">
        <v>5705862</v>
      </c>
      <c r="F728" t="str">
        <f>INDEX([1]Quadro!$B:$B,MATCH(B728,[1]Quadro!$A:$A,0),0)</f>
        <v>Região de Leiria</v>
      </c>
    </row>
    <row r="729" spans="1:6" x14ac:dyDescent="0.2">
      <c r="A729" s="30"/>
      <c r="B729" s="21" t="s">
        <v>130</v>
      </c>
      <c r="C729" s="22">
        <v>0</v>
      </c>
      <c r="D729" s="23">
        <v>4044013</v>
      </c>
      <c r="E729" s="24">
        <v>4044013</v>
      </c>
      <c r="F729" t="str">
        <f>INDEX([1]Quadro!$B:$B,MATCH(B729,[1]Quadro!$A:$A,0),0)</f>
        <v>Beiras e Serra da Estrela</v>
      </c>
    </row>
    <row r="730" spans="1:6" x14ac:dyDescent="0.2">
      <c r="A730" s="30"/>
      <c r="B730" s="21" t="s">
        <v>131</v>
      </c>
      <c r="C730" s="22">
        <v>0</v>
      </c>
      <c r="D730" s="23">
        <v>4105393</v>
      </c>
      <c r="E730" s="24">
        <v>4105393</v>
      </c>
      <c r="F730" t="str">
        <f>INDEX([1]Quadro!$B:$B,MATCH(B730,[1]Quadro!$A:$A,0),0)</f>
        <v>Douro</v>
      </c>
    </row>
    <row r="731" spans="1:6" x14ac:dyDescent="0.2">
      <c r="A731" s="30"/>
      <c r="B731" s="21" t="s">
        <v>132</v>
      </c>
      <c r="C731" s="22">
        <v>618301</v>
      </c>
      <c r="D731" s="23">
        <v>3772244</v>
      </c>
      <c r="E731" s="24">
        <v>4390545</v>
      </c>
      <c r="F731" t="str">
        <f>INDEX([1]Quadro!$B:$B,MATCH(B731,[1]Quadro!$A:$A,0),0)</f>
        <v>Alto Alentejo</v>
      </c>
    </row>
    <row r="732" spans="1:6" x14ac:dyDescent="0.2">
      <c r="A732" s="30"/>
      <c r="B732" s="21" t="s">
        <v>133</v>
      </c>
      <c r="C732" s="22">
        <v>0</v>
      </c>
      <c r="D732" s="23">
        <v>97990527</v>
      </c>
      <c r="E732" s="24">
        <v>97990527</v>
      </c>
      <c r="F732" t="e">
        <f>INDEX([1]Quadro!$B:$B,MATCH(B732,[1]Quadro!$A:$A,0),0)</f>
        <v>#N/A</v>
      </c>
    </row>
    <row r="733" spans="1:6" x14ac:dyDescent="0.2">
      <c r="A733" s="30"/>
      <c r="B733" s="21" t="s">
        <v>134</v>
      </c>
      <c r="C733" s="22">
        <v>1227400</v>
      </c>
      <c r="D733" s="23">
        <v>30015460</v>
      </c>
      <c r="E733" s="24">
        <v>31242860</v>
      </c>
      <c r="F733" t="str">
        <f>INDEX([1]Quadro!$B:$B,MATCH(B733,[1]Quadro!$A:$A,0),0)</f>
        <v>Beiras e Serra da Estrela</v>
      </c>
    </row>
    <row r="734" spans="1:6" x14ac:dyDescent="0.2">
      <c r="A734" s="30"/>
      <c r="B734" s="21" t="s">
        <v>135</v>
      </c>
      <c r="C734" s="22">
        <v>0</v>
      </c>
      <c r="D734" s="23">
        <v>3628512</v>
      </c>
      <c r="E734" s="24">
        <v>3628512</v>
      </c>
      <c r="F734" t="str">
        <f>INDEX([1]Quadro!$B:$B,MATCH(B734,[1]Quadro!$A:$A,0),0)</f>
        <v>Alto Alentejo</v>
      </c>
    </row>
    <row r="735" spans="1:6" x14ac:dyDescent="0.2">
      <c r="A735" s="30"/>
      <c r="B735" s="21" t="s">
        <v>136</v>
      </c>
      <c r="C735" s="22">
        <v>31470</v>
      </c>
      <c r="D735" s="23">
        <v>4138751</v>
      </c>
      <c r="E735" s="24">
        <v>4170221</v>
      </c>
      <c r="F735" t="str">
        <f>INDEX([1]Quadro!$B:$B,MATCH(B735,[1]Quadro!$A:$A,0),0)</f>
        <v>Região de Coimbra</v>
      </c>
    </row>
    <row r="736" spans="1:6" x14ac:dyDescent="0.2">
      <c r="A736" s="30"/>
      <c r="B736" s="21" t="s">
        <v>137</v>
      </c>
      <c r="C736" s="22">
        <v>0</v>
      </c>
      <c r="D736" s="23">
        <v>7070963</v>
      </c>
      <c r="E736" s="24">
        <v>7070963</v>
      </c>
      <c r="F736" t="str">
        <f>INDEX([1]Quadro!$B:$B,MATCH(B736,[1]Quadro!$A:$A,0),0)</f>
        <v>Lezíria do Tejo</v>
      </c>
    </row>
    <row r="737" spans="1:6" x14ac:dyDescent="0.2">
      <c r="A737" s="30"/>
      <c r="B737" s="21" t="s">
        <v>138</v>
      </c>
      <c r="C737" s="22">
        <v>854483</v>
      </c>
      <c r="D737" s="23">
        <v>159845736</v>
      </c>
      <c r="E737" s="24">
        <v>160700219</v>
      </c>
      <c r="F737" t="str">
        <f>INDEX([1]Quadro!$B:$B,MATCH(B737,[1]Quadro!$A:$A,0),0)</f>
        <v>Área Metropolitana do Porto</v>
      </c>
    </row>
    <row r="738" spans="1:6" x14ac:dyDescent="0.2">
      <c r="A738" s="30"/>
      <c r="B738" s="21" t="s">
        <v>139</v>
      </c>
      <c r="C738" s="22">
        <v>80670</v>
      </c>
      <c r="D738" s="23">
        <v>11167280</v>
      </c>
      <c r="E738" s="24">
        <v>11247950</v>
      </c>
      <c r="F738" t="str">
        <f>INDEX([1]Quadro!$B:$B,MATCH(B738,[1]Quadro!$A:$A,0),0)</f>
        <v>Beiras e Serra da Estrela</v>
      </c>
    </row>
    <row r="739" spans="1:6" x14ac:dyDescent="0.2">
      <c r="A739" s="30"/>
      <c r="B739" s="21" t="s">
        <v>140</v>
      </c>
      <c r="C739" s="22">
        <v>340973</v>
      </c>
      <c r="D739" s="23">
        <v>21485410</v>
      </c>
      <c r="E739" s="24">
        <v>21826383</v>
      </c>
      <c r="F739" t="str">
        <f>INDEX([1]Quadro!$B:$B,MATCH(B739,[1]Quadro!$A:$A,0),0)</f>
        <v>Alentejo Litoral</v>
      </c>
    </row>
    <row r="740" spans="1:6" x14ac:dyDescent="0.2">
      <c r="A740" s="30"/>
      <c r="B740" s="21" t="s">
        <v>141</v>
      </c>
      <c r="C740" s="22">
        <v>204790</v>
      </c>
      <c r="D740" s="23">
        <v>40752504</v>
      </c>
      <c r="E740" s="24">
        <v>40957294</v>
      </c>
      <c r="F740" t="str">
        <f>INDEX([1]Quadro!$B:$B,MATCH(B740,[1]Quadro!$A:$A,0),0)</f>
        <v>Beiras e Serra da Estrela</v>
      </c>
    </row>
    <row r="741" spans="1:6" x14ac:dyDescent="0.2">
      <c r="A741" s="30"/>
      <c r="B741" s="21" t="s">
        <v>142</v>
      </c>
      <c r="C741" s="22">
        <v>19619662</v>
      </c>
      <c r="D741" s="23">
        <v>143198627</v>
      </c>
      <c r="E741" s="24">
        <v>162818289</v>
      </c>
      <c r="F741" t="str">
        <f>INDEX([1]Quadro!$B:$B,MATCH(B741,[1]Quadro!$A:$A,0),0)</f>
        <v>Ave</v>
      </c>
    </row>
    <row r="742" spans="1:6" x14ac:dyDescent="0.2">
      <c r="A742" s="30"/>
      <c r="B742" s="21" t="s">
        <v>143</v>
      </c>
      <c r="C742" s="22">
        <v>0</v>
      </c>
      <c r="D742" s="23">
        <v>16259934</v>
      </c>
      <c r="E742" s="24">
        <v>16259934</v>
      </c>
      <c r="F742" t="e">
        <f>INDEX([1]Quadro!$B:$B,MATCH(B742,[1]Quadro!$A:$A,0),0)</f>
        <v>#N/A</v>
      </c>
    </row>
    <row r="743" spans="1:6" x14ac:dyDescent="0.2">
      <c r="A743" s="30"/>
      <c r="B743" s="21" t="s">
        <v>144</v>
      </c>
      <c r="C743" s="22">
        <v>136542</v>
      </c>
      <c r="D743" s="23">
        <v>10101729</v>
      </c>
      <c r="E743" s="24">
        <v>10238271</v>
      </c>
      <c r="F743" t="str">
        <f>INDEX([1]Quadro!$B:$B,MATCH(B743,[1]Quadro!$A:$A,0),0)</f>
        <v>Beira Baixa</v>
      </c>
    </row>
    <row r="744" spans="1:6" x14ac:dyDescent="0.2">
      <c r="A744" s="30"/>
      <c r="B744" s="21" t="s">
        <v>145</v>
      </c>
      <c r="C744" s="22">
        <v>7804155</v>
      </c>
      <c r="D744" s="23">
        <v>36826963</v>
      </c>
      <c r="E744" s="24">
        <v>44631118</v>
      </c>
      <c r="F744" t="str">
        <f>INDEX([1]Quadro!$B:$B,MATCH(B744,[1]Quadro!$A:$A,0),0)</f>
        <v>Região de Aveiro</v>
      </c>
    </row>
    <row r="745" spans="1:6" x14ac:dyDescent="0.2">
      <c r="A745" s="30"/>
      <c r="B745" s="21" t="s">
        <v>146</v>
      </c>
      <c r="C745" s="22">
        <v>0</v>
      </c>
      <c r="D745" s="23">
        <v>12851969</v>
      </c>
      <c r="E745" s="24">
        <v>12851969</v>
      </c>
      <c r="F745" t="e">
        <f>INDEX([1]Quadro!$B:$B,MATCH(B745,[1]Quadro!$A:$A,0),0)</f>
        <v>#N/A</v>
      </c>
    </row>
    <row r="746" spans="1:6" x14ac:dyDescent="0.2">
      <c r="A746" s="30"/>
      <c r="B746" s="21" t="s">
        <v>147</v>
      </c>
      <c r="C746" s="22">
        <v>298431</v>
      </c>
      <c r="D746" s="23">
        <v>57799323</v>
      </c>
      <c r="E746" s="24">
        <v>58097754</v>
      </c>
      <c r="F746" t="str">
        <f>INDEX([1]Quadro!$B:$B,MATCH(B746,[1]Quadro!$A:$A,0),0)</f>
        <v>Algarve</v>
      </c>
    </row>
    <row r="747" spans="1:6" x14ac:dyDescent="0.2">
      <c r="A747" s="30"/>
      <c r="B747" s="21" t="s">
        <v>148</v>
      </c>
      <c r="C747" s="22">
        <v>81936</v>
      </c>
      <c r="D747" s="23">
        <v>63804634</v>
      </c>
      <c r="E747" s="24">
        <v>63886570</v>
      </c>
      <c r="F747" t="str">
        <f>INDEX([1]Quadro!$B:$B,MATCH(B747,[1]Quadro!$A:$A,0),0)</f>
        <v>Algarve</v>
      </c>
    </row>
    <row r="748" spans="1:6" x14ac:dyDescent="0.2">
      <c r="A748" s="30"/>
      <c r="B748" s="21" t="s">
        <v>149</v>
      </c>
      <c r="C748" s="22">
        <v>161332</v>
      </c>
      <c r="D748" s="23">
        <v>2447912</v>
      </c>
      <c r="E748" s="24">
        <v>2609244</v>
      </c>
      <c r="F748" t="e">
        <f>INDEX([1]Quadro!$B:$B,MATCH(B748,[1]Quadro!$A:$A,0),0)</f>
        <v>#N/A</v>
      </c>
    </row>
    <row r="749" spans="1:6" x14ac:dyDescent="0.2">
      <c r="A749" s="30"/>
      <c r="B749" s="21" t="s">
        <v>150</v>
      </c>
      <c r="C749" s="22">
        <v>0</v>
      </c>
      <c r="D749" s="23">
        <v>5262233</v>
      </c>
      <c r="E749" s="24">
        <v>5262233</v>
      </c>
      <c r="F749" t="e">
        <f>INDEX([1]Quadro!$B:$B,MATCH(B749,[1]Quadro!$A:$A,0),0)</f>
        <v>#N/A</v>
      </c>
    </row>
    <row r="750" spans="1:6" x14ac:dyDescent="0.2">
      <c r="A750" s="30"/>
      <c r="B750" s="21" t="s">
        <v>151</v>
      </c>
      <c r="C750" s="22">
        <v>284117</v>
      </c>
      <c r="D750" s="23">
        <v>22271503</v>
      </c>
      <c r="E750" s="24">
        <v>22555620</v>
      </c>
      <c r="F750" t="str">
        <f>INDEX([1]Quadro!$B:$B,MATCH(B750,[1]Quadro!$A:$A,0),0)</f>
        <v>Douro</v>
      </c>
    </row>
    <row r="751" spans="1:6" x14ac:dyDescent="0.2">
      <c r="A751" s="30"/>
      <c r="B751" s="21" t="s">
        <v>152</v>
      </c>
      <c r="C751" s="22">
        <v>1880492</v>
      </c>
      <c r="D751" s="23">
        <v>132663452</v>
      </c>
      <c r="E751" s="24">
        <v>134543944</v>
      </c>
      <c r="F751" t="str">
        <f>INDEX([1]Quadro!$B:$B,MATCH(B751,[1]Quadro!$A:$A,0),0)</f>
        <v>Região de Leiria</v>
      </c>
    </row>
    <row r="752" spans="1:6" x14ac:dyDescent="0.2">
      <c r="A752" s="30"/>
      <c r="B752" s="21" t="s">
        <v>153</v>
      </c>
      <c r="C752" s="22">
        <v>9627292</v>
      </c>
      <c r="D752" s="23">
        <v>624785271</v>
      </c>
      <c r="E752" s="24">
        <v>634412563</v>
      </c>
      <c r="F752" t="str">
        <f>INDEX([1]Quadro!$B:$B,MATCH(B752,[1]Quadro!$A:$A,0),0)</f>
        <v>Área Metropolitana de Lisboa</v>
      </c>
    </row>
    <row r="753" spans="1:6" x14ac:dyDescent="0.2">
      <c r="A753" s="30"/>
      <c r="B753" s="21" t="s">
        <v>154</v>
      </c>
      <c r="C753" s="22">
        <v>778674</v>
      </c>
      <c r="D753" s="23">
        <v>190684848</v>
      </c>
      <c r="E753" s="24">
        <v>191463522</v>
      </c>
      <c r="F753" t="str">
        <f>INDEX([1]Quadro!$B:$B,MATCH(B753,[1]Quadro!$A:$A,0),0)</f>
        <v>Algarve</v>
      </c>
    </row>
    <row r="754" spans="1:6" x14ac:dyDescent="0.2">
      <c r="A754" s="30"/>
      <c r="B754" s="21" t="s">
        <v>155</v>
      </c>
      <c r="C754" s="22">
        <v>1802872</v>
      </c>
      <c r="D754" s="23">
        <v>163130219</v>
      </c>
      <c r="E754" s="24">
        <v>164933091</v>
      </c>
      <c r="F754" t="str">
        <f>INDEX([1]Quadro!$B:$B,MATCH(B754,[1]Quadro!$A:$A,0),0)</f>
        <v>Área Metropolitana de Lisboa</v>
      </c>
    </row>
    <row r="755" spans="1:6" x14ac:dyDescent="0.2">
      <c r="A755" s="30"/>
      <c r="B755" s="21" t="s">
        <v>156</v>
      </c>
      <c r="C755" s="22">
        <v>127249</v>
      </c>
      <c r="D755" s="23">
        <v>27278318</v>
      </c>
      <c r="E755" s="24">
        <v>27405567</v>
      </c>
      <c r="F755" t="str">
        <f>INDEX([1]Quadro!$B:$B,MATCH(B755,[1]Quadro!$A:$A,0),0)</f>
        <v>Oeste</v>
      </c>
    </row>
    <row r="756" spans="1:6" x14ac:dyDescent="0.2">
      <c r="A756" s="30"/>
      <c r="B756" s="21" t="s">
        <v>157</v>
      </c>
      <c r="C756" s="22">
        <v>0</v>
      </c>
      <c r="D756" s="23">
        <v>16752156</v>
      </c>
      <c r="E756" s="24">
        <v>16752156</v>
      </c>
      <c r="F756" t="str">
        <f>INDEX([1]Quadro!$B:$B,MATCH(B756,[1]Quadro!$A:$A,0),0)</f>
        <v>Região de Coimbra</v>
      </c>
    </row>
    <row r="757" spans="1:6" x14ac:dyDescent="0.2">
      <c r="A757" s="30"/>
      <c r="B757" s="21" t="s">
        <v>158</v>
      </c>
      <c r="C757" s="22">
        <v>186328</v>
      </c>
      <c r="D757" s="23">
        <v>35668842</v>
      </c>
      <c r="E757" s="24">
        <v>35855170</v>
      </c>
      <c r="F757" t="str">
        <f>INDEX([1]Quadro!$B:$B,MATCH(B757,[1]Quadro!$A:$A,0),0)</f>
        <v>Tâmega e Sousa</v>
      </c>
    </row>
    <row r="758" spans="1:6" x14ac:dyDescent="0.2">
      <c r="A758" s="30"/>
      <c r="B758" s="21" t="s">
        <v>159</v>
      </c>
      <c r="C758" s="22">
        <v>0</v>
      </c>
      <c r="D758" s="23">
        <v>7330052</v>
      </c>
      <c r="E758" s="24">
        <v>7330052</v>
      </c>
      <c r="F758" t="str">
        <f>INDEX([1]Quadro!$B:$B,MATCH(B758,[1]Quadro!$A:$A,0),0)</f>
        <v>Médio Tejo</v>
      </c>
    </row>
    <row r="759" spans="1:6" x14ac:dyDescent="0.2">
      <c r="A759" s="30"/>
      <c r="B759" s="21" t="s">
        <v>160</v>
      </c>
      <c r="C759" s="22">
        <v>179681</v>
      </c>
      <c r="D759" s="23">
        <v>14264760</v>
      </c>
      <c r="E759" s="24">
        <v>14444441</v>
      </c>
      <c r="F759" t="str">
        <f>INDEX([1]Quadro!$B:$B,MATCH(B759,[1]Quadro!$A:$A,0),0)</f>
        <v>Terras de Trás-os-Montes</v>
      </c>
    </row>
    <row r="760" spans="1:6" x14ac:dyDescent="0.2">
      <c r="A760" s="30"/>
      <c r="B760" s="21" t="s">
        <v>161</v>
      </c>
      <c r="C760" s="22">
        <v>0</v>
      </c>
      <c r="D760" s="23">
        <v>17196954</v>
      </c>
      <c r="E760" s="24">
        <v>17196954</v>
      </c>
      <c r="F760" t="e">
        <f>INDEX([1]Quadro!$B:$B,MATCH(B760,[1]Quadro!$A:$A,0),0)</f>
        <v>#N/A</v>
      </c>
    </row>
    <row r="761" spans="1:6" x14ac:dyDescent="0.2">
      <c r="A761" s="30"/>
      <c r="B761" s="21" t="s">
        <v>162</v>
      </c>
      <c r="C761" s="22">
        <v>0</v>
      </c>
      <c r="D761" s="23">
        <v>7166829</v>
      </c>
      <c r="E761" s="24">
        <v>7166829</v>
      </c>
      <c r="F761" t="e">
        <f>INDEX([1]Quadro!$B:$B,MATCH(B761,[1]Quadro!$A:$A,0),0)</f>
        <v>#N/A</v>
      </c>
    </row>
    <row r="762" spans="1:6" x14ac:dyDescent="0.2">
      <c r="A762" s="30"/>
      <c r="B762" s="21" t="s">
        <v>163</v>
      </c>
      <c r="C762" s="22">
        <v>39982</v>
      </c>
      <c r="D762" s="23">
        <v>90356633</v>
      </c>
      <c r="E762" s="24">
        <v>90396615</v>
      </c>
      <c r="F762" t="str">
        <f>INDEX([1]Quadro!$B:$B,MATCH(B762,[1]Quadro!$A:$A,0),0)</f>
        <v>Área Metropolitana de Lisboa</v>
      </c>
    </row>
    <row r="763" spans="1:6" x14ac:dyDescent="0.2">
      <c r="A763" s="30"/>
      <c r="B763" s="21" t="s">
        <v>164</v>
      </c>
      <c r="C763" s="22">
        <v>3790824</v>
      </c>
      <c r="D763" s="23">
        <v>146478780</v>
      </c>
      <c r="E763" s="24">
        <v>150269604</v>
      </c>
      <c r="F763" t="str">
        <f>INDEX([1]Quadro!$B:$B,MATCH(B763,[1]Quadro!$A:$A,0),0)</f>
        <v>Área Metropolitana do Porto</v>
      </c>
    </row>
    <row r="764" spans="1:6" x14ac:dyDescent="0.2">
      <c r="A764" s="30"/>
      <c r="B764" s="21" t="s">
        <v>165</v>
      </c>
      <c r="C764" s="22">
        <v>1733275</v>
      </c>
      <c r="D764" s="23">
        <v>16058237</v>
      </c>
      <c r="E764" s="24">
        <v>17791512</v>
      </c>
      <c r="F764" t="str">
        <f>INDEX([1]Quadro!$B:$B,MATCH(B764,[1]Quadro!$A:$A,0),0)</f>
        <v>Viseu Dão Lafões</v>
      </c>
    </row>
    <row r="765" spans="1:6" x14ac:dyDescent="0.2">
      <c r="A765" s="30"/>
      <c r="B765" s="21" t="s">
        <v>166</v>
      </c>
      <c r="C765" s="22">
        <v>0</v>
      </c>
      <c r="D765" s="23">
        <v>2963886</v>
      </c>
      <c r="E765" s="24">
        <v>2963886</v>
      </c>
      <c r="F765" t="str">
        <f>INDEX([1]Quadro!$B:$B,MATCH(B765,[1]Quadro!$A:$A,0),0)</f>
        <v>Beiras e Serra da Estrela</v>
      </c>
    </row>
    <row r="766" spans="1:6" x14ac:dyDescent="0.2">
      <c r="A766" s="30"/>
      <c r="B766" s="21" t="s">
        <v>167</v>
      </c>
      <c r="C766" s="22">
        <v>660759</v>
      </c>
      <c r="D766" s="23">
        <v>41899932</v>
      </c>
      <c r="E766" s="24">
        <v>42560691</v>
      </c>
      <c r="F766" t="str">
        <f>INDEX([1]Quadro!$B:$B,MATCH(B766,[1]Quadro!$A:$A,0),0)</f>
        <v>Tâmega e Sousa</v>
      </c>
    </row>
    <row r="767" spans="1:6" x14ac:dyDescent="0.2">
      <c r="A767" s="30"/>
      <c r="B767" s="21" t="s">
        <v>168</v>
      </c>
      <c r="C767" s="22">
        <v>3183592</v>
      </c>
      <c r="D767" s="23">
        <v>41233278</v>
      </c>
      <c r="E767" s="24">
        <v>44416870</v>
      </c>
      <c r="F767" t="str">
        <f>INDEX([1]Quadro!$B:$B,MATCH(B767,[1]Quadro!$A:$A,0),0)</f>
        <v>Região de Leiria</v>
      </c>
    </row>
    <row r="768" spans="1:6" x14ac:dyDescent="0.2">
      <c r="A768" s="30"/>
      <c r="B768" s="21" t="s">
        <v>169</v>
      </c>
      <c r="C768" s="22">
        <v>0</v>
      </c>
      <c r="D768" s="23">
        <v>3807085</v>
      </c>
      <c r="E768" s="24">
        <v>3807085</v>
      </c>
      <c r="F768" t="str">
        <f>INDEX([1]Quadro!$B:$B,MATCH(B768,[1]Quadro!$A:$A,0),0)</f>
        <v>Alto Alentejo</v>
      </c>
    </row>
    <row r="769" spans="1:6" x14ac:dyDescent="0.2">
      <c r="A769" s="30"/>
      <c r="B769" s="21" t="s">
        <v>170</v>
      </c>
      <c r="C769" s="22">
        <v>493456</v>
      </c>
      <c r="D769" s="23">
        <v>189640199</v>
      </c>
      <c r="E769" s="24">
        <v>190133655</v>
      </c>
      <c r="F769" t="str">
        <f>INDEX([1]Quadro!$B:$B,MATCH(B769,[1]Quadro!$A:$A,0),0)</f>
        <v>Área Metropolitana do Porto</v>
      </c>
    </row>
    <row r="770" spans="1:6" x14ac:dyDescent="0.2">
      <c r="A770" s="30"/>
      <c r="B770" s="21" t="s">
        <v>171</v>
      </c>
      <c r="C770" s="22">
        <v>66917</v>
      </c>
      <c r="D770" s="23">
        <v>18772955</v>
      </c>
      <c r="E770" s="24">
        <v>18839872</v>
      </c>
      <c r="F770" t="str">
        <f>INDEX([1]Quadro!$B:$B,MATCH(B770,[1]Quadro!$A:$A,0),0)</f>
        <v>Região de Coimbra</v>
      </c>
    </row>
    <row r="771" spans="1:6" x14ac:dyDescent="0.2">
      <c r="A771" s="30"/>
      <c r="B771" s="21" t="s">
        <v>172</v>
      </c>
      <c r="C771" s="22">
        <v>19021</v>
      </c>
      <c r="D771" s="23">
        <v>4625515</v>
      </c>
      <c r="E771" s="24">
        <v>4644536</v>
      </c>
      <c r="F771" t="str">
        <f>INDEX([1]Quadro!$B:$B,MATCH(B771,[1]Quadro!$A:$A,0),0)</f>
        <v>Beiras e Serra da Estrela</v>
      </c>
    </row>
    <row r="772" spans="1:6" x14ac:dyDescent="0.2">
      <c r="A772" s="30"/>
      <c r="B772" s="21" t="s">
        <v>173</v>
      </c>
      <c r="C772" s="22">
        <v>0</v>
      </c>
      <c r="D772" s="23">
        <v>10038537</v>
      </c>
      <c r="E772" s="24">
        <v>10038537</v>
      </c>
      <c r="F772" t="str">
        <f>INDEX([1]Quadro!$B:$B,MATCH(B772,[1]Quadro!$A:$A,0),0)</f>
        <v>Alto Minho</v>
      </c>
    </row>
    <row r="773" spans="1:6" x14ac:dyDescent="0.2">
      <c r="A773" s="30"/>
      <c r="B773" s="21" t="s">
        <v>174</v>
      </c>
      <c r="C773" s="22">
        <v>75256</v>
      </c>
      <c r="D773" s="23">
        <v>7772857</v>
      </c>
      <c r="E773" s="24">
        <v>7848113</v>
      </c>
      <c r="F773" t="str">
        <f>INDEX([1]Quadro!$B:$B,MATCH(B773,[1]Quadro!$A:$A,0),0)</f>
        <v>Baixo Alentejo</v>
      </c>
    </row>
    <row r="774" spans="1:6" x14ac:dyDescent="0.2">
      <c r="A774" s="30"/>
      <c r="B774" s="21" t="s">
        <v>175</v>
      </c>
      <c r="C774" s="22">
        <v>0</v>
      </c>
      <c r="D774" s="23">
        <v>2655186</v>
      </c>
      <c r="E774" s="24">
        <v>2655186</v>
      </c>
      <c r="F774" t="str">
        <f>INDEX([1]Quadro!$B:$B,MATCH(B774,[1]Quadro!$A:$A,0),0)</f>
        <v>Douro</v>
      </c>
    </row>
    <row r="775" spans="1:6" x14ac:dyDescent="0.2">
      <c r="A775" s="30"/>
      <c r="B775" s="21" t="s">
        <v>176</v>
      </c>
      <c r="C775" s="22">
        <v>507074</v>
      </c>
      <c r="D775" s="23">
        <v>13656279</v>
      </c>
      <c r="E775" s="24">
        <v>14163353</v>
      </c>
      <c r="F775" t="str">
        <f>INDEX([1]Quadro!$B:$B,MATCH(B775,[1]Quadro!$A:$A,0),0)</f>
        <v>Região de Coimbra</v>
      </c>
    </row>
    <row r="776" spans="1:6" x14ac:dyDescent="0.2">
      <c r="A776" s="30"/>
      <c r="B776" s="21" t="s">
        <v>177</v>
      </c>
      <c r="C776" s="22">
        <v>35372</v>
      </c>
      <c r="D776" s="23">
        <v>11437990</v>
      </c>
      <c r="E776" s="24">
        <v>11473362</v>
      </c>
      <c r="F776" t="str">
        <f>INDEX([1]Quadro!$B:$B,MATCH(B776,[1]Quadro!$A:$A,0),0)</f>
        <v>Região de Coimbra</v>
      </c>
    </row>
    <row r="777" spans="1:6" x14ac:dyDescent="0.2">
      <c r="A777" s="30"/>
      <c r="B777" s="21" t="s">
        <v>178</v>
      </c>
      <c r="C777" s="22">
        <v>0</v>
      </c>
      <c r="D777" s="23">
        <v>8350602</v>
      </c>
      <c r="E777" s="24">
        <v>8350602</v>
      </c>
      <c r="F777" t="str">
        <f>INDEX([1]Quadro!$B:$B,MATCH(B777,[1]Quadro!$A:$A,0),0)</f>
        <v>Terras de Trás-os-Montes</v>
      </c>
    </row>
    <row r="778" spans="1:6" x14ac:dyDescent="0.2">
      <c r="A778" s="30"/>
      <c r="B778" s="21" t="s">
        <v>179</v>
      </c>
      <c r="C778" s="22">
        <v>115474</v>
      </c>
      <c r="D778" s="23">
        <v>23246152</v>
      </c>
      <c r="E778" s="24">
        <v>23361626</v>
      </c>
      <c r="F778" t="str">
        <f>INDEX([1]Quadro!$B:$B,MATCH(B778,[1]Quadro!$A:$A,0),0)</f>
        <v>Terras de Trás-os-Montes</v>
      </c>
    </row>
    <row r="779" spans="1:6" x14ac:dyDescent="0.2">
      <c r="A779" s="30"/>
      <c r="B779" s="21" t="s">
        <v>180</v>
      </c>
      <c r="C779" s="22">
        <v>23801</v>
      </c>
      <c r="D779" s="23">
        <v>9109935</v>
      </c>
      <c r="E779" s="24">
        <v>9133736</v>
      </c>
      <c r="F779" t="str">
        <f>INDEX([1]Quadro!$B:$B,MATCH(B779,[1]Quadro!$A:$A,0),0)</f>
        <v>Terras de Trás-os-Montes</v>
      </c>
    </row>
    <row r="780" spans="1:6" x14ac:dyDescent="0.2">
      <c r="A780" s="30"/>
      <c r="B780" s="21" t="s">
        <v>181</v>
      </c>
      <c r="C780" s="22">
        <v>0</v>
      </c>
      <c r="D780" s="23">
        <v>9374718</v>
      </c>
      <c r="E780" s="24">
        <v>9374718</v>
      </c>
      <c r="F780" t="str">
        <f>INDEX([1]Quadro!$B:$B,MATCH(B780,[1]Quadro!$A:$A,0),0)</f>
        <v>Douro</v>
      </c>
    </row>
    <row r="781" spans="1:6" x14ac:dyDescent="0.2">
      <c r="A781" s="30"/>
      <c r="B781" s="21" t="s">
        <v>182</v>
      </c>
      <c r="C781" s="22">
        <v>923970</v>
      </c>
      <c r="D781" s="23">
        <v>50775180</v>
      </c>
      <c r="E781" s="24">
        <v>51699150</v>
      </c>
      <c r="F781" t="str">
        <f>INDEX([1]Quadro!$B:$B,MATCH(B781,[1]Quadro!$A:$A,0),0)</f>
        <v>Área Metropolitana de Lisboa</v>
      </c>
    </row>
    <row r="782" spans="1:6" x14ac:dyDescent="0.2">
      <c r="A782" s="30"/>
      <c r="B782" s="21" t="s">
        <v>183</v>
      </c>
      <c r="C782" s="22">
        <v>135044</v>
      </c>
      <c r="D782" s="23">
        <v>19315377</v>
      </c>
      <c r="E782" s="24">
        <v>19450421</v>
      </c>
      <c r="F782" t="str">
        <f>INDEX([1]Quadro!$B:$B,MATCH(B782,[1]Quadro!$A:$A,0),0)</f>
        <v>Alto Minho</v>
      </c>
    </row>
    <row r="783" spans="1:6" x14ac:dyDescent="0.2">
      <c r="A783" s="30"/>
      <c r="B783" s="21" t="s">
        <v>184</v>
      </c>
      <c r="C783" s="22">
        <v>33052</v>
      </c>
      <c r="D783" s="23">
        <v>7102851</v>
      </c>
      <c r="E783" s="24">
        <v>7135903</v>
      </c>
      <c r="F783" t="str">
        <f>INDEX([1]Quadro!$B:$B,MATCH(B783,[1]Quadro!$A:$A,0),0)</f>
        <v>Algarve</v>
      </c>
    </row>
    <row r="784" spans="1:6" x14ac:dyDescent="0.2">
      <c r="A784" s="30"/>
      <c r="B784" s="21" t="s">
        <v>185</v>
      </c>
      <c r="C784" s="22">
        <v>952455</v>
      </c>
      <c r="D784" s="23">
        <v>5467890</v>
      </c>
      <c r="E784" s="24">
        <v>6420345</v>
      </c>
      <c r="F784" t="str">
        <f>INDEX([1]Quadro!$B:$B,MATCH(B784,[1]Quadro!$A:$A,0),0)</f>
        <v>Ave</v>
      </c>
    </row>
    <row r="785" spans="1:6" x14ac:dyDescent="0.2">
      <c r="A785" s="30"/>
      <c r="B785" s="21" t="s">
        <v>186</v>
      </c>
      <c r="C785" s="22">
        <v>634427</v>
      </c>
      <c r="D785" s="23">
        <v>2979261</v>
      </c>
      <c r="E785" s="24">
        <v>3613688</v>
      </c>
      <c r="F785" t="str">
        <f>INDEX([1]Quadro!$B:$B,MATCH(B785,[1]Quadro!$A:$A,0),0)</f>
        <v>Alto Alentejo</v>
      </c>
    </row>
    <row r="786" spans="1:6" x14ac:dyDescent="0.2">
      <c r="A786" s="30"/>
      <c r="B786" s="21" t="s">
        <v>187</v>
      </c>
      <c r="C786" s="22">
        <v>119495</v>
      </c>
      <c r="D786" s="23">
        <v>8496888</v>
      </c>
      <c r="E786" s="24">
        <v>8616383</v>
      </c>
      <c r="F786" t="str">
        <f>INDEX([1]Quadro!$B:$B,MATCH(B786,[1]Quadro!$A:$A,0),0)</f>
        <v>Alto Tâmega</v>
      </c>
    </row>
    <row r="787" spans="1:6" x14ac:dyDescent="0.2">
      <c r="A787" s="30"/>
      <c r="B787" s="21" t="s">
        <v>188</v>
      </c>
      <c r="C787" s="22">
        <v>156410</v>
      </c>
      <c r="D787" s="23">
        <v>20644316</v>
      </c>
      <c r="E787" s="24">
        <v>20800726</v>
      </c>
      <c r="F787" t="str">
        <f>INDEX([1]Quadro!$B:$B,MATCH(B787,[1]Quadro!$A:$A,0),0)</f>
        <v>Alentejo Central</v>
      </c>
    </row>
    <row r="788" spans="1:6" x14ac:dyDescent="0.2">
      <c r="A788" s="30"/>
      <c r="B788" s="21" t="s">
        <v>189</v>
      </c>
      <c r="C788" s="22">
        <v>4905084</v>
      </c>
      <c r="D788" s="23">
        <v>23593676</v>
      </c>
      <c r="E788" s="24">
        <v>28498760</v>
      </c>
      <c r="F788" t="str">
        <f>INDEX([1]Quadro!$B:$B,MATCH(B788,[1]Quadro!$A:$A,0),0)</f>
        <v>Região de Coimbra</v>
      </c>
    </row>
    <row r="789" spans="1:6" x14ac:dyDescent="0.2">
      <c r="A789" s="30"/>
      <c r="B789" s="21" t="s">
        <v>190</v>
      </c>
      <c r="C789" s="22">
        <v>780450</v>
      </c>
      <c r="D789" s="23">
        <v>47618837</v>
      </c>
      <c r="E789" s="24">
        <v>48399287</v>
      </c>
      <c r="F789" t="str">
        <f>INDEX([1]Quadro!$B:$B,MATCH(B789,[1]Quadro!$A:$A,0),0)</f>
        <v>Área Metropolitana de Lisboa</v>
      </c>
    </row>
    <row r="790" spans="1:6" x14ac:dyDescent="0.2">
      <c r="A790" s="30"/>
      <c r="B790" s="21" t="s">
        <v>191</v>
      </c>
      <c r="C790" s="22">
        <v>525242</v>
      </c>
      <c r="D790" s="23">
        <v>5388317</v>
      </c>
      <c r="E790" s="24">
        <v>5913559</v>
      </c>
      <c r="F790" t="str">
        <f>INDEX([1]Quadro!$B:$B,MATCH(B790,[1]Quadro!$A:$A,0),0)</f>
        <v>Alentejo Central</v>
      </c>
    </row>
    <row r="791" spans="1:6" x14ac:dyDescent="0.2">
      <c r="A791" s="30"/>
      <c r="B791" s="21" t="s">
        <v>192</v>
      </c>
      <c r="C791" s="22">
        <v>0</v>
      </c>
      <c r="D791" s="23">
        <v>8293850</v>
      </c>
      <c r="E791" s="24">
        <v>8293850</v>
      </c>
      <c r="F791" t="str">
        <f>INDEX([1]Quadro!$B:$B,MATCH(B791,[1]Quadro!$A:$A,0),0)</f>
        <v>Região de Coimbra</v>
      </c>
    </row>
    <row r="792" spans="1:6" x14ac:dyDescent="0.2">
      <c r="A792" s="30"/>
      <c r="B792" s="21" t="s">
        <v>193</v>
      </c>
      <c r="C792" s="22">
        <v>30167</v>
      </c>
      <c r="D792" s="23">
        <v>14341646</v>
      </c>
      <c r="E792" s="24">
        <v>14371813</v>
      </c>
      <c r="F792" t="str">
        <f>INDEX([1]Quadro!$B:$B,MATCH(B792,[1]Quadro!$A:$A,0),0)</f>
        <v>Baixo Alentejo</v>
      </c>
    </row>
    <row r="793" spans="1:6" x14ac:dyDescent="0.2">
      <c r="A793" s="30"/>
      <c r="B793" s="21" t="s">
        <v>194</v>
      </c>
      <c r="C793" s="22">
        <v>31252</v>
      </c>
      <c r="D793" s="23">
        <v>3128074</v>
      </c>
      <c r="E793" s="24">
        <v>3159326</v>
      </c>
      <c r="F793" t="str">
        <f>INDEX([1]Quadro!$B:$B,MATCH(B793,[1]Quadro!$A:$A,0),0)</f>
        <v>Alentejo Central</v>
      </c>
    </row>
    <row r="794" spans="1:6" x14ac:dyDescent="0.2">
      <c r="A794" s="30"/>
      <c r="B794" s="21" t="s">
        <v>195</v>
      </c>
      <c r="C794" s="22">
        <v>393048</v>
      </c>
      <c r="D794" s="23">
        <v>5010560</v>
      </c>
      <c r="E794" s="24">
        <v>5403608</v>
      </c>
      <c r="F794" t="str">
        <f>INDEX([1]Quadro!$B:$B,MATCH(B794,[1]Quadro!$A:$A,0),0)</f>
        <v>Douro</v>
      </c>
    </row>
    <row r="795" spans="1:6" x14ac:dyDescent="0.2">
      <c r="A795" s="30"/>
      <c r="B795" s="21" t="s">
        <v>196</v>
      </c>
      <c r="C795" s="22">
        <v>0</v>
      </c>
      <c r="D795" s="23">
        <v>10530479</v>
      </c>
      <c r="E795" s="24">
        <v>10530479</v>
      </c>
      <c r="F795" t="str">
        <f>INDEX([1]Quadro!$B:$B,MATCH(B795,[1]Quadro!$A:$A,0),0)</f>
        <v>Região de Aveiro</v>
      </c>
    </row>
    <row r="796" spans="1:6" x14ac:dyDescent="0.2">
      <c r="A796" s="30"/>
      <c r="B796" s="21" t="s">
        <v>197</v>
      </c>
      <c r="C796" s="22">
        <v>237400</v>
      </c>
      <c r="D796" s="23">
        <v>17403901</v>
      </c>
      <c r="E796" s="24">
        <v>17641301</v>
      </c>
      <c r="F796" t="str">
        <f>INDEX([1]Quadro!$B:$B,MATCH(B796,[1]Quadro!$A:$A,0),0)</f>
        <v>Oeste</v>
      </c>
    </row>
    <row r="797" spans="1:6" x14ac:dyDescent="0.2">
      <c r="A797" s="30"/>
      <c r="B797" s="21" t="s">
        <v>198</v>
      </c>
      <c r="C797" s="22">
        <v>0</v>
      </c>
      <c r="D797" s="23">
        <v>11191399</v>
      </c>
      <c r="E797" s="24">
        <v>11191399</v>
      </c>
      <c r="F797" t="str">
        <f>INDEX([1]Quadro!$B:$B,MATCH(B797,[1]Quadro!$A:$A,0),0)</f>
        <v>Viseu Dão Lafões</v>
      </c>
    </row>
    <row r="798" spans="1:6" x14ac:dyDescent="0.2">
      <c r="A798" s="30"/>
      <c r="B798" s="21" t="s">
        <v>199</v>
      </c>
      <c r="C798" s="22">
        <v>32707</v>
      </c>
      <c r="D798" s="23">
        <v>7698739</v>
      </c>
      <c r="E798" s="24">
        <v>7731446</v>
      </c>
      <c r="F798" t="str">
        <f>INDEX([1]Quadro!$B:$B,MATCH(B798,[1]Quadro!$A:$A,0),0)</f>
        <v>Alto Alentejo</v>
      </c>
    </row>
    <row r="799" spans="1:6" x14ac:dyDescent="0.2">
      <c r="A799" s="30"/>
      <c r="B799" s="21" t="s">
        <v>200</v>
      </c>
      <c r="C799" s="22">
        <v>0</v>
      </c>
      <c r="D799" s="23">
        <v>4410002</v>
      </c>
      <c r="E799" s="24">
        <v>4410002</v>
      </c>
      <c r="F799" t="e">
        <f>INDEX([1]Quadro!$B:$B,MATCH(B799,[1]Quadro!$A:$A,0),0)</f>
        <v>#N/A</v>
      </c>
    </row>
    <row r="800" spans="1:6" x14ac:dyDescent="0.2">
      <c r="A800" s="30"/>
      <c r="B800" s="21" t="s">
        <v>201</v>
      </c>
      <c r="C800" s="22">
        <v>1204577</v>
      </c>
      <c r="D800" s="23">
        <v>18721849</v>
      </c>
      <c r="E800" s="24">
        <v>19926426</v>
      </c>
      <c r="F800" t="str">
        <f>INDEX([1]Quadro!$B:$B,MATCH(B800,[1]Quadro!$A:$A,0),0)</f>
        <v>Oeste</v>
      </c>
    </row>
    <row r="801" spans="1:6" x14ac:dyDescent="0.2">
      <c r="A801" s="30"/>
      <c r="B801" s="21" t="s">
        <v>202</v>
      </c>
      <c r="C801" s="22">
        <v>340735</v>
      </c>
      <c r="D801" s="23">
        <v>29770577</v>
      </c>
      <c r="E801" s="24">
        <v>30111312</v>
      </c>
      <c r="F801" t="str">
        <f>INDEX([1]Quadro!$B:$B,MATCH(B801,[1]Quadro!$A:$A,0),0)</f>
        <v>Alentejo Litoral</v>
      </c>
    </row>
    <row r="802" spans="1:6" x14ac:dyDescent="0.2">
      <c r="A802" s="30"/>
      <c r="B802" s="21" t="s">
        <v>203</v>
      </c>
      <c r="C802" s="22">
        <v>802241</v>
      </c>
      <c r="D802" s="23">
        <v>113524581</v>
      </c>
      <c r="E802" s="24">
        <v>114326822</v>
      </c>
      <c r="F802" t="str">
        <f>INDEX([1]Quadro!$B:$B,MATCH(B802,[1]Quadro!$A:$A,0),0)</f>
        <v>Área Metropolitana de Lisboa</v>
      </c>
    </row>
    <row r="803" spans="1:6" x14ac:dyDescent="0.2">
      <c r="A803" s="30"/>
      <c r="B803" s="21" t="s">
        <v>204</v>
      </c>
      <c r="C803" s="22">
        <v>1578938</v>
      </c>
      <c r="D803" s="23">
        <v>175071302</v>
      </c>
      <c r="E803" s="24">
        <v>176650240</v>
      </c>
      <c r="F803" t="str">
        <f>INDEX([1]Quadro!$B:$B,MATCH(B803,[1]Quadro!$A:$A,0),0)</f>
        <v>Área Metropolitana de Lisboa</v>
      </c>
    </row>
    <row r="804" spans="1:6" x14ac:dyDescent="0.2">
      <c r="A804" s="30"/>
      <c r="B804" s="21" t="s">
        <v>205</v>
      </c>
      <c r="C804" s="22">
        <v>0</v>
      </c>
      <c r="D804" s="23">
        <v>4741956</v>
      </c>
      <c r="E804" s="24">
        <v>4741956</v>
      </c>
      <c r="F804" t="str">
        <f>INDEX([1]Quadro!$B:$B,MATCH(B804,[1]Quadro!$A:$A,0),0)</f>
        <v>Beira Baixa</v>
      </c>
    </row>
    <row r="805" spans="1:6" x14ac:dyDescent="0.2">
      <c r="A805" s="30"/>
      <c r="B805" s="21" t="s">
        <v>206</v>
      </c>
      <c r="C805" s="22">
        <v>0</v>
      </c>
      <c r="D805" s="23">
        <v>48149313</v>
      </c>
      <c r="E805" s="24">
        <v>48149313</v>
      </c>
      <c r="F805" t="str">
        <f>INDEX([1]Quadro!$B:$B,MATCH(B805,[1]Quadro!$A:$A,0),0)</f>
        <v>Algarve</v>
      </c>
    </row>
    <row r="806" spans="1:6" x14ac:dyDescent="0.2">
      <c r="A806" s="30"/>
      <c r="B806" s="21" t="s">
        <v>207</v>
      </c>
      <c r="C806" s="22">
        <v>33089114</v>
      </c>
      <c r="D806" s="23">
        <v>68093193</v>
      </c>
      <c r="E806" s="24">
        <v>101182307</v>
      </c>
      <c r="F806" t="str">
        <f>INDEX([1]Quadro!$B:$B,MATCH(B806,[1]Quadro!$A:$A,0),0)</f>
        <v>Área Metropolitana do Porto</v>
      </c>
    </row>
    <row r="807" spans="1:6" x14ac:dyDescent="0.2">
      <c r="A807" s="30"/>
      <c r="B807" s="21" t="s">
        <v>208</v>
      </c>
      <c r="C807" s="22">
        <v>1247356</v>
      </c>
      <c r="D807" s="23">
        <v>9371635</v>
      </c>
      <c r="E807" s="24">
        <v>10618991</v>
      </c>
      <c r="F807" t="str">
        <f>INDEX([1]Quadro!$B:$B,MATCH(B807,[1]Quadro!$A:$A,0),0)</f>
        <v>Viseu Dão Lafões</v>
      </c>
    </row>
    <row r="808" spans="1:6" x14ac:dyDescent="0.2">
      <c r="A808" s="30"/>
      <c r="B808" s="21" t="s">
        <v>209</v>
      </c>
      <c r="C808" s="22">
        <v>346193</v>
      </c>
      <c r="D808" s="23">
        <v>20007367</v>
      </c>
      <c r="E808" s="24">
        <v>20353560</v>
      </c>
      <c r="F808" t="str">
        <f>INDEX([1]Quadro!$B:$B,MATCH(B808,[1]Quadro!$A:$A,0),0)</f>
        <v>Região de Aveiro</v>
      </c>
    </row>
    <row r="809" spans="1:6" x14ac:dyDescent="0.2">
      <c r="A809" s="30"/>
      <c r="B809" s="21" t="s">
        <v>210</v>
      </c>
      <c r="C809" s="22">
        <v>39714</v>
      </c>
      <c r="D809" s="23">
        <v>17905365</v>
      </c>
      <c r="E809" s="24">
        <v>17945079</v>
      </c>
      <c r="F809" t="str">
        <f>INDEX([1]Quadro!$B:$B,MATCH(B809,[1]Quadro!$A:$A,0),0)</f>
        <v>Região de Coimbra</v>
      </c>
    </row>
    <row r="810" spans="1:6" x14ac:dyDescent="0.2">
      <c r="A810" s="30"/>
      <c r="B810" s="21" t="s">
        <v>211</v>
      </c>
      <c r="C810" s="22">
        <v>0</v>
      </c>
      <c r="D810" s="23">
        <v>5420926</v>
      </c>
      <c r="E810" s="24">
        <v>5420926</v>
      </c>
      <c r="F810" t="str">
        <f>INDEX([1]Quadro!$B:$B,MATCH(B810,[1]Quadro!$A:$A,0),0)</f>
        <v>Baixo Alentejo</v>
      </c>
    </row>
    <row r="811" spans="1:6" x14ac:dyDescent="0.2">
      <c r="A811" s="30"/>
      <c r="B811" s="21" t="s">
        <v>212</v>
      </c>
      <c r="C811" s="22">
        <v>18043985</v>
      </c>
      <c r="D811" s="23">
        <v>53848607</v>
      </c>
      <c r="E811" s="24">
        <v>71892592</v>
      </c>
      <c r="F811" t="str">
        <f>INDEX([1]Quadro!$B:$B,MATCH(B811,[1]Quadro!$A:$A,0),0)</f>
        <v>Região de Aveiro</v>
      </c>
    </row>
    <row r="812" spans="1:6" x14ac:dyDescent="0.2">
      <c r="A812" s="30"/>
      <c r="B812" s="21" t="s">
        <v>213</v>
      </c>
      <c r="C812" s="22">
        <v>726281</v>
      </c>
      <c r="D812" s="23">
        <v>43876291</v>
      </c>
      <c r="E812" s="24">
        <v>44602572</v>
      </c>
      <c r="F812" t="str">
        <f>INDEX([1]Quadro!$B:$B,MATCH(B812,[1]Quadro!$A:$A,0),0)</f>
        <v>Tâmega e Sousa</v>
      </c>
    </row>
    <row r="813" spans="1:6" x14ac:dyDescent="0.2">
      <c r="A813" s="30"/>
      <c r="B813" s="21" t="s">
        <v>214</v>
      </c>
      <c r="C813" s="22">
        <v>1466777</v>
      </c>
      <c r="D813" s="23">
        <v>71414412</v>
      </c>
      <c r="E813" s="24">
        <v>72881189</v>
      </c>
      <c r="F813" t="str">
        <f>INDEX([1]Quadro!$B:$B,MATCH(B813,[1]Quadro!$A:$A,0),0)</f>
        <v>Área Metropolitana de Lisboa</v>
      </c>
    </row>
    <row r="814" spans="1:6" x14ac:dyDescent="0.2">
      <c r="A814" s="30"/>
      <c r="B814" s="21" t="s">
        <v>215</v>
      </c>
      <c r="C814" s="22">
        <v>505096</v>
      </c>
      <c r="D814" s="23">
        <v>3903135</v>
      </c>
      <c r="E814" s="24">
        <v>4408231</v>
      </c>
      <c r="F814" t="str">
        <f>INDEX([1]Quadro!$B:$B,MATCH(B814,[1]Quadro!$A:$A,0),0)</f>
        <v>Região de Coimbra</v>
      </c>
    </row>
    <row r="815" spans="1:6" x14ac:dyDescent="0.2">
      <c r="A815" s="30"/>
      <c r="B815" s="21" t="s">
        <v>216</v>
      </c>
      <c r="C815" s="22">
        <v>1057807</v>
      </c>
      <c r="D815" s="23">
        <v>73713889</v>
      </c>
      <c r="E815" s="24">
        <v>74771696</v>
      </c>
      <c r="F815" t="str">
        <f>INDEX([1]Quadro!$B:$B,MATCH(B815,[1]Quadro!$A:$A,0),0)</f>
        <v>Área Metropolitana do Porto</v>
      </c>
    </row>
    <row r="816" spans="1:6" x14ac:dyDescent="0.2">
      <c r="A816" s="30"/>
      <c r="B816" s="21" t="s">
        <v>217</v>
      </c>
      <c r="C816" s="22">
        <v>0</v>
      </c>
      <c r="D816" s="23">
        <v>7781613</v>
      </c>
      <c r="E816" s="24">
        <v>7781613</v>
      </c>
      <c r="F816" t="str">
        <f>INDEX([1]Quadro!$B:$B,MATCH(B816,[1]Quadro!$A:$A,0),0)</f>
        <v>Alto Minho</v>
      </c>
    </row>
    <row r="817" spans="1:6" x14ac:dyDescent="0.2">
      <c r="A817" s="30"/>
      <c r="B817" s="21" t="s">
        <v>218</v>
      </c>
      <c r="C817" s="22">
        <v>2074399</v>
      </c>
      <c r="D817" s="23">
        <v>3734764</v>
      </c>
      <c r="E817" s="24">
        <v>5809163</v>
      </c>
      <c r="F817" t="str">
        <f>INDEX([1]Quadro!$B:$B,MATCH(B817,[1]Quadro!$A:$A,0),0)</f>
        <v>Região de Leiria</v>
      </c>
    </row>
    <row r="818" spans="1:6" x14ac:dyDescent="0.2">
      <c r="A818" s="30"/>
      <c r="B818" s="21" t="s">
        <v>219</v>
      </c>
      <c r="C818" s="22">
        <v>0</v>
      </c>
      <c r="D818" s="23">
        <v>12106433</v>
      </c>
      <c r="E818" s="24">
        <v>12106433</v>
      </c>
      <c r="F818" t="str">
        <f>INDEX([1]Quadro!$B:$B,MATCH(B818,[1]Quadro!$A:$A,0),0)</f>
        <v>Região de Coimbra</v>
      </c>
    </row>
    <row r="819" spans="1:6" x14ac:dyDescent="0.2">
      <c r="A819" s="30"/>
      <c r="B819" s="21" t="s">
        <v>220</v>
      </c>
      <c r="C819" s="22">
        <v>149978</v>
      </c>
      <c r="D819" s="23">
        <v>59984647</v>
      </c>
      <c r="E819" s="24">
        <v>60134625</v>
      </c>
      <c r="F819" t="str">
        <f>INDEX([1]Quadro!$B:$B,MATCH(B819,[1]Quadro!$A:$A,0),0)</f>
        <v>Tâmega e Sousa</v>
      </c>
    </row>
    <row r="820" spans="1:6" x14ac:dyDescent="0.2">
      <c r="A820" s="30"/>
      <c r="B820" s="21" t="s">
        <v>221</v>
      </c>
      <c r="C820" s="22">
        <v>212100</v>
      </c>
      <c r="D820" s="23">
        <v>5553598</v>
      </c>
      <c r="E820" s="24">
        <v>5765698</v>
      </c>
      <c r="F820" t="str">
        <f>INDEX([1]Quadro!$B:$B,MATCH(B820,[1]Quadro!$A:$A,0),0)</f>
        <v>Viseu Dão Lafões</v>
      </c>
    </row>
    <row r="821" spans="1:6" x14ac:dyDescent="0.2">
      <c r="A821" s="30"/>
      <c r="B821" s="21" t="s">
        <v>222</v>
      </c>
      <c r="C821" s="22">
        <v>0</v>
      </c>
      <c r="D821" s="23">
        <v>5351943</v>
      </c>
      <c r="E821" s="24">
        <v>5351943</v>
      </c>
      <c r="F821" t="str">
        <f>INDEX([1]Quadro!$B:$B,MATCH(B821,[1]Quadro!$A:$A,0),0)</f>
        <v>Beira Baixa</v>
      </c>
    </row>
    <row r="822" spans="1:6" x14ac:dyDescent="0.2">
      <c r="A822" s="30"/>
      <c r="B822" s="21" t="s">
        <v>223</v>
      </c>
      <c r="C822" s="22">
        <v>37777</v>
      </c>
      <c r="D822" s="23">
        <v>2439317</v>
      </c>
      <c r="E822" s="24">
        <v>2477094</v>
      </c>
      <c r="F822" t="str">
        <f>INDEX([1]Quadro!$B:$B,MATCH(B822,[1]Quadro!$A:$A,0),0)</f>
        <v>Douro</v>
      </c>
    </row>
    <row r="823" spans="1:6" x14ac:dyDescent="0.2">
      <c r="A823" s="30"/>
      <c r="B823" s="21" t="s">
        <v>224</v>
      </c>
      <c r="C823" s="22">
        <v>29598</v>
      </c>
      <c r="D823" s="23">
        <v>5455337</v>
      </c>
      <c r="E823" s="24">
        <v>5484935</v>
      </c>
      <c r="F823" t="str">
        <f>INDEX([1]Quadro!$B:$B,MATCH(B823,[1]Quadro!$A:$A,0),0)</f>
        <v>Região de Coimbra</v>
      </c>
    </row>
    <row r="824" spans="1:6" x14ac:dyDescent="0.2">
      <c r="A824" s="30"/>
      <c r="B824" s="21" t="s">
        <v>225</v>
      </c>
      <c r="C824" s="22">
        <v>0</v>
      </c>
      <c r="D824" s="23">
        <v>28460104</v>
      </c>
      <c r="E824" s="24">
        <v>28460104</v>
      </c>
      <c r="F824" t="str">
        <f>INDEX([1]Quadro!$B:$B,MATCH(B824,[1]Quadro!$A:$A,0),0)</f>
        <v>Oeste</v>
      </c>
    </row>
    <row r="825" spans="1:6" x14ac:dyDescent="0.2">
      <c r="A825" s="30"/>
      <c r="B825" s="21" t="s">
        <v>226</v>
      </c>
      <c r="C825" s="22">
        <v>0</v>
      </c>
      <c r="D825" s="23">
        <v>13150983</v>
      </c>
      <c r="E825" s="24">
        <v>13150983</v>
      </c>
      <c r="F825" t="str">
        <f>INDEX([1]Quadro!$B:$B,MATCH(B825,[1]Quadro!$A:$A,0),0)</f>
        <v>Douro</v>
      </c>
    </row>
    <row r="826" spans="1:6" x14ac:dyDescent="0.2">
      <c r="A826" s="30"/>
      <c r="B826" s="21" t="s">
        <v>227</v>
      </c>
      <c r="C826" s="22">
        <v>632692</v>
      </c>
      <c r="D826" s="23">
        <v>8290930</v>
      </c>
      <c r="E826" s="24">
        <v>8923622</v>
      </c>
      <c r="F826" t="str">
        <f>INDEX([1]Quadro!$B:$B,MATCH(B826,[1]Quadro!$A:$A,0),0)</f>
        <v>Beiras e Serra da Estrela</v>
      </c>
    </row>
    <row r="827" spans="1:6" x14ac:dyDescent="0.2">
      <c r="A827" s="30"/>
      <c r="B827" s="21" t="s">
        <v>228</v>
      </c>
      <c r="C827" s="22">
        <v>7001132</v>
      </c>
      <c r="D827" s="23">
        <v>48518992</v>
      </c>
      <c r="E827" s="24">
        <v>55520124</v>
      </c>
      <c r="F827" t="str">
        <f>INDEX([1]Quadro!$B:$B,MATCH(B827,[1]Quadro!$A:$A,0),0)</f>
        <v>Região de Leiria</v>
      </c>
    </row>
    <row r="828" spans="1:6" x14ac:dyDescent="0.2">
      <c r="A828" s="30"/>
      <c r="B828" s="21" t="s">
        <v>229</v>
      </c>
      <c r="C828" s="22">
        <v>953987</v>
      </c>
      <c r="D828" s="23">
        <v>70036289</v>
      </c>
      <c r="E828" s="24">
        <v>70990276</v>
      </c>
      <c r="F828" t="e">
        <f>INDEX([1]Quadro!$B:$B,MATCH(B828,[1]Quadro!$A:$A,0),0)</f>
        <v>#N/A</v>
      </c>
    </row>
    <row r="829" spans="1:6" x14ac:dyDescent="0.2">
      <c r="A829" s="30"/>
      <c r="B829" s="21" t="s">
        <v>230</v>
      </c>
      <c r="C829" s="22">
        <v>0</v>
      </c>
      <c r="D829" s="23">
        <v>7991853</v>
      </c>
      <c r="E829" s="24">
        <v>7991853</v>
      </c>
      <c r="F829" t="e">
        <f>INDEX([1]Quadro!$B:$B,MATCH(B829,[1]Quadro!$A:$A,0),0)</f>
        <v>#N/A</v>
      </c>
    </row>
    <row r="830" spans="1:6" x14ac:dyDescent="0.2">
      <c r="A830" s="30"/>
      <c r="B830" s="21" t="s">
        <v>231</v>
      </c>
      <c r="C830" s="22">
        <v>0</v>
      </c>
      <c r="D830" s="23">
        <v>10344136</v>
      </c>
      <c r="E830" s="24">
        <v>10344136</v>
      </c>
      <c r="F830" t="str">
        <f>INDEX([1]Quadro!$B:$B,MATCH(B830,[1]Quadro!$A:$A,0),0)</f>
        <v>Alto Minho</v>
      </c>
    </row>
    <row r="831" spans="1:6" x14ac:dyDescent="0.2">
      <c r="A831" s="30"/>
      <c r="B831" s="21" t="s">
        <v>232</v>
      </c>
      <c r="C831" s="22">
        <v>311952</v>
      </c>
      <c r="D831" s="23">
        <v>35463891</v>
      </c>
      <c r="E831" s="24">
        <v>35775843</v>
      </c>
      <c r="F831" t="str">
        <f>INDEX([1]Quadro!$B:$B,MATCH(B831,[1]Quadro!$A:$A,0),0)</f>
        <v>Alto Minho</v>
      </c>
    </row>
    <row r="832" spans="1:6" x14ac:dyDescent="0.2">
      <c r="A832" s="30"/>
      <c r="B832" s="21" t="s">
        <v>233</v>
      </c>
      <c r="C832" s="22">
        <v>168092</v>
      </c>
      <c r="D832" s="23">
        <v>16188916</v>
      </c>
      <c r="E832" s="24">
        <v>16357008</v>
      </c>
      <c r="F832" t="str">
        <f>INDEX([1]Quadro!$B:$B,MATCH(B832,[1]Quadro!$A:$A,0),0)</f>
        <v>Alto Alentejo</v>
      </c>
    </row>
    <row r="833" spans="1:6" x14ac:dyDescent="0.2">
      <c r="A833" s="30"/>
      <c r="B833" s="21" t="s">
        <v>234</v>
      </c>
      <c r="C833" s="22">
        <v>180280</v>
      </c>
      <c r="D833" s="23">
        <v>25737289</v>
      </c>
      <c r="E833" s="24">
        <v>25917569</v>
      </c>
      <c r="F833" t="str">
        <f>INDEX([1]Quadro!$B:$B,MATCH(B833,[1]Quadro!$A:$A,0),0)</f>
        <v>Alto Alentejo</v>
      </c>
    </row>
    <row r="834" spans="1:6" x14ac:dyDescent="0.2">
      <c r="A834" s="30"/>
      <c r="B834" s="21" t="s">
        <v>235</v>
      </c>
      <c r="C834" s="22">
        <v>27215</v>
      </c>
      <c r="D834" s="23">
        <v>6276022</v>
      </c>
      <c r="E834" s="24">
        <v>6303237</v>
      </c>
      <c r="F834" t="str">
        <f>INDEX([1]Quadro!$B:$B,MATCH(B834,[1]Quadro!$A:$A,0),0)</f>
        <v>Alentejo Central</v>
      </c>
    </row>
    <row r="835" spans="1:6" x14ac:dyDescent="0.2">
      <c r="A835" s="30"/>
      <c r="B835" s="21" t="s">
        <v>236</v>
      </c>
      <c r="C835" s="22">
        <v>265053</v>
      </c>
      <c r="D835" s="23">
        <v>77917920</v>
      </c>
      <c r="E835" s="24">
        <v>78182973</v>
      </c>
      <c r="F835" t="str">
        <f>INDEX([1]Quadro!$B:$B,MATCH(B835,[1]Quadro!$A:$A,0),0)</f>
        <v>Algarve</v>
      </c>
    </row>
    <row r="836" spans="1:6" x14ac:dyDescent="0.2">
      <c r="A836" s="30"/>
      <c r="B836" s="21" t="s">
        <v>237</v>
      </c>
      <c r="C836" s="22">
        <v>8351554</v>
      </c>
      <c r="D836" s="23">
        <v>359503448</v>
      </c>
      <c r="E836" s="24">
        <v>367855002</v>
      </c>
      <c r="F836" t="str">
        <f>INDEX([1]Quadro!$B:$B,MATCH(B836,[1]Quadro!$A:$A,0),0)</f>
        <v>Área Metropolitana do Porto</v>
      </c>
    </row>
    <row r="837" spans="1:6" x14ac:dyDescent="0.2">
      <c r="A837" s="30"/>
      <c r="B837" s="21" t="s">
        <v>238</v>
      </c>
      <c r="C837" s="22">
        <v>1541465</v>
      </c>
      <c r="D837" s="23">
        <v>23532985</v>
      </c>
      <c r="E837" s="24">
        <v>25074450</v>
      </c>
      <c r="F837" t="str">
        <f>INDEX([1]Quadro!$B:$B,MATCH(B837,[1]Quadro!$A:$A,0),0)</f>
        <v>Região de Leiria</v>
      </c>
    </row>
    <row r="838" spans="1:6" x14ac:dyDescent="0.2">
      <c r="A838" s="30"/>
      <c r="B838" s="21" t="s">
        <v>239</v>
      </c>
      <c r="C838" s="22">
        <v>0</v>
      </c>
      <c r="D838" s="23">
        <v>2326573</v>
      </c>
      <c r="E838" s="24">
        <v>2326573</v>
      </c>
      <c r="F838" t="e">
        <f>INDEX([1]Quadro!$B:$B,MATCH(B838,[1]Quadro!$A:$A,0),0)</f>
        <v>#N/A</v>
      </c>
    </row>
    <row r="839" spans="1:6" x14ac:dyDescent="0.2">
      <c r="A839" s="30"/>
      <c r="B839" s="21" t="s">
        <v>240</v>
      </c>
      <c r="C839" s="22">
        <v>0</v>
      </c>
      <c r="D839" s="23">
        <v>6165099</v>
      </c>
      <c r="E839" s="24">
        <v>6165099</v>
      </c>
      <c r="F839" t="e">
        <f>INDEX([1]Quadro!$B:$B,MATCH(B839,[1]Quadro!$A:$A,0),0)</f>
        <v>#N/A</v>
      </c>
    </row>
    <row r="840" spans="1:6" x14ac:dyDescent="0.2">
      <c r="A840" s="30"/>
      <c r="B840" s="21" t="s">
        <v>241</v>
      </c>
      <c r="C840" s="22">
        <v>1431153</v>
      </c>
      <c r="D840" s="23">
        <v>19530753</v>
      </c>
      <c r="E840" s="24">
        <v>20961906</v>
      </c>
      <c r="F840" t="str">
        <f>INDEX([1]Quadro!$B:$B,MATCH(B840,[1]Quadro!$A:$A,0),0)</f>
        <v>Ave</v>
      </c>
    </row>
    <row r="841" spans="1:6" x14ac:dyDescent="0.2">
      <c r="A841" s="30"/>
      <c r="B841" s="21" t="s">
        <v>242</v>
      </c>
      <c r="C841" s="22">
        <v>915598</v>
      </c>
      <c r="D841" s="23">
        <v>59737047</v>
      </c>
      <c r="E841" s="24">
        <v>60652645</v>
      </c>
      <c r="F841" t="str">
        <f>INDEX([1]Quadro!$B:$B,MATCH(B841,[1]Quadro!$A:$A,0),0)</f>
        <v>Área Metropolitana do Porto</v>
      </c>
    </row>
    <row r="842" spans="1:6" x14ac:dyDescent="0.2">
      <c r="A842" s="30"/>
      <c r="B842" s="21" t="s">
        <v>243</v>
      </c>
      <c r="C842" s="22">
        <v>15220</v>
      </c>
      <c r="D842" s="23">
        <v>6251501</v>
      </c>
      <c r="E842" s="24">
        <v>6266721</v>
      </c>
      <c r="F842" t="e">
        <f>INDEX([1]Quadro!$B:$B,MATCH(B842,[1]Quadro!$A:$A,0),0)</f>
        <v>#N/A</v>
      </c>
    </row>
    <row r="843" spans="1:6" x14ac:dyDescent="0.2">
      <c r="A843" s="30"/>
      <c r="B843" s="21" t="s">
        <v>244</v>
      </c>
      <c r="C843" s="22">
        <v>80569</v>
      </c>
      <c r="D843" s="23">
        <v>7877134</v>
      </c>
      <c r="E843" s="24">
        <v>7957703</v>
      </c>
      <c r="F843" t="str">
        <f>INDEX([1]Quadro!$B:$B,MATCH(B843,[1]Quadro!$A:$A,0),0)</f>
        <v>Beira Baixa</v>
      </c>
    </row>
    <row r="844" spans="1:6" x14ac:dyDescent="0.2">
      <c r="A844" s="30"/>
      <c r="B844" s="21" t="s">
        <v>245</v>
      </c>
      <c r="C844" s="22">
        <v>67923</v>
      </c>
      <c r="D844" s="23">
        <v>7495127</v>
      </c>
      <c r="E844" s="24">
        <v>7563050</v>
      </c>
      <c r="F844" t="str">
        <f>INDEX([1]Quadro!$B:$B,MATCH(B844,[1]Quadro!$A:$A,0),0)</f>
        <v>Alentejo Central</v>
      </c>
    </row>
    <row r="845" spans="1:6" x14ac:dyDescent="0.2">
      <c r="A845" s="30"/>
      <c r="B845" s="21" t="s">
        <v>246</v>
      </c>
      <c r="C845" s="22">
        <v>90582</v>
      </c>
      <c r="D845" s="23">
        <v>12843364</v>
      </c>
      <c r="E845" s="24">
        <v>12933946</v>
      </c>
      <c r="F845" t="str">
        <f>INDEX([1]Quadro!$B:$B,MATCH(B845,[1]Quadro!$A:$A,0),0)</f>
        <v>Alentejo Central</v>
      </c>
    </row>
    <row r="846" spans="1:6" x14ac:dyDescent="0.2">
      <c r="A846" s="30"/>
      <c r="B846" s="21" t="s">
        <v>247</v>
      </c>
      <c r="C846" s="22">
        <v>36838</v>
      </c>
      <c r="D846" s="23">
        <v>6794641</v>
      </c>
      <c r="E846" s="24">
        <v>6831479</v>
      </c>
      <c r="F846" t="str">
        <f>INDEX([1]Quadro!$B:$B,MATCH(B846,[1]Quadro!$A:$A,0),0)</f>
        <v>Tâmega e Sousa</v>
      </c>
    </row>
    <row r="847" spans="1:6" x14ac:dyDescent="0.2">
      <c r="A847" s="30"/>
      <c r="B847" s="21" t="s">
        <v>248</v>
      </c>
      <c r="C847" s="22">
        <v>0</v>
      </c>
      <c r="D847" s="23">
        <v>10395938</v>
      </c>
      <c r="E847" s="24">
        <v>10395938</v>
      </c>
      <c r="F847" t="e">
        <f>INDEX([1]Quadro!$B:$B,MATCH(B847,[1]Quadro!$A:$A,0),0)</f>
        <v>#N/A</v>
      </c>
    </row>
    <row r="848" spans="1:6" x14ac:dyDescent="0.2">
      <c r="A848" s="30"/>
      <c r="B848" s="21" t="s">
        <v>249</v>
      </c>
      <c r="C848" s="22">
        <v>114660</v>
      </c>
      <c r="D848" s="23">
        <v>5464175</v>
      </c>
      <c r="E848" s="24">
        <v>5578835</v>
      </c>
      <c r="F848" t="str">
        <f>INDEX([1]Quadro!$B:$B,MATCH(B848,[1]Quadro!$A:$A,0),0)</f>
        <v>Alto Tâmega</v>
      </c>
    </row>
    <row r="849" spans="1:6" x14ac:dyDescent="0.2">
      <c r="A849" s="30"/>
      <c r="B849" s="21" t="s">
        <v>250</v>
      </c>
      <c r="C849" s="22">
        <v>17336</v>
      </c>
      <c r="D849" s="23">
        <v>26571470</v>
      </c>
      <c r="E849" s="24">
        <v>26588806</v>
      </c>
      <c r="F849" t="e">
        <f>INDEX([1]Quadro!$B:$B,MATCH(B849,[1]Quadro!$A:$A,0),0)</f>
        <v>#N/A</v>
      </c>
    </row>
    <row r="850" spans="1:6" x14ac:dyDescent="0.2">
      <c r="A850" s="30"/>
      <c r="B850" s="21" t="s">
        <v>251</v>
      </c>
      <c r="C850" s="22">
        <v>702652</v>
      </c>
      <c r="D850" s="23">
        <v>20881275</v>
      </c>
      <c r="E850" s="24">
        <v>21583927</v>
      </c>
      <c r="F850" t="str">
        <f>INDEX([1]Quadro!$B:$B,MATCH(B850,[1]Quadro!$A:$A,0),0)</f>
        <v>Lezíria do Tejo</v>
      </c>
    </row>
    <row r="851" spans="1:6" x14ac:dyDescent="0.2">
      <c r="A851" s="30"/>
      <c r="B851" s="21" t="s">
        <v>252</v>
      </c>
      <c r="C851" s="22">
        <v>0</v>
      </c>
      <c r="D851" s="23">
        <v>4775905</v>
      </c>
      <c r="E851" s="24">
        <v>4775905</v>
      </c>
      <c r="F851" t="str">
        <f>INDEX([1]Quadro!$B:$B,MATCH(B851,[1]Quadro!$A:$A,0),0)</f>
        <v>Douro</v>
      </c>
    </row>
    <row r="852" spans="1:6" x14ac:dyDescent="0.2">
      <c r="A852" s="30"/>
      <c r="B852" s="21" t="s">
        <v>253</v>
      </c>
      <c r="C852" s="22">
        <v>15576</v>
      </c>
      <c r="D852" s="23">
        <v>11375190</v>
      </c>
      <c r="E852" s="24">
        <v>11390766</v>
      </c>
      <c r="F852" t="str">
        <f>INDEX([1]Quadro!$B:$B,MATCH(B852,[1]Quadro!$A:$A,0),0)</f>
        <v>Beiras e Serra da Estrela</v>
      </c>
    </row>
    <row r="853" spans="1:6" x14ac:dyDescent="0.2">
      <c r="A853" s="30"/>
      <c r="B853" s="21" t="s">
        <v>254</v>
      </c>
      <c r="C853" s="22">
        <v>2183297</v>
      </c>
      <c r="D853" s="23">
        <v>25646614</v>
      </c>
      <c r="E853" s="24">
        <v>27829911</v>
      </c>
      <c r="F853" t="str">
        <f>INDEX([1]Quadro!$B:$B,MATCH(B853,[1]Quadro!$A:$A,0),0)</f>
        <v>Lezíria do Tejo</v>
      </c>
    </row>
    <row r="854" spans="1:6" x14ac:dyDescent="0.2">
      <c r="A854" s="30"/>
      <c r="B854" s="21" t="s">
        <v>255</v>
      </c>
      <c r="C854" s="22">
        <v>505018</v>
      </c>
      <c r="D854" s="23">
        <v>10031868</v>
      </c>
      <c r="E854" s="24">
        <v>10536886</v>
      </c>
      <c r="F854" t="str">
        <f>INDEX([1]Quadro!$B:$B,MATCH(B854,[1]Quadro!$A:$A,0),0)</f>
        <v>Viseu Dão Lafões</v>
      </c>
    </row>
    <row r="855" spans="1:6" x14ac:dyDescent="0.2">
      <c r="A855" s="30"/>
      <c r="B855" s="21" t="s">
        <v>256</v>
      </c>
      <c r="C855" s="22">
        <v>0</v>
      </c>
      <c r="D855" s="23">
        <v>35611970</v>
      </c>
      <c r="E855" s="24">
        <v>35611970</v>
      </c>
      <c r="F855" t="e">
        <f>INDEX([1]Quadro!$B:$B,MATCH(B855,[1]Quadro!$A:$A,0),0)</f>
        <v>#N/A</v>
      </c>
    </row>
    <row r="856" spans="1:6" x14ac:dyDescent="0.2">
      <c r="A856" s="30"/>
      <c r="B856" s="21" t="s">
        <v>257</v>
      </c>
      <c r="C856" s="22">
        <v>13344</v>
      </c>
      <c r="D856" s="23">
        <v>4299679</v>
      </c>
      <c r="E856" s="24">
        <v>4313023</v>
      </c>
      <c r="F856" t="e">
        <f>INDEX([1]Quadro!$B:$B,MATCH(B856,[1]Quadro!$A:$A,0),0)</f>
        <v>#N/A</v>
      </c>
    </row>
    <row r="857" spans="1:6" x14ac:dyDescent="0.2">
      <c r="A857" s="30"/>
      <c r="B857" s="21" t="s">
        <v>258</v>
      </c>
      <c r="C857" s="22">
        <v>0</v>
      </c>
      <c r="D857" s="23">
        <v>1662995</v>
      </c>
      <c r="E857" s="24">
        <v>1662995</v>
      </c>
      <c r="F857" t="e">
        <f>INDEX([1]Quadro!$B:$B,MATCH(B857,[1]Quadro!$A:$A,0),0)</f>
        <v>#N/A</v>
      </c>
    </row>
    <row r="858" spans="1:6" x14ac:dyDescent="0.2">
      <c r="A858" s="30"/>
      <c r="B858" s="21" t="s">
        <v>259</v>
      </c>
      <c r="C858" s="22">
        <v>8601</v>
      </c>
      <c r="D858" s="23">
        <v>4711036</v>
      </c>
      <c r="E858" s="24">
        <v>4719637</v>
      </c>
      <c r="F858" t="str">
        <f>INDEX([1]Quadro!$B:$B,MATCH(B858,[1]Quadro!$A:$A,0),0)</f>
        <v>Douro</v>
      </c>
    </row>
    <row r="859" spans="1:6" x14ac:dyDescent="0.2">
      <c r="A859" s="30"/>
      <c r="B859" s="21" t="s">
        <v>260</v>
      </c>
      <c r="C859" s="22">
        <v>0</v>
      </c>
      <c r="D859" s="23">
        <v>6298160</v>
      </c>
      <c r="E859" s="24">
        <v>6298160</v>
      </c>
      <c r="F859" t="e">
        <f>INDEX([1]Quadro!$B:$B,MATCH(B859,[1]Quadro!$A:$A,0),0)</f>
        <v>#N/A</v>
      </c>
    </row>
    <row r="860" spans="1:6" x14ac:dyDescent="0.2">
      <c r="A860" s="30"/>
      <c r="B860" s="21" t="s">
        <v>261</v>
      </c>
      <c r="C860" s="22">
        <v>823148</v>
      </c>
      <c r="D860" s="23">
        <v>65481579</v>
      </c>
      <c r="E860" s="24">
        <v>66304727</v>
      </c>
      <c r="F860" t="str">
        <f>INDEX([1]Quadro!$B:$B,MATCH(B860,[1]Quadro!$A:$A,0),0)</f>
        <v>Lezíria do Tejo</v>
      </c>
    </row>
    <row r="861" spans="1:6" x14ac:dyDescent="0.2">
      <c r="A861" s="30"/>
      <c r="B861" s="21" t="s">
        <v>262</v>
      </c>
      <c r="C861" s="22">
        <v>1264731</v>
      </c>
      <c r="D861" s="23">
        <v>31779635</v>
      </c>
      <c r="E861" s="24">
        <v>33044366</v>
      </c>
      <c r="F861" t="str">
        <f>INDEX([1]Quadro!$B:$B,MATCH(B861,[1]Quadro!$A:$A,0),0)</f>
        <v>Alentejo Litoral</v>
      </c>
    </row>
    <row r="862" spans="1:6" x14ac:dyDescent="0.2">
      <c r="A862" s="30"/>
      <c r="B862" s="21" t="s">
        <v>263</v>
      </c>
      <c r="C862" s="22">
        <v>2211971</v>
      </c>
      <c r="D862" s="23">
        <v>68982760</v>
      </c>
      <c r="E862" s="24">
        <v>71194731</v>
      </c>
      <c r="F862" t="str">
        <f>INDEX([1]Quadro!$B:$B,MATCH(B862,[1]Quadro!$A:$A,0),0)</f>
        <v>Área Metropolitana do Porto</v>
      </c>
    </row>
    <row r="863" spans="1:6" x14ac:dyDescent="0.2">
      <c r="A863" s="30"/>
      <c r="B863" s="21" t="s">
        <v>264</v>
      </c>
      <c r="C863" s="22">
        <v>0</v>
      </c>
      <c r="D863" s="23">
        <v>17095515</v>
      </c>
      <c r="E863" s="24">
        <v>17095515</v>
      </c>
      <c r="F863" t="str">
        <f>INDEX([1]Quadro!$B:$B,MATCH(B863,[1]Quadro!$A:$A,0),0)</f>
        <v>Algarve</v>
      </c>
    </row>
    <row r="864" spans="1:6" x14ac:dyDescent="0.2">
      <c r="A864" s="30"/>
      <c r="B864" s="21" t="s">
        <v>265</v>
      </c>
      <c r="C864" s="22">
        <v>299291</v>
      </c>
      <c r="D864" s="23">
        <v>20251957</v>
      </c>
      <c r="E864" s="24">
        <v>20551248</v>
      </c>
      <c r="F864" t="str">
        <f>INDEX([1]Quadro!$B:$B,MATCH(B864,[1]Quadro!$A:$A,0),0)</f>
        <v>Área Metropolitana do Porto</v>
      </c>
    </row>
    <row r="865" spans="1:6" x14ac:dyDescent="0.2">
      <c r="A865" s="30"/>
      <c r="B865" s="21" t="s">
        <v>266</v>
      </c>
      <c r="C865" s="22">
        <v>-9466</v>
      </c>
      <c r="D865" s="23">
        <v>6166860</v>
      </c>
      <c r="E865" s="24">
        <v>6157394</v>
      </c>
      <c r="F865" t="str">
        <f>INDEX([1]Quadro!$B:$B,MATCH(B865,[1]Quadro!$A:$A,0),0)</f>
        <v>Douro</v>
      </c>
    </row>
    <row r="866" spans="1:6" x14ac:dyDescent="0.2">
      <c r="A866" s="30"/>
      <c r="B866" s="21" t="s">
        <v>267</v>
      </c>
      <c r="C866" s="22">
        <v>0</v>
      </c>
      <c r="D866" s="23">
        <v>13242899</v>
      </c>
      <c r="E866" s="24">
        <v>13242899</v>
      </c>
      <c r="F866" t="str">
        <f>INDEX([1]Quadro!$B:$B,MATCH(B866,[1]Quadro!$A:$A,0),0)</f>
        <v>Viseu Dão Lafões</v>
      </c>
    </row>
    <row r="867" spans="1:6" x14ac:dyDescent="0.2">
      <c r="A867" s="30"/>
      <c r="B867" s="21" t="s">
        <v>268</v>
      </c>
      <c r="C867" s="22">
        <v>0</v>
      </c>
      <c r="D867" s="23">
        <v>4075691</v>
      </c>
      <c r="E867" s="24">
        <v>4075691</v>
      </c>
      <c r="F867" t="e">
        <f>INDEX([1]Quadro!$B:$B,MATCH(B867,[1]Quadro!$A:$A,0),0)</f>
        <v>#N/A</v>
      </c>
    </row>
    <row r="868" spans="1:6" x14ac:dyDescent="0.2">
      <c r="A868" s="30"/>
      <c r="B868" s="21" t="s">
        <v>269</v>
      </c>
      <c r="C868" s="22">
        <v>0</v>
      </c>
      <c r="D868" s="23">
        <v>4952949</v>
      </c>
      <c r="E868" s="24">
        <v>4952949</v>
      </c>
      <c r="F868" t="e">
        <f>INDEX([1]Quadro!$B:$B,MATCH(B868,[1]Quadro!$A:$A,0),0)</f>
        <v>#N/A</v>
      </c>
    </row>
    <row r="869" spans="1:6" x14ac:dyDescent="0.2">
      <c r="A869" s="30"/>
      <c r="B869" s="21" t="s">
        <v>270</v>
      </c>
      <c r="C869" s="22">
        <v>630</v>
      </c>
      <c r="D869" s="23">
        <v>4048577</v>
      </c>
      <c r="E869" s="24">
        <v>4049207</v>
      </c>
      <c r="F869" t="str">
        <f>INDEX([1]Quadro!$B:$B,MATCH(B869,[1]Quadro!$A:$A,0),0)</f>
        <v>Médio Tejo</v>
      </c>
    </row>
    <row r="870" spans="1:6" x14ac:dyDescent="0.2">
      <c r="A870" s="30"/>
      <c r="B870" s="21" t="s">
        <v>271</v>
      </c>
      <c r="C870" s="22">
        <v>7619</v>
      </c>
      <c r="D870" s="23">
        <v>8825025</v>
      </c>
      <c r="E870" s="24">
        <v>8832644</v>
      </c>
      <c r="F870" t="str">
        <f>INDEX([1]Quadro!$B:$B,MATCH(B870,[1]Quadro!$A:$A,0),0)</f>
        <v>Viseu Dão Lafões</v>
      </c>
    </row>
    <row r="871" spans="1:6" x14ac:dyDescent="0.2">
      <c r="A871" s="30"/>
      <c r="B871" s="21" t="s">
        <v>272</v>
      </c>
      <c r="C871" s="22">
        <v>171858</v>
      </c>
      <c r="D871" s="23">
        <v>21003343</v>
      </c>
      <c r="E871" s="24">
        <v>21175201</v>
      </c>
      <c r="F871" t="str">
        <f>INDEX([1]Quadro!$B:$B,MATCH(B871,[1]Quadro!$A:$A,0),0)</f>
        <v>Beiras e Serra da Estrela</v>
      </c>
    </row>
    <row r="872" spans="1:6" x14ac:dyDescent="0.2">
      <c r="A872" s="30"/>
      <c r="B872" s="21" t="s">
        <v>273</v>
      </c>
      <c r="C872" s="22">
        <v>751302</v>
      </c>
      <c r="D872" s="23">
        <v>144606159</v>
      </c>
      <c r="E872" s="24">
        <v>145357461</v>
      </c>
      <c r="F872" t="str">
        <f>INDEX([1]Quadro!$B:$B,MATCH(B872,[1]Quadro!$A:$A,0),0)</f>
        <v>Área Metropolitana de Lisboa</v>
      </c>
    </row>
    <row r="873" spans="1:6" x14ac:dyDescent="0.2">
      <c r="A873" s="30"/>
      <c r="B873" s="21" t="s">
        <v>274</v>
      </c>
      <c r="C873" s="22">
        <v>0</v>
      </c>
      <c r="D873" s="23">
        <v>4818109</v>
      </c>
      <c r="E873" s="24">
        <v>4818109</v>
      </c>
      <c r="F873" t="str">
        <f>INDEX([1]Quadro!$B:$B,MATCH(B873,[1]Quadro!$A:$A,0),0)</f>
        <v>Douro</v>
      </c>
    </row>
    <row r="874" spans="1:6" x14ac:dyDescent="0.2">
      <c r="A874" s="30"/>
      <c r="B874" s="21" t="s">
        <v>275</v>
      </c>
      <c r="C874" s="22">
        <v>197369</v>
      </c>
      <c r="D874" s="23">
        <v>13697590</v>
      </c>
      <c r="E874" s="24">
        <v>13894959</v>
      </c>
      <c r="F874" t="str">
        <f>INDEX([1]Quadro!$B:$B,MATCH(B874,[1]Quadro!$A:$A,0),0)</f>
        <v>Baixo Alentejo</v>
      </c>
    </row>
    <row r="875" spans="1:6" x14ac:dyDescent="0.2">
      <c r="A875" s="30"/>
      <c r="B875" s="21" t="s">
        <v>276</v>
      </c>
      <c r="C875" s="22">
        <v>271741</v>
      </c>
      <c r="D875" s="23">
        <v>14390891</v>
      </c>
      <c r="E875" s="24">
        <v>14662632</v>
      </c>
      <c r="F875" t="str">
        <f>INDEX([1]Quadro!$B:$B,MATCH(B875,[1]Quadro!$A:$A,0),0)</f>
        <v>Médio Tejo</v>
      </c>
    </row>
    <row r="876" spans="1:6" x14ac:dyDescent="0.2">
      <c r="A876" s="30"/>
      <c r="B876" s="21" t="s">
        <v>277</v>
      </c>
      <c r="C876" s="22">
        <v>785021</v>
      </c>
      <c r="D876" s="23">
        <v>59962964</v>
      </c>
      <c r="E876" s="24">
        <v>60747985</v>
      </c>
      <c r="F876" t="str">
        <f>INDEX([1]Quadro!$B:$B,MATCH(B876,[1]Quadro!$A:$A,0),0)</f>
        <v>Área Metropolitana de Lisboa</v>
      </c>
    </row>
    <row r="877" spans="1:6" x14ac:dyDescent="0.2">
      <c r="A877" s="30"/>
      <c r="B877" s="21" t="s">
        <v>278</v>
      </c>
      <c r="C877" s="22">
        <v>75174</v>
      </c>
      <c r="D877" s="23">
        <v>113537133</v>
      </c>
      <c r="E877" s="24">
        <v>113612307</v>
      </c>
      <c r="F877" t="str">
        <f>INDEX([1]Quadro!$B:$B,MATCH(B877,[1]Quadro!$A:$A,0),0)</f>
        <v>Área Metropolitana de Lisboa</v>
      </c>
    </row>
    <row r="878" spans="1:6" x14ac:dyDescent="0.2">
      <c r="A878" s="30"/>
      <c r="B878" s="21" t="s">
        <v>279</v>
      </c>
      <c r="C878" s="22">
        <v>2410500</v>
      </c>
      <c r="D878" s="23">
        <v>9931088</v>
      </c>
      <c r="E878" s="24">
        <v>12341588</v>
      </c>
      <c r="F878" t="str">
        <f>INDEX([1]Quadro!$B:$B,MATCH(B878,[1]Quadro!$A:$A,0),0)</f>
        <v>Região de Aveiro</v>
      </c>
    </row>
    <row r="879" spans="1:6" x14ac:dyDescent="0.2">
      <c r="A879" s="30"/>
      <c r="B879" s="21" t="s">
        <v>280</v>
      </c>
      <c r="C879" s="22">
        <v>243874</v>
      </c>
      <c r="D879" s="23">
        <v>57694725</v>
      </c>
      <c r="E879" s="24">
        <v>57938599</v>
      </c>
      <c r="F879" t="str">
        <f>INDEX([1]Quadro!$B:$B,MATCH(B879,[1]Quadro!$A:$A,0),0)</f>
        <v>Algarve</v>
      </c>
    </row>
    <row r="880" spans="1:6" x14ac:dyDescent="0.2">
      <c r="A880" s="30"/>
      <c r="B880" s="21" t="s">
        <v>281</v>
      </c>
      <c r="C880" s="22">
        <v>0</v>
      </c>
      <c r="D880" s="23">
        <v>13398210</v>
      </c>
      <c r="E880" s="24">
        <v>13398210</v>
      </c>
      <c r="F880" t="str">
        <f>INDEX([1]Quadro!$B:$B,MATCH(B880,[1]Quadro!$A:$A,0),0)</f>
        <v>Alentejo Litoral</v>
      </c>
    </row>
    <row r="881" spans="1:6" x14ac:dyDescent="0.2">
      <c r="A881" s="30"/>
      <c r="B881" s="21" t="s">
        <v>282</v>
      </c>
      <c r="C881" s="22">
        <v>4087459</v>
      </c>
      <c r="D881" s="23">
        <v>311486561</v>
      </c>
      <c r="E881" s="24">
        <v>315574020</v>
      </c>
      <c r="F881" t="str">
        <f>INDEX([1]Quadro!$B:$B,MATCH(B881,[1]Quadro!$A:$A,0),0)</f>
        <v>Área Metropolitana de Lisboa</v>
      </c>
    </row>
    <row r="882" spans="1:6" x14ac:dyDescent="0.2">
      <c r="A882" s="30"/>
      <c r="B882" s="21" t="s">
        <v>283</v>
      </c>
      <c r="C882" s="22">
        <v>0</v>
      </c>
      <c r="D882" s="23">
        <v>10492014</v>
      </c>
      <c r="E882" s="24">
        <v>10492014</v>
      </c>
      <c r="F882" t="str">
        <f>INDEX([1]Quadro!$B:$B,MATCH(B882,[1]Quadro!$A:$A,0),0)</f>
        <v>Oeste</v>
      </c>
    </row>
    <row r="883" spans="1:6" x14ac:dyDescent="0.2">
      <c r="A883" s="30"/>
      <c r="B883" s="21" t="s">
        <v>284</v>
      </c>
      <c r="C883" s="22">
        <v>337852</v>
      </c>
      <c r="D883" s="23">
        <v>16799556</v>
      </c>
      <c r="E883" s="24">
        <v>17137408</v>
      </c>
      <c r="F883" t="str">
        <f>INDEX([1]Quadro!$B:$B,MATCH(B883,[1]Quadro!$A:$A,0),0)</f>
        <v>Região de Coimbra</v>
      </c>
    </row>
    <row r="884" spans="1:6" x14ac:dyDescent="0.2">
      <c r="A884" s="30"/>
      <c r="B884" s="21" t="s">
        <v>285</v>
      </c>
      <c r="C884" s="22">
        <v>1273155</v>
      </c>
      <c r="D884" s="23">
        <v>5885061</v>
      </c>
      <c r="E884" s="24">
        <v>7158216</v>
      </c>
      <c r="F884" t="str">
        <f>INDEX([1]Quadro!$B:$B,MATCH(B884,[1]Quadro!$A:$A,0),0)</f>
        <v>Alto Alentejo</v>
      </c>
    </row>
    <row r="885" spans="1:6" x14ac:dyDescent="0.2">
      <c r="A885" s="30"/>
      <c r="B885" s="21" t="s">
        <v>286</v>
      </c>
      <c r="C885" s="22">
        <v>135640</v>
      </c>
      <c r="D885" s="23">
        <v>10470713</v>
      </c>
      <c r="E885" s="24">
        <v>10606353</v>
      </c>
      <c r="F885" t="str">
        <f>INDEX([1]Quadro!$B:$B,MATCH(B885,[1]Quadro!$A:$A,0),0)</f>
        <v>Região de Coimbra</v>
      </c>
    </row>
    <row r="886" spans="1:6" x14ac:dyDescent="0.2">
      <c r="A886" s="30"/>
      <c r="B886" s="21" t="s">
        <v>287</v>
      </c>
      <c r="C886" s="22">
        <v>30202</v>
      </c>
      <c r="D886" s="23">
        <v>4323305</v>
      </c>
      <c r="E886" s="24">
        <v>4353507</v>
      </c>
      <c r="F886" t="str">
        <f>INDEX([1]Quadro!$B:$B,MATCH(B886,[1]Quadro!$A:$A,0),0)</f>
        <v>Douro</v>
      </c>
    </row>
    <row r="887" spans="1:6" x14ac:dyDescent="0.2">
      <c r="A887" s="30"/>
      <c r="B887" s="21" t="s">
        <v>288</v>
      </c>
      <c r="C887" s="22">
        <v>50319</v>
      </c>
      <c r="D887" s="23">
        <v>6256003</v>
      </c>
      <c r="E887" s="24">
        <v>6306322</v>
      </c>
      <c r="F887" t="str">
        <f>INDEX([1]Quadro!$B:$B,MATCH(B887,[1]Quadro!$A:$A,0),0)</f>
        <v>Douro</v>
      </c>
    </row>
    <row r="888" spans="1:6" x14ac:dyDescent="0.2">
      <c r="A888" s="30"/>
      <c r="B888" s="21" t="s">
        <v>289</v>
      </c>
      <c r="C888" s="22">
        <v>25327</v>
      </c>
      <c r="D888" s="23">
        <v>45742142</v>
      </c>
      <c r="E888" s="24">
        <v>45767469</v>
      </c>
      <c r="F888" t="str">
        <f>INDEX([1]Quadro!$B:$B,MATCH(B888,[1]Quadro!$A:$A,0),0)</f>
        <v>Algarve</v>
      </c>
    </row>
    <row r="889" spans="1:6" x14ac:dyDescent="0.2">
      <c r="A889" s="30"/>
      <c r="B889" s="21" t="s">
        <v>290</v>
      </c>
      <c r="C889" s="22">
        <v>0</v>
      </c>
      <c r="D889" s="23">
        <v>6345535</v>
      </c>
      <c r="E889" s="24">
        <v>6345535</v>
      </c>
      <c r="F889" t="str">
        <f>INDEX([1]Quadro!$B:$B,MATCH(B889,[1]Quadro!$A:$A,0),0)</f>
        <v>Cávado</v>
      </c>
    </row>
    <row r="890" spans="1:6" x14ac:dyDescent="0.2">
      <c r="A890" s="30"/>
      <c r="B890" s="21" t="s">
        <v>291</v>
      </c>
      <c r="C890" s="22">
        <v>1344934</v>
      </c>
      <c r="D890" s="23">
        <v>43249150</v>
      </c>
      <c r="E890" s="24">
        <v>44594084</v>
      </c>
      <c r="F890" t="str">
        <f>INDEX([1]Quadro!$B:$B,MATCH(B890,[1]Quadro!$A:$A,0),0)</f>
        <v>Médio Tejo</v>
      </c>
    </row>
    <row r="891" spans="1:6" x14ac:dyDescent="0.2">
      <c r="A891" s="30"/>
      <c r="B891" s="21" t="s">
        <v>292</v>
      </c>
      <c r="C891" s="22">
        <v>54418</v>
      </c>
      <c r="D891" s="23">
        <v>22971900</v>
      </c>
      <c r="E891" s="24">
        <v>23026318</v>
      </c>
      <c r="F891" t="str">
        <f>INDEX([1]Quadro!$B:$B,MATCH(B891,[1]Quadro!$A:$A,0),0)</f>
        <v>Viseu Dão Lafões</v>
      </c>
    </row>
    <row r="892" spans="1:6" x14ac:dyDescent="0.2">
      <c r="A892" s="30"/>
      <c r="B892" s="21" t="s">
        <v>293</v>
      </c>
      <c r="C892" s="22">
        <v>22966</v>
      </c>
      <c r="D892" s="23">
        <v>7665948</v>
      </c>
      <c r="E892" s="24">
        <v>7688914</v>
      </c>
      <c r="F892" t="str">
        <f>INDEX([1]Quadro!$B:$B,MATCH(B892,[1]Quadro!$A:$A,0),0)</f>
        <v>Douro</v>
      </c>
    </row>
    <row r="893" spans="1:6" x14ac:dyDescent="0.2">
      <c r="A893" s="30"/>
      <c r="B893" s="21" t="s">
        <v>294</v>
      </c>
      <c r="C893" s="22">
        <v>1186609</v>
      </c>
      <c r="D893" s="23">
        <v>37129498</v>
      </c>
      <c r="E893" s="24">
        <v>38316107</v>
      </c>
      <c r="F893" t="str">
        <f>INDEX([1]Quadro!$B:$B,MATCH(B893,[1]Quadro!$A:$A,0),0)</f>
        <v>Médio Tejo</v>
      </c>
    </row>
    <row r="894" spans="1:6" x14ac:dyDescent="0.2">
      <c r="A894" s="30"/>
      <c r="B894" s="21" t="s">
        <v>295</v>
      </c>
      <c r="C894" s="22">
        <v>495961</v>
      </c>
      <c r="D894" s="23">
        <v>79413084</v>
      </c>
      <c r="E894" s="24">
        <v>79909045</v>
      </c>
      <c r="F894" t="str">
        <f>INDEX([1]Quadro!$B:$B,MATCH(B894,[1]Quadro!$A:$A,0),0)</f>
        <v>Oeste</v>
      </c>
    </row>
    <row r="895" spans="1:6" x14ac:dyDescent="0.2">
      <c r="A895" s="30"/>
      <c r="B895" s="21" t="s">
        <v>296</v>
      </c>
      <c r="C895" s="22">
        <v>77142</v>
      </c>
      <c r="D895" s="23">
        <v>8740363</v>
      </c>
      <c r="E895" s="24">
        <v>8817505</v>
      </c>
      <c r="F895" t="str">
        <f>INDEX([1]Quadro!$B:$B,MATCH(B895,[1]Quadro!$A:$A,0),0)</f>
        <v>Beiras e Serra da Estrela</v>
      </c>
    </row>
    <row r="896" spans="1:6" x14ac:dyDescent="0.2">
      <c r="A896" s="30"/>
      <c r="B896" s="21" t="s">
        <v>297</v>
      </c>
      <c r="C896" s="22">
        <v>192019</v>
      </c>
      <c r="D896" s="23">
        <v>40189245</v>
      </c>
      <c r="E896" s="24">
        <v>40381264</v>
      </c>
      <c r="F896" t="str">
        <f>INDEX([1]Quadro!$B:$B,MATCH(B896,[1]Quadro!$A:$A,0),0)</f>
        <v>Área Metropolitana do Porto</v>
      </c>
    </row>
    <row r="897" spans="1:6" x14ac:dyDescent="0.2">
      <c r="A897" s="30"/>
      <c r="B897" s="21" t="s">
        <v>298</v>
      </c>
      <c r="C897" s="22">
        <v>474485</v>
      </c>
      <c r="D897" s="23">
        <v>20708497</v>
      </c>
      <c r="E897" s="24">
        <v>21182982</v>
      </c>
      <c r="F897" t="str">
        <f>INDEX([1]Quadro!$B:$B,MATCH(B897,[1]Quadro!$A:$A,0),0)</f>
        <v>Região de Aveiro</v>
      </c>
    </row>
    <row r="898" spans="1:6" x14ac:dyDescent="0.2">
      <c r="A898" s="30"/>
      <c r="B898" s="21" t="s">
        <v>299</v>
      </c>
      <c r="C898" s="22">
        <v>301211</v>
      </c>
      <c r="D898" s="23">
        <v>21161552</v>
      </c>
      <c r="E898" s="24">
        <v>21462763</v>
      </c>
      <c r="F898" t="str">
        <f>INDEX([1]Quadro!$B:$B,MATCH(B898,[1]Quadro!$A:$A,0),0)</f>
        <v>Área Metropolitana do Porto</v>
      </c>
    </row>
    <row r="899" spans="1:6" x14ac:dyDescent="0.2">
      <c r="A899" s="30"/>
      <c r="B899" s="21" t="s">
        <v>300</v>
      </c>
      <c r="C899" s="22">
        <v>2046726</v>
      </c>
      <c r="D899" s="23">
        <v>14233754</v>
      </c>
      <c r="E899" s="24">
        <v>16280480</v>
      </c>
      <c r="F899" t="str">
        <f>INDEX([1]Quadro!$B:$B,MATCH(B899,[1]Quadro!$A:$A,0),0)</f>
        <v>Alto Minho</v>
      </c>
    </row>
    <row r="900" spans="1:6" x14ac:dyDescent="0.2">
      <c r="A900" s="30"/>
      <c r="B900" s="21" t="s">
        <v>301</v>
      </c>
      <c r="C900" s="22">
        <v>1006326</v>
      </c>
      <c r="D900" s="23">
        <v>91556656</v>
      </c>
      <c r="E900" s="24">
        <v>92562982</v>
      </c>
      <c r="F900" t="str">
        <f>INDEX([1]Quadro!$B:$B,MATCH(B900,[1]Quadro!$A:$A,0),0)</f>
        <v>Área Metropolitana do Porto</v>
      </c>
    </row>
    <row r="901" spans="1:6" x14ac:dyDescent="0.2">
      <c r="A901" s="30"/>
      <c r="B901" s="21" t="s">
        <v>302</v>
      </c>
      <c r="C901" s="22">
        <v>22357</v>
      </c>
      <c r="D901" s="23">
        <v>12894035</v>
      </c>
      <c r="E901" s="24">
        <v>12916392</v>
      </c>
      <c r="F901" t="str">
        <f>INDEX([1]Quadro!$B:$B,MATCH(B901,[1]Quadro!$A:$A,0),0)</f>
        <v>Alto Tâmega</v>
      </c>
    </row>
    <row r="902" spans="1:6" x14ac:dyDescent="0.2">
      <c r="A902" s="30"/>
      <c r="B902" s="21" t="s">
        <v>303</v>
      </c>
      <c r="C902" s="22">
        <v>0</v>
      </c>
      <c r="D902" s="23">
        <v>5827050</v>
      </c>
      <c r="E902" s="24">
        <v>5827050</v>
      </c>
      <c r="F902" t="e">
        <f>INDEX([1]Quadro!$B:$B,MATCH(B902,[1]Quadro!$A:$A,0),0)</f>
        <v>#N/A</v>
      </c>
    </row>
    <row r="903" spans="1:6" x14ac:dyDescent="0.2">
      <c r="A903" s="30"/>
      <c r="B903" s="21" t="s">
        <v>304</v>
      </c>
      <c r="C903" s="22">
        <v>242992</v>
      </c>
      <c r="D903" s="23">
        <v>12636019</v>
      </c>
      <c r="E903" s="24">
        <v>12879011</v>
      </c>
      <c r="F903" t="str">
        <f>INDEX([1]Quadro!$B:$B,MATCH(B903,[1]Quadro!$A:$A,0),0)</f>
        <v>Alentejo Central</v>
      </c>
    </row>
    <row r="904" spans="1:6" x14ac:dyDescent="0.2">
      <c r="A904" s="30"/>
      <c r="B904" s="21" t="s">
        <v>305</v>
      </c>
      <c r="C904" s="22">
        <v>357303</v>
      </c>
      <c r="D904" s="23">
        <v>6844930</v>
      </c>
      <c r="E904" s="24">
        <v>7202233</v>
      </c>
      <c r="F904" t="str">
        <f>INDEX([1]Quadro!$B:$B,MATCH(B904,[1]Quadro!$A:$A,0),0)</f>
        <v>Alentejo Central</v>
      </c>
    </row>
    <row r="905" spans="1:6" x14ac:dyDescent="0.2">
      <c r="A905" s="30"/>
      <c r="B905" s="21" t="s">
        <v>306</v>
      </c>
      <c r="C905" s="22">
        <v>8004032</v>
      </c>
      <c r="D905" s="23">
        <v>87652122</v>
      </c>
      <c r="E905" s="24">
        <v>95656154</v>
      </c>
      <c r="F905" t="str">
        <f>INDEX([1]Quadro!$B:$B,MATCH(B905,[1]Quadro!$A:$A,0),0)</f>
        <v>Alto Minho</v>
      </c>
    </row>
    <row r="906" spans="1:6" x14ac:dyDescent="0.2">
      <c r="A906" s="30"/>
      <c r="B906" s="21" t="s">
        <v>307</v>
      </c>
      <c r="C906" s="22">
        <v>0</v>
      </c>
      <c r="D906" s="23">
        <v>5554273</v>
      </c>
      <c r="E906" s="24">
        <v>5554273</v>
      </c>
      <c r="F906" t="str">
        <f>INDEX([1]Quadro!$B:$B,MATCH(B906,[1]Quadro!$A:$A,0),0)</f>
        <v>Baixo Alentejo</v>
      </c>
    </row>
    <row r="907" spans="1:6" x14ac:dyDescent="0.2">
      <c r="A907" s="30"/>
      <c r="B907" s="21" t="s">
        <v>308</v>
      </c>
      <c r="C907" s="22">
        <v>87384</v>
      </c>
      <c r="D907" s="23">
        <v>10650180</v>
      </c>
      <c r="E907" s="24">
        <v>10737564</v>
      </c>
      <c r="F907" t="str">
        <f>INDEX([1]Quadro!$B:$B,MATCH(B907,[1]Quadro!$A:$A,0),0)</f>
        <v>Ave</v>
      </c>
    </row>
    <row r="908" spans="1:6" x14ac:dyDescent="0.2">
      <c r="A908" s="30"/>
      <c r="B908" s="21" t="s">
        <v>309</v>
      </c>
      <c r="C908" s="22">
        <v>6049</v>
      </c>
      <c r="D908" s="23">
        <v>3072217</v>
      </c>
      <c r="E908" s="24">
        <v>3078266</v>
      </c>
      <c r="F908" t="str">
        <f>INDEX([1]Quadro!$B:$B,MATCH(B908,[1]Quadro!$A:$A,0),0)</f>
        <v>Médio Tejo</v>
      </c>
    </row>
    <row r="909" spans="1:6" x14ac:dyDescent="0.2">
      <c r="A909" s="30"/>
      <c r="B909" s="21" t="s">
        <v>310</v>
      </c>
      <c r="C909" s="22">
        <v>30034</v>
      </c>
      <c r="D909" s="23">
        <v>14921536</v>
      </c>
      <c r="E909" s="24">
        <v>14951570</v>
      </c>
      <c r="F909" t="str">
        <f>INDEX([1]Quadro!$B:$B,MATCH(B909,[1]Quadro!$A:$A,0),0)</f>
        <v>Algarve</v>
      </c>
    </row>
    <row r="910" spans="1:6" x14ac:dyDescent="0.2">
      <c r="A910" s="30"/>
      <c r="B910" s="21" t="s">
        <v>311</v>
      </c>
      <c r="C910" s="22">
        <v>875232</v>
      </c>
      <c r="D910" s="23">
        <v>80086533</v>
      </c>
      <c r="E910" s="24">
        <v>80961765</v>
      </c>
      <c r="F910" t="str">
        <f>INDEX([1]Quadro!$B:$B,MATCH(B910,[1]Quadro!$A:$A,0),0)</f>
        <v>Área Metropolitana do Porto</v>
      </c>
    </row>
    <row r="911" spans="1:6" x14ac:dyDescent="0.2">
      <c r="A911" s="30"/>
      <c r="B911" s="21" t="s">
        <v>312</v>
      </c>
      <c r="C911" s="22">
        <v>0</v>
      </c>
      <c r="D911" s="23">
        <v>5934188</v>
      </c>
      <c r="E911" s="24">
        <v>5934188</v>
      </c>
      <c r="F911" t="e">
        <f>INDEX([1]Quadro!$B:$B,MATCH(B911,[1]Quadro!$A:$A,0),0)</f>
        <v>#N/A</v>
      </c>
    </row>
    <row r="912" spans="1:6" x14ac:dyDescent="0.2">
      <c r="A912" s="30"/>
      <c r="B912" s="21" t="s">
        <v>313</v>
      </c>
      <c r="C912" s="22">
        <v>130654</v>
      </c>
      <c r="D912" s="23">
        <v>6071641</v>
      </c>
      <c r="E912" s="24">
        <v>6202295</v>
      </c>
      <c r="F912" t="str">
        <f>INDEX([1]Quadro!$B:$B,MATCH(B912,[1]Quadro!$A:$A,0),0)</f>
        <v>Terras de Trás-os-Montes</v>
      </c>
    </row>
    <row r="913" spans="1:6" x14ac:dyDescent="0.2">
      <c r="A913" s="30"/>
      <c r="B913" s="21" t="s">
        <v>314</v>
      </c>
      <c r="C913" s="22">
        <v>1356397</v>
      </c>
      <c r="D913" s="23">
        <v>106858012</v>
      </c>
      <c r="E913" s="24">
        <v>108214409</v>
      </c>
      <c r="F913" t="str">
        <f>INDEX([1]Quadro!$B:$B,MATCH(B913,[1]Quadro!$A:$A,0),0)</f>
        <v>Área Metropolitana de Lisboa</v>
      </c>
    </row>
    <row r="914" spans="1:6" x14ac:dyDescent="0.2">
      <c r="A914" s="30"/>
      <c r="B914" s="21" t="s">
        <v>315</v>
      </c>
      <c r="C914" s="22">
        <v>0</v>
      </c>
      <c r="D914" s="23">
        <v>9180730</v>
      </c>
      <c r="E914" s="24">
        <v>9180730</v>
      </c>
      <c r="F914" t="e">
        <f>INDEX([1]Quadro!$B:$B,MATCH(B914,[1]Quadro!$A:$A,0),0)</f>
        <v>#N/A</v>
      </c>
    </row>
    <row r="915" spans="1:6" x14ac:dyDescent="0.2">
      <c r="A915" s="30"/>
      <c r="B915" s="21" t="s">
        <v>316</v>
      </c>
      <c r="C915" s="22">
        <v>65811</v>
      </c>
      <c r="D915" s="23">
        <v>7086444</v>
      </c>
      <c r="E915" s="24">
        <v>7152255</v>
      </c>
      <c r="F915" t="str">
        <f>INDEX([1]Quadro!$B:$B,MATCH(B915,[1]Quadro!$A:$A,0),0)</f>
        <v>Médio Tejo</v>
      </c>
    </row>
    <row r="916" spans="1:6" x14ac:dyDescent="0.2">
      <c r="A916" s="30"/>
      <c r="B916" s="21" t="s">
        <v>317</v>
      </c>
      <c r="C916" s="22">
        <v>0</v>
      </c>
      <c r="D916" s="23">
        <v>10062311</v>
      </c>
      <c r="E916" s="24">
        <v>10062311</v>
      </c>
      <c r="F916" t="str">
        <f>INDEX([1]Quadro!$B:$B,MATCH(B916,[1]Quadro!$A:$A,0),0)</f>
        <v>Alto Minho</v>
      </c>
    </row>
    <row r="917" spans="1:6" x14ac:dyDescent="0.2">
      <c r="A917" s="30"/>
      <c r="B917" s="21" t="s">
        <v>318</v>
      </c>
      <c r="C917" s="22">
        <v>6737145</v>
      </c>
      <c r="D917" s="23">
        <v>129590467</v>
      </c>
      <c r="E917" s="24">
        <v>136327612</v>
      </c>
      <c r="F917" t="str">
        <f>INDEX([1]Quadro!$B:$B,MATCH(B917,[1]Quadro!$A:$A,0),0)</f>
        <v>Ave</v>
      </c>
    </row>
    <row r="918" spans="1:6" x14ac:dyDescent="0.2">
      <c r="A918" s="30"/>
      <c r="B918" s="21" t="s">
        <v>319</v>
      </c>
      <c r="C918" s="22">
        <v>97235</v>
      </c>
      <c r="D918" s="23">
        <v>7080280</v>
      </c>
      <c r="E918" s="24">
        <v>7177515</v>
      </c>
      <c r="F918" t="str">
        <f>INDEX([1]Quadro!$B:$B,MATCH(B918,[1]Quadro!$A:$A,0),0)</f>
        <v>Douro</v>
      </c>
    </row>
    <row r="919" spans="1:6" x14ac:dyDescent="0.2">
      <c r="A919" s="30"/>
      <c r="B919" s="21" t="s">
        <v>320</v>
      </c>
      <c r="C919" s="22">
        <v>1931472</v>
      </c>
      <c r="D919" s="23">
        <v>321807721</v>
      </c>
      <c r="E919" s="24">
        <v>323739193</v>
      </c>
      <c r="F919" t="str">
        <f>INDEX([1]Quadro!$B:$B,MATCH(B919,[1]Quadro!$A:$A,0),0)</f>
        <v>Área Metropolitana do Porto</v>
      </c>
    </row>
    <row r="920" spans="1:6" x14ac:dyDescent="0.2">
      <c r="A920" s="30"/>
      <c r="B920" s="21" t="s">
        <v>321</v>
      </c>
      <c r="C920" s="22">
        <v>525758</v>
      </c>
      <c r="D920" s="23">
        <v>43047337</v>
      </c>
      <c r="E920" s="24">
        <v>43573095</v>
      </c>
      <c r="F920" t="str">
        <f>INDEX([1]Quadro!$B:$B,MATCH(B920,[1]Quadro!$A:$A,0),0)</f>
        <v>Médio Tejo</v>
      </c>
    </row>
    <row r="921" spans="1:6" x14ac:dyDescent="0.2">
      <c r="A921" s="30"/>
      <c r="B921" s="21" t="s">
        <v>322</v>
      </c>
      <c r="C921" s="22">
        <v>47411</v>
      </c>
      <c r="D921" s="23">
        <v>4347744</v>
      </c>
      <c r="E921" s="24">
        <v>4395155</v>
      </c>
      <c r="F921" t="str">
        <f>INDEX([1]Quadro!$B:$B,MATCH(B921,[1]Quadro!$A:$A,0),0)</f>
        <v>Viseu Dão Lafões</v>
      </c>
    </row>
    <row r="922" spans="1:6" x14ac:dyDescent="0.2">
      <c r="A922" s="30"/>
      <c r="B922" s="21" t="s">
        <v>323</v>
      </c>
      <c r="C922" s="22">
        <v>613983</v>
      </c>
      <c r="D922" s="23">
        <v>7317429</v>
      </c>
      <c r="E922" s="24">
        <v>7931412</v>
      </c>
      <c r="F922" t="str">
        <f>INDEX([1]Quadro!$B:$B,MATCH(B922,[1]Quadro!$A:$A,0),0)</f>
        <v>Região de Coimbra</v>
      </c>
    </row>
    <row r="923" spans="1:6" x14ac:dyDescent="0.2">
      <c r="A923" s="30"/>
      <c r="B923" s="21" t="s">
        <v>324</v>
      </c>
      <c r="C923" s="22">
        <v>69998</v>
      </c>
      <c r="D923" s="23">
        <v>11429285</v>
      </c>
      <c r="E923" s="24">
        <v>11499283</v>
      </c>
      <c r="F923" t="str">
        <f>INDEX([1]Quadro!$B:$B,MATCH(B923,[1]Quadro!$A:$A,0),0)</f>
        <v>Alto Tâmega</v>
      </c>
    </row>
    <row r="924" spans="1:6" x14ac:dyDescent="0.2">
      <c r="A924" s="30"/>
      <c r="B924" s="21" t="s">
        <v>325</v>
      </c>
      <c r="C924" s="22">
        <v>0</v>
      </c>
      <c r="D924" s="23">
        <v>22310879</v>
      </c>
      <c r="E924" s="24">
        <v>22310879</v>
      </c>
      <c r="F924" t="e">
        <f>INDEX([1]Quadro!$B:$B,MATCH(B924,[1]Quadro!$A:$A,0),0)</f>
        <v>#N/A</v>
      </c>
    </row>
    <row r="925" spans="1:6" x14ac:dyDescent="0.2">
      <c r="A925" s="30"/>
      <c r="B925" s="21" t="s">
        <v>326</v>
      </c>
      <c r="C925" s="22">
        <v>8871</v>
      </c>
      <c r="D925" s="23">
        <v>51539808</v>
      </c>
      <c r="E925" s="24">
        <v>51548679</v>
      </c>
      <c r="F925" t="str">
        <f>INDEX([1]Quadro!$B:$B,MATCH(B925,[1]Quadro!$A:$A,0),0)</f>
        <v>Douro</v>
      </c>
    </row>
    <row r="926" spans="1:6" x14ac:dyDescent="0.2">
      <c r="A926" s="30"/>
      <c r="B926" s="21" t="s">
        <v>327</v>
      </c>
      <c r="C926" s="22">
        <v>665481</v>
      </c>
      <c r="D926" s="23">
        <v>27547330</v>
      </c>
      <c r="E926" s="24">
        <v>28212811</v>
      </c>
      <c r="F926" t="str">
        <f>INDEX([1]Quadro!$B:$B,MATCH(B926,[1]Quadro!$A:$A,0),0)</f>
        <v>Algarve</v>
      </c>
    </row>
    <row r="927" spans="1:6" x14ac:dyDescent="0.2">
      <c r="A927" s="30"/>
      <c r="B927" s="21" t="s">
        <v>328</v>
      </c>
      <c r="C927" s="22">
        <v>42075</v>
      </c>
      <c r="D927" s="23">
        <v>3903790</v>
      </c>
      <c r="E927" s="24">
        <v>3945865</v>
      </c>
      <c r="F927" t="str">
        <f>INDEX([1]Quadro!$B:$B,MATCH(B927,[1]Quadro!$A:$A,0),0)</f>
        <v>Beira Baixa</v>
      </c>
    </row>
    <row r="928" spans="1:6" x14ac:dyDescent="0.2">
      <c r="A928" s="30"/>
      <c r="B928" s="21" t="s">
        <v>329</v>
      </c>
      <c r="C928" s="22">
        <v>280453</v>
      </c>
      <c r="D928" s="23">
        <v>38339625</v>
      </c>
      <c r="E928" s="24">
        <v>38620078</v>
      </c>
      <c r="F928" t="str">
        <f>INDEX([1]Quadro!$B:$B,MATCH(B928,[1]Quadro!$A:$A,0),0)</f>
        <v>Cávado</v>
      </c>
    </row>
    <row r="929" spans="1:6" x14ac:dyDescent="0.2">
      <c r="A929" s="30"/>
      <c r="B929" s="21" t="s">
        <v>330</v>
      </c>
      <c r="C929" s="22">
        <v>52394</v>
      </c>
      <c r="D929" s="23">
        <v>9122079</v>
      </c>
      <c r="E929" s="24">
        <v>9174473</v>
      </c>
      <c r="F929" t="str">
        <f>INDEX([1]Quadro!$B:$B,MATCH(B929,[1]Quadro!$A:$A,0),0)</f>
        <v>Alentejo Central</v>
      </c>
    </row>
    <row r="930" spans="1:6" x14ac:dyDescent="0.2">
      <c r="A930" s="30"/>
      <c r="B930" s="21" t="s">
        <v>331</v>
      </c>
      <c r="C930" s="22">
        <v>0</v>
      </c>
      <c r="D930" s="23">
        <v>4289657</v>
      </c>
      <c r="E930" s="24">
        <v>4289657</v>
      </c>
      <c r="F930" t="str">
        <f>INDEX([1]Quadro!$B:$B,MATCH(B930,[1]Quadro!$A:$A,0),0)</f>
        <v>Terras de Trás-os-Montes</v>
      </c>
    </row>
    <row r="931" spans="1:6" x14ac:dyDescent="0.2">
      <c r="A931" s="30"/>
      <c r="B931" s="21" t="s">
        <v>332</v>
      </c>
      <c r="C931" s="22">
        <v>7579</v>
      </c>
      <c r="D931" s="23">
        <v>7782541</v>
      </c>
      <c r="E931" s="24">
        <v>7790120</v>
      </c>
      <c r="F931" t="str">
        <f>INDEX([1]Quadro!$B:$B,MATCH(B931,[1]Quadro!$A:$A,0),0)</f>
        <v>Terras de Trás-os-Montes</v>
      </c>
    </row>
    <row r="932" spans="1:6" x14ac:dyDescent="0.2">
      <c r="A932" s="30"/>
      <c r="B932" s="21" t="s">
        <v>333</v>
      </c>
      <c r="C932" s="22">
        <v>2106490</v>
      </c>
      <c r="D932" s="23">
        <v>94794032</v>
      </c>
      <c r="E932" s="24">
        <v>96900522</v>
      </c>
      <c r="F932" t="str">
        <f>INDEX([1]Quadro!$B:$B,MATCH(B932,[1]Quadro!$A:$A,0),0)</f>
        <v>Viseu Dão Lafões</v>
      </c>
    </row>
    <row r="933" spans="1:6" x14ac:dyDescent="0.2">
      <c r="A933" s="30"/>
      <c r="B933" s="21" t="s">
        <v>334</v>
      </c>
      <c r="C933" s="22">
        <v>268124</v>
      </c>
      <c r="D933" s="23">
        <v>20356513</v>
      </c>
      <c r="E933" s="24">
        <v>20624637</v>
      </c>
      <c r="F933" t="str">
        <f>INDEX([1]Quadro!$B:$B,MATCH(B933,[1]Quadro!$A:$A,0),0)</f>
        <v>Ave</v>
      </c>
    </row>
    <row r="934" spans="1:6" x14ac:dyDescent="0.2">
      <c r="A934" s="30"/>
      <c r="B934" s="21" t="s">
        <v>335</v>
      </c>
      <c r="C934" s="22">
        <v>76383</v>
      </c>
      <c r="D934" s="23">
        <v>9349748</v>
      </c>
      <c r="E934" s="24">
        <v>9426131</v>
      </c>
      <c r="F934" t="str">
        <f>INDEX([1]Quadro!$B:$B,MATCH(B934,[1]Quadro!$A:$A,0),0)</f>
        <v>Viseu Dão Lafões</v>
      </c>
    </row>
    <row r="935" spans="1:6" x14ac:dyDescent="0.2">
      <c r="A935" s="12" t="s">
        <v>339</v>
      </c>
      <c r="B935" s="13"/>
      <c r="C935" s="18">
        <v>303362317</v>
      </c>
      <c r="D935" s="19">
        <v>10663738196</v>
      </c>
      <c r="E935" s="20">
        <v>10967100513</v>
      </c>
      <c r="F935" t="e">
        <f>INDEX([1]Quadro!$B:$B,MATCH(B935,[1]Quadro!$A:$A,0),0)</f>
        <v>#N/A</v>
      </c>
    </row>
    <row r="936" spans="1:6" x14ac:dyDescent="0.2">
      <c r="A936" s="12" t="s">
        <v>22</v>
      </c>
      <c r="B936" s="12" t="s">
        <v>28</v>
      </c>
      <c r="C936" s="18">
        <v>3655560</v>
      </c>
      <c r="D936" s="19">
        <v>2629932</v>
      </c>
      <c r="E936" s="20">
        <v>6285492</v>
      </c>
      <c r="F936" t="str">
        <f>INDEX([1]Quadro!$B:$B,MATCH(B936,[1]Quadro!$A:$A,0),0)</f>
        <v>Médio Tejo</v>
      </c>
    </row>
    <row r="937" spans="1:6" x14ac:dyDescent="0.2">
      <c r="A937" s="30"/>
      <c r="B937" s="21" t="s">
        <v>29</v>
      </c>
      <c r="C937" s="22">
        <v>1474666</v>
      </c>
      <c r="D937" s="23">
        <v>2103183</v>
      </c>
      <c r="E937" s="24">
        <v>3577849</v>
      </c>
      <c r="F937" t="str">
        <f>INDEX([1]Quadro!$B:$B,MATCH(B937,[1]Quadro!$A:$A,0),0)</f>
        <v>Região de Aveiro</v>
      </c>
    </row>
    <row r="938" spans="1:6" x14ac:dyDescent="0.2">
      <c r="A938" s="30"/>
      <c r="B938" s="21" t="s">
        <v>30</v>
      </c>
      <c r="C938" s="22">
        <v>45402</v>
      </c>
      <c r="D938" s="23">
        <v>755943</v>
      </c>
      <c r="E938" s="24">
        <v>801345</v>
      </c>
      <c r="F938" t="str">
        <f>INDEX([1]Quadro!$B:$B,MATCH(B938,[1]Quadro!$A:$A,0),0)</f>
        <v>Viseu Dão Lafões</v>
      </c>
    </row>
    <row r="939" spans="1:6" x14ac:dyDescent="0.2">
      <c r="A939" s="30"/>
      <c r="B939" s="21" t="s">
        <v>31</v>
      </c>
      <c r="C939" s="22">
        <v>0</v>
      </c>
      <c r="D939" s="23">
        <v>825599</v>
      </c>
      <c r="E939" s="24">
        <v>825599</v>
      </c>
      <c r="F939" t="str">
        <f>INDEX([1]Quadro!$B:$B,MATCH(B939,[1]Quadro!$A:$A,0),0)</f>
        <v>Alentejo Central</v>
      </c>
    </row>
    <row r="940" spans="1:6" x14ac:dyDescent="0.2">
      <c r="A940" s="30"/>
      <c r="B940" s="21" t="s">
        <v>32</v>
      </c>
      <c r="C940" s="22">
        <v>123229</v>
      </c>
      <c r="D940" s="23">
        <v>1863933</v>
      </c>
      <c r="E940" s="24">
        <v>1987162</v>
      </c>
      <c r="F940" t="str">
        <f>INDEX([1]Quadro!$B:$B,MATCH(B940,[1]Quadro!$A:$A,0),0)</f>
        <v>Região de Aveiro</v>
      </c>
    </row>
    <row r="941" spans="1:6" x14ac:dyDescent="0.2">
      <c r="A941" s="30"/>
      <c r="B941" s="21" t="s">
        <v>33</v>
      </c>
      <c r="C941" s="22">
        <v>2705392</v>
      </c>
      <c r="D941" s="23">
        <v>3890356</v>
      </c>
      <c r="E941" s="24">
        <v>6595748</v>
      </c>
      <c r="F941" t="str">
        <f>INDEX([1]Quadro!$B:$B,MATCH(B941,[1]Quadro!$A:$A,0),0)</f>
        <v>Algarve</v>
      </c>
    </row>
    <row r="942" spans="1:6" x14ac:dyDescent="0.2">
      <c r="A942" s="30"/>
      <c r="B942" s="21" t="s">
        <v>34</v>
      </c>
      <c r="C942" s="22">
        <v>61361</v>
      </c>
      <c r="D942" s="23">
        <v>2062400</v>
      </c>
      <c r="E942" s="24">
        <v>2123761</v>
      </c>
      <c r="F942" t="str">
        <f>INDEX([1]Quadro!$B:$B,MATCH(B942,[1]Quadro!$A:$A,0),0)</f>
        <v>Alentejo Litoral</v>
      </c>
    </row>
    <row r="943" spans="1:6" x14ac:dyDescent="0.2">
      <c r="A943" s="30"/>
      <c r="B943" s="21" t="s">
        <v>35</v>
      </c>
      <c r="C943" s="22">
        <v>471430</v>
      </c>
      <c r="D943" s="23">
        <v>1527854</v>
      </c>
      <c r="E943" s="24">
        <v>1999284</v>
      </c>
      <c r="F943" t="str">
        <f>INDEX([1]Quadro!$B:$B,MATCH(B943,[1]Quadro!$A:$A,0),0)</f>
        <v>Médio Tejo</v>
      </c>
    </row>
    <row r="944" spans="1:6" x14ac:dyDescent="0.2">
      <c r="A944" s="30"/>
      <c r="B944" s="21" t="s">
        <v>36</v>
      </c>
      <c r="C944" s="22">
        <v>1357834</v>
      </c>
      <c r="D944" s="23">
        <v>4130218</v>
      </c>
      <c r="E944" s="24">
        <v>5488052</v>
      </c>
      <c r="F944" t="str">
        <f>INDEX([1]Quadro!$B:$B,MATCH(B944,[1]Quadro!$A:$A,0),0)</f>
        <v>Oeste</v>
      </c>
    </row>
    <row r="945" spans="1:6" x14ac:dyDescent="0.2">
      <c r="A945" s="30"/>
      <c r="B945" s="21" t="s">
        <v>37</v>
      </c>
      <c r="C945" s="22">
        <v>3020206</v>
      </c>
      <c r="D945" s="23">
        <v>1843905</v>
      </c>
      <c r="E945" s="24">
        <v>4864111</v>
      </c>
      <c r="F945" t="str">
        <f>INDEX([1]Quadro!$B:$B,MATCH(B945,[1]Quadro!$A:$A,0),0)</f>
        <v>Área Metropolitana de Lisboa</v>
      </c>
    </row>
    <row r="946" spans="1:6" x14ac:dyDescent="0.2">
      <c r="A946" s="30"/>
      <c r="B946" s="21" t="s">
        <v>38</v>
      </c>
      <c r="C946" s="22">
        <v>2057</v>
      </c>
      <c r="D946" s="23">
        <v>990338</v>
      </c>
      <c r="E946" s="24">
        <v>992395</v>
      </c>
      <c r="F946" t="str">
        <f>INDEX([1]Quadro!$B:$B,MATCH(B946,[1]Quadro!$A:$A,0),0)</f>
        <v>Algarve</v>
      </c>
    </row>
    <row r="947" spans="1:6" x14ac:dyDescent="0.2">
      <c r="A947" s="30"/>
      <c r="B947" s="21" t="s">
        <v>39</v>
      </c>
      <c r="C947" s="22">
        <v>3718566</v>
      </c>
      <c r="D947" s="23">
        <v>1972021</v>
      </c>
      <c r="E947" s="24">
        <v>5690587</v>
      </c>
      <c r="F947" t="str">
        <f>INDEX([1]Quadro!$B:$B,MATCH(B947,[1]Quadro!$A:$A,0),0)</f>
        <v>Oeste</v>
      </c>
    </row>
    <row r="948" spans="1:6" x14ac:dyDescent="0.2">
      <c r="A948" s="30"/>
      <c r="B948" s="21" t="s">
        <v>40</v>
      </c>
      <c r="C948" s="22">
        <v>0</v>
      </c>
      <c r="D948" s="23">
        <v>780987</v>
      </c>
      <c r="E948" s="24">
        <v>780987</v>
      </c>
      <c r="F948" t="str">
        <f>INDEX([1]Quadro!$B:$B,MATCH(B948,[1]Quadro!$A:$A,0),0)</f>
        <v>Terras de Trás-os-Montes</v>
      </c>
    </row>
    <row r="949" spans="1:6" x14ac:dyDescent="0.2">
      <c r="A949" s="30"/>
      <c r="B949" s="21" t="s">
        <v>41</v>
      </c>
      <c r="C949" s="22">
        <v>0</v>
      </c>
      <c r="D949" s="23">
        <v>1400137</v>
      </c>
      <c r="E949" s="24">
        <v>1400137</v>
      </c>
      <c r="F949" t="str">
        <f>INDEX([1]Quadro!$B:$B,MATCH(B949,[1]Quadro!$A:$A,0),0)</f>
        <v>Douro</v>
      </c>
    </row>
    <row r="950" spans="1:6" x14ac:dyDescent="0.2">
      <c r="A950" s="30"/>
      <c r="B950" s="21" t="s">
        <v>42</v>
      </c>
      <c r="C950" s="22">
        <v>526758</v>
      </c>
      <c r="D950" s="23">
        <v>753649</v>
      </c>
      <c r="E950" s="24">
        <v>1280407</v>
      </c>
      <c r="F950" t="str">
        <f>INDEX([1]Quadro!$B:$B,MATCH(B950,[1]Quadro!$A:$A,0),0)</f>
        <v>Algarve</v>
      </c>
    </row>
    <row r="951" spans="1:6" x14ac:dyDescent="0.2">
      <c r="A951" s="30"/>
      <c r="B951" s="21" t="s">
        <v>43</v>
      </c>
      <c r="C951" s="22">
        <v>28029</v>
      </c>
      <c r="D951" s="23">
        <v>1516801</v>
      </c>
      <c r="E951" s="24">
        <v>1544830</v>
      </c>
      <c r="F951" t="str">
        <f>INDEX([1]Quadro!$B:$B,MATCH(B951,[1]Quadro!$A:$A,0),0)</f>
        <v>Baixo Alentejo</v>
      </c>
    </row>
    <row r="952" spans="1:6" x14ac:dyDescent="0.2">
      <c r="A952" s="30"/>
      <c r="B952" s="21" t="s">
        <v>44</v>
      </c>
      <c r="C952" s="22">
        <v>39496849</v>
      </c>
      <c r="D952" s="23">
        <v>8386199</v>
      </c>
      <c r="E952" s="24">
        <v>47883048</v>
      </c>
      <c r="F952" t="str">
        <f>INDEX([1]Quadro!$B:$B,MATCH(B952,[1]Quadro!$A:$A,0),0)</f>
        <v>Área Metropolitana de Lisboa</v>
      </c>
    </row>
    <row r="953" spans="1:6" x14ac:dyDescent="0.2">
      <c r="A953" s="30"/>
      <c r="B953" s="21" t="s">
        <v>45</v>
      </c>
      <c r="C953" s="22">
        <v>789322</v>
      </c>
      <c r="D953" s="23">
        <v>1224252</v>
      </c>
      <c r="E953" s="24">
        <v>2013574</v>
      </c>
      <c r="F953" t="str">
        <f>INDEX([1]Quadro!$B:$B,MATCH(B953,[1]Quadro!$A:$A,0),0)</f>
        <v>Beiras e Serra da Estrela</v>
      </c>
    </row>
    <row r="954" spans="1:6" x14ac:dyDescent="0.2">
      <c r="A954" s="30"/>
      <c r="B954" s="21" t="s">
        <v>46</v>
      </c>
      <c r="C954" s="22">
        <v>0</v>
      </c>
      <c r="D954" s="23">
        <v>1754399</v>
      </c>
      <c r="E954" s="24">
        <v>1754399</v>
      </c>
      <c r="F954" t="str">
        <f>INDEX([1]Quadro!$B:$B,MATCH(B954,[1]Quadro!$A:$A,0),0)</f>
        <v>Lezíria do Tejo</v>
      </c>
    </row>
    <row r="955" spans="1:6" x14ac:dyDescent="0.2">
      <c r="A955" s="30"/>
      <c r="B955" s="21" t="s">
        <v>47</v>
      </c>
      <c r="C955" s="22">
        <v>0</v>
      </c>
      <c r="D955" s="23">
        <v>1075069</v>
      </c>
      <c r="E955" s="24">
        <v>1075069</v>
      </c>
      <c r="F955" t="str">
        <f>INDEX([1]Quadro!$B:$B,MATCH(B955,[1]Quadro!$A:$A,0),0)</f>
        <v>Baixo Alentejo</v>
      </c>
    </row>
    <row r="956" spans="1:6" x14ac:dyDescent="0.2">
      <c r="A956" s="30"/>
      <c r="B956" s="21" t="s">
        <v>48</v>
      </c>
      <c r="C956" s="22">
        <v>62874</v>
      </c>
      <c r="D956" s="23">
        <v>1082280</v>
      </c>
      <c r="E956" s="24">
        <v>1145154</v>
      </c>
      <c r="F956" t="str">
        <f>INDEX([1]Quadro!$B:$B,MATCH(B956,[1]Quadro!$A:$A,0),0)</f>
        <v>Lezíria do Tejo</v>
      </c>
    </row>
    <row r="957" spans="1:6" x14ac:dyDescent="0.2">
      <c r="A957" s="30"/>
      <c r="B957" s="21" t="s">
        <v>49</v>
      </c>
      <c r="C957" s="22">
        <v>14368</v>
      </c>
      <c r="D957" s="23">
        <v>771105</v>
      </c>
      <c r="E957" s="24">
        <v>785473</v>
      </c>
      <c r="F957" t="str">
        <f>INDEX([1]Quadro!$B:$B,MATCH(B957,[1]Quadro!$A:$A,0),0)</f>
        <v>Alto Alentejo</v>
      </c>
    </row>
    <row r="958" spans="1:6" x14ac:dyDescent="0.2">
      <c r="A958" s="30"/>
      <c r="B958" s="21" t="s">
        <v>50</v>
      </c>
      <c r="C958" s="22">
        <v>50549</v>
      </c>
      <c r="D958" s="23">
        <v>787781</v>
      </c>
      <c r="E958" s="24">
        <v>838330</v>
      </c>
      <c r="F958" t="str">
        <f>INDEX([1]Quadro!$B:$B,MATCH(B958,[1]Quadro!$A:$A,0),0)</f>
        <v>Região de Leiria</v>
      </c>
    </row>
    <row r="959" spans="1:6" x14ac:dyDescent="0.2">
      <c r="A959" s="30"/>
      <c r="B959" s="21" t="s">
        <v>51</v>
      </c>
      <c r="C959" s="22">
        <v>0</v>
      </c>
      <c r="D959" s="23">
        <v>394362</v>
      </c>
      <c r="E959" s="24">
        <v>394362</v>
      </c>
      <c r="F959" t="str">
        <f>INDEX([1]Quadro!$B:$B,MATCH(B959,[1]Quadro!$A:$A,0),0)</f>
        <v>Baixo Alentejo</v>
      </c>
    </row>
    <row r="960" spans="1:6" x14ac:dyDescent="0.2">
      <c r="A960" s="30"/>
      <c r="B960" s="21" t="s">
        <v>52</v>
      </c>
      <c r="C960" s="22">
        <v>16798480</v>
      </c>
      <c r="D960" s="23">
        <v>8232844</v>
      </c>
      <c r="E960" s="24">
        <v>25031324</v>
      </c>
      <c r="F960" t="str">
        <f>INDEX([1]Quadro!$B:$B,MATCH(B960,[1]Quadro!$A:$A,0),0)</f>
        <v>Área Metropolitana de Lisboa</v>
      </c>
    </row>
    <row r="961" spans="1:6" x14ac:dyDescent="0.2">
      <c r="A961" s="30"/>
      <c r="B961" s="21" t="s">
        <v>53</v>
      </c>
      <c r="C961" s="22">
        <v>4286530</v>
      </c>
      <c r="D961" s="23">
        <v>2554624</v>
      </c>
      <c r="E961" s="24">
        <v>6841154</v>
      </c>
      <c r="F961" t="str">
        <f>INDEX([1]Quadro!$B:$B,MATCH(B961,[1]Quadro!$A:$A,0),0)</f>
        <v>Tâmega e Sousa</v>
      </c>
    </row>
    <row r="962" spans="1:6" x14ac:dyDescent="0.2">
      <c r="A962" s="30"/>
      <c r="B962" s="21" t="s">
        <v>54</v>
      </c>
      <c r="C962" s="22">
        <v>799128</v>
      </c>
      <c r="D962" s="23">
        <v>1337896</v>
      </c>
      <c r="E962" s="24">
        <v>2137024</v>
      </c>
      <c r="F962" t="str">
        <f>INDEX([1]Quadro!$B:$B,MATCH(B962,[1]Quadro!$A:$A,0),0)</f>
        <v>Cávado</v>
      </c>
    </row>
    <row r="963" spans="1:6" x14ac:dyDescent="0.2">
      <c r="A963" s="30"/>
      <c r="B963" s="21" t="s">
        <v>55</v>
      </c>
      <c r="C963" s="22">
        <v>2086506</v>
      </c>
      <c r="D963" s="23">
        <v>4044797</v>
      </c>
      <c r="E963" s="24">
        <v>6131303</v>
      </c>
      <c r="F963" t="str">
        <f>INDEX([1]Quadro!$B:$B,MATCH(B963,[1]Quadro!$A:$A,0),0)</f>
        <v>Região de Aveiro</v>
      </c>
    </row>
    <row r="964" spans="1:6" x14ac:dyDescent="0.2">
      <c r="A964" s="30"/>
      <c r="B964" s="21" t="s">
        <v>56</v>
      </c>
      <c r="C964" s="22">
        <v>1833484</v>
      </c>
      <c r="D964" s="23">
        <v>1792351</v>
      </c>
      <c r="E964" s="24">
        <v>3625835</v>
      </c>
      <c r="F964" t="e">
        <f>INDEX([1]Quadro!$B:$B,MATCH(B964,[1]Quadro!$A:$A,0),0)</f>
        <v>#N/A</v>
      </c>
    </row>
    <row r="965" spans="1:6" x14ac:dyDescent="0.2">
      <c r="A965" s="30"/>
      <c r="B965" s="21" t="s">
        <v>57</v>
      </c>
      <c r="C965" s="22">
        <v>987159</v>
      </c>
      <c r="D965" s="23">
        <v>819325</v>
      </c>
      <c r="E965" s="24">
        <v>1806484</v>
      </c>
      <c r="F965" t="str">
        <f>INDEX([1]Quadro!$B:$B,MATCH(B965,[1]Quadro!$A:$A,0),0)</f>
        <v>Região de Leiria</v>
      </c>
    </row>
    <row r="966" spans="1:6" x14ac:dyDescent="0.2">
      <c r="A966" s="30"/>
      <c r="B966" s="21" t="s">
        <v>58</v>
      </c>
      <c r="C966" s="22">
        <v>20907</v>
      </c>
      <c r="D966" s="23">
        <v>2448642</v>
      </c>
      <c r="E966" s="24">
        <v>2469549</v>
      </c>
      <c r="F966" t="str">
        <f>INDEX([1]Quadro!$B:$B,MATCH(B966,[1]Quadro!$A:$A,0),0)</f>
        <v>Alto Minho</v>
      </c>
    </row>
    <row r="967" spans="1:6" x14ac:dyDescent="0.2">
      <c r="A967" s="30"/>
      <c r="B967" s="21" t="s">
        <v>59</v>
      </c>
      <c r="C967" s="22">
        <v>738172</v>
      </c>
      <c r="D967" s="23">
        <v>2913682</v>
      </c>
      <c r="E967" s="24">
        <v>3651854</v>
      </c>
      <c r="F967" t="str">
        <f>INDEX([1]Quadro!$B:$B,MATCH(B967,[1]Quadro!$A:$A,0),0)</f>
        <v>Região de Coimbra</v>
      </c>
    </row>
    <row r="968" spans="1:6" x14ac:dyDescent="0.2">
      <c r="A968" s="30"/>
      <c r="B968" s="21" t="s">
        <v>60</v>
      </c>
      <c r="C968" s="22">
        <v>0</v>
      </c>
      <c r="D968" s="23">
        <v>981585</v>
      </c>
      <c r="E968" s="24">
        <v>981585</v>
      </c>
      <c r="F968" t="str">
        <f>INDEX([1]Quadro!$B:$B,MATCH(B968,[1]Quadro!$A:$A,0),0)</f>
        <v>Douro</v>
      </c>
    </row>
    <row r="969" spans="1:6" x14ac:dyDescent="0.2">
      <c r="A969" s="30"/>
      <c r="B969" s="21" t="s">
        <v>61</v>
      </c>
      <c r="C969" s="22">
        <v>202325</v>
      </c>
      <c r="D969" s="23">
        <v>1440128</v>
      </c>
      <c r="E969" s="24">
        <v>1642453</v>
      </c>
      <c r="F969" t="str">
        <f>INDEX([1]Quadro!$B:$B,MATCH(B969,[1]Quadro!$A:$A,0),0)</f>
        <v>Área Metropolitana do Porto</v>
      </c>
    </row>
    <row r="970" spans="1:6" x14ac:dyDescent="0.2">
      <c r="A970" s="30"/>
      <c r="B970" s="21" t="s">
        <v>62</v>
      </c>
      <c r="C970" s="22">
        <v>105107</v>
      </c>
      <c r="D970" s="23">
        <v>1196044</v>
      </c>
      <c r="E970" s="24">
        <v>1301151</v>
      </c>
      <c r="F970" t="str">
        <f>INDEX([1]Quadro!$B:$B,MATCH(B970,[1]Quadro!$A:$A,0),0)</f>
        <v>Alentejo Central</v>
      </c>
    </row>
    <row r="971" spans="1:6" x14ac:dyDescent="0.2">
      <c r="A971" s="30"/>
      <c r="B971" s="21" t="s">
        <v>63</v>
      </c>
      <c r="C971" s="22">
        <v>11042</v>
      </c>
      <c r="D971" s="23">
        <v>1061641</v>
      </c>
      <c r="E971" s="24">
        <v>1072683</v>
      </c>
      <c r="F971" t="str">
        <f>INDEX([1]Quadro!$B:$B,MATCH(B971,[1]Quadro!$A:$A,0),0)</f>
        <v>Alto Alentejo</v>
      </c>
    </row>
    <row r="972" spans="1:6" x14ac:dyDescent="0.2">
      <c r="A972" s="30"/>
      <c r="B972" s="21" t="s">
        <v>64</v>
      </c>
      <c r="C972" s="22">
        <v>52931</v>
      </c>
      <c r="D972" s="23">
        <v>1522646</v>
      </c>
      <c r="E972" s="24">
        <v>1575577</v>
      </c>
      <c r="F972" t="str">
        <f>INDEX([1]Quadro!$B:$B,MATCH(B972,[1]Quadro!$A:$A,0),0)</f>
        <v>Oeste</v>
      </c>
    </row>
    <row r="973" spans="1:6" x14ac:dyDescent="0.2">
      <c r="A973" s="30"/>
      <c r="B973" s="21" t="s">
        <v>65</v>
      </c>
      <c r="C973" s="22">
        <v>19559745</v>
      </c>
      <c r="D973" s="23">
        <v>5214717</v>
      </c>
      <c r="E973" s="24">
        <v>24774462</v>
      </c>
      <c r="F973" t="str">
        <f>INDEX([1]Quadro!$B:$B,MATCH(B973,[1]Quadro!$A:$A,0),0)</f>
        <v>Região de Aveiro</v>
      </c>
    </row>
    <row r="974" spans="1:6" x14ac:dyDescent="0.2">
      <c r="A974" s="30"/>
      <c r="B974" s="21" t="s">
        <v>66</v>
      </c>
      <c r="C974" s="22">
        <v>0</v>
      </c>
      <c r="D974" s="23">
        <v>862707</v>
      </c>
      <c r="E974" s="24">
        <v>862707</v>
      </c>
      <c r="F974" t="str">
        <f>INDEX([1]Quadro!$B:$B,MATCH(B974,[1]Quadro!$A:$A,0),0)</f>
        <v>Alto Alentejo</v>
      </c>
    </row>
    <row r="975" spans="1:6" x14ac:dyDescent="0.2">
      <c r="A975" s="30"/>
      <c r="B975" s="21" t="s">
        <v>67</v>
      </c>
      <c r="C975" s="22">
        <v>1964082</v>
      </c>
      <c r="D975" s="23">
        <v>1614929</v>
      </c>
      <c r="E975" s="24">
        <v>3579011</v>
      </c>
      <c r="F975" t="str">
        <f>INDEX([1]Quadro!$B:$B,MATCH(B975,[1]Quadro!$A:$A,0),0)</f>
        <v>Lezíria do Tejo</v>
      </c>
    </row>
    <row r="976" spans="1:6" x14ac:dyDescent="0.2">
      <c r="A976" s="30"/>
      <c r="B976" s="21" t="s">
        <v>68</v>
      </c>
      <c r="C976" s="22">
        <v>502028</v>
      </c>
      <c r="D976" s="23">
        <v>1276942</v>
      </c>
      <c r="E976" s="24">
        <v>1778970</v>
      </c>
      <c r="F976" t="str">
        <f>INDEX([1]Quadro!$B:$B,MATCH(B976,[1]Quadro!$A:$A,0),0)</f>
        <v>Tâmega e Sousa</v>
      </c>
    </row>
    <row r="977" spans="1:6" x14ac:dyDescent="0.2">
      <c r="A977" s="30"/>
      <c r="B977" s="21" t="s">
        <v>69</v>
      </c>
      <c r="C977" s="22">
        <v>1083666</v>
      </c>
      <c r="D977" s="23">
        <v>5211071</v>
      </c>
      <c r="E977" s="24">
        <v>6294737</v>
      </c>
      <c r="F977" t="str">
        <f>INDEX([1]Quadro!$B:$B,MATCH(B977,[1]Quadro!$A:$A,0),0)</f>
        <v>Cávado</v>
      </c>
    </row>
    <row r="978" spans="1:6" x14ac:dyDescent="0.2">
      <c r="A978" s="30"/>
      <c r="B978" s="21" t="s">
        <v>70</v>
      </c>
      <c r="C978" s="22">
        <v>3583</v>
      </c>
      <c r="D978" s="23">
        <v>290556</v>
      </c>
      <c r="E978" s="24">
        <v>294139</v>
      </c>
      <c r="F978" t="str">
        <f>INDEX([1]Quadro!$B:$B,MATCH(B978,[1]Quadro!$A:$A,0),0)</f>
        <v>Baixo Alentejo</v>
      </c>
    </row>
    <row r="979" spans="1:6" x14ac:dyDescent="0.2">
      <c r="A979" s="30"/>
      <c r="B979" s="21" t="s">
        <v>71</v>
      </c>
      <c r="C979" s="22">
        <v>9845834</v>
      </c>
      <c r="D979" s="23">
        <v>4030102</v>
      </c>
      <c r="E979" s="24">
        <v>13875936</v>
      </c>
      <c r="F979" t="str">
        <f>INDEX([1]Quadro!$B:$B,MATCH(B979,[1]Quadro!$A:$A,0),0)</f>
        <v>Área Metropolitana de Lisboa</v>
      </c>
    </row>
    <row r="980" spans="1:6" x14ac:dyDescent="0.2">
      <c r="A980" s="30"/>
      <c r="B980" s="21" t="s">
        <v>72</v>
      </c>
      <c r="C980" s="22">
        <v>629346</v>
      </c>
      <c r="D980" s="23">
        <v>663861</v>
      </c>
      <c r="E980" s="24">
        <v>1293207</v>
      </c>
      <c r="F980" t="str">
        <f>INDEX([1]Quadro!$B:$B,MATCH(B980,[1]Quadro!$A:$A,0),0)</f>
        <v>Região de Leiria</v>
      </c>
    </row>
    <row r="981" spans="1:6" x14ac:dyDescent="0.2">
      <c r="A981" s="30"/>
      <c r="B981" s="21" t="s">
        <v>73</v>
      </c>
      <c r="C981" s="22">
        <v>8292453</v>
      </c>
      <c r="D981" s="23">
        <v>4371674</v>
      </c>
      <c r="E981" s="24">
        <v>12664127</v>
      </c>
      <c r="F981" t="str">
        <f>INDEX([1]Quadro!$B:$B,MATCH(B981,[1]Quadro!$A:$A,0),0)</f>
        <v>Baixo Alentejo</v>
      </c>
    </row>
    <row r="982" spans="1:6" x14ac:dyDescent="0.2">
      <c r="A982" s="30"/>
      <c r="B982" s="21" t="s">
        <v>74</v>
      </c>
      <c r="C982" s="22">
        <v>0</v>
      </c>
      <c r="D982" s="23">
        <v>1277026</v>
      </c>
      <c r="E982" s="24">
        <v>1277026</v>
      </c>
      <c r="F982" t="str">
        <f>INDEX([1]Quadro!$B:$B,MATCH(B982,[1]Quadro!$A:$A,0),0)</f>
        <v>Beiras e Serra da Estrela</v>
      </c>
    </row>
    <row r="983" spans="1:6" x14ac:dyDescent="0.2">
      <c r="A983" s="30"/>
      <c r="B983" s="21" t="s">
        <v>75</v>
      </c>
      <c r="C983" s="22">
        <v>1122691</v>
      </c>
      <c r="D983" s="23">
        <v>2832127</v>
      </c>
      <c r="E983" s="24">
        <v>3954818</v>
      </c>
      <c r="F983" t="str">
        <f>INDEX([1]Quadro!$B:$B,MATCH(B983,[1]Quadro!$A:$A,0),0)</f>
        <v>Lezíria do Tejo</v>
      </c>
    </row>
    <row r="984" spans="1:6" x14ac:dyDescent="0.2">
      <c r="A984" s="30"/>
      <c r="B984" s="21" t="s">
        <v>76</v>
      </c>
      <c r="C984" s="22">
        <v>518260</v>
      </c>
      <c r="D984" s="23">
        <v>574212</v>
      </c>
      <c r="E984" s="24">
        <v>1092472</v>
      </c>
      <c r="F984" t="str">
        <f>INDEX([1]Quadro!$B:$B,MATCH(B984,[1]Quadro!$A:$A,0),0)</f>
        <v>Oeste</v>
      </c>
    </row>
    <row r="985" spans="1:6" x14ac:dyDescent="0.2">
      <c r="A985" s="30"/>
      <c r="B985" s="21" t="s">
        <v>77</v>
      </c>
      <c r="C985" s="22">
        <v>318202</v>
      </c>
      <c r="D985" s="23">
        <v>728260</v>
      </c>
      <c r="E985" s="24">
        <v>1046462</v>
      </c>
      <c r="F985" t="str">
        <f>INDEX([1]Quadro!$B:$B,MATCH(B985,[1]Quadro!$A:$A,0),0)</f>
        <v>Alentejo Central</v>
      </c>
    </row>
    <row r="986" spans="1:6" x14ac:dyDescent="0.2">
      <c r="A986" s="30"/>
      <c r="B986" s="21" t="s">
        <v>78</v>
      </c>
      <c r="C986" s="22">
        <v>212950</v>
      </c>
      <c r="D986" s="23">
        <v>1044543</v>
      </c>
      <c r="E986" s="24">
        <v>1257493</v>
      </c>
      <c r="F986" t="str">
        <f>INDEX([1]Quadro!$B:$B,MATCH(B986,[1]Quadro!$A:$A,0),0)</f>
        <v>Alto Tâmega</v>
      </c>
    </row>
    <row r="987" spans="1:6" x14ac:dyDescent="0.2">
      <c r="A987" s="30"/>
      <c r="B987" s="21" t="s">
        <v>79</v>
      </c>
      <c r="C987" s="22">
        <v>4452176</v>
      </c>
      <c r="D987" s="23">
        <v>8665373</v>
      </c>
      <c r="E987" s="24">
        <v>13117549</v>
      </c>
      <c r="F987" t="str">
        <f>INDEX([1]Quadro!$B:$B,MATCH(B987,[1]Quadro!$A:$A,0),0)</f>
        <v>Cávado</v>
      </c>
    </row>
    <row r="988" spans="1:6" x14ac:dyDescent="0.2">
      <c r="A988" s="30"/>
      <c r="B988" s="21" t="s">
        <v>80</v>
      </c>
      <c r="C988" s="22">
        <v>3532804</v>
      </c>
      <c r="D988" s="23">
        <v>4880327</v>
      </c>
      <c r="E988" s="24">
        <v>8413131</v>
      </c>
      <c r="F988" t="str">
        <f>INDEX([1]Quadro!$B:$B,MATCH(B988,[1]Quadro!$A:$A,0),0)</f>
        <v>Terras de Trás-os-Montes</v>
      </c>
    </row>
    <row r="989" spans="1:6" x14ac:dyDescent="0.2">
      <c r="A989" s="30"/>
      <c r="B989" s="21" t="s">
        <v>81</v>
      </c>
      <c r="C989" s="22">
        <v>269819</v>
      </c>
      <c r="D989" s="23">
        <v>2059080</v>
      </c>
      <c r="E989" s="24">
        <v>2328899</v>
      </c>
      <c r="F989" t="str">
        <f>INDEX([1]Quadro!$B:$B,MATCH(B989,[1]Quadro!$A:$A,0),0)</f>
        <v>Ave</v>
      </c>
    </row>
    <row r="990" spans="1:6" x14ac:dyDescent="0.2">
      <c r="A990" s="30"/>
      <c r="B990" s="21" t="s">
        <v>82</v>
      </c>
      <c r="C990" s="22">
        <v>154235</v>
      </c>
      <c r="D990" s="23">
        <v>1338164</v>
      </c>
      <c r="E990" s="24">
        <v>1492399</v>
      </c>
      <c r="F990" t="str">
        <f>INDEX([1]Quadro!$B:$B,MATCH(B990,[1]Quadro!$A:$A,0),0)</f>
        <v>Oeste</v>
      </c>
    </row>
    <row r="991" spans="1:6" x14ac:dyDescent="0.2">
      <c r="A991" s="30"/>
      <c r="B991" s="21" t="s">
        <v>83</v>
      </c>
      <c r="C991" s="22">
        <v>4755331</v>
      </c>
      <c r="D991" s="23">
        <v>3523238</v>
      </c>
      <c r="E991" s="24">
        <v>8278569</v>
      </c>
      <c r="F991" t="str">
        <f>INDEX([1]Quadro!$B:$B,MATCH(B991,[1]Quadro!$A:$A,0),0)</f>
        <v>Oeste</v>
      </c>
    </row>
    <row r="992" spans="1:6" x14ac:dyDescent="0.2">
      <c r="A992" s="30"/>
      <c r="B992" s="21" t="s">
        <v>84</v>
      </c>
      <c r="C992" s="22">
        <v>0</v>
      </c>
      <c r="D992" s="23">
        <v>296377</v>
      </c>
      <c r="E992" s="24">
        <v>296377</v>
      </c>
      <c r="F992" t="e">
        <f>INDEX([1]Quadro!$B:$B,MATCH(B992,[1]Quadro!$A:$A,0),0)</f>
        <v>#N/A</v>
      </c>
    </row>
    <row r="993" spans="1:6" x14ac:dyDescent="0.2">
      <c r="A993" s="30"/>
      <c r="B993" s="21" t="s">
        <v>85</v>
      </c>
      <c r="C993" s="22">
        <v>157330</v>
      </c>
      <c r="D993" s="23">
        <v>2278177</v>
      </c>
      <c r="E993" s="24">
        <v>2435507</v>
      </c>
      <c r="F993" t="e">
        <f>INDEX([1]Quadro!$B:$B,MATCH(B993,[1]Quadro!$A:$A,0),0)</f>
        <v>#N/A</v>
      </c>
    </row>
    <row r="994" spans="1:6" x14ac:dyDescent="0.2">
      <c r="A994" s="30"/>
      <c r="B994" s="21" t="s">
        <v>86</v>
      </c>
      <c r="C994" s="22">
        <v>28944</v>
      </c>
      <c r="D994" s="23">
        <v>2796569</v>
      </c>
      <c r="E994" s="24">
        <v>2825513</v>
      </c>
      <c r="F994" t="e">
        <f>INDEX([1]Quadro!$B:$B,MATCH(B994,[1]Quadro!$A:$A,0),0)</f>
        <v>#N/A</v>
      </c>
    </row>
    <row r="995" spans="1:6" x14ac:dyDescent="0.2">
      <c r="A995" s="30"/>
      <c r="B995" s="21" t="s">
        <v>87</v>
      </c>
      <c r="C995" s="22">
        <v>0</v>
      </c>
      <c r="D995" s="23">
        <v>2027962</v>
      </c>
      <c r="E995" s="24">
        <v>2027962</v>
      </c>
      <c r="F995" t="str">
        <f>INDEX([1]Quadro!$B:$B,MATCH(B995,[1]Quadro!$A:$A,0),0)</f>
        <v>Alto Minho</v>
      </c>
    </row>
    <row r="996" spans="1:6" x14ac:dyDescent="0.2">
      <c r="A996" s="30"/>
      <c r="B996" s="21" t="s">
        <v>88</v>
      </c>
      <c r="C996" s="22">
        <v>100410</v>
      </c>
      <c r="D996" s="23">
        <v>1017503</v>
      </c>
      <c r="E996" s="24">
        <v>1117913</v>
      </c>
      <c r="F996" t="str">
        <f>INDEX([1]Quadro!$B:$B,MATCH(B996,[1]Quadro!$A:$A,0),0)</f>
        <v>Alto Alentejo</v>
      </c>
    </row>
    <row r="997" spans="1:6" x14ac:dyDescent="0.2">
      <c r="A997" s="30"/>
      <c r="B997" s="21" t="s">
        <v>89</v>
      </c>
      <c r="C997" s="22">
        <v>3117324</v>
      </c>
      <c r="D997" s="23">
        <v>2009398</v>
      </c>
      <c r="E997" s="24">
        <v>5126722</v>
      </c>
      <c r="F997" t="str">
        <f>INDEX([1]Quadro!$B:$B,MATCH(B997,[1]Quadro!$A:$A,0),0)</f>
        <v>Região de Coimbra</v>
      </c>
    </row>
    <row r="998" spans="1:6" x14ac:dyDescent="0.2">
      <c r="A998" s="30"/>
      <c r="B998" s="21" t="s">
        <v>90</v>
      </c>
      <c r="C998" s="22">
        <v>404272</v>
      </c>
      <c r="D998" s="23">
        <v>863718</v>
      </c>
      <c r="E998" s="24">
        <v>1267990</v>
      </c>
      <c r="F998" t="str">
        <f>INDEX([1]Quadro!$B:$B,MATCH(B998,[1]Quadro!$A:$A,0),0)</f>
        <v>Douro</v>
      </c>
    </row>
    <row r="999" spans="1:6" x14ac:dyDescent="0.2">
      <c r="A999" s="30"/>
      <c r="B999" s="21" t="s">
        <v>91</v>
      </c>
      <c r="C999" s="22">
        <v>277566</v>
      </c>
      <c r="D999" s="23">
        <v>675005</v>
      </c>
      <c r="E999" s="24">
        <v>952571</v>
      </c>
      <c r="F999" t="str">
        <f>INDEX([1]Quadro!$B:$B,MATCH(B999,[1]Quadro!$A:$A,0),0)</f>
        <v>Viseu Dão Lafões</v>
      </c>
    </row>
    <row r="1000" spans="1:6" x14ac:dyDescent="0.2">
      <c r="A1000" s="30"/>
      <c r="B1000" s="21" t="s">
        <v>92</v>
      </c>
      <c r="C1000" s="22">
        <v>1066381</v>
      </c>
      <c r="D1000" s="23">
        <v>1496988</v>
      </c>
      <c r="E1000" s="24">
        <v>2563369</v>
      </c>
      <c r="F1000" t="str">
        <f>INDEX([1]Quadro!$B:$B,MATCH(B1000,[1]Quadro!$A:$A,0),0)</f>
        <v>Lezíria do Tejo</v>
      </c>
    </row>
    <row r="1001" spans="1:6" x14ac:dyDescent="0.2">
      <c r="A1001" s="30"/>
      <c r="B1001" s="21" t="s">
        <v>93</v>
      </c>
      <c r="C1001" s="22">
        <v>4834197</v>
      </c>
      <c r="D1001" s="23">
        <v>12168100</v>
      </c>
      <c r="E1001" s="24">
        <v>17002297</v>
      </c>
      <c r="F1001" t="str">
        <f>INDEX([1]Quadro!$B:$B,MATCH(B1001,[1]Quadro!$A:$A,0),0)</f>
        <v>Área Metropolitana de Lisboa</v>
      </c>
    </row>
    <row r="1002" spans="1:6" x14ac:dyDescent="0.2">
      <c r="A1002" s="30"/>
      <c r="B1002" s="21" t="s">
        <v>94</v>
      </c>
      <c r="C1002" s="22">
        <v>121405</v>
      </c>
      <c r="D1002" s="23">
        <v>379850</v>
      </c>
      <c r="E1002" s="24">
        <v>501255</v>
      </c>
      <c r="F1002" t="str">
        <f>INDEX([1]Quadro!$B:$B,MATCH(B1002,[1]Quadro!$A:$A,0),0)</f>
        <v>Região de Leiria</v>
      </c>
    </row>
    <row r="1003" spans="1:6" x14ac:dyDescent="0.2">
      <c r="A1003" s="30"/>
      <c r="B1003" s="21" t="s">
        <v>95</v>
      </c>
      <c r="C1003" s="22">
        <v>5834401</v>
      </c>
      <c r="D1003" s="23">
        <v>6613725</v>
      </c>
      <c r="E1003" s="24">
        <v>12448126</v>
      </c>
      <c r="F1003" t="str">
        <f>INDEX([1]Quadro!$B:$B,MATCH(B1003,[1]Quadro!$A:$A,0),0)</f>
        <v>Beira Baixa</v>
      </c>
    </row>
    <row r="1004" spans="1:6" x14ac:dyDescent="0.2">
      <c r="A1004" s="30"/>
      <c r="B1004" s="21" t="s">
        <v>96</v>
      </c>
      <c r="C1004" s="22">
        <v>60820</v>
      </c>
      <c r="D1004" s="23">
        <v>1205411</v>
      </c>
      <c r="E1004" s="24">
        <v>1266231</v>
      </c>
      <c r="F1004" t="str">
        <f>INDEX([1]Quadro!$B:$B,MATCH(B1004,[1]Quadro!$A:$A,0),0)</f>
        <v>Tâmega e Sousa</v>
      </c>
    </row>
    <row r="1005" spans="1:6" x14ac:dyDescent="0.2">
      <c r="A1005" s="30"/>
      <c r="B1005" s="21" t="s">
        <v>97</v>
      </c>
      <c r="C1005" s="22">
        <v>0</v>
      </c>
      <c r="D1005" s="23">
        <v>821513</v>
      </c>
      <c r="E1005" s="24">
        <v>821513</v>
      </c>
      <c r="F1005" t="str">
        <f>INDEX([1]Quadro!$B:$B,MATCH(B1005,[1]Quadro!$A:$A,0),0)</f>
        <v>Alto Alentejo</v>
      </c>
    </row>
    <row r="1006" spans="1:6" x14ac:dyDescent="0.2">
      <c r="A1006" s="30"/>
      <c r="B1006" s="21" t="s">
        <v>98</v>
      </c>
      <c r="C1006" s="22">
        <v>127093</v>
      </c>
      <c r="D1006" s="23">
        <v>3166891</v>
      </c>
      <c r="E1006" s="24">
        <v>3293984</v>
      </c>
      <c r="F1006" t="str">
        <f>INDEX([1]Quadro!$B:$B,MATCH(B1006,[1]Quadro!$A:$A,0),0)</f>
        <v>Viseu Dão Lafões</v>
      </c>
    </row>
    <row r="1007" spans="1:6" x14ac:dyDescent="0.2">
      <c r="A1007" s="30"/>
      <c r="B1007" s="21" t="s">
        <v>99</v>
      </c>
      <c r="C1007" s="22">
        <v>46298</v>
      </c>
      <c r="D1007" s="23">
        <v>1400306</v>
      </c>
      <c r="E1007" s="24">
        <v>1446604</v>
      </c>
      <c r="F1007" t="str">
        <f>INDEX([1]Quadro!$B:$B,MATCH(B1007,[1]Quadro!$A:$A,0),0)</f>
        <v>Algarve</v>
      </c>
    </row>
    <row r="1008" spans="1:6" x14ac:dyDescent="0.2">
      <c r="A1008" s="30"/>
      <c r="B1008" s="21" t="s">
        <v>100</v>
      </c>
      <c r="C1008" s="22">
        <v>45679</v>
      </c>
      <c r="D1008" s="23">
        <v>1484016</v>
      </c>
      <c r="E1008" s="24">
        <v>1529695</v>
      </c>
      <c r="F1008" t="str">
        <f>INDEX([1]Quadro!$B:$B,MATCH(B1008,[1]Quadro!$A:$A,0),0)</f>
        <v>Baixo Alentejo</v>
      </c>
    </row>
    <row r="1009" spans="1:6" x14ac:dyDescent="0.2">
      <c r="A1009" s="30"/>
      <c r="B1009" s="21" t="s">
        <v>101</v>
      </c>
      <c r="C1009" s="22">
        <v>0</v>
      </c>
      <c r="D1009" s="23">
        <v>886070</v>
      </c>
      <c r="E1009" s="24">
        <v>886070</v>
      </c>
      <c r="F1009" t="str">
        <f>INDEX([1]Quadro!$B:$B,MATCH(B1009,[1]Quadro!$A:$A,0),0)</f>
        <v>Beiras e Serra da Estrela</v>
      </c>
    </row>
    <row r="1010" spans="1:6" x14ac:dyDescent="0.2">
      <c r="A1010" s="30"/>
      <c r="B1010" s="21" t="s">
        <v>102</v>
      </c>
      <c r="C1010" s="22">
        <v>231623</v>
      </c>
      <c r="D1010" s="23">
        <v>1910951</v>
      </c>
      <c r="E1010" s="24">
        <v>2142574</v>
      </c>
      <c r="F1010" t="str">
        <f>INDEX([1]Quadro!$B:$B,MATCH(B1010,[1]Quadro!$A:$A,0),0)</f>
        <v>Tâmega e Sousa</v>
      </c>
    </row>
    <row r="1011" spans="1:6" x14ac:dyDescent="0.2">
      <c r="A1011" s="30"/>
      <c r="B1011" s="21" t="s">
        <v>103</v>
      </c>
      <c r="C1011" s="22">
        <v>0</v>
      </c>
      <c r="D1011" s="23">
        <v>786953</v>
      </c>
      <c r="E1011" s="24">
        <v>786953</v>
      </c>
      <c r="F1011" t="str">
        <f>INDEX([1]Quadro!$B:$B,MATCH(B1011,[1]Quadro!$A:$A,0),0)</f>
        <v>Lezíria do Tejo</v>
      </c>
    </row>
    <row r="1012" spans="1:6" x14ac:dyDescent="0.2">
      <c r="A1012" s="30"/>
      <c r="B1012" s="21" t="s">
        <v>104</v>
      </c>
      <c r="C1012" s="22">
        <v>3761713</v>
      </c>
      <c r="D1012" s="23">
        <v>4309649</v>
      </c>
      <c r="E1012" s="24">
        <v>8071362</v>
      </c>
      <c r="F1012" t="str">
        <f>INDEX([1]Quadro!$B:$B,MATCH(B1012,[1]Quadro!$A:$A,0),0)</f>
        <v>Alto Tâmega</v>
      </c>
    </row>
    <row r="1013" spans="1:6" x14ac:dyDescent="0.2">
      <c r="A1013" s="30"/>
      <c r="B1013" s="21" t="s">
        <v>105</v>
      </c>
      <c r="C1013" s="22">
        <v>443455</v>
      </c>
      <c r="D1013" s="23">
        <v>1263410</v>
      </c>
      <c r="E1013" s="24">
        <v>1706865</v>
      </c>
      <c r="F1013" t="str">
        <f>INDEX([1]Quadro!$B:$B,MATCH(B1013,[1]Quadro!$A:$A,0),0)</f>
        <v>Tâmega e Sousa</v>
      </c>
    </row>
    <row r="1014" spans="1:6" x14ac:dyDescent="0.2">
      <c r="A1014" s="30"/>
      <c r="B1014" s="21" t="s">
        <v>106</v>
      </c>
      <c r="C1014" s="22">
        <v>47311516</v>
      </c>
      <c r="D1014" s="23">
        <v>12228855</v>
      </c>
      <c r="E1014" s="24">
        <v>59540371</v>
      </c>
      <c r="F1014" t="str">
        <f>INDEX([1]Quadro!$B:$B,MATCH(B1014,[1]Quadro!$A:$A,0),0)</f>
        <v>Região de Coimbra</v>
      </c>
    </row>
    <row r="1015" spans="1:6" x14ac:dyDescent="0.2">
      <c r="A1015" s="30"/>
      <c r="B1015" s="21" t="s">
        <v>107</v>
      </c>
      <c r="C1015" s="22">
        <v>533816</v>
      </c>
      <c r="D1015" s="23">
        <v>1494214</v>
      </c>
      <c r="E1015" s="24">
        <v>2028030</v>
      </c>
      <c r="F1015" t="str">
        <f>INDEX([1]Quadro!$B:$B,MATCH(B1015,[1]Quadro!$A:$A,0),0)</f>
        <v>Região de Coimbra</v>
      </c>
    </row>
    <row r="1016" spans="1:6" x14ac:dyDescent="0.2">
      <c r="A1016" s="30"/>
      <c r="B1016" s="21" t="s">
        <v>108</v>
      </c>
      <c r="C1016" s="22">
        <v>3391741</v>
      </c>
      <c r="D1016" s="23">
        <v>1024592</v>
      </c>
      <c r="E1016" s="24">
        <v>4416333</v>
      </c>
      <c r="F1016" t="str">
        <f>INDEX([1]Quadro!$B:$B,MATCH(B1016,[1]Quadro!$A:$A,0),0)</f>
        <v>Médio Tejo</v>
      </c>
    </row>
    <row r="1017" spans="1:6" x14ac:dyDescent="0.2">
      <c r="A1017" s="30"/>
      <c r="B1017" s="21" t="s">
        <v>109</v>
      </c>
      <c r="C1017" s="22">
        <v>723177</v>
      </c>
      <c r="D1017" s="23">
        <v>1522867</v>
      </c>
      <c r="E1017" s="24">
        <v>2246044</v>
      </c>
      <c r="F1017" t="str">
        <f>INDEX([1]Quadro!$B:$B,MATCH(B1017,[1]Quadro!$A:$A,0),0)</f>
        <v>Lezíria do Tejo</v>
      </c>
    </row>
    <row r="1018" spans="1:6" x14ac:dyDescent="0.2">
      <c r="A1018" s="30"/>
      <c r="B1018" s="21" t="s">
        <v>110</v>
      </c>
      <c r="C1018" s="22">
        <v>0</v>
      </c>
      <c r="D1018" s="23">
        <v>39510</v>
      </c>
      <c r="E1018" s="24">
        <v>39510</v>
      </c>
      <c r="F1018" t="e">
        <f>INDEX([1]Quadro!$B:$B,MATCH(B1018,[1]Quadro!$A:$A,0),0)</f>
        <v>#N/A</v>
      </c>
    </row>
    <row r="1019" spans="1:6" x14ac:dyDescent="0.2">
      <c r="A1019" s="30"/>
      <c r="B1019" s="21" t="s">
        <v>111</v>
      </c>
      <c r="C1019" s="22">
        <v>6223286</v>
      </c>
      <c r="D1019" s="23">
        <v>3966715</v>
      </c>
      <c r="E1019" s="24">
        <v>10190001</v>
      </c>
      <c r="F1019" t="str">
        <f>INDEX([1]Quadro!$B:$B,MATCH(B1019,[1]Quadro!$A:$A,0),0)</f>
        <v>Beiras e Serra da Estrela</v>
      </c>
    </row>
    <row r="1020" spans="1:6" x14ac:dyDescent="0.2">
      <c r="A1020" s="30"/>
      <c r="B1020" s="21" t="s">
        <v>112</v>
      </c>
      <c r="C1020" s="22">
        <v>18735</v>
      </c>
      <c r="D1020" s="23">
        <v>1317391</v>
      </c>
      <c r="E1020" s="24">
        <v>1336126</v>
      </c>
      <c r="F1020" t="str">
        <f>INDEX([1]Quadro!$B:$B,MATCH(B1020,[1]Quadro!$A:$A,0),0)</f>
        <v>Alto Alentejo</v>
      </c>
    </row>
    <row r="1021" spans="1:6" x14ac:dyDescent="0.2">
      <c r="A1021" s="30"/>
      <c r="B1021" s="21" t="s">
        <v>113</v>
      </c>
      <c r="C1021" s="22">
        <v>0</v>
      </c>
      <c r="D1021" s="23">
        <v>856187</v>
      </c>
      <c r="E1021" s="24">
        <v>856187</v>
      </c>
      <c r="F1021" t="str">
        <f>INDEX([1]Quadro!$B:$B,MATCH(B1021,[1]Quadro!$A:$A,0),0)</f>
        <v>Baixo Alentejo</v>
      </c>
    </row>
    <row r="1022" spans="1:6" x14ac:dyDescent="0.2">
      <c r="A1022" s="30"/>
      <c r="B1022" s="21" t="s">
        <v>114</v>
      </c>
      <c r="C1022" s="22">
        <v>1920411</v>
      </c>
      <c r="D1022" s="23">
        <v>3468255</v>
      </c>
      <c r="E1022" s="24">
        <v>5388666</v>
      </c>
      <c r="F1022" t="str">
        <f>INDEX([1]Quadro!$B:$B,MATCH(B1022,[1]Quadro!$A:$A,0),0)</f>
        <v>Alto Alentejo</v>
      </c>
    </row>
    <row r="1023" spans="1:6" x14ac:dyDescent="0.2">
      <c r="A1023" s="30"/>
      <c r="B1023" s="21" t="s">
        <v>115</v>
      </c>
      <c r="C1023" s="22">
        <v>1144948</v>
      </c>
      <c r="D1023" s="23">
        <v>1455777</v>
      </c>
      <c r="E1023" s="24">
        <v>2600725</v>
      </c>
      <c r="F1023" t="str">
        <f>INDEX([1]Quadro!$B:$B,MATCH(B1023,[1]Quadro!$A:$A,0),0)</f>
        <v>Médio Tejo</v>
      </c>
    </row>
    <row r="1024" spans="1:6" x14ac:dyDescent="0.2">
      <c r="A1024" s="30"/>
      <c r="B1024" s="21" t="s">
        <v>116</v>
      </c>
      <c r="C1024" s="22">
        <v>1578467</v>
      </c>
      <c r="D1024" s="23">
        <v>2501482</v>
      </c>
      <c r="E1024" s="24">
        <v>4079949</v>
      </c>
      <c r="F1024" t="str">
        <f>INDEX([1]Quadro!$B:$B,MATCH(B1024,[1]Quadro!$A:$A,0),0)</f>
        <v>Área Metropolitana do Porto</v>
      </c>
    </row>
    <row r="1025" spans="1:6" x14ac:dyDescent="0.2">
      <c r="A1025" s="30"/>
      <c r="B1025" s="21" t="s">
        <v>117</v>
      </c>
      <c r="C1025" s="22">
        <v>0</v>
      </c>
      <c r="D1025" s="23">
        <v>1719206</v>
      </c>
      <c r="E1025" s="24">
        <v>1719206</v>
      </c>
      <c r="F1025" t="str">
        <f>INDEX([1]Quadro!$B:$B,MATCH(B1025,[1]Quadro!$A:$A,0),0)</f>
        <v>Cávado</v>
      </c>
    </row>
    <row r="1026" spans="1:6" x14ac:dyDescent="0.2">
      <c r="A1026" s="30"/>
      <c r="B1026" s="21" t="s">
        <v>118</v>
      </c>
      <c r="C1026" s="22">
        <v>578238</v>
      </c>
      <c r="D1026" s="23">
        <v>1854629</v>
      </c>
      <c r="E1026" s="24">
        <v>2432867</v>
      </c>
      <c r="F1026" t="str">
        <f>INDEX([1]Quadro!$B:$B,MATCH(B1026,[1]Quadro!$A:$A,0),0)</f>
        <v>Região de Aveiro</v>
      </c>
    </row>
    <row r="1027" spans="1:6" x14ac:dyDescent="0.2">
      <c r="A1027" s="30"/>
      <c r="B1027" s="21" t="s">
        <v>119</v>
      </c>
      <c r="C1027" s="22">
        <v>672928</v>
      </c>
      <c r="D1027" s="23">
        <v>3296153</v>
      </c>
      <c r="E1027" s="24">
        <v>3969081</v>
      </c>
      <c r="F1027" t="str">
        <f>INDEX([1]Quadro!$B:$B,MATCH(B1027,[1]Quadro!$A:$A,0),0)</f>
        <v>Alentejo Central</v>
      </c>
    </row>
    <row r="1028" spans="1:6" x14ac:dyDescent="0.2">
      <c r="A1028" s="30"/>
      <c r="B1028" s="21" t="s">
        <v>120</v>
      </c>
      <c r="C1028" s="22">
        <v>8626065</v>
      </c>
      <c r="D1028" s="23">
        <v>6371050</v>
      </c>
      <c r="E1028" s="24">
        <v>14997115</v>
      </c>
      <c r="F1028" t="str">
        <f>INDEX([1]Quadro!$B:$B,MATCH(B1028,[1]Quadro!$A:$A,0),0)</f>
        <v>Alentejo Central</v>
      </c>
    </row>
    <row r="1029" spans="1:6" x14ac:dyDescent="0.2">
      <c r="A1029" s="30"/>
      <c r="B1029" s="21" t="s">
        <v>121</v>
      </c>
      <c r="C1029" s="22">
        <v>368888</v>
      </c>
      <c r="D1029" s="23">
        <v>2715102</v>
      </c>
      <c r="E1029" s="24">
        <v>3083990</v>
      </c>
      <c r="F1029" t="str">
        <f>INDEX([1]Quadro!$B:$B,MATCH(B1029,[1]Quadro!$A:$A,0),0)</f>
        <v>Ave</v>
      </c>
    </row>
    <row r="1030" spans="1:6" x14ac:dyDescent="0.2">
      <c r="A1030" s="30"/>
      <c r="B1030" s="21" t="s">
        <v>122</v>
      </c>
      <c r="C1030" s="22">
        <v>9355259</v>
      </c>
      <c r="D1030" s="23">
        <v>7646124</v>
      </c>
      <c r="E1030" s="24">
        <v>17001383</v>
      </c>
      <c r="F1030" t="str">
        <f>INDEX([1]Quadro!$B:$B,MATCH(B1030,[1]Quadro!$A:$A,0),0)</f>
        <v>Algarve</v>
      </c>
    </row>
    <row r="1031" spans="1:6" x14ac:dyDescent="0.2">
      <c r="A1031" s="30"/>
      <c r="B1031" s="21" t="s">
        <v>123</v>
      </c>
      <c r="C1031" s="22">
        <v>2483177</v>
      </c>
      <c r="D1031" s="23">
        <v>5094833</v>
      </c>
      <c r="E1031" s="24">
        <v>7578010</v>
      </c>
      <c r="F1031" t="str">
        <f>INDEX([1]Quadro!$B:$B,MATCH(B1031,[1]Quadro!$A:$A,0),0)</f>
        <v>Área Metropolitana do Porto</v>
      </c>
    </row>
    <row r="1032" spans="1:6" x14ac:dyDescent="0.2">
      <c r="A1032" s="30"/>
      <c r="B1032" s="21" t="s">
        <v>124</v>
      </c>
      <c r="C1032" s="22">
        <v>320898</v>
      </c>
      <c r="D1032" s="23">
        <v>4719661</v>
      </c>
      <c r="E1032" s="24">
        <v>5040559</v>
      </c>
      <c r="F1032" t="str">
        <f>INDEX([1]Quadro!$B:$B,MATCH(B1032,[1]Quadro!$A:$A,0),0)</f>
        <v>Tâmega e Sousa</v>
      </c>
    </row>
    <row r="1033" spans="1:6" x14ac:dyDescent="0.2">
      <c r="A1033" s="30"/>
      <c r="B1033" s="21" t="s">
        <v>125</v>
      </c>
      <c r="C1033" s="22">
        <v>361042</v>
      </c>
      <c r="D1033" s="23">
        <v>1871354</v>
      </c>
      <c r="E1033" s="24">
        <v>2232396</v>
      </c>
      <c r="F1033" t="str">
        <f>INDEX([1]Quadro!$B:$B,MATCH(B1033,[1]Quadro!$A:$A,0),0)</f>
        <v>Baixo Alentejo</v>
      </c>
    </row>
    <row r="1034" spans="1:6" x14ac:dyDescent="0.2">
      <c r="A1034" s="30"/>
      <c r="B1034" s="21" t="s">
        <v>126</v>
      </c>
      <c r="C1034" s="22">
        <v>183106</v>
      </c>
      <c r="D1034" s="23">
        <v>873645</v>
      </c>
      <c r="E1034" s="24">
        <v>1056751</v>
      </c>
      <c r="F1034" t="str">
        <f>INDEX([1]Quadro!$B:$B,MATCH(B1034,[1]Quadro!$A:$A,0),0)</f>
        <v>Médio Tejo</v>
      </c>
    </row>
    <row r="1035" spans="1:6" x14ac:dyDescent="0.2">
      <c r="A1035" s="30"/>
      <c r="B1035" s="21" t="s">
        <v>127</v>
      </c>
      <c r="C1035" s="22">
        <v>2435427</v>
      </c>
      <c r="D1035" s="23">
        <v>3864818</v>
      </c>
      <c r="E1035" s="24">
        <v>6300245</v>
      </c>
      <c r="F1035" t="str">
        <f>INDEX([1]Quadro!$B:$B,MATCH(B1035,[1]Quadro!$A:$A,0),0)</f>
        <v>Região de Coimbra</v>
      </c>
    </row>
    <row r="1036" spans="1:6" x14ac:dyDescent="0.2">
      <c r="A1036" s="30"/>
      <c r="B1036" s="21" t="s">
        <v>128</v>
      </c>
      <c r="C1036" s="22">
        <v>124200</v>
      </c>
      <c r="D1036" s="23">
        <v>1008840</v>
      </c>
      <c r="E1036" s="24">
        <v>1133040</v>
      </c>
      <c r="F1036" t="str">
        <f>INDEX([1]Quadro!$B:$B,MATCH(B1036,[1]Quadro!$A:$A,0),0)</f>
        <v>Beiras e Serra da Estrela</v>
      </c>
    </row>
    <row r="1037" spans="1:6" x14ac:dyDescent="0.2">
      <c r="A1037" s="30"/>
      <c r="B1037" s="21" t="s">
        <v>129</v>
      </c>
      <c r="C1037" s="22">
        <v>1103150</v>
      </c>
      <c r="D1037" s="23">
        <v>867794</v>
      </c>
      <c r="E1037" s="24">
        <v>1970944</v>
      </c>
      <c r="F1037" t="str">
        <f>INDEX([1]Quadro!$B:$B,MATCH(B1037,[1]Quadro!$A:$A,0),0)</f>
        <v>Região de Leiria</v>
      </c>
    </row>
    <row r="1038" spans="1:6" x14ac:dyDescent="0.2">
      <c r="A1038" s="30"/>
      <c r="B1038" s="21" t="s">
        <v>130</v>
      </c>
      <c r="C1038" s="22">
        <v>65383</v>
      </c>
      <c r="D1038" s="23">
        <v>557104</v>
      </c>
      <c r="E1038" s="24">
        <v>622487</v>
      </c>
      <c r="F1038" t="str">
        <f>INDEX([1]Quadro!$B:$B,MATCH(B1038,[1]Quadro!$A:$A,0),0)</f>
        <v>Beiras e Serra da Estrela</v>
      </c>
    </row>
    <row r="1039" spans="1:6" x14ac:dyDescent="0.2">
      <c r="A1039" s="30"/>
      <c r="B1039" s="21" t="s">
        <v>131</v>
      </c>
      <c r="C1039" s="22">
        <v>0</v>
      </c>
      <c r="D1039" s="23">
        <v>1375810</v>
      </c>
      <c r="E1039" s="24">
        <v>1375810</v>
      </c>
      <c r="F1039" t="str">
        <f>INDEX([1]Quadro!$B:$B,MATCH(B1039,[1]Quadro!$A:$A,0),0)</f>
        <v>Douro</v>
      </c>
    </row>
    <row r="1040" spans="1:6" x14ac:dyDescent="0.2">
      <c r="A1040" s="30"/>
      <c r="B1040" s="21" t="s">
        <v>132</v>
      </c>
      <c r="C1040" s="22">
        <v>99527</v>
      </c>
      <c r="D1040" s="23">
        <v>1114445</v>
      </c>
      <c r="E1040" s="24">
        <v>1213972</v>
      </c>
      <c r="F1040" t="str">
        <f>INDEX([1]Quadro!$B:$B,MATCH(B1040,[1]Quadro!$A:$A,0),0)</f>
        <v>Alto Alentejo</v>
      </c>
    </row>
    <row r="1041" spans="1:6" x14ac:dyDescent="0.2">
      <c r="A1041" s="30"/>
      <c r="B1041" s="21" t="s">
        <v>133</v>
      </c>
      <c r="C1041" s="22">
        <v>14410393</v>
      </c>
      <c r="D1041" s="23">
        <v>20639718</v>
      </c>
      <c r="E1041" s="24">
        <v>35050111</v>
      </c>
      <c r="F1041" t="e">
        <f>INDEX([1]Quadro!$B:$B,MATCH(B1041,[1]Quadro!$A:$A,0),0)</f>
        <v>#N/A</v>
      </c>
    </row>
    <row r="1042" spans="1:6" x14ac:dyDescent="0.2">
      <c r="A1042" s="30"/>
      <c r="B1042" s="21" t="s">
        <v>134</v>
      </c>
      <c r="C1042" s="22">
        <v>581106</v>
      </c>
      <c r="D1042" s="23">
        <v>3236335</v>
      </c>
      <c r="E1042" s="24">
        <v>3817441</v>
      </c>
      <c r="F1042" t="str">
        <f>INDEX([1]Quadro!$B:$B,MATCH(B1042,[1]Quadro!$A:$A,0),0)</f>
        <v>Beiras e Serra da Estrela</v>
      </c>
    </row>
    <row r="1043" spans="1:6" x14ac:dyDescent="0.2">
      <c r="A1043" s="30"/>
      <c r="B1043" s="21" t="s">
        <v>135</v>
      </c>
      <c r="C1043" s="22">
        <v>0</v>
      </c>
      <c r="D1043" s="23">
        <v>1005263</v>
      </c>
      <c r="E1043" s="24">
        <v>1005263</v>
      </c>
      <c r="F1043" t="str">
        <f>INDEX([1]Quadro!$B:$B,MATCH(B1043,[1]Quadro!$A:$A,0),0)</f>
        <v>Alto Alentejo</v>
      </c>
    </row>
    <row r="1044" spans="1:6" x14ac:dyDescent="0.2">
      <c r="A1044" s="30"/>
      <c r="B1044" s="21" t="s">
        <v>136</v>
      </c>
      <c r="C1044" s="22">
        <v>0</v>
      </c>
      <c r="D1044" s="23">
        <v>1394193</v>
      </c>
      <c r="E1044" s="24">
        <v>1394193</v>
      </c>
      <c r="F1044" t="str">
        <f>INDEX([1]Quadro!$B:$B,MATCH(B1044,[1]Quadro!$A:$A,0),0)</f>
        <v>Região de Coimbra</v>
      </c>
    </row>
    <row r="1045" spans="1:6" x14ac:dyDescent="0.2">
      <c r="A1045" s="30"/>
      <c r="B1045" s="21" t="s">
        <v>137</v>
      </c>
      <c r="C1045" s="22">
        <v>787684</v>
      </c>
      <c r="D1045" s="23">
        <v>1499348</v>
      </c>
      <c r="E1045" s="24">
        <v>2287032</v>
      </c>
      <c r="F1045" t="str">
        <f>INDEX([1]Quadro!$B:$B,MATCH(B1045,[1]Quadro!$A:$A,0),0)</f>
        <v>Lezíria do Tejo</v>
      </c>
    </row>
    <row r="1046" spans="1:6" x14ac:dyDescent="0.2">
      <c r="A1046" s="30"/>
      <c r="B1046" s="21" t="s">
        <v>138</v>
      </c>
      <c r="C1046" s="22">
        <v>2506054</v>
      </c>
      <c r="D1046" s="23">
        <v>7282528</v>
      </c>
      <c r="E1046" s="24">
        <v>9788582</v>
      </c>
      <c r="F1046" t="str">
        <f>INDEX([1]Quadro!$B:$B,MATCH(B1046,[1]Quadro!$A:$A,0),0)</f>
        <v>Área Metropolitana do Porto</v>
      </c>
    </row>
    <row r="1047" spans="1:6" x14ac:dyDescent="0.2">
      <c r="A1047" s="30"/>
      <c r="B1047" s="21" t="s">
        <v>139</v>
      </c>
      <c r="C1047" s="22">
        <v>380707</v>
      </c>
      <c r="D1047" s="23">
        <v>1514814</v>
      </c>
      <c r="E1047" s="24">
        <v>1895521</v>
      </c>
      <c r="F1047" t="str">
        <f>INDEX([1]Quadro!$B:$B,MATCH(B1047,[1]Quadro!$A:$A,0),0)</f>
        <v>Beiras e Serra da Estrela</v>
      </c>
    </row>
    <row r="1048" spans="1:6" x14ac:dyDescent="0.2">
      <c r="A1048" s="30"/>
      <c r="B1048" s="21" t="s">
        <v>140</v>
      </c>
      <c r="C1048" s="22">
        <v>1921537</v>
      </c>
      <c r="D1048" s="23">
        <v>1508076</v>
      </c>
      <c r="E1048" s="24">
        <v>3429613</v>
      </c>
      <c r="F1048" t="str">
        <f>INDEX([1]Quadro!$B:$B,MATCH(B1048,[1]Quadro!$A:$A,0),0)</f>
        <v>Alentejo Litoral</v>
      </c>
    </row>
    <row r="1049" spans="1:6" x14ac:dyDescent="0.2">
      <c r="A1049" s="30"/>
      <c r="B1049" s="21" t="s">
        <v>141</v>
      </c>
      <c r="C1049" s="22">
        <v>7481250</v>
      </c>
      <c r="D1049" s="23">
        <v>4148804</v>
      </c>
      <c r="E1049" s="24">
        <v>11630054</v>
      </c>
      <c r="F1049" t="str">
        <f>INDEX([1]Quadro!$B:$B,MATCH(B1049,[1]Quadro!$A:$A,0),0)</f>
        <v>Beiras e Serra da Estrela</v>
      </c>
    </row>
    <row r="1050" spans="1:6" x14ac:dyDescent="0.2">
      <c r="A1050" s="30"/>
      <c r="B1050" s="21" t="s">
        <v>142</v>
      </c>
      <c r="C1050" s="22">
        <v>2079169</v>
      </c>
      <c r="D1050" s="23">
        <v>6263872</v>
      </c>
      <c r="E1050" s="24">
        <v>8343041</v>
      </c>
      <c r="F1050" t="str">
        <f>INDEX([1]Quadro!$B:$B,MATCH(B1050,[1]Quadro!$A:$A,0),0)</f>
        <v>Ave</v>
      </c>
    </row>
    <row r="1051" spans="1:6" x14ac:dyDescent="0.2">
      <c r="A1051" s="30"/>
      <c r="B1051" s="21" t="s">
        <v>143</v>
      </c>
      <c r="C1051" s="22">
        <v>1651830</v>
      </c>
      <c r="D1051" s="23">
        <v>1210645</v>
      </c>
      <c r="E1051" s="24">
        <v>2862475</v>
      </c>
      <c r="F1051" t="e">
        <f>INDEX([1]Quadro!$B:$B,MATCH(B1051,[1]Quadro!$A:$A,0),0)</f>
        <v>#N/A</v>
      </c>
    </row>
    <row r="1052" spans="1:6" x14ac:dyDescent="0.2">
      <c r="A1052" s="30"/>
      <c r="B1052" s="21" t="s">
        <v>144</v>
      </c>
      <c r="C1052" s="22">
        <v>627938</v>
      </c>
      <c r="D1052" s="23">
        <v>2449685</v>
      </c>
      <c r="E1052" s="24">
        <v>3077623</v>
      </c>
      <c r="F1052" t="str">
        <f>INDEX([1]Quadro!$B:$B,MATCH(B1052,[1]Quadro!$A:$A,0),0)</f>
        <v>Beira Baixa</v>
      </c>
    </row>
    <row r="1053" spans="1:6" x14ac:dyDescent="0.2">
      <c r="A1053" s="30"/>
      <c r="B1053" s="21" t="s">
        <v>145</v>
      </c>
      <c r="C1053" s="22">
        <v>3057404</v>
      </c>
      <c r="D1053" s="23">
        <v>2015869</v>
      </c>
      <c r="E1053" s="24">
        <v>5073273</v>
      </c>
      <c r="F1053" t="str">
        <f>INDEX([1]Quadro!$B:$B,MATCH(B1053,[1]Quadro!$A:$A,0),0)</f>
        <v>Região de Aveiro</v>
      </c>
    </row>
    <row r="1054" spans="1:6" x14ac:dyDescent="0.2">
      <c r="A1054" s="30"/>
      <c r="B1054" s="21" t="s">
        <v>146</v>
      </c>
      <c r="C1054" s="22">
        <v>202312</v>
      </c>
      <c r="D1054" s="23">
        <v>286660</v>
      </c>
      <c r="E1054" s="24">
        <v>488972</v>
      </c>
      <c r="F1054" t="e">
        <f>INDEX([1]Quadro!$B:$B,MATCH(B1054,[1]Quadro!$A:$A,0),0)</f>
        <v>#N/A</v>
      </c>
    </row>
    <row r="1055" spans="1:6" x14ac:dyDescent="0.2">
      <c r="A1055" s="30"/>
      <c r="B1055" s="21" t="s">
        <v>147</v>
      </c>
      <c r="C1055" s="22">
        <v>2365330</v>
      </c>
      <c r="D1055" s="23">
        <v>2673717</v>
      </c>
      <c r="E1055" s="24">
        <v>5039047</v>
      </c>
      <c r="F1055" t="str">
        <f>INDEX([1]Quadro!$B:$B,MATCH(B1055,[1]Quadro!$A:$A,0),0)</f>
        <v>Algarve</v>
      </c>
    </row>
    <row r="1056" spans="1:6" x14ac:dyDescent="0.2">
      <c r="A1056" s="30"/>
      <c r="B1056" s="21" t="s">
        <v>148</v>
      </c>
      <c r="C1056" s="22">
        <v>1815798</v>
      </c>
      <c r="D1056" s="23">
        <v>3128275</v>
      </c>
      <c r="E1056" s="24">
        <v>4944073</v>
      </c>
      <c r="F1056" t="str">
        <f>INDEX([1]Quadro!$B:$B,MATCH(B1056,[1]Quadro!$A:$A,0),0)</f>
        <v>Algarve</v>
      </c>
    </row>
    <row r="1057" spans="1:6" x14ac:dyDescent="0.2">
      <c r="A1057" s="30"/>
      <c r="B1057" s="21" t="s">
        <v>149</v>
      </c>
      <c r="C1057" s="22">
        <v>298831</v>
      </c>
      <c r="D1057" s="23">
        <v>170963</v>
      </c>
      <c r="E1057" s="24">
        <v>469794</v>
      </c>
      <c r="F1057" t="e">
        <f>INDEX([1]Quadro!$B:$B,MATCH(B1057,[1]Quadro!$A:$A,0),0)</f>
        <v>#N/A</v>
      </c>
    </row>
    <row r="1058" spans="1:6" x14ac:dyDescent="0.2">
      <c r="A1058" s="30"/>
      <c r="B1058" s="21" t="s">
        <v>150</v>
      </c>
      <c r="C1058" s="22">
        <v>167323</v>
      </c>
      <c r="D1058" s="23">
        <v>99183</v>
      </c>
      <c r="E1058" s="24">
        <v>266506</v>
      </c>
      <c r="F1058" t="e">
        <f>INDEX([1]Quadro!$B:$B,MATCH(B1058,[1]Quadro!$A:$A,0),0)</f>
        <v>#N/A</v>
      </c>
    </row>
    <row r="1059" spans="1:6" x14ac:dyDescent="0.2">
      <c r="A1059" s="30"/>
      <c r="B1059" s="21" t="s">
        <v>151</v>
      </c>
      <c r="C1059" s="22">
        <v>3807605</v>
      </c>
      <c r="D1059" s="23">
        <v>2768221</v>
      </c>
      <c r="E1059" s="24">
        <v>6575826</v>
      </c>
      <c r="F1059" t="str">
        <f>INDEX([1]Quadro!$B:$B,MATCH(B1059,[1]Quadro!$A:$A,0),0)</f>
        <v>Douro</v>
      </c>
    </row>
    <row r="1060" spans="1:6" x14ac:dyDescent="0.2">
      <c r="A1060" s="30"/>
      <c r="B1060" s="21" t="s">
        <v>152</v>
      </c>
      <c r="C1060" s="22">
        <v>6001590</v>
      </c>
      <c r="D1060" s="23">
        <v>7255589</v>
      </c>
      <c r="E1060" s="24">
        <v>13257179</v>
      </c>
      <c r="F1060" t="str">
        <f>INDEX([1]Quadro!$B:$B,MATCH(B1060,[1]Quadro!$A:$A,0),0)</f>
        <v>Região de Leiria</v>
      </c>
    </row>
    <row r="1061" spans="1:6" x14ac:dyDescent="0.2">
      <c r="A1061" s="30"/>
      <c r="B1061" s="21" t="s">
        <v>153</v>
      </c>
      <c r="C1061" s="22">
        <v>189948251</v>
      </c>
      <c r="D1061" s="23">
        <v>64608009</v>
      </c>
      <c r="E1061" s="24">
        <v>254556260</v>
      </c>
      <c r="F1061" t="str">
        <f>INDEX([1]Quadro!$B:$B,MATCH(B1061,[1]Quadro!$A:$A,0),0)</f>
        <v>Área Metropolitana de Lisboa</v>
      </c>
    </row>
    <row r="1062" spans="1:6" x14ac:dyDescent="0.2">
      <c r="A1062" s="30"/>
      <c r="B1062" s="21" t="s">
        <v>154</v>
      </c>
      <c r="C1062" s="22">
        <v>1943787</v>
      </c>
      <c r="D1062" s="23">
        <v>8628614</v>
      </c>
      <c r="E1062" s="24">
        <v>10572401</v>
      </c>
      <c r="F1062" t="str">
        <f>INDEX([1]Quadro!$B:$B,MATCH(B1062,[1]Quadro!$A:$A,0),0)</f>
        <v>Algarve</v>
      </c>
    </row>
    <row r="1063" spans="1:6" x14ac:dyDescent="0.2">
      <c r="A1063" s="30"/>
      <c r="B1063" s="21" t="s">
        <v>155</v>
      </c>
      <c r="C1063" s="22">
        <v>4321895</v>
      </c>
      <c r="D1063" s="23">
        <v>9741800</v>
      </c>
      <c r="E1063" s="24">
        <v>14063695</v>
      </c>
      <c r="F1063" t="str">
        <f>INDEX([1]Quadro!$B:$B,MATCH(B1063,[1]Quadro!$A:$A,0),0)</f>
        <v>Área Metropolitana de Lisboa</v>
      </c>
    </row>
    <row r="1064" spans="1:6" x14ac:dyDescent="0.2">
      <c r="A1064" s="30"/>
      <c r="B1064" s="21" t="s">
        <v>156</v>
      </c>
      <c r="C1064" s="22">
        <v>91449</v>
      </c>
      <c r="D1064" s="23">
        <v>1598183</v>
      </c>
      <c r="E1064" s="24">
        <v>1689632</v>
      </c>
      <c r="F1064" t="str">
        <f>INDEX([1]Quadro!$B:$B,MATCH(B1064,[1]Quadro!$A:$A,0),0)</f>
        <v>Oeste</v>
      </c>
    </row>
    <row r="1065" spans="1:6" x14ac:dyDescent="0.2">
      <c r="A1065" s="30"/>
      <c r="B1065" s="21" t="s">
        <v>157</v>
      </c>
      <c r="C1065" s="22">
        <v>195419</v>
      </c>
      <c r="D1065" s="23">
        <v>2314783</v>
      </c>
      <c r="E1065" s="24">
        <v>2510202</v>
      </c>
      <c r="F1065" t="str">
        <f>INDEX([1]Quadro!$B:$B,MATCH(B1065,[1]Quadro!$A:$A,0),0)</f>
        <v>Região de Coimbra</v>
      </c>
    </row>
    <row r="1066" spans="1:6" x14ac:dyDescent="0.2">
      <c r="A1066" s="30"/>
      <c r="B1066" s="21" t="s">
        <v>158</v>
      </c>
      <c r="C1066" s="22">
        <v>276247</v>
      </c>
      <c r="D1066" s="23">
        <v>2326739</v>
      </c>
      <c r="E1066" s="24">
        <v>2602986</v>
      </c>
      <c r="F1066" t="str">
        <f>INDEX([1]Quadro!$B:$B,MATCH(B1066,[1]Quadro!$A:$A,0),0)</f>
        <v>Tâmega e Sousa</v>
      </c>
    </row>
    <row r="1067" spans="1:6" x14ac:dyDescent="0.2">
      <c r="A1067" s="30"/>
      <c r="B1067" s="21" t="s">
        <v>159</v>
      </c>
      <c r="C1067" s="22">
        <v>43627</v>
      </c>
      <c r="D1067" s="23">
        <v>1203031</v>
      </c>
      <c r="E1067" s="24">
        <v>1246658</v>
      </c>
      <c r="F1067" t="str">
        <f>INDEX([1]Quadro!$B:$B,MATCH(B1067,[1]Quadro!$A:$A,0),0)</f>
        <v>Médio Tejo</v>
      </c>
    </row>
    <row r="1068" spans="1:6" x14ac:dyDescent="0.2">
      <c r="A1068" s="30"/>
      <c r="B1068" s="21" t="s">
        <v>160</v>
      </c>
      <c r="C1068" s="22">
        <v>2523294</v>
      </c>
      <c r="D1068" s="23">
        <v>2225013</v>
      </c>
      <c r="E1068" s="24">
        <v>4748307</v>
      </c>
      <c r="F1068" t="str">
        <f>INDEX([1]Quadro!$B:$B,MATCH(B1068,[1]Quadro!$A:$A,0),0)</f>
        <v>Terras de Trás-os-Montes</v>
      </c>
    </row>
    <row r="1069" spans="1:6" x14ac:dyDescent="0.2">
      <c r="A1069" s="30"/>
      <c r="B1069" s="21" t="s">
        <v>161</v>
      </c>
      <c r="C1069" s="22">
        <v>849274</v>
      </c>
      <c r="D1069" s="23">
        <v>2287682</v>
      </c>
      <c r="E1069" s="24">
        <v>3136956</v>
      </c>
      <c r="F1069" t="e">
        <f>INDEX([1]Quadro!$B:$B,MATCH(B1069,[1]Quadro!$A:$A,0),0)</f>
        <v>#N/A</v>
      </c>
    </row>
    <row r="1070" spans="1:6" x14ac:dyDescent="0.2">
      <c r="A1070" s="30"/>
      <c r="B1070" s="21" t="s">
        <v>162</v>
      </c>
      <c r="C1070" s="22">
        <v>582927</v>
      </c>
      <c r="D1070" s="23">
        <v>276225</v>
      </c>
      <c r="E1070" s="24">
        <v>859152</v>
      </c>
      <c r="F1070" t="e">
        <f>INDEX([1]Quadro!$B:$B,MATCH(B1070,[1]Quadro!$A:$A,0),0)</f>
        <v>#N/A</v>
      </c>
    </row>
    <row r="1071" spans="1:6" x14ac:dyDescent="0.2">
      <c r="A1071" s="30"/>
      <c r="B1071" s="21" t="s">
        <v>163</v>
      </c>
      <c r="C1071" s="22">
        <v>10338723</v>
      </c>
      <c r="D1071" s="23">
        <v>4773842</v>
      </c>
      <c r="E1071" s="24">
        <v>15112565</v>
      </c>
      <c r="F1071" t="str">
        <f>INDEX([1]Quadro!$B:$B,MATCH(B1071,[1]Quadro!$A:$A,0),0)</f>
        <v>Área Metropolitana de Lisboa</v>
      </c>
    </row>
    <row r="1072" spans="1:6" x14ac:dyDescent="0.2">
      <c r="A1072" s="30"/>
      <c r="B1072" s="21" t="s">
        <v>164</v>
      </c>
      <c r="C1072" s="22">
        <v>4323286</v>
      </c>
      <c r="D1072" s="23">
        <v>7242044</v>
      </c>
      <c r="E1072" s="24">
        <v>11565330</v>
      </c>
      <c r="F1072" t="str">
        <f>INDEX([1]Quadro!$B:$B,MATCH(B1072,[1]Quadro!$A:$A,0),0)</f>
        <v>Área Metropolitana do Porto</v>
      </c>
    </row>
    <row r="1073" spans="1:6" x14ac:dyDescent="0.2">
      <c r="A1073" s="30"/>
      <c r="B1073" s="21" t="s">
        <v>165</v>
      </c>
      <c r="C1073" s="22">
        <v>2391725</v>
      </c>
      <c r="D1073" s="23">
        <v>2415035</v>
      </c>
      <c r="E1073" s="24">
        <v>4806760</v>
      </c>
      <c r="F1073" t="str">
        <f>INDEX([1]Quadro!$B:$B,MATCH(B1073,[1]Quadro!$A:$A,0),0)</f>
        <v>Viseu Dão Lafões</v>
      </c>
    </row>
    <row r="1074" spans="1:6" x14ac:dyDescent="0.2">
      <c r="A1074" s="30"/>
      <c r="B1074" s="21" t="s">
        <v>166</v>
      </c>
      <c r="C1074" s="22">
        <v>6367</v>
      </c>
      <c r="D1074" s="23">
        <v>529799</v>
      </c>
      <c r="E1074" s="24">
        <v>536166</v>
      </c>
      <c r="F1074" t="str">
        <f>INDEX([1]Quadro!$B:$B,MATCH(B1074,[1]Quadro!$A:$A,0),0)</f>
        <v>Beiras e Serra da Estrela</v>
      </c>
    </row>
    <row r="1075" spans="1:6" x14ac:dyDescent="0.2">
      <c r="A1075" s="30"/>
      <c r="B1075" s="21" t="s">
        <v>167</v>
      </c>
      <c r="C1075" s="22">
        <v>1132154</v>
      </c>
      <c r="D1075" s="23">
        <v>2958835</v>
      </c>
      <c r="E1075" s="24">
        <v>4090989</v>
      </c>
      <c r="F1075" t="str">
        <f>INDEX([1]Quadro!$B:$B,MATCH(B1075,[1]Quadro!$A:$A,0),0)</f>
        <v>Tâmega e Sousa</v>
      </c>
    </row>
    <row r="1076" spans="1:6" x14ac:dyDescent="0.2">
      <c r="A1076" s="30"/>
      <c r="B1076" s="21" t="s">
        <v>168</v>
      </c>
      <c r="C1076" s="22">
        <v>2161726</v>
      </c>
      <c r="D1076" s="23">
        <v>3422721</v>
      </c>
      <c r="E1076" s="24">
        <v>5584447</v>
      </c>
      <c r="F1076" t="str">
        <f>INDEX([1]Quadro!$B:$B,MATCH(B1076,[1]Quadro!$A:$A,0),0)</f>
        <v>Região de Leiria</v>
      </c>
    </row>
    <row r="1077" spans="1:6" x14ac:dyDescent="0.2">
      <c r="A1077" s="30"/>
      <c r="B1077" s="21" t="s">
        <v>169</v>
      </c>
      <c r="C1077" s="22">
        <v>248327</v>
      </c>
      <c r="D1077" s="23">
        <v>663760</v>
      </c>
      <c r="E1077" s="24">
        <v>912087</v>
      </c>
      <c r="F1077" t="str">
        <f>INDEX([1]Quadro!$B:$B,MATCH(B1077,[1]Quadro!$A:$A,0),0)</f>
        <v>Alto Alentejo</v>
      </c>
    </row>
    <row r="1078" spans="1:6" x14ac:dyDescent="0.2">
      <c r="A1078" s="30"/>
      <c r="B1078" s="21" t="s">
        <v>170</v>
      </c>
      <c r="C1078" s="22">
        <v>7166232</v>
      </c>
      <c r="D1078" s="23">
        <v>6419150</v>
      </c>
      <c r="E1078" s="24">
        <v>13585382</v>
      </c>
      <c r="F1078" t="str">
        <f>INDEX([1]Quadro!$B:$B,MATCH(B1078,[1]Quadro!$A:$A,0),0)</f>
        <v>Área Metropolitana do Porto</v>
      </c>
    </row>
    <row r="1079" spans="1:6" x14ac:dyDescent="0.2">
      <c r="A1079" s="30"/>
      <c r="B1079" s="21" t="s">
        <v>171</v>
      </c>
      <c r="C1079" s="22">
        <v>280035</v>
      </c>
      <c r="D1079" s="23">
        <v>2382221</v>
      </c>
      <c r="E1079" s="24">
        <v>2662256</v>
      </c>
      <c r="F1079" t="str">
        <f>INDEX([1]Quadro!$B:$B,MATCH(B1079,[1]Quadro!$A:$A,0),0)</f>
        <v>Região de Coimbra</v>
      </c>
    </row>
    <row r="1080" spans="1:6" x14ac:dyDescent="0.2">
      <c r="A1080" s="30"/>
      <c r="B1080" s="21" t="s">
        <v>172</v>
      </c>
      <c r="C1080" s="22">
        <v>47411</v>
      </c>
      <c r="D1080" s="23">
        <v>906649</v>
      </c>
      <c r="E1080" s="24">
        <v>954060</v>
      </c>
      <c r="F1080" t="str">
        <f>INDEX([1]Quadro!$B:$B,MATCH(B1080,[1]Quadro!$A:$A,0),0)</f>
        <v>Beiras e Serra da Estrela</v>
      </c>
    </row>
    <row r="1081" spans="1:6" x14ac:dyDescent="0.2">
      <c r="A1081" s="30"/>
      <c r="B1081" s="21" t="s">
        <v>173</v>
      </c>
      <c r="C1081" s="22">
        <v>261987</v>
      </c>
      <c r="D1081" s="23">
        <v>1511226</v>
      </c>
      <c r="E1081" s="24">
        <v>1773213</v>
      </c>
      <c r="F1081" t="str">
        <f>INDEX([1]Quadro!$B:$B,MATCH(B1081,[1]Quadro!$A:$A,0),0)</f>
        <v>Alto Minho</v>
      </c>
    </row>
    <row r="1082" spans="1:6" x14ac:dyDescent="0.2">
      <c r="A1082" s="30"/>
      <c r="B1082" s="21" t="s">
        <v>174</v>
      </c>
      <c r="C1082" s="22">
        <v>160266</v>
      </c>
      <c r="D1082" s="23">
        <v>1294471</v>
      </c>
      <c r="E1082" s="24">
        <v>1454737</v>
      </c>
      <c r="F1082" t="str">
        <f>INDEX([1]Quadro!$B:$B,MATCH(B1082,[1]Quadro!$A:$A,0),0)</f>
        <v>Baixo Alentejo</v>
      </c>
    </row>
    <row r="1083" spans="1:6" x14ac:dyDescent="0.2">
      <c r="A1083" s="30"/>
      <c r="B1083" s="21" t="s">
        <v>175</v>
      </c>
      <c r="C1083" s="22">
        <v>59691</v>
      </c>
      <c r="D1083" s="23">
        <v>458248</v>
      </c>
      <c r="E1083" s="24">
        <v>517939</v>
      </c>
      <c r="F1083" t="str">
        <f>INDEX([1]Quadro!$B:$B,MATCH(B1083,[1]Quadro!$A:$A,0),0)</f>
        <v>Douro</v>
      </c>
    </row>
    <row r="1084" spans="1:6" x14ac:dyDescent="0.2">
      <c r="A1084" s="30"/>
      <c r="B1084" s="21" t="s">
        <v>176</v>
      </c>
      <c r="C1084" s="22">
        <v>896243</v>
      </c>
      <c r="D1084" s="23">
        <v>1670395</v>
      </c>
      <c r="E1084" s="24">
        <v>2566638</v>
      </c>
      <c r="F1084" t="str">
        <f>INDEX([1]Quadro!$B:$B,MATCH(B1084,[1]Quadro!$A:$A,0),0)</f>
        <v>Região de Coimbra</v>
      </c>
    </row>
    <row r="1085" spans="1:6" x14ac:dyDescent="0.2">
      <c r="A1085" s="30"/>
      <c r="B1085" s="21" t="s">
        <v>177</v>
      </c>
      <c r="C1085" s="22">
        <v>130468</v>
      </c>
      <c r="D1085" s="23">
        <v>1373386</v>
      </c>
      <c r="E1085" s="24">
        <v>1503854</v>
      </c>
      <c r="F1085" t="str">
        <f>INDEX([1]Quadro!$B:$B,MATCH(B1085,[1]Quadro!$A:$A,0),0)</f>
        <v>Região de Coimbra</v>
      </c>
    </row>
    <row r="1086" spans="1:6" x14ac:dyDescent="0.2">
      <c r="A1086" s="30"/>
      <c r="B1086" s="21" t="s">
        <v>178</v>
      </c>
      <c r="C1086" s="22">
        <v>921302</v>
      </c>
      <c r="D1086" s="23">
        <v>3529387</v>
      </c>
      <c r="E1086" s="24">
        <v>4450689</v>
      </c>
      <c r="F1086" t="str">
        <f>INDEX([1]Quadro!$B:$B,MATCH(B1086,[1]Quadro!$A:$A,0),0)</f>
        <v>Terras de Trás-os-Montes</v>
      </c>
    </row>
    <row r="1087" spans="1:6" x14ac:dyDescent="0.2">
      <c r="A1087" s="30"/>
      <c r="B1087" s="21" t="s">
        <v>179</v>
      </c>
      <c r="C1087" s="22">
        <v>1975579</v>
      </c>
      <c r="D1087" s="23">
        <v>4096182</v>
      </c>
      <c r="E1087" s="24">
        <v>6071761</v>
      </c>
      <c r="F1087" t="str">
        <f>INDEX([1]Quadro!$B:$B,MATCH(B1087,[1]Quadro!$A:$A,0),0)</f>
        <v>Terras de Trás-os-Montes</v>
      </c>
    </row>
    <row r="1088" spans="1:6" x14ac:dyDescent="0.2">
      <c r="A1088" s="30"/>
      <c r="B1088" s="21" t="s">
        <v>180</v>
      </c>
      <c r="C1088" s="22">
        <v>52079</v>
      </c>
      <c r="D1088" s="23">
        <v>3876656</v>
      </c>
      <c r="E1088" s="24">
        <v>3928735</v>
      </c>
      <c r="F1088" t="str">
        <f>INDEX([1]Quadro!$B:$B,MATCH(B1088,[1]Quadro!$A:$A,0),0)</f>
        <v>Terras de Trás-os-Montes</v>
      </c>
    </row>
    <row r="1089" spans="1:6" x14ac:dyDescent="0.2">
      <c r="A1089" s="30"/>
      <c r="B1089" s="21" t="s">
        <v>181</v>
      </c>
      <c r="C1089" s="22">
        <v>564060</v>
      </c>
      <c r="D1089" s="23">
        <v>982391</v>
      </c>
      <c r="E1089" s="24">
        <v>1546451</v>
      </c>
      <c r="F1089" t="str">
        <f>INDEX([1]Quadro!$B:$B,MATCH(B1089,[1]Quadro!$A:$A,0),0)</f>
        <v>Douro</v>
      </c>
    </row>
    <row r="1090" spans="1:6" x14ac:dyDescent="0.2">
      <c r="A1090" s="30"/>
      <c r="B1090" s="21" t="s">
        <v>182</v>
      </c>
      <c r="C1090" s="22">
        <v>1254476</v>
      </c>
      <c r="D1090" s="23">
        <v>4701036</v>
      </c>
      <c r="E1090" s="24">
        <v>5955512</v>
      </c>
      <c r="F1090" t="str">
        <f>INDEX([1]Quadro!$B:$B,MATCH(B1090,[1]Quadro!$A:$A,0),0)</f>
        <v>Área Metropolitana de Lisboa</v>
      </c>
    </row>
    <row r="1091" spans="1:6" x14ac:dyDescent="0.2">
      <c r="A1091" s="30"/>
      <c r="B1091" s="21" t="s">
        <v>183</v>
      </c>
      <c r="C1091" s="22">
        <v>575621</v>
      </c>
      <c r="D1091" s="23">
        <v>1982586</v>
      </c>
      <c r="E1091" s="24">
        <v>2558207</v>
      </c>
      <c r="F1091" t="str">
        <f>INDEX([1]Quadro!$B:$B,MATCH(B1091,[1]Quadro!$A:$A,0),0)</f>
        <v>Alto Minho</v>
      </c>
    </row>
    <row r="1092" spans="1:6" x14ac:dyDescent="0.2">
      <c r="A1092" s="30"/>
      <c r="B1092" s="21" t="s">
        <v>184</v>
      </c>
      <c r="C1092" s="22">
        <v>2532899</v>
      </c>
      <c r="D1092" s="23">
        <v>1159726</v>
      </c>
      <c r="E1092" s="24">
        <v>3692625</v>
      </c>
      <c r="F1092" t="str">
        <f>INDEX([1]Quadro!$B:$B,MATCH(B1092,[1]Quadro!$A:$A,0),0)</f>
        <v>Algarve</v>
      </c>
    </row>
    <row r="1093" spans="1:6" x14ac:dyDescent="0.2">
      <c r="A1093" s="30"/>
      <c r="B1093" s="21" t="s">
        <v>185</v>
      </c>
      <c r="C1093" s="22">
        <v>225573</v>
      </c>
      <c r="D1093" s="23">
        <v>950709</v>
      </c>
      <c r="E1093" s="24">
        <v>1176282</v>
      </c>
      <c r="F1093" t="str">
        <f>INDEX([1]Quadro!$B:$B,MATCH(B1093,[1]Quadro!$A:$A,0),0)</f>
        <v>Ave</v>
      </c>
    </row>
    <row r="1094" spans="1:6" x14ac:dyDescent="0.2">
      <c r="A1094" s="30"/>
      <c r="B1094" s="21" t="s">
        <v>186</v>
      </c>
      <c r="C1094" s="22">
        <v>0</v>
      </c>
      <c r="D1094" s="23">
        <v>767948</v>
      </c>
      <c r="E1094" s="24">
        <v>767948</v>
      </c>
      <c r="F1094" t="str">
        <f>INDEX([1]Quadro!$B:$B,MATCH(B1094,[1]Quadro!$A:$A,0),0)</f>
        <v>Alto Alentejo</v>
      </c>
    </row>
    <row r="1095" spans="1:6" x14ac:dyDescent="0.2">
      <c r="A1095" s="30"/>
      <c r="B1095" s="21" t="s">
        <v>187</v>
      </c>
      <c r="C1095" s="22">
        <v>346235</v>
      </c>
      <c r="D1095" s="23">
        <v>1131951</v>
      </c>
      <c r="E1095" s="24">
        <v>1478186</v>
      </c>
      <c r="F1095" t="str">
        <f>INDEX([1]Quadro!$B:$B,MATCH(B1095,[1]Quadro!$A:$A,0),0)</f>
        <v>Alto Tâmega</v>
      </c>
    </row>
    <row r="1096" spans="1:6" x14ac:dyDescent="0.2">
      <c r="A1096" s="30"/>
      <c r="B1096" s="21" t="s">
        <v>188</v>
      </c>
      <c r="C1096" s="22">
        <v>436464</v>
      </c>
      <c r="D1096" s="23">
        <v>2621867</v>
      </c>
      <c r="E1096" s="24">
        <v>3058331</v>
      </c>
      <c r="F1096" t="str">
        <f>INDEX([1]Quadro!$B:$B,MATCH(B1096,[1]Quadro!$A:$A,0),0)</f>
        <v>Alentejo Central</v>
      </c>
    </row>
    <row r="1097" spans="1:6" x14ac:dyDescent="0.2">
      <c r="A1097" s="30"/>
      <c r="B1097" s="21" t="s">
        <v>189</v>
      </c>
      <c r="C1097" s="22">
        <v>1556479</v>
      </c>
      <c r="D1097" s="23">
        <v>2343724</v>
      </c>
      <c r="E1097" s="24">
        <v>3900203</v>
      </c>
      <c r="F1097" t="str">
        <f>INDEX([1]Quadro!$B:$B,MATCH(B1097,[1]Quadro!$A:$A,0),0)</f>
        <v>Região de Coimbra</v>
      </c>
    </row>
    <row r="1098" spans="1:6" x14ac:dyDescent="0.2">
      <c r="A1098" s="30"/>
      <c r="B1098" s="21" t="s">
        <v>190</v>
      </c>
      <c r="C1098" s="22">
        <v>1063823</v>
      </c>
      <c r="D1098" s="23">
        <v>3148144</v>
      </c>
      <c r="E1098" s="24">
        <v>4211967</v>
      </c>
      <c r="F1098" t="str">
        <f>INDEX([1]Quadro!$B:$B,MATCH(B1098,[1]Quadro!$A:$A,0),0)</f>
        <v>Área Metropolitana de Lisboa</v>
      </c>
    </row>
    <row r="1099" spans="1:6" x14ac:dyDescent="0.2">
      <c r="A1099" s="30"/>
      <c r="B1099" s="21" t="s">
        <v>191</v>
      </c>
      <c r="C1099" s="22">
        <v>2343</v>
      </c>
      <c r="D1099" s="23">
        <v>1404011</v>
      </c>
      <c r="E1099" s="24">
        <v>1406354</v>
      </c>
      <c r="F1099" t="str">
        <f>INDEX([1]Quadro!$B:$B,MATCH(B1099,[1]Quadro!$A:$A,0),0)</f>
        <v>Alentejo Central</v>
      </c>
    </row>
    <row r="1100" spans="1:6" x14ac:dyDescent="0.2">
      <c r="A1100" s="30"/>
      <c r="B1100" s="21" t="s">
        <v>192</v>
      </c>
      <c r="C1100" s="22">
        <v>375649</v>
      </c>
      <c r="D1100" s="23">
        <v>957430</v>
      </c>
      <c r="E1100" s="24">
        <v>1333079</v>
      </c>
      <c r="F1100" t="str">
        <f>INDEX([1]Quadro!$B:$B,MATCH(B1100,[1]Quadro!$A:$A,0),0)</f>
        <v>Região de Coimbra</v>
      </c>
    </row>
    <row r="1101" spans="1:6" x14ac:dyDescent="0.2">
      <c r="A1101" s="30"/>
      <c r="B1101" s="21" t="s">
        <v>193</v>
      </c>
      <c r="C1101" s="22">
        <v>223695</v>
      </c>
      <c r="D1101" s="23">
        <v>1673870</v>
      </c>
      <c r="E1101" s="24">
        <v>1897565</v>
      </c>
      <c r="F1101" t="str">
        <f>INDEX([1]Quadro!$B:$B,MATCH(B1101,[1]Quadro!$A:$A,0),0)</f>
        <v>Baixo Alentejo</v>
      </c>
    </row>
    <row r="1102" spans="1:6" x14ac:dyDescent="0.2">
      <c r="A1102" s="30"/>
      <c r="B1102" s="21" t="s">
        <v>194</v>
      </c>
      <c r="C1102" s="22">
        <v>0</v>
      </c>
      <c r="D1102" s="23">
        <v>679583</v>
      </c>
      <c r="E1102" s="24">
        <v>679583</v>
      </c>
      <c r="F1102" t="str">
        <f>INDEX([1]Quadro!$B:$B,MATCH(B1102,[1]Quadro!$A:$A,0),0)</f>
        <v>Alentejo Central</v>
      </c>
    </row>
    <row r="1103" spans="1:6" x14ac:dyDescent="0.2">
      <c r="A1103" s="30"/>
      <c r="B1103" s="21" t="s">
        <v>195</v>
      </c>
      <c r="C1103" s="22">
        <v>240973</v>
      </c>
      <c r="D1103" s="23">
        <v>759747</v>
      </c>
      <c r="E1103" s="24">
        <v>1000720</v>
      </c>
      <c r="F1103" t="str">
        <f>INDEX([1]Quadro!$B:$B,MATCH(B1103,[1]Quadro!$A:$A,0),0)</f>
        <v>Douro</v>
      </c>
    </row>
    <row r="1104" spans="1:6" x14ac:dyDescent="0.2">
      <c r="A1104" s="30"/>
      <c r="B1104" s="21" t="s">
        <v>196</v>
      </c>
      <c r="C1104" s="22">
        <v>271459</v>
      </c>
      <c r="D1104" s="23">
        <v>534103</v>
      </c>
      <c r="E1104" s="24">
        <v>805562</v>
      </c>
      <c r="F1104" t="str">
        <f>INDEX([1]Quadro!$B:$B,MATCH(B1104,[1]Quadro!$A:$A,0),0)</f>
        <v>Região de Aveiro</v>
      </c>
    </row>
    <row r="1105" spans="1:6" x14ac:dyDescent="0.2">
      <c r="A1105" s="30"/>
      <c r="B1105" s="21" t="s">
        <v>197</v>
      </c>
      <c r="C1105" s="22">
        <v>299466</v>
      </c>
      <c r="D1105" s="23">
        <v>1075353</v>
      </c>
      <c r="E1105" s="24">
        <v>1374819</v>
      </c>
      <c r="F1105" t="str">
        <f>INDEX([1]Quadro!$B:$B,MATCH(B1105,[1]Quadro!$A:$A,0),0)</f>
        <v>Oeste</v>
      </c>
    </row>
    <row r="1106" spans="1:6" x14ac:dyDescent="0.2">
      <c r="A1106" s="30"/>
      <c r="B1106" s="21" t="s">
        <v>198</v>
      </c>
      <c r="C1106" s="22">
        <v>469044</v>
      </c>
      <c r="D1106" s="23">
        <v>1142320</v>
      </c>
      <c r="E1106" s="24">
        <v>1611364</v>
      </c>
      <c r="F1106" t="str">
        <f>INDEX([1]Quadro!$B:$B,MATCH(B1106,[1]Quadro!$A:$A,0),0)</f>
        <v>Viseu Dão Lafões</v>
      </c>
    </row>
    <row r="1107" spans="1:6" x14ac:dyDescent="0.2">
      <c r="A1107" s="30"/>
      <c r="B1107" s="21" t="s">
        <v>199</v>
      </c>
      <c r="C1107" s="22">
        <v>269418</v>
      </c>
      <c r="D1107" s="23">
        <v>843699</v>
      </c>
      <c r="E1107" s="24">
        <v>1113117</v>
      </c>
      <c r="F1107" t="str">
        <f>INDEX([1]Quadro!$B:$B,MATCH(B1107,[1]Quadro!$A:$A,0),0)</f>
        <v>Alto Alentejo</v>
      </c>
    </row>
    <row r="1108" spans="1:6" x14ac:dyDescent="0.2">
      <c r="A1108" s="30"/>
      <c r="B1108" s="21" t="s">
        <v>200</v>
      </c>
      <c r="C1108" s="22">
        <v>74111</v>
      </c>
      <c r="D1108" s="23">
        <v>151182</v>
      </c>
      <c r="E1108" s="24">
        <v>225293</v>
      </c>
      <c r="F1108" t="e">
        <f>INDEX([1]Quadro!$B:$B,MATCH(B1108,[1]Quadro!$A:$A,0),0)</f>
        <v>#N/A</v>
      </c>
    </row>
    <row r="1109" spans="1:6" x14ac:dyDescent="0.2">
      <c r="A1109" s="30"/>
      <c r="B1109" s="21" t="s">
        <v>201</v>
      </c>
      <c r="C1109" s="22">
        <v>993258</v>
      </c>
      <c r="D1109" s="23">
        <v>2346977</v>
      </c>
      <c r="E1109" s="24">
        <v>3340235</v>
      </c>
      <c r="F1109" t="str">
        <f>INDEX([1]Quadro!$B:$B,MATCH(B1109,[1]Quadro!$A:$A,0),0)</f>
        <v>Oeste</v>
      </c>
    </row>
    <row r="1110" spans="1:6" x14ac:dyDescent="0.2">
      <c r="A1110" s="30"/>
      <c r="B1110" s="21" t="s">
        <v>202</v>
      </c>
      <c r="C1110" s="22">
        <v>116959</v>
      </c>
      <c r="D1110" s="23">
        <v>3191941</v>
      </c>
      <c r="E1110" s="24">
        <v>3308900</v>
      </c>
      <c r="F1110" t="str">
        <f>INDEX([1]Quadro!$B:$B,MATCH(B1110,[1]Quadro!$A:$A,0),0)</f>
        <v>Alentejo Litoral</v>
      </c>
    </row>
    <row r="1111" spans="1:6" x14ac:dyDescent="0.2">
      <c r="A1111" s="30"/>
      <c r="B1111" s="21" t="s">
        <v>203</v>
      </c>
      <c r="C1111" s="22">
        <v>1624700</v>
      </c>
      <c r="D1111" s="23">
        <v>5925535</v>
      </c>
      <c r="E1111" s="24">
        <v>7550235</v>
      </c>
      <c r="F1111" t="str">
        <f>INDEX([1]Quadro!$B:$B,MATCH(B1111,[1]Quadro!$A:$A,0),0)</f>
        <v>Área Metropolitana de Lisboa</v>
      </c>
    </row>
    <row r="1112" spans="1:6" x14ac:dyDescent="0.2">
      <c r="A1112" s="30"/>
      <c r="B1112" s="21" t="s">
        <v>204</v>
      </c>
      <c r="C1112" s="22">
        <v>15662041</v>
      </c>
      <c r="D1112" s="23">
        <v>10868653</v>
      </c>
      <c r="E1112" s="24">
        <v>26530694</v>
      </c>
      <c r="F1112" t="str">
        <f>INDEX([1]Quadro!$B:$B,MATCH(B1112,[1]Quadro!$A:$A,0),0)</f>
        <v>Área Metropolitana de Lisboa</v>
      </c>
    </row>
    <row r="1113" spans="1:6" x14ac:dyDescent="0.2">
      <c r="A1113" s="30"/>
      <c r="B1113" s="21" t="s">
        <v>205</v>
      </c>
      <c r="C1113" s="22">
        <v>223627</v>
      </c>
      <c r="D1113" s="23">
        <v>1023827</v>
      </c>
      <c r="E1113" s="24">
        <v>1247454</v>
      </c>
      <c r="F1113" t="str">
        <f>INDEX([1]Quadro!$B:$B,MATCH(B1113,[1]Quadro!$A:$A,0),0)</f>
        <v>Beira Baixa</v>
      </c>
    </row>
    <row r="1114" spans="1:6" x14ac:dyDescent="0.2">
      <c r="A1114" s="30"/>
      <c r="B1114" s="21" t="s">
        <v>206</v>
      </c>
      <c r="C1114" s="22">
        <v>937422</v>
      </c>
      <c r="D1114" s="23">
        <v>3463993</v>
      </c>
      <c r="E1114" s="24">
        <v>4401415</v>
      </c>
      <c r="F1114" t="str">
        <f>INDEX([1]Quadro!$B:$B,MATCH(B1114,[1]Quadro!$A:$A,0),0)</f>
        <v>Algarve</v>
      </c>
    </row>
    <row r="1115" spans="1:6" x14ac:dyDescent="0.2">
      <c r="A1115" s="30"/>
      <c r="B1115" s="21" t="s">
        <v>207</v>
      </c>
      <c r="C1115" s="22">
        <v>1861172</v>
      </c>
      <c r="D1115" s="23">
        <v>2636568</v>
      </c>
      <c r="E1115" s="24">
        <v>4497740</v>
      </c>
      <c r="F1115" t="str">
        <f>INDEX([1]Quadro!$B:$B,MATCH(B1115,[1]Quadro!$A:$A,0),0)</f>
        <v>Área Metropolitana do Porto</v>
      </c>
    </row>
    <row r="1116" spans="1:6" x14ac:dyDescent="0.2">
      <c r="A1116" s="30"/>
      <c r="B1116" s="21" t="s">
        <v>208</v>
      </c>
      <c r="C1116" s="22">
        <v>546450</v>
      </c>
      <c r="D1116" s="23">
        <v>1159339</v>
      </c>
      <c r="E1116" s="24">
        <v>1705789</v>
      </c>
      <c r="F1116" t="str">
        <f>INDEX([1]Quadro!$B:$B,MATCH(B1116,[1]Quadro!$A:$A,0),0)</f>
        <v>Viseu Dão Lafões</v>
      </c>
    </row>
    <row r="1117" spans="1:6" x14ac:dyDescent="0.2">
      <c r="A1117" s="30"/>
      <c r="B1117" s="21" t="s">
        <v>209</v>
      </c>
      <c r="C1117" s="22">
        <v>401223</v>
      </c>
      <c r="D1117" s="23">
        <v>2342047</v>
      </c>
      <c r="E1117" s="24">
        <v>2743270</v>
      </c>
      <c r="F1117" t="str">
        <f>INDEX([1]Quadro!$B:$B,MATCH(B1117,[1]Quadro!$A:$A,0),0)</f>
        <v>Região de Aveiro</v>
      </c>
    </row>
    <row r="1118" spans="1:6" x14ac:dyDescent="0.2">
      <c r="A1118" s="30"/>
      <c r="B1118" s="21" t="s">
        <v>210</v>
      </c>
      <c r="C1118" s="22">
        <v>183132</v>
      </c>
      <c r="D1118" s="23">
        <v>1589641</v>
      </c>
      <c r="E1118" s="24">
        <v>1772773</v>
      </c>
      <c r="F1118" t="str">
        <f>INDEX([1]Quadro!$B:$B,MATCH(B1118,[1]Quadro!$A:$A,0),0)</f>
        <v>Região de Coimbra</v>
      </c>
    </row>
    <row r="1119" spans="1:6" x14ac:dyDescent="0.2">
      <c r="A1119" s="30"/>
      <c r="B1119" s="21" t="s">
        <v>211</v>
      </c>
      <c r="C1119" s="22">
        <v>0</v>
      </c>
      <c r="D1119" s="23">
        <v>826209</v>
      </c>
      <c r="E1119" s="24">
        <v>826209</v>
      </c>
      <c r="F1119" t="str">
        <f>INDEX([1]Quadro!$B:$B,MATCH(B1119,[1]Quadro!$A:$A,0),0)</f>
        <v>Baixo Alentejo</v>
      </c>
    </row>
    <row r="1120" spans="1:6" x14ac:dyDescent="0.2">
      <c r="A1120" s="30"/>
      <c r="B1120" s="21" t="s">
        <v>212</v>
      </c>
      <c r="C1120" s="22">
        <v>901912</v>
      </c>
      <c r="D1120" s="23">
        <v>3271348</v>
      </c>
      <c r="E1120" s="24">
        <v>4173260</v>
      </c>
      <c r="F1120" t="str">
        <f>INDEX([1]Quadro!$B:$B,MATCH(B1120,[1]Quadro!$A:$A,0),0)</f>
        <v>Região de Aveiro</v>
      </c>
    </row>
    <row r="1121" spans="1:6" x14ac:dyDescent="0.2">
      <c r="A1121" s="30"/>
      <c r="B1121" s="21" t="s">
        <v>213</v>
      </c>
      <c r="C1121" s="22">
        <v>5012427</v>
      </c>
      <c r="D1121" s="23">
        <v>1823097</v>
      </c>
      <c r="E1121" s="24">
        <v>6835524</v>
      </c>
      <c r="F1121" t="str">
        <f>INDEX([1]Quadro!$B:$B,MATCH(B1121,[1]Quadro!$A:$A,0),0)</f>
        <v>Tâmega e Sousa</v>
      </c>
    </row>
    <row r="1122" spans="1:6" x14ac:dyDescent="0.2">
      <c r="A1122" s="30"/>
      <c r="B1122" s="21" t="s">
        <v>214</v>
      </c>
      <c r="C1122" s="22">
        <v>3748321</v>
      </c>
      <c r="D1122" s="23">
        <v>3946326</v>
      </c>
      <c r="E1122" s="24">
        <v>7694647</v>
      </c>
      <c r="F1122" t="str">
        <f>INDEX([1]Quadro!$B:$B,MATCH(B1122,[1]Quadro!$A:$A,0),0)</f>
        <v>Área Metropolitana de Lisboa</v>
      </c>
    </row>
    <row r="1123" spans="1:6" x14ac:dyDescent="0.2">
      <c r="A1123" s="30"/>
      <c r="B1123" s="21" t="s">
        <v>215</v>
      </c>
      <c r="C1123" s="22">
        <v>0</v>
      </c>
      <c r="D1123" s="23">
        <v>1275129</v>
      </c>
      <c r="E1123" s="24">
        <v>1275129</v>
      </c>
      <c r="F1123" t="str">
        <f>INDEX([1]Quadro!$B:$B,MATCH(B1123,[1]Quadro!$A:$A,0),0)</f>
        <v>Região de Coimbra</v>
      </c>
    </row>
    <row r="1124" spans="1:6" x14ac:dyDescent="0.2">
      <c r="A1124" s="30"/>
      <c r="B1124" s="21" t="s">
        <v>216</v>
      </c>
      <c r="C1124" s="22">
        <v>1016331</v>
      </c>
      <c r="D1124" s="23">
        <v>4231130</v>
      </c>
      <c r="E1124" s="24">
        <v>5247461</v>
      </c>
      <c r="F1124" t="str">
        <f>INDEX([1]Quadro!$B:$B,MATCH(B1124,[1]Quadro!$A:$A,0),0)</f>
        <v>Área Metropolitana do Porto</v>
      </c>
    </row>
    <row r="1125" spans="1:6" x14ac:dyDescent="0.2">
      <c r="A1125" s="30"/>
      <c r="B1125" s="21" t="s">
        <v>217</v>
      </c>
      <c r="C1125" s="22">
        <v>0</v>
      </c>
      <c r="D1125" s="23">
        <v>1105386</v>
      </c>
      <c r="E1125" s="24">
        <v>1105386</v>
      </c>
      <c r="F1125" t="str">
        <f>INDEX([1]Quadro!$B:$B,MATCH(B1125,[1]Quadro!$A:$A,0),0)</f>
        <v>Alto Minho</v>
      </c>
    </row>
    <row r="1126" spans="1:6" x14ac:dyDescent="0.2">
      <c r="A1126" s="30"/>
      <c r="B1126" s="21" t="s">
        <v>218</v>
      </c>
      <c r="C1126" s="22">
        <v>0</v>
      </c>
      <c r="D1126" s="23">
        <v>579896</v>
      </c>
      <c r="E1126" s="24">
        <v>579896</v>
      </c>
      <c r="F1126" t="str">
        <f>INDEX([1]Quadro!$B:$B,MATCH(B1126,[1]Quadro!$A:$A,0),0)</f>
        <v>Região de Leiria</v>
      </c>
    </row>
    <row r="1127" spans="1:6" x14ac:dyDescent="0.2">
      <c r="A1127" s="30"/>
      <c r="B1127" s="21" t="s">
        <v>219</v>
      </c>
      <c r="C1127" s="22">
        <v>386934</v>
      </c>
      <c r="D1127" s="23">
        <v>1457405</v>
      </c>
      <c r="E1127" s="24">
        <v>1844339</v>
      </c>
      <c r="F1127" t="str">
        <f>INDEX([1]Quadro!$B:$B,MATCH(B1127,[1]Quadro!$A:$A,0),0)</f>
        <v>Região de Coimbra</v>
      </c>
    </row>
    <row r="1128" spans="1:6" x14ac:dyDescent="0.2">
      <c r="A1128" s="30"/>
      <c r="B1128" s="21" t="s">
        <v>220</v>
      </c>
      <c r="C1128" s="22">
        <v>7663027</v>
      </c>
      <c r="D1128" s="23">
        <v>3276031</v>
      </c>
      <c r="E1128" s="24">
        <v>10939058</v>
      </c>
      <c r="F1128" t="str">
        <f>INDEX([1]Quadro!$B:$B,MATCH(B1128,[1]Quadro!$A:$A,0),0)</f>
        <v>Tâmega e Sousa</v>
      </c>
    </row>
    <row r="1129" spans="1:6" x14ac:dyDescent="0.2">
      <c r="A1129" s="30"/>
      <c r="B1129" s="21" t="s">
        <v>221</v>
      </c>
      <c r="C1129" s="22">
        <v>325949</v>
      </c>
      <c r="D1129" s="23">
        <v>960265</v>
      </c>
      <c r="E1129" s="24">
        <v>1286214</v>
      </c>
      <c r="F1129" t="str">
        <f>INDEX([1]Quadro!$B:$B,MATCH(B1129,[1]Quadro!$A:$A,0),0)</f>
        <v>Viseu Dão Lafões</v>
      </c>
    </row>
    <row r="1130" spans="1:6" x14ac:dyDescent="0.2">
      <c r="A1130" s="30"/>
      <c r="B1130" s="21" t="s">
        <v>222</v>
      </c>
      <c r="C1130" s="22">
        <v>170998</v>
      </c>
      <c r="D1130" s="23">
        <v>827296</v>
      </c>
      <c r="E1130" s="24">
        <v>998294</v>
      </c>
      <c r="F1130" t="str">
        <f>INDEX([1]Quadro!$B:$B,MATCH(B1130,[1]Quadro!$A:$A,0),0)</f>
        <v>Beira Baixa</v>
      </c>
    </row>
    <row r="1131" spans="1:6" x14ac:dyDescent="0.2">
      <c r="A1131" s="30"/>
      <c r="B1131" s="21" t="s">
        <v>223</v>
      </c>
      <c r="C1131" s="22">
        <v>211254</v>
      </c>
      <c r="D1131" s="23">
        <v>710835</v>
      </c>
      <c r="E1131" s="24">
        <v>922089</v>
      </c>
      <c r="F1131" t="str">
        <f>INDEX([1]Quadro!$B:$B,MATCH(B1131,[1]Quadro!$A:$A,0),0)</f>
        <v>Douro</v>
      </c>
    </row>
    <row r="1132" spans="1:6" x14ac:dyDescent="0.2">
      <c r="A1132" s="30"/>
      <c r="B1132" s="21" t="s">
        <v>224</v>
      </c>
      <c r="C1132" s="22">
        <v>0</v>
      </c>
      <c r="D1132" s="23">
        <v>1011648</v>
      </c>
      <c r="E1132" s="24">
        <v>1011648</v>
      </c>
      <c r="F1132" t="str">
        <f>INDEX([1]Quadro!$B:$B,MATCH(B1132,[1]Quadro!$A:$A,0),0)</f>
        <v>Região de Coimbra</v>
      </c>
    </row>
    <row r="1133" spans="1:6" x14ac:dyDescent="0.2">
      <c r="A1133" s="30"/>
      <c r="B1133" s="21" t="s">
        <v>225</v>
      </c>
      <c r="C1133" s="22">
        <v>718297</v>
      </c>
      <c r="D1133" s="23">
        <v>1532184</v>
      </c>
      <c r="E1133" s="24">
        <v>2250481</v>
      </c>
      <c r="F1133" t="str">
        <f>INDEX([1]Quadro!$B:$B,MATCH(B1133,[1]Quadro!$A:$A,0),0)</f>
        <v>Oeste</v>
      </c>
    </row>
    <row r="1134" spans="1:6" x14ac:dyDescent="0.2">
      <c r="A1134" s="30"/>
      <c r="B1134" s="21" t="s">
        <v>226</v>
      </c>
      <c r="C1134" s="22">
        <v>1482161</v>
      </c>
      <c r="D1134" s="23">
        <v>1497544</v>
      </c>
      <c r="E1134" s="24">
        <v>2979705</v>
      </c>
      <c r="F1134" t="str">
        <f>INDEX([1]Quadro!$B:$B,MATCH(B1134,[1]Quadro!$A:$A,0),0)</f>
        <v>Douro</v>
      </c>
    </row>
    <row r="1135" spans="1:6" x14ac:dyDescent="0.2">
      <c r="A1135" s="30"/>
      <c r="B1135" s="21" t="s">
        <v>227</v>
      </c>
      <c r="C1135" s="22">
        <v>656297</v>
      </c>
      <c r="D1135" s="23">
        <v>954112</v>
      </c>
      <c r="E1135" s="24">
        <v>1610409</v>
      </c>
      <c r="F1135" t="str">
        <f>INDEX([1]Quadro!$B:$B,MATCH(B1135,[1]Quadro!$A:$A,0),0)</f>
        <v>Beiras e Serra da Estrela</v>
      </c>
    </row>
    <row r="1136" spans="1:6" x14ac:dyDescent="0.2">
      <c r="A1136" s="30"/>
      <c r="B1136" s="21" t="s">
        <v>228</v>
      </c>
      <c r="C1136" s="22">
        <v>6928018</v>
      </c>
      <c r="D1136" s="23">
        <v>6145645</v>
      </c>
      <c r="E1136" s="24">
        <v>13073663</v>
      </c>
      <c r="F1136" t="str">
        <f>INDEX([1]Quadro!$B:$B,MATCH(B1136,[1]Quadro!$A:$A,0),0)</f>
        <v>Região de Leiria</v>
      </c>
    </row>
    <row r="1137" spans="1:6" x14ac:dyDescent="0.2">
      <c r="A1137" s="30"/>
      <c r="B1137" s="21" t="s">
        <v>229</v>
      </c>
      <c r="C1137" s="22">
        <v>2985992</v>
      </c>
      <c r="D1137" s="23">
        <v>2881547</v>
      </c>
      <c r="E1137" s="24">
        <v>5867539</v>
      </c>
      <c r="F1137" t="e">
        <f>INDEX([1]Quadro!$B:$B,MATCH(B1137,[1]Quadro!$A:$A,0),0)</f>
        <v>#N/A</v>
      </c>
    </row>
    <row r="1138" spans="1:6" x14ac:dyDescent="0.2">
      <c r="A1138" s="30"/>
      <c r="B1138" s="21" t="s">
        <v>230</v>
      </c>
      <c r="C1138" s="22">
        <v>394106</v>
      </c>
      <c r="D1138" s="23">
        <v>1030292</v>
      </c>
      <c r="E1138" s="24">
        <v>1424398</v>
      </c>
      <c r="F1138" t="e">
        <f>INDEX([1]Quadro!$B:$B,MATCH(B1138,[1]Quadro!$A:$A,0),0)</f>
        <v>#N/A</v>
      </c>
    </row>
    <row r="1139" spans="1:6" x14ac:dyDescent="0.2">
      <c r="A1139" s="30"/>
      <c r="B1139" s="21" t="s">
        <v>231</v>
      </c>
      <c r="C1139" s="22">
        <v>27287</v>
      </c>
      <c r="D1139" s="23">
        <v>1336616</v>
      </c>
      <c r="E1139" s="24">
        <v>1363903</v>
      </c>
      <c r="F1139" t="str">
        <f>INDEX([1]Quadro!$B:$B,MATCH(B1139,[1]Quadro!$A:$A,0),0)</f>
        <v>Alto Minho</v>
      </c>
    </row>
    <row r="1140" spans="1:6" x14ac:dyDescent="0.2">
      <c r="A1140" s="30"/>
      <c r="B1140" s="21" t="s">
        <v>232</v>
      </c>
      <c r="C1140" s="22">
        <v>326482</v>
      </c>
      <c r="D1140" s="23">
        <v>3365096</v>
      </c>
      <c r="E1140" s="24">
        <v>3691578</v>
      </c>
      <c r="F1140" t="str">
        <f>INDEX([1]Quadro!$B:$B,MATCH(B1140,[1]Quadro!$A:$A,0),0)</f>
        <v>Alto Minho</v>
      </c>
    </row>
    <row r="1141" spans="1:6" x14ac:dyDescent="0.2">
      <c r="A1141" s="30"/>
      <c r="B1141" s="21" t="s">
        <v>233</v>
      </c>
      <c r="C1141" s="22">
        <v>389354</v>
      </c>
      <c r="D1141" s="23">
        <v>2941177</v>
      </c>
      <c r="E1141" s="24">
        <v>3330531</v>
      </c>
      <c r="F1141" t="str">
        <f>INDEX([1]Quadro!$B:$B,MATCH(B1141,[1]Quadro!$A:$A,0),0)</f>
        <v>Alto Alentejo</v>
      </c>
    </row>
    <row r="1142" spans="1:6" x14ac:dyDescent="0.2">
      <c r="A1142" s="30"/>
      <c r="B1142" s="21" t="s">
        <v>234</v>
      </c>
      <c r="C1142" s="22">
        <v>4300984</v>
      </c>
      <c r="D1142" s="23">
        <v>2782280</v>
      </c>
      <c r="E1142" s="24">
        <v>7083264</v>
      </c>
      <c r="F1142" t="str">
        <f>INDEX([1]Quadro!$B:$B,MATCH(B1142,[1]Quadro!$A:$A,0),0)</f>
        <v>Alto Alentejo</v>
      </c>
    </row>
    <row r="1143" spans="1:6" x14ac:dyDescent="0.2">
      <c r="A1143" s="30"/>
      <c r="B1143" s="21" t="s">
        <v>235</v>
      </c>
      <c r="C1143" s="22">
        <v>0</v>
      </c>
      <c r="D1143" s="23">
        <v>1502898</v>
      </c>
      <c r="E1143" s="24">
        <v>1502898</v>
      </c>
      <c r="F1143" t="str">
        <f>INDEX([1]Quadro!$B:$B,MATCH(B1143,[1]Quadro!$A:$A,0),0)</f>
        <v>Alentejo Central</v>
      </c>
    </row>
    <row r="1144" spans="1:6" x14ac:dyDescent="0.2">
      <c r="A1144" s="30"/>
      <c r="B1144" s="21" t="s">
        <v>236</v>
      </c>
      <c r="C1144" s="22">
        <v>7098820</v>
      </c>
      <c r="D1144" s="23">
        <v>4798652</v>
      </c>
      <c r="E1144" s="24">
        <v>11897472</v>
      </c>
      <c r="F1144" t="str">
        <f>INDEX([1]Quadro!$B:$B,MATCH(B1144,[1]Quadro!$A:$A,0),0)</f>
        <v>Algarve</v>
      </c>
    </row>
    <row r="1145" spans="1:6" x14ac:dyDescent="0.2">
      <c r="A1145" s="30"/>
      <c r="B1145" s="21" t="s">
        <v>237</v>
      </c>
      <c r="C1145" s="22">
        <v>48407161</v>
      </c>
      <c r="D1145" s="23">
        <v>19772529</v>
      </c>
      <c r="E1145" s="24">
        <v>68179690</v>
      </c>
      <c r="F1145" t="str">
        <f>INDEX([1]Quadro!$B:$B,MATCH(B1145,[1]Quadro!$A:$A,0),0)</f>
        <v>Área Metropolitana do Porto</v>
      </c>
    </row>
    <row r="1146" spans="1:6" x14ac:dyDescent="0.2">
      <c r="A1146" s="30"/>
      <c r="B1146" s="21" t="s">
        <v>238</v>
      </c>
      <c r="C1146" s="22">
        <v>2439527</v>
      </c>
      <c r="D1146" s="23">
        <v>2523081</v>
      </c>
      <c r="E1146" s="24">
        <v>4962608</v>
      </c>
      <c r="F1146" t="str">
        <f>INDEX([1]Quadro!$B:$B,MATCH(B1146,[1]Quadro!$A:$A,0),0)</f>
        <v>Região de Leiria</v>
      </c>
    </row>
    <row r="1147" spans="1:6" x14ac:dyDescent="0.2">
      <c r="A1147" s="30"/>
      <c r="B1147" s="21" t="s">
        <v>239</v>
      </c>
      <c r="C1147" s="22">
        <v>21268</v>
      </c>
      <c r="D1147" s="23">
        <v>1696277</v>
      </c>
      <c r="E1147" s="24">
        <v>1717545</v>
      </c>
      <c r="F1147" t="e">
        <f>INDEX([1]Quadro!$B:$B,MATCH(B1147,[1]Quadro!$A:$A,0),0)</f>
        <v>#N/A</v>
      </c>
    </row>
    <row r="1148" spans="1:6" x14ac:dyDescent="0.2">
      <c r="A1148" s="30"/>
      <c r="B1148" s="21" t="s">
        <v>240</v>
      </c>
      <c r="C1148" s="22">
        <v>89530</v>
      </c>
      <c r="D1148" s="23">
        <v>1983209</v>
      </c>
      <c r="E1148" s="24">
        <v>2072739</v>
      </c>
      <c r="F1148" t="e">
        <f>INDEX([1]Quadro!$B:$B,MATCH(B1148,[1]Quadro!$A:$A,0),0)</f>
        <v>#N/A</v>
      </c>
    </row>
    <row r="1149" spans="1:6" x14ac:dyDescent="0.2">
      <c r="A1149" s="30"/>
      <c r="B1149" s="21" t="s">
        <v>241</v>
      </c>
      <c r="C1149" s="22">
        <v>127991</v>
      </c>
      <c r="D1149" s="23">
        <v>1510525</v>
      </c>
      <c r="E1149" s="24">
        <v>1638516</v>
      </c>
      <c r="F1149" t="str">
        <f>INDEX([1]Quadro!$B:$B,MATCH(B1149,[1]Quadro!$A:$A,0),0)</f>
        <v>Ave</v>
      </c>
    </row>
    <row r="1150" spans="1:6" x14ac:dyDescent="0.2">
      <c r="A1150" s="30"/>
      <c r="B1150" s="21" t="s">
        <v>242</v>
      </c>
      <c r="C1150" s="22">
        <v>2017689</v>
      </c>
      <c r="D1150" s="23">
        <v>3850315</v>
      </c>
      <c r="E1150" s="24">
        <v>5868004</v>
      </c>
      <c r="F1150" t="str">
        <f>INDEX([1]Quadro!$B:$B,MATCH(B1150,[1]Quadro!$A:$A,0),0)</f>
        <v>Área Metropolitana do Porto</v>
      </c>
    </row>
    <row r="1151" spans="1:6" x14ac:dyDescent="0.2">
      <c r="A1151" s="30"/>
      <c r="B1151" s="21" t="s">
        <v>243</v>
      </c>
      <c r="C1151" s="22">
        <v>2341</v>
      </c>
      <c r="D1151" s="23">
        <v>281921</v>
      </c>
      <c r="E1151" s="24">
        <v>284262</v>
      </c>
      <c r="F1151" t="e">
        <f>INDEX([1]Quadro!$B:$B,MATCH(B1151,[1]Quadro!$A:$A,0),0)</f>
        <v>#N/A</v>
      </c>
    </row>
    <row r="1152" spans="1:6" x14ac:dyDescent="0.2">
      <c r="A1152" s="30"/>
      <c r="B1152" s="21" t="s">
        <v>244</v>
      </c>
      <c r="C1152" s="22">
        <v>219681</v>
      </c>
      <c r="D1152" s="23">
        <v>1231126</v>
      </c>
      <c r="E1152" s="24">
        <v>1450807</v>
      </c>
      <c r="F1152" t="str">
        <f>INDEX([1]Quadro!$B:$B,MATCH(B1152,[1]Quadro!$A:$A,0),0)</f>
        <v>Beira Baixa</v>
      </c>
    </row>
    <row r="1153" spans="1:6" x14ac:dyDescent="0.2">
      <c r="A1153" s="30"/>
      <c r="B1153" s="21" t="s">
        <v>245</v>
      </c>
      <c r="C1153" s="22">
        <v>0</v>
      </c>
      <c r="D1153" s="23">
        <v>973082</v>
      </c>
      <c r="E1153" s="24">
        <v>973082</v>
      </c>
      <c r="F1153" t="str">
        <f>INDEX([1]Quadro!$B:$B,MATCH(B1153,[1]Quadro!$A:$A,0),0)</f>
        <v>Alentejo Central</v>
      </c>
    </row>
    <row r="1154" spans="1:6" x14ac:dyDescent="0.2">
      <c r="A1154" s="30"/>
      <c r="B1154" s="21" t="s">
        <v>246</v>
      </c>
      <c r="C1154" s="22">
        <v>157892</v>
      </c>
      <c r="D1154" s="23">
        <v>1851810</v>
      </c>
      <c r="E1154" s="24">
        <v>2009702</v>
      </c>
      <c r="F1154" t="str">
        <f>INDEX([1]Quadro!$B:$B,MATCH(B1154,[1]Quadro!$A:$A,0),0)</f>
        <v>Alentejo Central</v>
      </c>
    </row>
    <row r="1155" spans="1:6" x14ac:dyDescent="0.2">
      <c r="A1155" s="30"/>
      <c r="B1155" s="21" t="s">
        <v>247</v>
      </c>
      <c r="C1155" s="22">
        <v>248142</v>
      </c>
      <c r="D1155" s="23">
        <v>1253485</v>
      </c>
      <c r="E1155" s="24">
        <v>1501627</v>
      </c>
      <c r="F1155" t="str">
        <f>INDEX([1]Quadro!$B:$B,MATCH(B1155,[1]Quadro!$A:$A,0),0)</f>
        <v>Tâmega e Sousa</v>
      </c>
    </row>
    <row r="1156" spans="1:6" x14ac:dyDescent="0.2">
      <c r="A1156" s="30"/>
      <c r="B1156" s="21" t="s">
        <v>248</v>
      </c>
      <c r="C1156" s="22">
        <v>0</v>
      </c>
      <c r="D1156" s="23">
        <v>1200619</v>
      </c>
      <c r="E1156" s="24">
        <v>1200619</v>
      </c>
      <c r="F1156" t="e">
        <f>INDEX([1]Quadro!$B:$B,MATCH(B1156,[1]Quadro!$A:$A,0),0)</f>
        <v>#N/A</v>
      </c>
    </row>
    <row r="1157" spans="1:6" x14ac:dyDescent="0.2">
      <c r="A1157" s="30"/>
      <c r="B1157" s="21" t="s">
        <v>249</v>
      </c>
      <c r="C1157" s="22">
        <v>71382</v>
      </c>
      <c r="D1157" s="23">
        <v>1349618</v>
      </c>
      <c r="E1157" s="24">
        <v>1421000</v>
      </c>
      <c r="F1157" t="str">
        <f>INDEX([1]Quadro!$B:$B,MATCH(B1157,[1]Quadro!$A:$A,0),0)</f>
        <v>Alto Tâmega</v>
      </c>
    </row>
    <row r="1158" spans="1:6" x14ac:dyDescent="0.2">
      <c r="A1158" s="30"/>
      <c r="B1158" s="21" t="s">
        <v>250</v>
      </c>
      <c r="C1158" s="22">
        <v>726220</v>
      </c>
      <c r="D1158" s="23">
        <v>588509</v>
      </c>
      <c r="E1158" s="24">
        <v>1314729</v>
      </c>
      <c r="F1158" t="e">
        <f>INDEX([1]Quadro!$B:$B,MATCH(B1158,[1]Quadro!$A:$A,0),0)</f>
        <v>#N/A</v>
      </c>
    </row>
    <row r="1159" spans="1:6" x14ac:dyDescent="0.2">
      <c r="A1159" s="30"/>
      <c r="B1159" s="21" t="s">
        <v>251</v>
      </c>
      <c r="C1159" s="22">
        <v>2459069</v>
      </c>
      <c r="D1159" s="23">
        <v>2169293</v>
      </c>
      <c r="E1159" s="24">
        <v>4628362</v>
      </c>
      <c r="F1159" t="str">
        <f>INDEX([1]Quadro!$B:$B,MATCH(B1159,[1]Quadro!$A:$A,0),0)</f>
        <v>Lezíria do Tejo</v>
      </c>
    </row>
    <row r="1160" spans="1:6" x14ac:dyDescent="0.2">
      <c r="A1160" s="30"/>
      <c r="B1160" s="21" t="s">
        <v>252</v>
      </c>
      <c r="C1160" s="22">
        <v>0</v>
      </c>
      <c r="D1160" s="23">
        <v>972088</v>
      </c>
      <c r="E1160" s="24">
        <v>972088</v>
      </c>
      <c r="F1160" t="str">
        <f>INDEX([1]Quadro!$B:$B,MATCH(B1160,[1]Quadro!$A:$A,0),0)</f>
        <v>Douro</v>
      </c>
    </row>
    <row r="1161" spans="1:6" x14ac:dyDescent="0.2">
      <c r="A1161" s="30"/>
      <c r="B1161" s="21" t="s">
        <v>253</v>
      </c>
      <c r="C1161" s="22">
        <v>471992</v>
      </c>
      <c r="D1161" s="23">
        <v>1688268</v>
      </c>
      <c r="E1161" s="24">
        <v>2160260</v>
      </c>
      <c r="F1161" t="str">
        <f>INDEX([1]Quadro!$B:$B,MATCH(B1161,[1]Quadro!$A:$A,0),0)</f>
        <v>Beiras e Serra da Estrela</v>
      </c>
    </row>
    <row r="1162" spans="1:6" x14ac:dyDescent="0.2">
      <c r="A1162" s="30"/>
      <c r="B1162" s="21" t="s">
        <v>254</v>
      </c>
      <c r="C1162" s="22">
        <v>106250</v>
      </c>
      <c r="D1162" s="23">
        <v>1432782</v>
      </c>
      <c r="E1162" s="24">
        <v>1539032</v>
      </c>
      <c r="F1162" t="str">
        <f>INDEX([1]Quadro!$B:$B,MATCH(B1162,[1]Quadro!$A:$A,0),0)</f>
        <v>Lezíria do Tejo</v>
      </c>
    </row>
    <row r="1163" spans="1:6" x14ac:dyDescent="0.2">
      <c r="A1163" s="30"/>
      <c r="B1163" s="21" t="s">
        <v>255</v>
      </c>
      <c r="C1163" s="22">
        <v>598379</v>
      </c>
      <c r="D1163" s="23">
        <v>582742</v>
      </c>
      <c r="E1163" s="24">
        <v>1181121</v>
      </c>
      <c r="F1163" t="str">
        <f>INDEX([1]Quadro!$B:$B,MATCH(B1163,[1]Quadro!$A:$A,0),0)</f>
        <v>Viseu Dão Lafões</v>
      </c>
    </row>
    <row r="1164" spans="1:6" x14ac:dyDescent="0.2">
      <c r="A1164" s="30"/>
      <c r="B1164" s="21" t="s">
        <v>256</v>
      </c>
      <c r="C1164" s="22">
        <v>830519</v>
      </c>
      <c r="D1164" s="23">
        <v>3888133</v>
      </c>
      <c r="E1164" s="24">
        <v>4718652</v>
      </c>
      <c r="F1164" t="e">
        <f>INDEX([1]Quadro!$B:$B,MATCH(B1164,[1]Quadro!$A:$A,0),0)</f>
        <v>#N/A</v>
      </c>
    </row>
    <row r="1165" spans="1:6" x14ac:dyDescent="0.2">
      <c r="A1165" s="30"/>
      <c r="B1165" s="21" t="s">
        <v>257</v>
      </c>
      <c r="C1165" s="22">
        <v>188438</v>
      </c>
      <c r="D1165" s="23">
        <v>418357</v>
      </c>
      <c r="E1165" s="24">
        <v>606795</v>
      </c>
      <c r="F1165" t="e">
        <f>INDEX([1]Quadro!$B:$B,MATCH(B1165,[1]Quadro!$A:$A,0),0)</f>
        <v>#N/A</v>
      </c>
    </row>
    <row r="1166" spans="1:6" x14ac:dyDescent="0.2">
      <c r="A1166" s="30"/>
      <c r="B1166" s="21" t="s">
        <v>258</v>
      </c>
      <c r="C1166" s="22">
        <v>123522</v>
      </c>
      <c r="D1166" s="23">
        <v>144490</v>
      </c>
      <c r="E1166" s="24">
        <v>268012</v>
      </c>
      <c r="F1166" t="e">
        <f>INDEX([1]Quadro!$B:$B,MATCH(B1166,[1]Quadro!$A:$A,0),0)</f>
        <v>#N/A</v>
      </c>
    </row>
    <row r="1167" spans="1:6" x14ac:dyDescent="0.2">
      <c r="A1167" s="30"/>
      <c r="B1167" s="21" t="s">
        <v>259</v>
      </c>
      <c r="C1167" s="22">
        <v>89803</v>
      </c>
      <c r="D1167" s="23">
        <v>576182</v>
      </c>
      <c r="E1167" s="24">
        <v>665985</v>
      </c>
      <c r="F1167" t="str">
        <f>INDEX([1]Quadro!$B:$B,MATCH(B1167,[1]Quadro!$A:$A,0),0)</f>
        <v>Douro</v>
      </c>
    </row>
    <row r="1168" spans="1:6" x14ac:dyDescent="0.2">
      <c r="A1168" s="30"/>
      <c r="B1168" s="21" t="s">
        <v>260</v>
      </c>
      <c r="C1168" s="22">
        <v>1154715</v>
      </c>
      <c r="D1168" s="23">
        <v>1026533</v>
      </c>
      <c r="E1168" s="24">
        <v>2181248</v>
      </c>
      <c r="F1168" t="e">
        <f>INDEX([1]Quadro!$B:$B,MATCH(B1168,[1]Quadro!$A:$A,0),0)</f>
        <v>#N/A</v>
      </c>
    </row>
    <row r="1169" spans="1:6" x14ac:dyDescent="0.2">
      <c r="A1169" s="30"/>
      <c r="B1169" s="21" t="s">
        <v>261</v>
      </c>
      <c r="C1169" s="22">
        <v>7200834</v>
      </c>
      <c r="D1169" s="23">
        <v>4969966</v>
      </c>
      <c r="E1169" s="24">
        <v>12170800</v>
      </c>
      <c r="F1169" t="str">
        <f>INDEX([1]Quadro!$B:$B,MATCH(B1169,[1]Quadro!$A:$A,0),0)</f>
        <v>Lezíria do Tejo</v>
      </c>
    </row>
    <row r="1170" spans="1:6" x14ac:dyDescent="0.2">
      <c r="A1170" s="30"/>
      <c r="B1170" s="21" t="s">
        <v>262</v>
      </c>
      <c r="C1170" s="22">
        <v>299508</v>
      </c>
      <c r="D1170" s="23">
        <v>2954834</v>
      </c>
      <c r="E1170" s="24">
        <v>3254342</v>
      </c>
      <c r="F1170" t="str">
        <f>INDEX([1]Quadro!$B:$B,MATCH(B1170,[1]Quadro!$A:$A,0),0)</f>
        <v>Alentejo Litoral</v>
      </c>
    </row>
    <row r="1171" spans="1:6" x14ac:dyDescent="0.2">
      <c r="A1171" s="30"/>
      <c r="B1171" s="21" t="s">
        <v>263</v>
      </c>
      <c r="C1171" s="22">
        <v>2077058</v>
      </c>
      <c r="D1171" s="23">
        <v>4376617</v>
      </c>
      <c r="E1171" s="24">
        <v>6453675</v>
      </c>
      <c r="F1171" t="str">
        <f>INDEX([1]Quadro!$B:$B,MATCH(B1171,[1]Quadro!$A:$A,0),0)</f>
        <v>Área Metropolitana do Porto</v>
      </c>
    </row>
    <row r="1172" spans="1:6" x14ac:dyDescent="0.2">
      <c r="A1172" s="30"/>
      <c r="B1172" s="21" t="s">
        <v>264</v>
      </c>
      <c r="C1172" s="22">
        <v>749948</v>
      </c>
      <c r="D1172" s="23">
        <v>1388437</v>
      </c>
      <c r="E1172" s="24">
        <v>2138385</v>
      </c>
      <c r="F1172" t="str">
        <f>INDEX([1]Quadro!$B:$B,MATCH(B1172,[1]Quadro!$A:$A,0),0)</f>
        <v>Algarve</v>
      </c>
    </row>
    <row r="1173" spans="1:6" x14ac:dyDescent="0.2">
      <c r="A1173" s="30"/>
      <c r="B1173" s="21" t="s">
        <v>265</v>
      </c>
      <c r="C1173" s="22">
        <v>1036897</v>
      </c>
      <c r="D1173" s="23">
        <v>2885892</v>
      </c>
      <c r="E1173" s="24">
        <v>3922789</v>
      </c>
      <c r="F1173" t="str">
        <f>INDEX([1]Quadro!$B:$B,MATCH(B1173,[1]Quadro!$A:$A,0),0)</f>
        <v>Área Metropolitana do Porto</v>
      </c>
    </row>
    <row r="1174" spans="1:6" x14ac:dyDescent="0.2">
      <c r="A1174" s="30"/>
      <c r="B1174" s="21" t="s">
        <v>266</v>
      </c>
      <c r="C1174" s="22">
        <v>300981</v>
      </c>
      <c r="D1174" s="23">
        <v>1066329</v>
      </c>
      <c r="E1174" s="24">
        <v>1367310</v>
      </c>
      <c r="F1174" t="str">
        <f>INDEX([1]Quadro!$B:$B,MATCH(B1174,[1]Quadro!$A:$A,0),0)</f>
        <v>Douro</v>
      </c>
    </row>
    <row r="1175" spans="1:6" x14ac:dyDescent="0.2">
      <c r="A1175" s="30"/>
      <c r="B1175" s="21" t="s">
        <v>267</v>
      </c>
      <c r="C1175" s="22">
        <v>201875</v>
      </c>
      <c r="D1175" s="23">
        <v>2095479</v>
      </c>
      <c r="E1175" s="24">
        <v>2297354</v>
      </c>
      <c r="F1175" t="str">
        <f>INDEX([1]Quadro!$B:$B,MATCH(B1175,[1]Quadro!$A:$A,0),0)</f>
        <v>Viseu Dão Lafões</v>
      </c>
    </row>
    <row r="1176" spans="1:6" x14ac:dyDescent="0.2">
      <c r="A1176" s="30"/>
      <c r="B1176" s="21" t="s">
        <v>268</v>
      </c>
      <c r="C1176" s="22">
        <v>165059</v>
      </c>
      <c r="D1176" s="23">
        <v>127849</v>
      </c>
      <c r="E1176" s="24">
        <v>292908</v>
      </c>
      <c r="F1176" t="e">
        <f>INDEX([1]Quadro!$B:$B,MATCH(B1176,[1]Quadro!$A:$A,0),0)</f>
        <v>#N/A</v>
      </c>
    </row>
    <row r="1177" spans="1:6" x14ac:dyDescent="0.2">
      <c r="A1177" s="30"/>
      <c r="B1177" s="21" t="s">
        <v>269</v>
      </c>
      <c r="C1177" s="22">
        <v>0</v>
      </c>
      <c r="D1177" s="23">
        <v>1269290</v>
      </c>
      <c r="E1177" s="24">
        <v>1269290</v>
      </c>
      <c r="F1177" t="e">
        <f>INDEX([1]Quadro!$B:$B,MATCH(B1177,[1]Quadro!$A:$A,0),0)</f>
        <v>#N/A</v>
      </c>
    </row>
    <row r="1178" spans="1:6" x14ac:dyDescent="0.2">
      <c r="A1178" s="30"/>
      <c r="B1178" s="21" t="s">
        <v>270</v>
      </c>
      <c r="C1178" s="22">
        <v>230168</v>
      </c>
      <c r="D1178" s="23">
        <v>492916</v>
      </c>
      <c r="E1178" s="24">
        <v>723084</v>
      </c>
      <c r="F1178" t="str">
        <f>INDEX([1]Quadro!$B:$B,MATCH(B1178,[1]Quadro!$A:$A,0),0)</f>
        <v>Médio Tejo</v>
      </c>
    </row>
    <row r="1179" spans="1:6" x14ac:dyDescent="0.2">
      <c r="A1179" s="30"/>
      <c r="B1179" s="21" t="s">
        <v>271</v>
      </c>
      <c r="C1179" s="22">
        <v>226200</v>
      </c>
      <c r="D1179" s="23">
        <v>1069303</v>
      </c>
      <c r="E1179" s="24">
        <v>1295503</v>
      </c>
      <c r="F1179" t="str">
        <f>INDEX([1]Quadro!$B:$B,MATCH(B1179,[1]Quadro!$A:$A,0),0)</f>
        <v>Viseu Dão Lafões</v>
      </c>
    </row>
    <row r="1180" spans="1:6" x14ac:dyDescent="0.2">
      <c r="A1180" s="30"/>
      <c r="B1180" s="21" t="s">
        <v>272</v>
      </c>
      <c r="C1180" s="22">
        <v>1445775</v>
      </c>
      <c r="D1180" s="23">
        <v>1778178</v>
      </c>
      <c r="E1180" s="24">
        <v>3223953</v>
      </c>
      <c r="F1180" t="str">
        <f>INDEX([1]Quadro!$B:$B,MATCH(B1180,[1]Quadro!$A:$A,0),0)</f>
        <v>Beiras e Serra da Estrela</v>
      </c>
    </row>
    <row r="1181" spans="1:6" x14ac:dyDescent="0.2">
      <c r="A1181" s="30"/>
      <c r="B1181" s="21" t="s">
        <v>273</v>
      </c>
      <c r="C1181" s="22">
        <v>8266460</v>
      </c>
      <c r="D1181" s="23">
        <v>8464348</v>
      </c>
      <c r="E1181" s="24">
        <v>16730808</v>
      </c>
      <c r="F1181" t="str">
        <f>INDEX([1]Quadro!$B:$B,MATCH(B1181,[1]Quadro!$A:$A,0),0)</f>
        <v>Área Metropolitana de Lisboa</v>
      </c>
    </row>
    <row r="1182" spans="1:6" x14ac:dyDescent="0.2">
      <c r="A1182" s="30"/>
      <c r="B1182" s="21" t="s">
        <v>274</v>
      </c>
      <c r="C1182" s="22">
        <v>101892</v>
      </c>
      <c r="D1182" s="23">
        <v>747460</v>
      </c>
      <c r="E1182" s="24">
        <v>849352</v>
      </c>
      <c r="F1182" t="str">
        <f>INDEX([1]Quadro!$B:$B,MATCH(B1182,[1]Quadro!$A:$A,0),0)</f>
        <v>Douro</v>
      </c>
    </row>
    <row r="1183" spans="1:6" x14ac:dyDescent="0.2">
      <c r="A1183" s="30"/>
      <c r="B1183" s="21" t="s">
        <v>275</v>
      </c>
      <c r="C1183" s="22">
        <v>361266</v>
      </c>
      <c r="D1183" s="23">
        <v>1843155</v>
      </c>
      <c r="E1183" s="24">
        <v>2204421</v>
      </c>
      <c r="F1183" t="str">
        <f>INDEX([1]Quadro!$B:$B,MATCH(B1183,[1]Quadro!$A:$A,0),0)</f>
        <v>Baixo Alentejo</v>
      </c>
    </row>
    <row r="1184" spans="1:6" x14ac:dyDescent="0.2">
      <c r="A1184" s="30"/>
      <c r="B1184" s="21" t="s">
        <v>276</v>
      </c>
      <c r="C1184" s="22">
        <v>142750</v>
      </c>
      <c r="D1184" s="23">
        <v>1613517</v>
      </c>
      <c r="E1184" s="24">
        <v>1756267</v>
      </c>
      <c r="F1184" t="str">
        <f>INDEX([1]Quadro!$B:$B,MATCH(B1184,[1]Quadro!$A:$A,0),0)</f>
        <v>Médio Tejo</v>
      </c>
    </row>
    <row r="1185" spans="1:6" x14ac:dyDescent="0.2">
      <c r="A1185" s="30"/>
      <c r="B1185" s="21" t="s">
        <v>277</v>
      </c>
      <c r="C1185" s="22">
        <v>5981652</v>
      </c>
      <c r="D1185" s="23">
        <v>3773272</v>
      </c>
      <c r="E1185" s="24">
        <v>9754924</v>
      </c>
      <c r="F1185" t="str">
        <f>INDEX([1]Quadro!$B:$B,MATCH(B1185,[1]Quadro!$A:$A,0),0)</f>
        <v>Área Metropolitana de Lisboa</v>
      </c>
    </row>
    <row r="1186" spans="1:6" x14ac:dyDescent="0.2">
      <c r="A1186" s="30"/>
      <c r="B1186" s="21" t="s">
        <v>278</v>
      </c>
      <c r="C1186" s="22">
        <v>3441870</v>
      </c>
      <c r="D1186" s="23">
        <v>8690016</v>
      </c>
      <c r="E1186" s="24">
        <v>12131886</v>
      </c>
      <c r="F1186" t="str">
        <f>INDEX([1]Quadro!$B:$B,MATCH(B1186,[1]Quadro!$A:$A,0),0)</f>
        <v>Área Metropolitana de Lisboa</v>
      </c>
    </row>
    <row r="1187" spans="1:6" x14ac:dyDescent="0.2">
      <c r="A1187" s="30"/>
      <c r="B1187" s="21" t="s">
        <v>279</v>
      </c>
      <c r="C1187" s="22">
        <v>99310</v>
      </c>
      <c r="D1187" s="23">
        <v>807693</v>
      </c>
      <c r="E1187" s="24">
        <v>907003</v>
      </c>
      <c r="F1187" t="str">
        <f>INDEX([1]Quadro!$B:$B,MATCH(B1187,[1]Quadro!$A:$A,0),0)</f>
        <v>Região de Aveiro</v>
      </c>
    </row>
    <row r="1188" spans="1:6" x14ac:dyDescent="0.2">
      <c r="A1188" s="30"/>
      <c r="B1188" s="21" t="s">
        <v>280</v>
      </c>
      <c r="C1188" s="22">
        <v>2122980</v>
      </c>
      <c r="D1188" s="23">
        <v>3759876</v>
      </c>
      <c r="E1188" s="24">
        <v>5882856</v>
      </c>
      <c r="F1188" t="str">
        <f>INDEX([1]Quadro!$B:$B,MATCH(B1188,[1]Quadro!$A:$A,0),0)</f>
        <v>Algarve</v>
      </c>
    </row>
    <row r="1189" spans="1:6" x14ac:dyDescent="0.2">
      <c r="A1189" s="30"/>
      <c r="B1189" s="21" t="s">
        <v>281</v>
      </c>
      <c r="C1189" s="22">
        <v>1376407</v>
      </c>
      <c r="D1189" s="23">
        <v>2666192</v>
      </c>
      <c r="E1189" s="24">
        <v>4042599</v>
      </c>
      <c r="F1189" t="str">
        <f>INDEX([1]Quadro!$B:$B,MATCH(B1189,[1]Quadro!$A:$A,0),0)</f>
        <v>Alentejo Litoral</v>
      </c>
    </row>
    <row r="1190" spans="1:6" x14ac:dyDescent="0.2">
      <c r="A1190" s="30"/>
      <c r="B1190" s="21" t="s">
        <v>282</v>
      </c>
      <c r="C1190" s="22">
        <v>11610082</v>
      </c>
      <c r="D1190" s="23">
        <v>12522518</v>
      </c>
      <c r="E1190" s="24">
        <v>24132600</v>
      </c>
      <c r="F1190" t="str">
        <f>INDEX([1]Quadro!$B:$B,MATCH(B1190,[1]Quadro!$A:$A,0),0)</f>
        <v>Área Metropolitana de Lisboa</v>
      </c>
    </row>
    <row r="1191" spans="1:6" x14ac:dyDescent="0.2">
      <c r="A1191" s="30"/>
      <c r="B1191" s="21" t="s">
        <v>283</v>
      </c>
      <c r="C1191" s="22">
        <v>8787</v>
      </c>
      <c r="D1191" s="23">
        <v>1195497</v>
      </c>
      <c r="E1191" s="24">
        <v>1204284</v>
      </c>
      <c r="F1191" t="str">
        <f>INDEX([1]Quadro!$B:$B,MATCH(B1191,[1]Quadro!$A:$A,0),0)</f>
        <v>Oeste</v>
      </c>
    </row>
    <row r="1192" spans="1:6" x14ac:dyDescent="0.2">
      <c r="A1192" s="30"/>
      <c r="B1192" s="21" t="s">
        <v>284</v>
      </c>
      <c r="C1192" s="22">
        <v>424639</v>
      </c>
      <c r="D1192" s="23">
        <v>3364430</v>
      </c>
      <c r="E1192" s="24">
        <v>3789069</v>
      </c>
      <c r="F1192" t="str">
        <f>INDEX([1]Quadro!$B:$B,MATCH(B1192,[1]Quadro!$A:$A,0),0)</f>
        <v>Região de Coimbra</v>
      </c>
    </row>
    <row r="1193" spans="1:6" x14ac:dyDescent="0.2">
      <c r="A1193" s="30"/>
      <c r="B1193" s="21" t="s">
        <v>285</v>
      </c>
      <c r="C1193" s="22">
        <v>102406</v>
      </c>
      <c r="D1193" s="23">
        <v>1036015</v>
      </c>
      <c r="E1193" s="24">
        <v>1138421</v>
      </c>
      <c r="F1193" t="str">
        <f>INDEX([1]Quadro!$B:$B,MATCH(B1193,[1]Quadro!$A:$A,0),0)</f>
        <v>Alto Alentejo</v>
      </c>
    </row>
    <row r="1194" spans="1:6" x14ac:dyDescent="0.2">
      <c r="A1194" s="30"/>
      <c r="B1194" s="21" t="s">
        <v>286</v>
      </c>
      <c r="C1194" s="22">
        <v>229078</v>
      </c>
      <c r="D1194" s="23">
        <v>1606374</v>
      </c>
      <c r="E1194" s="24">
        <v>1835452</v>
      </c>
      <c r="F1194" t="str">
        <f>INDEX([1]Quadro!$B:$B,MATCH(B1194,[1]Quadro!$A:$A,0),0)</f>
        <v>Região de Coimbra</v>
      </c>
    </row>
    <row r="1195" spans="1:6" x14ac:dyDescent="0.2">
      <c r="A1195" s="30"/>
      <c r="B1195" s="21" t="s">
        <v>287</v>
      </c>
      <c r="C1195" s="22">
        <v>234438</v>
      </c>
      <c r="D1195" s="23">
        <v>736194</v>
      </c>
      <c r="E1195" s="24">
        <v>970632</v>
      </c>
      <c r="F1195" t="str">
        <f>INDEX([1]Quadro!$B:$B,MATCH(B1195,[1]Quadro!$A:$A,0),0)</f>
        <v>Douro</v>
      </c>
    </row>
    <row r="1196" spans="1:6" x14ac:dyDescent="0.2">
      <c r="A1196" s="30"/>
      <c r="B1196" s="21" t="s">
        <v>288</v>
      </c>
      <c r="C1196" s="22">
        <v>374015</v>
      </c>
      <c r="D1196" s="23">
        <v>1339050</v>
      </c>
      <c r="E1196" s="24">
        <v>1713065</v>
      </c>
      <c r="F1196" t="str">
        <f>INDEX([1]Quadro!$B:$B,MATCH(B1196,[1]Quadro!$A:$A,0),0)</f>
        <v>Douro</v>
      </c>
    </row>
    <row r="1197" spans="1:6" x14ac:dyDescent="0.2">
      <c r="A1197" s="30"/>
      <c r="B1197" s="21" t="s">
        <v>289</v>
      </c>
      <c r="C1197" s="22">
        <v>1020579</v>
      </c>
      <c r="D1197" s="23">
        <v>3013276</v>
      </c>
      <c r="E1197" s="24">
        <v>4033855</v>
      </c>
      <c r="F1197" t="str">
        <f>INDEX([1]Quadro!$B:$B,MATCH(B1197,[1]Quadro!$A:$A,0),0)</f>
        <v>Algarve</v>
      </c>
    </row>
    <row r="1198" spans="1:6" x14ac:dyDescent="0.2">
      <c r="A1198" s="30"/>
      <c r="B1198" s="21" t="s">
        <v>290</v>
      </c>
      <c r="C1198" s="22">
        <v>76744</v>
      </c>
      <c r="D1198" s="23">
        <v>1093661</v>
      </c>
      <c r="E1198" s="24">
        <v>1170405</v>
      </c>
      <c r="F1198" t="str">
        <f>INDEX([1]Quadro!$B:$B,MATCH(B1198,[1]Quadro!$A:$A,0),0)</f>
        <v>Cávado</v>
      </c>
    </row>
    <row r="1199" spans="1:6" x14ac:dyDescent="0.2">
      <c r="A1199" s="30"/>
      <c r="B1199" s="21" t="s">
        <v>291</v>
      </c>
      <c r="C1199" s="22">
        <v>5914410</v>
      </c>
      <c r="D1199" s="23">
        <v>2975132</v>
      </c>
      <c r="E1199" s="24">
        <v>8889542</v>
      </c>
      <c r="F1199" t="str">
        <f>INDEX([1]Quadro!$B:$B,MATCH(B1199,[1]Quadro!$A:$A,0),0)</f>
        <v>Médio Tejo</v>
      </c>
    </row>
    <row r="1200" spans="1:6" x14ac:dyDescent="0.2">
      <c r="A1200" s="30"/>
      <c r="B1200" s="21" t="s">
        <v>292</v>
      </c>
      <c r="C1200" s="22">
        <v>1068707</v>
      </c>
      <c r="D1200" s="23">
        <v>2162721</v>
      </c>
      <c r="E1200" s="24">
        <v>3231428</v>
      </c>
      <c r="F1200" t="str">
        <f>INDEX([1]Quadro!$B:$B,MATCH(B1200,[1]Quadro!$A:$A,0),0)</f>
        <v>Viseu Dão Lafões</v>
      </c>
    </row>
    <row r="1201" spans="1:6" x14ac:dyDescent="0.2">
      <c r="A1201" s="30"/>
      <c r="B1201" s="21" t="s">
        <v>293</v>
      </c>
      <c r="C1201" s="22">
        <v>158618</v>
      </c>
      <c r="D1201" s="23">
        <v>1495883</v>
      </c>
      <c r="E1201" s="24">
        <v>1654501</v>
      </c>
      <c r="F1201" t="str">
        <f>INDEX([1]Quadro!$B:$B,MATCH(B1201,[1]Quadro!$A:$A,0),0)</f>
        <v>Douro</v>
      </c>
    </row>
    <row r="1202" spans="1:6" x14ac:dyDescent="0.2">
      <c r="A1202" s="30"/>
      <c r="B1202" s="21" t="s">
        <v>294</v>
      </c>
      <c r="C1202" s="22">
        <v>4234549</v>
      </c>
      <c r="D1202" s="23">
        <v>2554969</v>
      </c>
      <c r="E1202" s="24">
        <v>6789518</v>
      </c>
      <c r="F1202" t="str">
        <f>INDEX([1]Quadro!$B:$B,MATCH(B1202,[1]Quadro!$A:$A,0),0)</f>
        <v>Médio Tejo</v>
      </c>
    </row>
    <row r="1203" spans="1:6" x14ac:dyDescent="0.2">
      <c r="A1203" s="30"/>
      <c r="B1203" s="21" t="s">
        <v>295</v>
      </c>
      <c r="C1203" s="22">
        <v>3801245</v>
      </c>
      <c r="D1203" s="23">
        <v>2938437</v>
      </c>
      <c r="E1203" s="24">
        <v>6739682</v>
      </c>
      <c r="F1203" t="str">
        <f>INDEX([1]Quadro!$B:$B,MATCH(B1203,[1]Quadro!$A:$A,0),0)</f>
        <v>Oeste</v>
      </c>
    </row>
    <row r="1204" spans="1:6" x14ac:dyDescent="0.2">
      <c r="A1204" s="30"/>
      <c r="B1204" s="21" t="s">
        <v>296</v>
      </c>
      <c r="C1204" s="22">
        <v>0</v>
      </c>
      <c r="D1204" s="23">
        <v>878820</v>
      </c>
      <c r="E1204" s="24">
        <v>878820</v>
      </c>
      <c r="F1204" t="str">
        <f>INDEX([1]Quadro!$B:$B,MATCH(B1204,[1]Quadro!$A:$A,0),0)</f>
        <v>Beiras e Serra da Estrela</v>
      </c>
    </row>
    <row r="1205" spans="1:6" x14ac:dyDescent="0.2">
      <c r="A1205" s="30"/>
      <c r="B1205" s="21" t="s">
        <v>297</v>
      </c>
      <c r="C1205" s="22">
        <v>503430</v>
      </c>
      <c r="D1205" s="23">
        <v>1805318</v>
      </c>
      <c r="E1205" s="24">
        <v>2308748</v>
      </c>
      <c r="F1205" t="str">
        <f>INDEX([1]Quadro!$B:$B,MATCH(B1205,[1]Quadro!$A:$A,0),0)</f>
        <v>Área Metropolitana do Porto</v>
      </c>
    </row>
    <row r="1206" spans="1:6" x14ac:dyDescent="0.2">
      <c r="A1206" s="30"/>
      <c r="B1206" s="21" t="s">
        <v>298</v>
      </c>
      <c r="C1206" s="22">
        <v>72599</v>
      </c>
      <c r="D1206" s="23">
        <v>1336412</v>
      </c>
      <c r="E1206" s="24">
        <v>1409011</v>
      </c>
      <c r="F1206" t="str">
        <f>INDEX([1]Quadro!$B:$B,MATCH(B1206,[1]Quadro!$A:$A,0),0)</f>
        <v>Região de Aveiro</v>
      </c>
    </row>
    <row r="1207" spans="1:6" x14ac:dyDescent="0.2">
      <c r="A1207" s="30"/>
      <c r="B1207" s="21" t="s">
        <v>299</v>
      </c>
      <c r="C1207" s="22">
        <v>768690</v>
      </c>
      <c r="D1207" s="23">
        <v>2335983</v>
      </c>
      <c r="E1207" s="24">
        <v>3104673</v>
      </c>
      <c r="F1207" t="str">
        <f>INDEX([1]Quadro!$B:$B,MATCH(B1207,[1]Quadro!$A:$A,0),0)</f>
        <v>Área Metropolitana do Porto</v>
      </c>
    </row>
    <row r="1208" spans="1:6" x14ac:dyDescent="0.2">
      <c r="A1208" s="30"/>
      <c r="B1208" s="21" t="s">
        <v>300</v>
      </c>
      <c r="C1208" s="22">
        <v>1327992</v>
      </c>
      <c r="D1208" s="23">
        <v>1564405</v>
      </c>
      <c r="E1208" s="24">
        <v>2892397</v>
      </c>
      <c r="F1208" t="str">
        <f>INDEX([1]Quadro!$B:$B,MATCH(B1208,[1]Quadro!$A:$A,0),0)</f>
        <v>Alto Minho</v>
      </c>
    </row>
    <row r="1209" spans="1:6" x14ac:dyDescent="0.2">
      <c r="A1209" s="30"/>
      <c r="B1209" s="21" t="s">
        <v>301</v>
      </c>
      <c r="C1209" s="22">
        <v>779414</v>
      </c>
      <c r="D1209" s="23">
        <v>4601175</v>
      </c>
      <c r="E1209" s="24">
        <v>5380589</v>
      </c>
      <c r="F1209" t="str">
        <f>INDEX([1]Quadro!$B:$B,MATCH(B1209,[1]Quadro!$A:$A,0),0)</f>
        <v>Área Metropolitana do Porto</v>
      </c>
    </row>
    <row r="1210" spans="1:6" x14ac:dyDescent="0.2">
      <c r="A1210" s="30"/>
      <c r="B1210" s="21" t="s">
        <v>302</v>
      </c>
      <c r="C1210" s="22">
        <v>549069</v>
      </c>
      <c r="D1210" s="23">
        <v>2263261</v>
      </c>
      <c r="E1210" s="24">
        <v>2812330</v>
      </c>
      <c r="F1210" t="str">
        <f>INDEX([1]Quadro!$B:$B,MATCH(B1210,[1]Quadro!$A:$A,0),0)</f>
        <v>Alto Tâmega</v>
      </c>
    </row>
    <row r="1211" spans="1:6" x14ac:dyDescent="0.2">
      <c r="A1211" s="30"/>
      <c r="B1211" s="21" t="s">
        <v>303</v>
      </c>
      <c r="C1211" s="22">
        <v>0</v>
      </c>
      <c r="D1211" s="23">
        <v>117394</v>
      </c>
      <c r="E1211" s="24">
        <v>117394</v>
      </c>
      <c r="F1211" t="e">
        <f>INDEX([1]Quadro!$B:$B,MATCH(B1211,[1]Quadro!$A:$A,0),0)</f>
        <v>#N/A</v>
      </c>
    </row>
    <row r="1212" spans="1:6" x14ac:dyDescent="0.2">
      <c r="A1212" s="30"/>
      <c r="B1212" s="21" t="s">
        <v>304</v>
      </c>
      <c r="C1212" s="22">
        <v>479167</v>
      </c>
      <c r="D1212" s="23">
        <v>1035795</v>
      </c>
      <c r="E1212" s="24">
        <v>1514962</v>
      </c>
      <c r="F1212" t="str">
        <f>INDEX([1]Quadro!$B:$B,MATCH(B1212,[1]Quadro!$A:$A,0),0)</f>
        <v>Alentejo Central</v>
      </c>
    </row>
    <row r="1213" spans="1:6" x14ac:dyDescent="0.2">
      <c r="A1213" s="30"/>
      <c r="B1213" s="21" t="s">
        <v>305</v>
      </c>
      <c r="C1213" s="22">
        <v>313524</v>
      </c>
      <c r="D1213" s="23">
        <v>732445</v>
      </c>
      <c r="E1213" s="24">
        <v>1045969</v>
      </c>
      <c r="F1213" t="str">
        <f>INDEX([1]Quadro!$B:$B,MATCH(B1213,[1]Quadro!$A:$A,0),0)</f>
        <v>Alentejo Central</v>
      </c>
    </row>
    <row r="1214" spans="1:6" x14ac:dyDescent="0.2">
      <c r="A1214" s="30"/>
      <c r="B1214" s="21" t="s">
        <v>306</v>
      </c>
      <c r="C1214" s="22">
        <v>1661222</v>
      </c>
      <c r="D1214" s="23">
        <v>5092514</v>
      </c>
      <c r="E1214" s="24">
        <v>6753736</v>
      </c>
      <c r="F1214" t="str">
        <f>INDEX([1]Quadro!$B:$B,MATCH(B1214,[1]Quadro!$A:$A,0),0)</f>
        <v>Alto Minho</v>
      </c>
    </row>
    <row r="1215" spans="1:6" x14ac:dyDescent="0.2">
      <c r="A1215" s="30"/>
      <c r="B1215" s="21" t="s">
        <v>307</v>
      </c>
      <c r="C1215" s="22">
        <v>8003</v>
      </c>
      <c r="D1215" s="23">
        <v>1409330</v>
      </c>
      <c r="E1215" s="24">
        <v>1417333</v>
      </c>
      <c r="F1215" t="str">
        <f>INDEX([1]Quadro!$B:$B,MATCH(B1215,[1]Quadro!$A:$A,0),0)</f>
        <v>Baixo Alentejo</v>
      </c>
    </row>
    <row r="1216" spans="1:6" x14ac:dyDescent="0.2">
      <c r="A1216" s="30"/>
      <c r="B1216" s="21" t="s">
        <v>308</v>
      </c>
      <c r="C1216" s="22">
        <v>453768</v>
      </c>
      <c r="D1216" s="23">
        <v>982873</v>
      </c>
      <c r="E1216" s="24">
        <v>1436641</v>
      </c>
      <c r="F1216" t="str">
        <f>INDEX([1]Quadro!$B:$B,MATCH(B1216,[1]Quadro!$A:$A,0),0)</f>
        <v>Ave</v>
      </c>
    </row>
    <row r="1217" spans="1:6" x14ac:dyDescent="0.2">
      <c r="A1217" s="30"/>
      <c r="B1217" s="21" t="s">
        <v>309</v>
      </c>
      <c r="C1217" s="22">
        <v>759166</v>
      </c>
      <c r="D1217" s="23">
        <v>566009</v>
      </c>
      <c r="E1217" s="24">
        <v>1325175</v>
      </c>
      <c r="F1217" t="str">
        <f>INDEX([1]Quadro!$B:$B,MATCH(B1217,[1]Quadro!$A:$A,0),0)</f>
        <v>Médio Tejo</v>
      </c>
    </row>
    <row r="1218" spans="1:6" x14ac:dyDescent="0.2">
      <c r="A1218" s="30"/>
      <c r="B1218" s="21" t="s">
        <v>310</v>
      </c>
      <c r="C1218" s="22">
        <v>116593</v>
      </c>
      <c r="D1218" s="23">
        <v>1101349</v>
      </c>
      <c r="E1218" s="24">
        <v>1217942</v>
      </c>
      <c r="F1218" t="str">
        <f>INDEX([1]Quadro!$B:$B,MATCH(B1218,[1]Quadro!$A:$A,0),0)</f>
        <v>Algarve</v>
      </c>
    </row>
    <row r="1219" spans="1:6" x14ac:dyDescent="0.2">
      <c r="A1219" s="30"/>
      <c r="B1219" s="21" t="s">
        <v>311</v>
      </c>
      <c r="C1219" s="22">
        <v>1448592</v>
      </c>
      <c r="D1219" s="23">
        <v>4366882</v>
      </c>
      <c r="E1219" s="24">
        <v>5815474</v>
      </c>
      <c r="F1219" t="str">
        <f>INDEX([1]Quadro!$B:$B,MATCH(B1219,[1]Quadro!$A:$A,0),0)</f>
        <v>Área Metropolitana do Porto</v>
      </c>
    </row>
    <row r="1220" spans="1:6" x14ac:dyDescent="0.2">
      <c r="A1220" s="30"/>
      <c r="B1220" s="21" t="s">
        <v>312</v>
      </c>
      <c r="C1220" s="22">
        <v>842366</v>
      </c>
      <c r="D1220" s="23">
        <v>822600</v>
      </c>
      <c r="E1220" s="24">
        <v>1664966</v>
      </c>
      <c r="F1220" t="e">
        <f>INDEX([1]Quadro!$B:$B,MATCH(B1220,[1]Quadro!$A:$A,0),0)</f>
        <v>#N/A</v>
      </c>
    </row>
    <row r="1221" spans="1:6" x14ac:dyDescent="0.2">
      <c r="A1221" s="30"/>
      <c r="B1221" s="21" t="s">
        <v>313</v>
      </c>
      <c r="C1221" s="22">
        <v>306911</v>
      </c>
      <c r="D1221" s="23">
        <v>1074416</v>
      </c>
      <c r="E1221" s="24">
        <v>1381327</v>
      </c>
      <c r="F1221" t="str">
        <f>INDEX([1]Quadro!$B:$B,MATCH(B1221,[1]Quadro!$A:$A,0),0)</f>
        <v>Terras de Trás-os-Montes</v>
      </c>
    </row>
    <row r="1222" spans="1:6" x14ac:dyDescent="0.2">
      <c r="A1222" s="30"/>
      <c r="B1222" s="21" t="s">
        <v>314</v>
      </c>
      <c r="C1222" s="22">
        <v>2253196</v>
      </c>
      <c r="D1222" s="23">
        <v>5018996</v>
      </c>
      <c r="E1222" s="24">
        <v>7272192</v>
      </c>
      <c r="F1222" t="str">
        <f>INDEX([1]Quadro!$B:$B,MATCH(B1222,[1]Quadro!$A:$A,0),0)</f>
        <v>Área Metropolitana de Lisboa</v>
      </c>
    </row>
    <row r="1223" spans="1:6" x14ac:dyDescent="0.2">
      <c r="A1223" s="30"/>
      <c r="B1223" s="21" t="s">
        <v>315</v>
      </c>
      <c r="C1223" s="22">
        <v>314132</v>
      </c>
      <c r="D1223" s="23">
        <v>187444</v>
      </c>
      <c r="E1223" s="24">
        <v>501576</v>
      </c>
      <c r="F1223" t="e">
        <f>INDEX([1]Quadro!$B:$B,MATCH(B1223,[1]Quadro!$A:$A,0),0)</f>
        <v>#N/A</v>
      </c>
    </row>
    <row r="1224" spans="1:6" x14ac:dyDescent="0.2">
      <c r="A1224" s="30"/>
      <c r="B1224" s="21" t="s">
        <v>316</v>
      </c>
      <c r="C1224" s="22">
        <v>2548679</v>
      </c>
      <c r="D1224" s="23">
        <v>863824</v>
      </c>
      <c r="E1224" s="24">
        <v>3412503</v>
      </c>
      <c r="F1224" t="str">
        <f>INDEX([1]Quadro!$B:$B,MATCH(B1224,[1]Quadro!$A:$A,0),0)</f>
        <v>Médio Tejo</v>
      </c>
    </row>
    <row r="1225" spans="1:6" x14ac:dyDescent="0.2">
      <c r="A1225" s="30"/>
      <c r="B1225" s="21" t="s">
        <v>317</v>
      </c>
      <c r="C1225" s="22">
        <v>0</v>
      </c>
      <c r="D1225" s="23">
        <v>2148586</v>
      </c>
      <c r="E1225" s="24">
        <v>2148586</v>
      </c>
      <c r="F1225" t="str">
        <f>INDEX([1]Quadro!$B:$B,MATCH(B1225,[1]Quadro!$A:$A,0),0)</f>
        <v>Alto Minho</v>
      </c>
    </row>
    <row r="1226" spans="1:6" x14ac:dyDescent="0.2">
      <c r="A1226" s="30"/>
      <c r="B1226" s="21" t="s">
        <v>318</v>
      </c>
      <c r="C1226" s="22">
        <v>4764175</v>
      </c>
      <c r="D1226" s="23">
        <v>7747975</v>
      </c>
      <c r="E1226" s="24">
        <v>12512150</v>
      </c>
      <c r="F1226" t="str">
        <f>INDEX([1]Quadro!$B:$B,MATCH(B1226,[1]Quadro!$A:$A,0),0)</f>
        <v>Ave</v>
      </c>
    </row>
    <row r="1227" spans="1:6" x14ac:dyDescent="0.2">
      <c r="A1227" s="30"/>
      <c r="B1227" s="21" t="s">
        <v>319</v>
      </c>
      <c r="C1227" s="22">
        <v>742443</v>
      </c>
      <c r="D1227" s="23">
        <v>946411</v>
      </c>
      <c r="E1227" s="24">
        <v>1688854</v>
      </c>
      <c r="F1227" t="str">
        <f>INDEX([1]Quadro!$B:$B,MATCH(B1227,[1]Quadro!$A:$A,0),0)</f>
        <v>Douro</v>
      </c>
    </row>
    <row r="1228" spans="1:6" x14ac:dyDescent="0.2">
      <c r="A1228" s="30"/>
      <c r="B1228" s="21" t="s">
        <v>320</v>
      </c>
      <c r="C1228" s="22">
        <v>9980992</v>
      </c>
      <c r="D1228" s="23">
        <v>13989600</v>
      </c>
      <c r="E1228" s="24">
        <v>23970592</v>
      </c>
      <c r="F1228" t="str">
        <f>INDEX([1]Quadro!$B:$B,MATCH(B1228,[1]Quadro!$A:$A,0),0)</f>
        <v>Área Metropolitana do Porto</v>
      </c>
    </row>
    <row r="1229" spans="1:6" x14ac:dyDescent="0.2">
      <c r="A1229" s="30"/>
      <c r="B1229" s="21" t="s">
        <v>321</v>
      </c>
      <c r="C1229" s="22">
        <v>1433350</v>
      </c>
      <c r="D1229" s="23">
        <v>1981864</v>
      </c>
      <c r="E1229" s="24">
        <v>3415214</v>
      </c>
      <c r="F1229" t="str">
        <f>INDEX([1]Quadro!$B:$B,MATCH(B1229,[1]Quadro!$A:$A,0),0)</f>
        <v>Médio Tejo</v>
      </c>
    </row>
    <row r="1230" spans="1:6" x14ac:dyDescent="0.2">
      <c r="A1230" s="30"/>
      <c r="B1230" s="21" t="s">
        <v>322</v>
      </c>
      <c r="C1230" s="22">
        <v>747858</v>
      </c>
      <c r="D1230" s="23">
        <v>772923</v>
      </c>
      <c r="E1230" s="24">
        <v>1520781</v>
      </c>
      <c r="F1230" t="str">
        <f>INDEX([1]Quadro!$B:$B,MATCH(B1230,[1]Quadro!$A:$A,0),0)</f>
        <v>Viseu Dão Lafões</v>
      </c>
    </row>
    <row r="1231" spans="1:6" x14ac:dyDescent="0.2">
      <c r="A1231" s="30"/>
      <c r="B1231" s="21" t="s">
        <v>323</v>
      </c>
      <c r="C1231" s="22">
        <v>81732</v>
      </c>
      <c r="D1231" s="23">
        <v>855093</v>
      </c>
      <c r="E1231" s="24">
        <v>936825</v>
      </c>
      <c r="F1231" t="str">
        <f>INDEX([1]Quadro!$B:$B,MATCH(B1231,[1]Quadro!$A:$A,0),0)</f>
        <v>Região de Coimbra</v>
      </c>
    </row>
    <row r="1232" spans="1:6" x14ac:dyDescent="0.2">
      <c r="A1232" s="30"/>
      <c r="B1232" s="21" t="s">
        <v>324</v>
      </c>
      <c r="C1232" s="22">
        <v>1166181</v>
      </c>
      <c r="D1232" s="23">
        <v>2012231</v>
      </c>
      <c r="E1232" s="24">
        <v>3178412</v>
      </c>
      <c r="F1232" t="str">
        <f>INDEX([1]Quadro!$B:$B,MATCH(B1232,[1]Quadro!$A:$A,0),0)</f>
        <v>Alto Tâmega</v>
      </c>
    </row>
    <row r="1233" spans="1:6" x14ac:dyDescent="0.2">
      <c r="A1233" s="30"/>
      <c r="B1233" s="21" t="s">
        <v>325</v>
      </c>
      <c r="C1233" s="22">
        <v>1756438</v>
      </c>
      <c r="D1233" s="23">
        <v>244949</v>
      </c>
      <c r="E1233" s="24">
        <v>2001387</v>
      </c>
      <c r="F1233" t="e">
        <f>INDEX([1]Quadro!$B:$B,MATCH(B1233,[1]Quadro!$A:$A,0),0)</f>
        <v>#N/A</v>
      </c>
    </row>
    <row r="1234" spans="1:6" x14ac:dyDescent="0.2">
      <c r="A1234" s="30"/>
      <c r="B1234" s="21" t="s">
        <v>326</v>
      </c>
      <c r="C1234" s="22">
        <v>8404717</v>
      </c>
      <c r="D1234" s="23">
        <v>4391545</v>
      </c>
      <c r="E1234" s="24">
        <v>12796262</v>
      </c>
      <c r="F1234" t="str">
        <f>INDEX([1]Quadro!$B:$B,MATCH(B1234,[1]Quadro!$A:$A,0),0)</f>
        <v>Douro</v>
      </c>
    </row>
    <row r="1235" spans="1:6" x14ac:dyDescent="0.2">
      <c r="A1235" s="30"/>
      <c r="B1235" s="21" t="s">
        <v>327</v>
      </c>
      <c r="C1235" s="22">
        <v>56539</v>
      </c>
      <c r="D1235" s="23">
        <v>3112914</v>
      </c>
      <c r="E1235" s="24">
        <v>3169453</v>
      </c>
      <c r="F1235" t="str">
        <f>INDEX([1]Quadro!$B:$B,MATCH(B1235,[1]Quadro!$A:$A,0),0)</f>
        <v>Algarve</v>
      </c>
    </row>
    <row r="1236" spans="1:6" x14ac:dyDescent="0.2">
      <c r="A1236" s="30"/>
      <c r="B1236" s="21" t="s">
        <v>328</v>
      </c>
      <c r="C1236" s="22">
        <v>0</v>
      </c>
      <c r="D1236" s="23">
        <v>638709</v>
      </c>
      <c r="E1236" s="24">
        <v>638709</v>
      </c>
      <c r="F1236" t="str">
        <f>INDEX([1]Quadro!$B:$B,MATCH(B1236,[1]Quadro!$A:$A,0),0)</f>
        <v>Beira Baixa</v>
      </c>
    </row>
    <row r="1237" spans="1:6" x14ac:dyDescent="0.2">
      <c r="A1237" s="30"/>
      <c r="B1237" s="21" t="s">
        <v>329</v>
      </c>
      <c r="C1237" s="22">
        <v>1297053</v>
      </c>
      <c r="D1237" s="23">
        <v>3011626</v>
      </c>
      <c r="E1237" s="24">
        <v>4308679</v>
      </c>
      <c r="F1237" t="str">
        <f>INDEX([1]Quadro!$B:$B,MATCH(B1237,[1]Quadro!$A:$A,0),0)</f>
        <v>Cávado</v>
      </c>
    </row>
    <row r="1238" spans="1:6" x14ac:dyDescent="0.2">
      <c r="A1238" s="30"/>
      <c r="B1238" s="21" t="s">
        <v>330</v>
      </c>
      <c r="C1238" s="22">
        <v>311668</v>
      </c>
      <c r="D1238" s="23">
        <v>1218483</v>
      </c>
      <c r="E1238" s="24">
        <v>1530151</v>
      </c>
      <c r="F1238" t="str">
        <f>INDEX([1]Quadro!$B:$B,MATCH(B1238,[1]Quadro!$A:$A,0),0)</f>
        <v>Alentejo Central</v>
      </c>
    </row>
    <row r="1239" spans="1:6" x14ac:dyDescent="0.2">
      <c r="A1239" s="30"/>
      <c r="B1239" s="21" t="s">
        <v>331</v>
      </c>
      <c r="C1239" s="22">
        <v>502884</v>
      </c>
      <c r="D1239" s="23">
        <v>1420165</v>
      </c>
      <c r="E1239" s="24">
        <v>1923049</v>
      </c>
      <c r="F1239" t="str">
        <f>INDEX([1]Quadro!$B:$B,MATCH(B1239,[1]Quadro!$A:$A,0),0)</f>
        <v>Terras de Trás-os-Montes</v>
      </c>
    </row>
    <row r="1240" spans="1:6" x14ac:dyDescent="0.2">
      <c r="A1240" s="30"/>
      <c r="B1240" s="21" t="s">
        <v>332</v>
      </c>
      <c r="C1240" s="22">
        <v>532316</v>
      </c>
      <c r="D1240" s="23">
        <v>1435227</v>
      </c>
      <c r="E1240" s="24">
        <v>1967543</v>
      </c>
      <c r="F1240" t="str">
        <f>INDEX([1]Quadro!$B:$B,MATCH(B1240,[1]Quadro!$A:$A,0),0)</f>
        <v>Terras de Trás-os-Montes</v>
      </c>
    </row>
    <row r="1241" spans="1:6" x14ac:dyDescent="0.2">
      <c r="A1241" s="30"/>
      <c r="B1241" s="21" t="s">
        <v>333</v>
      </c>
      <c r="C1241" s="22">
        <v>8658759</v>
      </c>
      <c r="D1241" s="23">
        <v>5197118</v>
      </c>
      <c r="E1241" s="24">
        <v>13855877</v>
      </c>
      <c r="F1241" t="str">
        <f>INDEX([1]Quadro!$B:$B,MATCH(B1241,[1]Quadro!$A:$A,0),0)</f>
        <v>Viseu Dão Lafões</v>
      </c>
    </row>
    <row r="1242" spans="1:6" x14ac:dyDescent="0.2">
      <c r="A1242" s="30"/>
      <c r="B1242" s="21" t="s">
        <v>334</v>
      </c>
      <c r="C1242" s="22">
        <v>726425</v>
      </c>
      <c r="D1242" s="23">
        <v>1130193</v>
      </c>
      <c r="E1242" s="24">
        <v>1856618</v>
      </c>
      <c r="F1242" t="str">
        <f>INDEX([1]Quadro!$B:$B,MATCH(B1242,[1]Quadro!$A:$A,0),0)</f>
        <v>Ave</v>
      </c>
    </row>
    <row r="1243" spans="1:6" x14ac:dyDescent="0.2">
      <c r="A1243" s="30"/>
      <c r="B1243" s="21" t="s">
        <v>335</v>
      </c>
      <c r="C1243" s="22">
        <v>117814</v>
      </c>
      <c r="D1243" s="23">
        <v>1161842</v>
      </c>
      <c r="E1243" s="24">
        <v>1279656</v>
      </c>
      <c r="F1243" t="str">
        <f>INDEX([1]Quadro!$B:$B,MATCH(B1243,[1]Quadro!$A:$A,0),0)</f>
        <v>Viseu Dão Lafões</v>
      </c>
    </row>
    <row r="1244" spans="1:6" x14ac:dyDescent="0.2">
      <c r="A1244" s="12" t="s">
        <v>340</v>
      </c>
      <c r="B1244" s="13"/>
      <c r="C1244" s="18">
        <v>797002634</v>
      </c>
      <c r="D1244" s="19">
        <v>824343010</v>
      </c>
      <c r="E1244" s="20">
        <v>1621345644</v>
      </c>
      <c r="F1244" t="e">
        <f>INDEX([1]Quadro!$B:$B,MATCH(B1244,[1]Quadro!$A:$A,0),0)</f>
        <v>#N/A</v>
      </c>
    </row>
    <row r="1245" spans="1:6" x14ac:dyDescent="0.2">
      <c r="A1245" s="12" t="s">
        <v>23</v>
      </c>
      <c r="B1245" s="12" t="s">
        <v>28</v>
      </c>
      <c r="C1245" s="18">
        <v>0</v>
      </c>
      <c r="D1245" s="19">
        <v>7049751</v>
      </c>
      <c r="E1245" s="20">
        <v>7049751</v>
      </c>
      <c r="F1245" t="str">
        <f>INDEX([1]Quadro!$B:$B,MATCH(B1245,[1]Quadro!$A:$A,0),0)</f>
        <v>Médio Tejo</v>
      </c>
    </row>
    <row r="1246" spans="1:6" x14ac:dyDescent="0.2">
      <c r="A1246" s="30"/>
      <c r="B1246" s="21" t="s">
        <v>29</v>
      </c>
      <c r="C1246" s="22">
        <v>0</v>
      </c>
      <c r="D1246" s="23">
        <v>7118990</v>
      </c>
      <c r="E1246" s="24">
        <v>7118990</v>
      </c>
      <c r="F1246" t="str">
        <f>INDEX([1]Quadro!$B:$B,MATCH(B1246,[1]Quadro!$A:$A,0),0)</f>
        <v>Região de Aveiro</v>
      </c>
    </row>
    <row r="1247" spans="1:6" x14ac:dyDescent="0.2">
      <c r="A1247" s="30"/>
      <c r="B1247" s="21" t="s">
        <v>30</v>
      </c>
      <c r="C1247" s="22">
        <v>0</v>
      </c>
      <c r="D1247" s="23">
        <v>1681855</v>
      </c>
      <c r="E1247" s="24">
        <v>1681855</v>
      </c>
      <c r="F1247" t="str">
        <f>INDEX([1]Quadro!$B:$B,MATCH(B1247,[1]Quadro!$A:$A,0),0)</f>
        <v>Viseu Dão Lafões</v>
      </c>
    </row>
    <row r="1248" spans="1:6" x14ac:dyDescent="0.2">
      <c r="A1248" s="30"/>
      <c r="B1248" s="21" t="s">
        <v>31</v>
      </c>
      <c r="C1248" s="22">
        <v>0</v>
      </c>
      <c r="D1248" s="23">
        <v>913833</v>
      </c>
      <c r="E1248" s="24">
        <v>913833</v>
      </c>
      <c r="F1248" t="str">
        <f>INDEX([1]Quadro!$B:$B,MATCH(B1248,[1]Quadro!$A:$A,0),0)</f>
        <v>Alentejo Central</v>
      </c>
    </row>
    <row r="1249" spans="1:6" x14ac:dyDescent="0.2">
      <c r="A1249" s="30"/>
      <c r="B1249" s="21" t="s">
        <v>32</v>
      </c>
      <c r="C1249" s="22">
        <v>0</v>
      </c>
      <c r="D1249" s="23">
        <v>3707207</v>
      </c>
      <c r="E1249" s="24">
        <v>3707207</v>
      </c>
      <c r="F1249" t="str">
        <f>INDEX([1]Quadro!$B:$B,MATCH(B1249,[1]Quadro!$A:$A,0),0)</f>
        <v>Região de Aveiro</v>
      </c>
    </row>
    <row r="1250" spans="1:6" x14ac:dyDescent="0.2">
      <c r="A1250" s="30"/>
      <c r="B1250" s="21" t="s">
        <v>33</v>
      </c>
      <c r="C1250" s="22">
        <v>0</v>
      </c>
      <c r="D1250" s="23">
        <v>9674576</v>
      </c>
      <c r="E1250" s="24">
        <v>9674576</v>
      </c>
      <c r="F1250" t="str">
        <f>INDEX([1]Quadro!$B:$B,MATCH(B1250,[1]Quadro!$A:$A,0),0)</f>
        <v>Algarve</v>
      </c>
    </row>
    <row r="1251" spans="1:6" x14ac:dyDescent="0.2">
      <c r="A1251" s="30"/>
      <c r="B1251" s="21" t="s">
        <v>34</v>
      </c>
      <c r="C1251" s="22">
        <v>0</v>
      </c>
      <c r="D1251" s="23">
        <v>2169478</v>
      </c>
      <c r="E1251" s="24">
        <v>2169478</v>
      </c>
      <c r="F1251" t="str">
        <f>INDEX([1]Quadro!$B:$B,MATCH(B1251,[1]Quadro!$A:$A,0),0)</f>
        <v>Alentejo Litoral</v>
      </c>
    </row>
    <row r="1252" spans="1:6" x14ac:dyDescent="0.2">
      <c r="A1252" s="30"/>
      <c r="B1252" s="21" t="s">
        <v>35</v>
      </c>
      <c r="C1252" s="22">
        <v>0</v>
      </c>
      <c r="D1252" s="23">
        <v>2676318</v>
      </c>
      <c r="E1252" s="24">
        <v>2676318</v>
      </c>
      <c r="F1252" t="str">
        <f>INDEX([1]Quadro!$B:$B,MATCH(B1252,[1]Quadro!$A:$A,0),0)</f>
        <v>Médio Tejo</v>
      </c>
    </row>
    <row r="1253" spans="1:6" x14ac:dyDescent="0.2">
      <c r="A1253" s="30"/>
      <c r="B1253" s="21" t="s">
        <v>36</v>
      </c>
      <c r="C1253" s="22">
        <v>0</v>
      </c>
      <c r="D1253" s="23">
        <v>10823412</v>
      </c>
      <c r="E1253" s="24">
        <v>10823412</v>
      </c>
      <c r="F1253" t="str">
        <f>INDEX([1]Quadro!$B:$B,MATCH(B1253,[1]Quadro!$A:$A,0),0)</f>
        <v>Oeste</v>
      </c>
    </row>
    <row r="1254" spans="1:6" x14ac:dyDescent="0.2">
      <c r="A1254" s="30"/>
      <c r="B1254" s="21" t="s">
        <v>37</v>
      </c>
      <c r="C1254" s="22">
        <v>0</v>
      </c>
      <c r="D1254" s="23">
        <v>2327775</v>
      </c>
      <c r="E1254" s="24">
        <v>2327775</v>
      </c>
      <c r="F1254" t="str">
        <f>INDEX([1]Quadro!$B:$B,MATCH(B1254,[1]Quadro!$A:$A,0),0)</f>
        <v>Área Metropolitana de Lisboa</v>
      </c>
    </row>
    <row r="1255" spans="1:6" x14ac:dyDescent="0.2">
      <c r="A1255" s="30"/>
      <c r="B1255" s="21" t="s">
        <v>38</v>
      </c>
      <c r="C1255" s="22">
        <v>0</v>
      </c>
      <c r="D1255" s="23">
        <v>1053572</v>
      </c>
      <c r="E1255" s="24">
        <v>1053572</v>
      </c>
      <c r="F1255" t="str">
        <f>INDEX([1]Quadro!$B:$B,MATCH(B1255,[1]Quadro!$A:$A,0),0)</f>
        <v>Algarve</v>
      </c>
    </row>
    <row r="1256" spans="1:6" x14ac:dyDescent="0.2">
      <c r="A1256" s="30"/>
      <c r="B1256" s="21" t="s">
        <v>39</v>
      </c>
      <c r="C1256" s="22">
        <v>0</v>
      </c>
      <c r="D1256" s="23">
        <v>5800225</v>
      </c>
      <c r="E1256" s="24">
        <v>5800225</v>
      </c>
      <c r="F1256" t="str">
        <f>INDEX([1]Quadro!$B:$B,MATCH(B1256,[1]Quadro!$A:$A,0),0)</f>
        <v>Oeste</v>
      </c>
    </row>
    <row r="1257" spans="1:6" x14ac:dyDescent="0.2">
      <c r="A1257" s="30"/>
      <c r="B1257" s="21" t="s">
        <v>40</v>
      </c>
      <c r="C1257" s="22">
        <v>0</v>
      </c>
      <c r="D1257" s="23">
        <v>1342073</v>
      </c>
      <c r="E1257" s="24">
        <v>1342073</v>
      </c>
      <c r="F1257" t="str">
        <f>INDEX([1]Quadro!$B:$B,MATCH(B1257,[1]Quadro!$A:$A,0),0)</f>
        <v>Terras de Trás-os-Montes</v>
      </c>
    </row>
    <row r="1258" spans="1:6" x14ac:dyDescent="0.2">
      <c r="A1258" s="30"/>
      <c r="B1258" s="21" t="s">
        <v>41</v>
      </c>
      <c r="C1258" s="22">
        <v>0</v>
      </c>
      <c r="D1258" s="23">
        <v>2283092</v>
      </c>
      <c r="E1258" s="24">
        <v>2283092</v>
      </c>
      <c r="F1258" t="str">
        <f>INDEX([1]Quadro!$B:$B,MATCH(B1258,[1]Quadro!$A:$A,0),0)</f>
        <v>Douro</v>
      </c>
    </row>
    <row r="1259" spans="1:6" x14ac:dyDescent="0.2">
      <c r="A1259" s="30"/>
      <c r="B1259" s="21" t="s">
        <v>42</v>
      </c>
      <c r="C1259" s="22">
        <v>0</v>
      </c>
      <c r="D1259" s="23">
        <v>1370566</v>
      </c>
      <c r="E1259" s="24">
        <v>1370566</v>
      </c>
      <c r="F1259" t="str">
        <f>INDEX([1]Quadro!$B:$B,MATCH(B1259,[1]Quadro!$A:$A,0),0)</f>
        <v>Algarve</v>
      </c>
    </row>
    <row r="1260" spans="1:6" x14ac:dyDescent="0.2">
      <c r="A1260" s="30"/>
      <c r="B1260" s="21" t="s">
        <v>43</v>
      </c>
      <c r="C1260" s="22">
        <v>0</v>
      </c>
      <c r="D1260" s="23">
        <v>1519528</v>
      </c>
      <c r="E1260" s="24">
        <v>1519528</v>
      </c>
      <c r="F1260" t="str">
        <f>INDEX([1]Quadro!$B:$B,MATCH(B1260,[1]Quadro!$A:$A,0),0)</f>
        <v>Baixo Alentejo</v>
      </c>
    </row>
    <row r="1261" spans="1:6" x14ac:dyDescent="0.2">
      <c r="A1261" s="30"/>
      <c r="B1261" s="21" t="s">
        <v>44</v>
      </c>
      <c r="C1261" s="22">
        <v>0</v>
      </c>
      <c r="D1261" s="23">
        <v>14950330</v>
      </c>
      <c r="E1261" s="24">
        <v>14950330</v>
      </c>
      <c r="F1261" t="str">
        <f>INDEX([1]Quadro!$B:$B,MATCH(B1261,[1]Quadro!$A:$A,0),0)</f>
        <v>Área Metropolitana de Lisboa</v>
      </c>
    </row>
    <row r="1262" spans="1:6" x14ac:dyDescent="0.2">
      <c r="A1262" s="30"/>
      <c r="B1262" s="21" t="s">
        <v>45</v>
      </c>
      <c r="C1262" s="22">
        <v>0</v>
      </c>
      <c r="D1262" s="23">
        <v>2473153</v>
      </c>
      <c r="E1262" s="24">
        <v>2473153</v>
      </c>
      <c r="F1262" t="str">
        <f>INDEX([1]Quadro!$B:$B,MATCH(B1262,[1]Quadro!$A:$A,0),0)</f>
        <v>Beiras e Serra da Estrela</v>
      </c>
    </row>
    <row r="1263" spans="1:6" x14ac:dyDescent="0.2">
      <c r="A1263" s="30"/>
      <c r="B1263" s="21" t="s">
        <v>46</v>
      </c>
      <c r="C1263" s="22">
        <v>0</v>
      </c>
      <c r="D1263" s="23">
        <v>2899620</v>
      </c>
      <c r="E1263" s="24">
        <v>2899620</v>
      </c>
      <c r="F1263" t="str">
        <f>INDEX([1]Quadro!$B:$B,MATCH(B1263,[1]Quadro!$A:$A,0),0)</f>
        <v>Lezíria do Tejo</v>
      </c>
    </row>
    <row r="1264" spans="1:6" x14ac:dyDescent="0.2">
      <c r="A1264" s="30"/>
      <c r="B1264" s="21" t="s">
        <v>47</v>
      </c>
      <c r="C1264" s="22">
        <v>0</v>
      </c>
      <c r="D1264" s="23">
        <v>1571238</v>
      </c>
      <c r="E1264" s="24">
        <v>1571238</v>
      </c>
      <c r="F1264" t="str">
        <f>INDEX([1]Quadro!$B:$B,MATCH(B1264,[1]Quadro!$A:$A,0),0)</f>
        <v>Baixo Alentejo</v>
      </c>
    </row>
    <row r="1265" spans="1:6" x14ac:dyDescent="0.2">
      <c r="A1265" s="30"/>
      <c r="B1265" s="21" t="s">
        <v>48</v>
      </c>
      <c r="C1265" s="22">
        <v>0</v>
      </c>
      <c r="D1265" s="23">
        <v>866773</v>
      </c>
      <c r="E1265" s="24">
        <v>866773</v>
      </c>
      <c r="F1265" t="str">
        <f>INDEX([1]Quadro!$B:$B,MATCH(B1265,[1]Quadro!$A:$A,0),0)</f>
        <v>Lezíria do Tejo</v>
      </c>
    </row>
    <row r="1266" spans="1:6" x14ac:dyDescent="0.2">
      <c r="A1266" s="30"/>
      <c r="B1266" s="21" t="s">
        <v>49</v>
      </c>
      <c r="C1266" s="22">
        <v>0</v>
      </c>
      <c r="D1266" s="23">
        <v>758165</v>
      </c>
      <c r="E1266" s="24">
        <v>758165</v>
      </c>
      <c r="F1266" t="str">
        <f>INDEX([1]Quadro!$B:$B,MATCH(B1266,[1]Quadro!$A:$A,0),0)</f>
        <v>Alto Alentejo</v>
      </c>
    </row>
    <row r="1267" spans="1:6" x14ac:dyDescent="0.2">
      <c r="A1267" s="30"/>
      <c r="B1267" s="21" t="s">
        <v>50</v>
      </c>
      <c r="C1267" s="22">
        <v>0</v>
      </c>
      <c r="D1267" s="23">
        <v>1902065</v>
      </c>
      <c r="E1267" s="24">
        <v>1902065</v>
      </c>
      <c r="F1267" t="str">
        <f>INDEX([1]Quadro!$B:$B,MATCH(B1267,[1]Quadro!$A:$A,0),0)</f>
        <v>Região de Leiria</v>
      </c>
    </row>
    <row r="1268" spans="1:6" x14ac:dyDescent="0.2">
      <c r="A1268" s="30"/>
      <c r="B1268" s="21" t="s">
        <v>51</v>
      </c>
      <c r="C1268" s="22">
        <v>0</v>
      </c>
      <c r="D1268" s="23">
        <v>488121</v>
      </c>
      <c r="E1268" s="24">
        <v>488121</v>
      </c>
      <c r="F1268" t="str">
        <f>INDEX([1]Quadro!$B:$B,MATCH(B1268,[1]Quadro!$A:$A,0),0)</f>
        <v>Baixo Alentejo</v>
      </c>
    </row>
    <row r="1269" spans="1:6" x14ac:dyDescent="0.2">
      <c r="A1269" s="30"/>
      <c r="B1269" s="21" t="s">
        <v>52</v>
      </c>
      <c r="C1269" s="22">
        <v>0</v>
      </c>
      <c r="D1269" s="23">
        <v>15084931</v>
      </c>
      <c r="E1269" s="24">
        <v>15084931</v>
      </c>
      <c r="F1269" t="str">
        <f>INDEX([1]Quadro!$B:$B,MATCH(B1269,[1]Quadro!$A:$A,0),0)</f>
        <v>Área Metropolitana de Lisboa</v>
      </c>
    </row>
    <row r="1270" spans="1:6" x14ac:dyDescent="0.2">
      <c r="A1270" s="30"/>
      <c r="B1270" s="21" t="s">
        <v>53</v>
      </c>
      <c r="C1270" s="22">
        <v>0</v>
      </c>
      <c r="D1270" s="23">
        <v>7204483</v>
      </c>
      <c r="E1270" s="24">
        <v>7204483</v>
      </c>
      <c r="F1270" t="str">
        <f>INDEX([1]Quadro!$B:$B,MATCH(B1270,[1]Quadro!$A:$A,0),0)</f>
        <v>Tâmega e Sousa</v>
      </c>
    </row>
    <row r="1271" spans="1:6" x14ac:dyDescent="0.2">
      <c r="A1271" s="30"/>
      <c r="B1271" s="21" t="s">
        <v>54</v>
      </c>
      <c r="C1271" s="22">
        <v>0</v>
      </c>
      <c r="D1271" s="23">
        <v>2889801</v>
      </c>
      <c r="E1271" s="24">
        <v>2889801</v>
      </c>
      <c r="F1271" t="str">
        <f>INDEX([1]Quadro!$B:$B,MATCH(B1271,[1]Quadro!$A:$A,0),0)</f>
        <v>Cávado</v>
      </c>
    </row>
    <row r="1272" spans="1:6" x14ac:dyDescent="0.2">
      <c r="A1272" s="30"/>
      <c r="B1272" s="21" t="s">
        <v>55</v>
      </c>
      <c r="C1272" s="22">
        <v>0</v>
      </c>
      <c r="D1272" s="23">
        <v>5235829</v>
      </c>
      <c r="E1272" s="24">
        <v>5235829</v>
      </c>
      <c r="F1272" t="str">
        <f>INDEX([1]Quadro!$B:$B,MATCH(B1272,[1]Quadro!$A:$A,0),0)</f>
        <v>Região de Aveiro</v>
      </c>
    </row>
    <row r="1273" spans="1:6" x14ac:dyDescent="0.2">
      <c r="A1273" s="30"/>
      <c r="B1273" s="21" t="s">
        <v>56</v>
      </c>
      <c r="C1273" s="22">
        <v>0</v>
      </c>
      <c r="D1273" s="23">
        <v>2738743</v>
      </c>
      <c r="E1273" s="24">
        <v>2738743</v>
      </c>
      <c r="F1273" t="e">
        <f>INDEX([1]Quadro!$B:$B,MATCH(B1273,[1]Quadro!$A:$A,0),0)</f>
        <v>#N/A</v>
      </c>
    </row>
    <row r="1274" spans="1:6" x14ac:dyDescent="0.2">
      <c r="A1274" s="30"/>
      <c r="B1274" s="21" t="s">
        <v>57</v>
      </c>
      <c r="C1274" s="22">
        <v>0</v>
      </c>
      <c r="D1274" s="23">
        <v>2902332</v>
      </c>
      <c r="E1274" s="24">
        <v>2902332</v>
      </c>
      <c r="F1274" t="str">
        <f>INDEX([1]Quadro!$B:$B,MATCH(B1274,[1]Quadro!$A:$A,0),0)</f>
        <v>Região de Leiria</v>
      </c>
    </row>
    <row r="1275" spans="1:6" x14ac:dyDescent="0.2">
      <c r="A1275" s="30"/>
      <c r="B1275" s="21" t="s">
        <v>58</v>
      </c>
      <c r="C1275" s="22">
        <v>0</v>
      </c>
      <c r="D1275" s="23">
        <v>2999466</v>
      </c>
      <c r="E1275" s="24">
        <v>2999466</v>
      </c>
      <c r="F1275" t="str">
        <f>INDEX([1]Quadro!$B:$B,MATCH(B1275,[1]Quadro!$A:$A,0),0)</f>
        <v>Alto Minho</v>
      </c>
    </row>
    <row r="1276" spans="1:6" x14ac:dyDescent="0.2">
      <c r="A1276" s="30"/>
      <c r="B1276" s="21" t="s">
        <v>59</v>
      </c>
      <c r="C1276" s="22">
        <v>0</v>
      </c>
      <c r="D1276" s="23">
        <v>2931390</v>
      </c>
      <c r="E1276" s="24">
        <v>2931390</v>
      </c>
      <c r="F1276" t="str">
        <f>INDEX([1]Quadro!$B:$B,MATCH(B1276,[1]Quadro!$A:$A,0),0)</f>
        <v>Região de Coimbra</v>
      </c>
    </row>
    <row r="1277" spans="1:6" x14ac:dyDescent="0.2">
      <c r="A1277" s="30"/>
      <c r="B1277" s="21" t="s">
        <v>60</v>
      </c>
      <c r="C1277" s="22">
        <v>0</v>
      </c>
      <c r="D1277" s="23">
        <v>1273478</v>
      </c>
      <c r="E1277" s="24">
        <v>1273478</v>
      </c>
      <c r="F1277" t="str">
        <f>INDEX([1]Quadro!$B:$B,MATCH(B1277,[1]Quadro!$A:$A,0),0)</f>
        <v>Douro</v>
      </c>
    </row>
    <row r="1278" spans="1:6" x14ac:dyDescent="0.2">
      <c r="A1278" s="30"/>
      <c r="B1278" s="21" t="s">
        <v>61</v>
      </c>
      <c r="C1278" s="22">
        <v>0</v>
      </c>
      <c r="D1278" s="23">
        <v>4093657</v>
      </c>
      <c r="E1278" s="24">
        <v>4093657</v>
      </c>
      <c r="F1278" t="str">
        <f>INDEX([1]Quadro!$B:$B,MATCH(B1278,[1]Quadro!$A:$A,0),0)</f>
        <v>Área Metropolitana do Porto</v>
      </c>
    </row>
    <row r="1279" spans="1:6" x14ac:dyDescent="0.2">
      <c r="A1279" s="30"/>
      <c r="B1279" s="21" t="s">
        <v>62</v>
      </c>
      <c r="C1279" s="22">
        <v>0</v>
      </c>
      <c r="D1279" s="23">
        <v>1037469</v>
      </c>
      <c r="E1279" s="24">
        <v>1037469</v>
      </c>
      <c r="F1279" t="str">
        <f>INDEX([1]Quadro!$B:$B,MATCH(B1279,[1]Quadro!$A:$A,0),0)</f>
        <v>Alentejo Central</v>
      </c>
    </row>
    <row r="1280" spans="1:6" x14ac:dyDescent="0.2">
      <c r="A1280" s="30"/>
      <c r="B1280" s="21" t="s">
        <v>63</v>
      </c>
      <c r="C1280" s="22">
        <v>0</v>
      </c>
      <c r="D1280" s="23">
        <v>906848</v>
      </c>
      <c r="E1280" s="24">
        <v>906848</v>
      </c>
      <c r="F1280" t="str">
        <f>INDEX([1]Quadro!$B:$B,MATCH(B1280,[1]Quadro!$A:$A,0),0)</f>
        <v>Alto Alentejo</v>
      </c>
    </row>
    <row r="1281" spans="1:6" x14ac:dyDescent="0.2">
      <c r="A1281" s="30"/>
      <c r="B1281" s="21" t="s">
        <v>64</v>
      </c>
      <c r="C1281" s="22">
        <v>0</v>
      </c>
      <c r="D1281" s="23">
        <v>1459546</v>
      </c>
      <c r="E1281" s="24">
        <v>1459546</v>
      </c>
      <c r="F1281" t="str">
        <f>INDEX([1]Quadro!$B:$B,MATCH(B1281,[1]Quadro!$A:$A,0),0)</f>
        <v>Oeste</v>
      </c>
    </row>
    <row r="1282" spans="1:6" x14ac:dyDescent="0.2">
      <c r="A1282" s="30"/>
      <c r="B1282" s="21" t="s">
        <v>65</v>
      </c>
      <c r="C1282" s="22">
        <v>0</v>
      </c>
      <c r="D1282" s="23">
        <v>9482268</v>
      </c>
      <c r="E1282" s="24">
        <v>9482268</v>
      </c>
      <c r="F1282" t="str">
        <f>INDEX([1]Quadro!$B:$B,MATCH(B1282,[1]Quadro!$A:$A,0),0)</f>
        <v>Região de Aveiro</v>
      </c>
    </row>
    <row r="1283" spans="1:6" x14ac:dyDescent="0.2">
      <c r="A1283" s="30"/>
      <c r="B1283" s="21" t="s">
        <v>66</v>
      </c>
      <c r="C1283" s="22">
        <v>0</v>
      </c>
      <c r="D1283" s="23">
        <v>1066359</v>
      </c>
      <c r="E1283" s="24">
        <v>1066359</v>
      </c>
      <c r="F1283" t="str">
        <f>INDEX([1]Quadro!$B:$B,MATCH(B1283,[1]Quadro!$A:$A,0),0)</f>
        <v>Alto Alentejo</v>
      </c>
    </row>
    <row r="1284" spans="1:6" x14ac:dyDescent="0.2">
      <c r="A1284" s="30"/>
      <c r="B1284" s="21" t="s">
        <v>67</v>
      </c>
      <c r="C1284" s="22">
        <v>0</v>
      </c>
      <c r="D1284" s="23">
        <v>2423949</v>
      </c>
      <c r="E1284" s="24">
        <v>2423949</v>
      </c>
      <c r="F1284" t="str">
        <f>INDEX([1]Quadro!$B:$B,MATCH(B1284,[1]Quadro!$A:$A,0),0)</f>
        <v>Lezíria do Tejo</v>
      </c>
    </row>
    <row r="1285" spans="1:6" x14ac:dyDescent="0.2">
      <c r="A1285" s="30"/>
      <c r="B1285" s="21" t="s">
        <v>68</v>
      </c>
      <c r="C1285" s="22">
        <v>0</v>
      </c>
      <c r="D1285" s="23">
        <v>2393781</v>
      </c>
      <c r="E1285" s="24">
        <v>2393781</v>
      </c>
      <c r="F1285" t="str">
        <f>INDEX([1]Quadro!$B:$B,MATCH(B1285,[1]Quadro!$A:$A,0),0)</f>
        <v>Tâmega e Sousa</v>
      </c>
    </row>
    <row r="1286" spans="1:6" x14ac:dyDescent="0.2">
      <c r="A1286" s="30"/>
      <c r="B1286" s="21" t="s">
        <v>69</v>
      </c>
      <c r="C1286" s="22">
        <v>0</v>
      </c>
      <c r="D1286" s="23">
        <v>15528075</v>
      </c>
      <c r="E1286" s="24">
        <v>15528075</v>
      </c>
      <c r="F1286" t="str">
        <f>INDEX([1]Quadro!$B:$B,MATCH(B1286,[1]Quadro!$A:$A,0),0)</f>
        <v>Cávado</v>
      </c>
    </row>
    <row r="1287" spans="1:6" x14ac:dyDescent="0.2">
      <c r="A1287" s="30"/>
      <c r="B1287" s="21" t="s">
        <v>70</v>
      </c>
      <c r="C1287" s="22">
        <v>0</v>
      </c>
      <c r="D1287" s="23">
        <v>216752</v>
      </c>
      <c r="E1287" s="24">
        <v>216752</v>
      </c>
      <c r="F1287" t="str">
        <f>INDEX([1]Quadro!$B:$B,MATCH(B1287,[1]Quadro!$A:$A,0),0)</f>
        <v>Baixo Alentejo</v>
      </c>
    </row>
    <row r="1288" spans="1:6" x14ac:dyDescent="0.2">
      <c r="A1288" s="30"/>
      <c r="B1288" s="21" t="s">
        <v>71</v>
      </c>
      <c r="C1288" s="22">
        <v>0</v>
      </c>
      <c r="D1288" s="23">
        <v>5899370</v>
      </c>
      <c r="E1288" s="24">
        <v>5899370</v>
      </c>
      <c r="F1288" t="str">
        <f>INDEX([1]Quadro!$B:$B,MATCH(B1288,[1]Quadro!$A:$A,0),0)</f>
        <v>Área Metropolitana de Lisboa</v>
      </c>
    </row>
    <row r="1289" spans="1:6" x14ac:dyDescent="0.2">
      <c r="A1289" s="30"/>
      <c r="B1289" s="21" t="s">
        <v>72</v>
      </c>
      <c r="C1289" s="22">
        <v>0</v>
      </c>
      <c r="D1289" s="23">
        <v>2776448</v>
      </c>
      <c r="E1289" s="24">
        <v>2776448</v>
      </c>
      <c r="F1289" t="str">
        <f>INDEX([1]Quadro!$B:$B,MATCH(B1289,[1]Quadro!$A:$A,0),0)</f>
        <v>Região de Leiria</v>
      </c>
    </row>
    <row r="1290" spans="1:6" x14ac:dyDescent="0.2">
      <c r="A1290" s="30"/>
      <c r="B1290" s="21" t="s">
        <v>73</v>
      </c>
      <c r="C1290" s="22">
        <v>0</v>
      </c>
      <c r="D1290" s="23">
        <v>4475258</v>
      </c>
      <c r="E1290" s="24">
        <v>4475258</v>
      </c>
      <c r="F1290" t="str">
        <f>INDEX([1]Quadro!$B:$B,MATCH(B1290,[1]Quadro!$A:$A,0),0)</f>
        <v>Baixo Alentejo</v>
      </c>
    </row>
    <row r="1291" spans="1:6" x14ac:dyDescent="0.2">
      <c r="A1291" s="30"/>
      <c r="B1291" s="21" t="s">
        <v>74</v>
      </c>
      <c r="C1291" s="22">
        <v>0</v>
      </c>
      <c r="D1291" s="23">
        <v>1924501</v>
      </c>
      <c r="E1291" s="24">
        <v>1924501</v>
      </c>
      <c r="F1291" t="str">
        <f>INDEX([1]Quadro!$B:$B,MATCH(B1291,[1]Quadro!$A:$A,0),0)</f>
        <v>Beiras e Serra da Estrela</v>
      </c>
    </row>
    <row r="1292" spans="1:6" x14ac:dyDescent="0.2">
      <c r="A1292" s="30"/>
      <c r="B1292" s="21" t="s">
        <v>75</v>
      </c>
      <c r="C1292" s="22">
        <v>0</v>
      </c>
      <c r="D1292" s="23">
        <v>3502910</v>
      </c>
      <c r="E1292" s="24">
        <v>3502910</v>
      </c>
      <c r="F1292" t="str">
        <f>INDEX([1]Quadro!$B:$B,MATCH(B1292,[1]Quadro!$A:$A,0),0)</f>
        <v>Lezíria do Tejo</v>
      </c>
    </row>
    <row r="1293" spans="1:6" x14ac:dyDescent="0.2">
      <c r="A1293" s="30"/>
      <c r="B1293" s="21" t="s">
        <v>76</v>
      </c>
      <c r="C1293" s="22">
        <v>0</v>
      </c>
      <c r="D1293" s="23">
        <v>1816908</v>
      </c>
      <c r="E1293" s="24">
        <v>1816908</v>
      </c>
      <c r="F1293" t="str">
        <f>INDEX([1]Quadro!$B:$B,MATCH(B1293,[1]Quadro!$A:$A,0),0)</f>
        <v>Oeste</v>
      </c>
    </row>
    <row r="1294" spans="1:6" x14ac:dyDescent="0.2">
      <c r="A1294" s="30"/>
      <c r="B1294" s="21" t="s">
        <v>77</v>
      </c>
      <c r="C1294" s="22">
        <v>0</v>
      </c>
      <c r="D1294" s="23">
        <v>868362</v>
      </c>
      <c r="E1294" s="24">
        <v>868362</v>
      </c>
      <c r="F1294" t="str">
        <f>INDEX([1]Quadro!$B:$B,MATCH(B1294,[1]Quadro!$A:$A,0),0)</f>
        <v>Alentejo Central</v>
      </c>
    </row>
    <row r="1295" spans="1:6" x14ac:dyDescent="0.2">
      <c r="A1295" s="30"/>
      <c r="B1295" s="21" t="s">
        <v>78</v>
      </c>
      <c r="C1295" s="22">
        <v>0</v>
      </c>
      <c r="D1295" s="23">
        <v>1741675</v>
      </c>
      <c r="E1295" s="24">
        <v>1741675</v>
      </c>
      <c r="F1295" t="str">
        <f>INDEX([1]Quadro!$B:$B,MATCH(B1295,[1]Quadro!$A:$A,0),0)</f>
        <v>Alto Tâmega</v>
      </c>
    </row>
    <row r="1296" spans="1:6" x14ac:dyDescent="0.2">
      <c r="A1296" s="30"/>
      <c r="B1296" s="21" t="s">
        <v>79</v>
      </c>
      <c r="C1296" s="22">
        <v>0</v>
      </c>
      <c r="D1296" s="23">
        <v>16202020</v>
      </c>
      <c r="E1296" s="24">
        <v>16202020</v>
      </c>
      <c r="F1296" t="str">
        <f>INDEX([1]Quadro!$B:$B,MATCH(B1296,[1]Quadro!$A:$A,0),0)</f>
        <v>Cávado</v>
      </c>
    </row>
    <row r="1297" spans="1:6" x14ac:dyDescent="0.2">
      <c r="A1297" s="30"/>
      <c r="B1297" s="21" t="s">
        <v>80</v>
      </c>
      <c r="C1297" s="22">
        <v>0</v>
      </c>
      <c r="D1297" s="23">
        <v>7567408</v>
      </c>
      <c r="E1297" s="24">
        <v>7567408</v>
      </c>
      <c r="F1297" t="str">
        <f>INDEX([1]Quadro!$B:$B,MATCH(B1297,[1]Quadro!$A:$A,0),0)</f>
        <v>Terras de Trás-os-Montes</v>
      </c>
    </row>
    <row r="1298" spans="1:6" x14ac:dyDescent="0.2">
      <c r="A1298" s="30"/>
      <c r="B1298" s="21" t="s">
        <v>81</v>
      </c>
      <c r="C1298" s="22">
        <v>0</v>
      </c>
      <c r="D1298" s="23">
        <v>2484935</v>
      </c>
      <c r="E1298" s="24">
        <v>2484935</v>
      </c>
      <c r="F1298" t="str">
        <f>INDEX([1]Quadro!$B:$B,MATCH(B1298,[1]Quadro!$A:$A,0),0)</f>
        <v>Ave</v>
      </c>
    </row>
    <row r="1299" spans="1:6" x14ac:dyDescent="0.2">
      <c r="A1299" s="30"/>
      <c r="B1299" s="21" t="s">
        <v>82</v>
      </c>
      <c r="C1299" s="22">
        <v>0</v>
      </c>
      <c r="D1299" s="23">
        <v>2289186</v>
      </c>
      <c r="E1299" s="24">
        <v>2289186</v>
      </c>
      <c r="F1299" t="str">
        <f>INDEX([1]Quadro!$B:$B,MATCH(B1299,[1]Quadro!$A:$A,0),0)</f>
        <v>Oeste</v>
      </c>
    </row>
    <row r="1300" spans="1:6" x14ac:dyDescent="0.2">
      <c r="A1300" s="30"/>
      <c r="B1300" s="21" t="s">
        <v>83</v>
      </c>
      <c r="C1300" s="22">
        <v>0</v>
      </c>
      <c r="D1300" s="23">
        <v>8076472</v>
      </c>
      <c r="E1300" s="24">
        <v>8076472</v>
      </c>
      <c r="F1300" t="str">
        <f>INDEX([1]Quadro!$B:$B,MATCH(B1300,[1]Quadro!$A:$A,0),0)</f>
        <v>Oeste</v>
      </c>
    </row>
    <row r="1301" spans="1:6" x14ac:dyDescent="0.2">
      <c r="A1301" s="30"/>
      <c r="B1301" s="21" t="s">
        <v>84</v>
      </c>
      <c r="C1301" s="22">
        <v>0</v>
      </c>
      <c r="D1301" s="23">
        <v>610693</v>
      </c>
      <c r="E1301" s="24">
        <v>610693</v>
      </c>
      <c r="F1301" t="e">
        <f>INDEX([1]Quadro!$B:$B,MATCH(B1301,[1]Quadro!$A:$A,0),0)</f>
        <v>#N/A</v>
      </c>
    </row>
    <row r="1302" spans="1:6" x14ac:dyDescent="0.2">
      <c r="A1302" s="30"/>
      <c r="B1302" s="21" t="s">
        <v>85</v>
      </c>
      <c r="C1302" s="22">
        <v>1712923</v>
      </c>
      <c r="D1302" s="23">
        <v>4341181</v>
      </c>
      <c r="E1302" s="24">
        <v>6054104</v>
      </c>
      <c r="F1302" t="e">
        <f>INDEX([1]Quadro!$B:$B,MATCH(B1302,[1]Quadro!$A:$A,0),0)</f>
        <v>#N/A</v>
      </c>
    </row>
    <row r="1303" spans="1:6" x14ac:dyDescent="0.2">
      <c r="A1303" s="30"/>
      <c r="B1303" s="21" t="s">
        <v>86</v>
      </c>
      <c r="C1303" s="22">
        <v>1044310</v>
      </c>
      <c r="D1303" s="23">
        <v>7599416</v>
      </c>
      <c r="E1303" s="24">
        <v>8643726</v>
      </c>
      <c r="F1303" t="e">
        <f>INDEX([1]Quadro!$B:$B,MATCH(B1303,[1]Quadro!$A:$A,0),0)</f>
        <v>#N/A</v>
      </c>
    </row>
    <row r="1304" spans="1:6" x14ac:dyDescent="0.2">
      <c r="A1304" s="30"/>
      <c r="B1304" s="21" t="s">
        <v>87</v>
      </c>
      <c r="C1304" s="22">
        <v>0</v>
      </c>
      <c r="D1304" s="23">
        <v>3432439</v>
      </c>
      <c r="E1304" s="24">
        <v>3432439</v>
      </c>
      <c r="F1304" t="str">
        <f>INDEX([1]Quadro!$B:$B,MATCH(B1304,[1]Quadro!$A:$A,0),0)</f>
        <v>Alto Minho</v>
      </c>
    </row>
    <row r="1305" spans="1:6" x14ac:dyDescent="0.2">
      <c r="A1305" s="30"/>
      <c r="B1305" s="21" t="s">
        <v>88</v>
      </c>
      <c r="C1305" s="22">
        <v>0</v>
      </c>
      <c r="D1305" s="23">
        <v>1220465</v>
      </c>
      <c r="E1305" s="24">
        <v>1220465</v>
      </c>
      <c r="F1305" t="str">
        <f>INDEX([1]Quadro!$B:$B,MATCH(B1305,[1]Quadro!$A:$A,0),0)</f>
        <v>Alto Alentejo</v>
      </c>
    </row>
    <row r="1306" spans="1:6" x14ac:dyDescent="0.2">
      <c r="A1306" s="30"/>
      <c r="B1306" s="21" t="s">
        <v>89</v>
      </c>
      <c r="C1306" s="22">
        <v>0</v>
      </c>
      <c r="D1306" s="23">
        <v>6227487</v>
      </c>
      <c r="E1306" s="24">
        <v>6227487</v>
      </c>
      <c r="F1306" t="str">
        <f>INDEX([1]Quadro!$B:$B,MATCH(B1306,[1]Quadro!$A:$A,0),0)</f>
        <v>Região de Coimbra</v>
      </c>
    </row>
    <row r="1307" spans="1:6" x14ac:dyDescent="0.2">
      <c r="A1307" s="30"/>
      <c r="B1307" s="21" t="s">
        <v>90</v>
      </c>
      <c r="C1307" s="22">
        <v>0</v>
      </c>
      <c r="D1307" s="23">
        <v>1562161</v>
      </c>
      <c r="E1307" s="24">
        <v>1562161</v>
      </c>
      <c r="F1307" t="str">
        <f>INDEX([1]Quadro!$B:$B,MATCH(B1307,[1]Quadro!$A:$A,0),0)</f>
        <v>Douro</v>
      </c>
    </row>
    <row r="1308" spans="1:6" x14ac:dyDescent="0.2">
      <c r="A1308" s="30"/>
      <c r="B1308" s="21" t="s">
        <v>91</v>
      </c>
      <c r="C1308" s="22">
        <v>0</v>
      </c>
      <c r="D1308" s="23">
        <v>1643334</v>
      </c>
      <c r="E1308" s="24">
        <v>1643334</v>
      </c>
      <c r="F1308" t="str">
        <f>INDEX([1]Quadro!$B:$B,MATCH(B1308,[1]Quadro!$A:$A,0),0)</f>
        <v>Viseu Dão Lafões</v>
      </c>
    </row>
    <row r="1309" spans="1:6" x14ac:dyDescent="0.2">
      <c r="A1309" s="30"/>
      <c r="B1309" s="21" t="s">
        <v>92</v>
      </c>
      <c r="C1309" s="22">
        <v>0</v>
      </c>
      <c r="D1309" s="23">
        <v>2688312</v>
      </c>
      <c r="E1309" s="24">
        <v>2688312</v>
      </c>
      <c r="F1309" t="str">
        <f>INDEX([1]Quadro!$B:$B,MATCH(B1309,[1]Quadro!$A:$A,0),0)</f>
        <v>Lezíria do Tejo</v>
      </c>
    </row>
    <row r="1310" spans="1:6" x14ac:dyDescent="0.2">
      <c r="A1310" s="30"/>
      <c r="B1310" s="21" t="s">
        <v>93</v>
      </c>
      <c r="C1310" s="22">
        <v>0</v>
      </c>
      <c r="D1310" s="23">
        <v>21519799</v>
      </c>
      <c r="E1310" s="24">
        <v>21519799</v>
      </c>
      <c r="F1310" t="str">
        <f>INDEX([1]Quadro!$B:$B,MATCH(B1310,[1]Quadro!$A:$A,0),0)</f>
        <v>Área Metropolitana de Lisboa</v>
      </c>
    </row>
    <row r="1311" spans="1:6" x14ac:dyDescent="0.2">
      <c r="A1311" s="30"/>
      <c r="B1311" s="21" t="s">
        <v>94</v>
      </c>
      <c r="C1311" s="22">
        <v>0</v>
      </c>
      <c r="D1311" s="23">
        <v>966946</v>
      </c>
      <c r="E1311" s="24">
        <v>966946</v>
      </c>
      <c r="F1311" t="str">
        <f>INDEX([1]Quadro!$B:$B,MATCH(B1311,[1]Quadro!$A:$A,0),0)</f>
        <v>Região de Leiria</v>
      </c>
    </row>
    <row r="1312" spans="1:6" x14ac:dyDescent="0.2">
      <c r="A1312" s="30"/>
      <c r="B1312" s="21" t="s">
        <v>95</v>
      </c>
      <c r="C1312" s="22">
        <v>0</v>
      </c>
      <c r="D1312" s="23">
        <v>10775844</v>
      </c>
      <c r="E1312" s="24">
        <v>10775844</v>
      </c>
      <c r="F1312" t="str">
        <f>INDEX([1]Quadro!$B:$B,MATCH(B1312,[1]Quadro!$A:$A,0),0)</f>
        <v>Beira Baixa</v>
      </c>
    </row>
    <row r="1313" spans="1:6" x14ac:dyDescent="0.2">
      <c r="A1313" s="30"/>
      <c r="B1313" s="21" t="s">
        <v>96</v>
      </c>
      <c r="C1313" s="22">
        <v>0</v>
      </c>
      <c r="D1313" s="23">
        <v>3191309</v>
      </c>
      <c r="E1313" s="24">
        <v>3191309</v>
      </c>
      <c r="F1313" t="str">
        <f>INDEX([1]Quadro!$B:$B,MATCH(B1313,[1]Quadro!$A:$A,0),0)</f>
        <v>Tâmega e Sousa</v>
      </c>
    </row>
    <row r="1314" spans="1:6" x14ac:dyDescent="0.2">
      <c r="A1314" s="30"/>
      <c r="B1314" s="21" t="s">
        <v>97</v>
      </c>
      <c r="C1314" s="22">
        <v>0</v>
      </c>
      <c r="D1314" s="23">
        <v>876550</v>
      </c>
      <c r="E1314" s="24">
        <v>876550</v>
      </c>
      <c r="F1314" t="str">
        <f>INDEX([1]Quadro!$B:$B,MATCH(B1314,[1]Quadro!$A:$A,0),0)</f>
        <v>Alto Alentejo</v>
      </c>
    </row>
    <row r="1315" spans="1:6" x14ac:dyDescent="0.2">
      <c r="A1315" s="30"/>
      <c r="B1315" s="21" t="s">
        <v>98</v>
      </c>
      <c r="C1315" s="22">
        <v>0</v>
      </c>
      <c r="D1315" s="23">
        <v>3529596</v>
      </c>
      <c r="E1315" s="24">
        <v>3529596</v>
      </c>
      <c r="F1315" t="str">
        <f>INDEX([1]Quadro!$B:$B,MATCH(B1315,[1]Quadro!$A:$A,0),0)</f>
        <v>Viseu Dão Lafões</v>
      </c>
    </row>
    <row r="1316" spans="1:6" x14ac:dyDescent="0.2">
      <c r="A1316" s="30"/>
      <c r="B1316" s="21" t="s">
        <v>99</v>
      </c>
      <c r="C1316" s="22">
        <v>0</v>
      </c>
      <c r="D1316" s="23">
        <v>2219729</v>
      </c>
      <c r="E1316" s="24">
        <v>2219729</v>
      </c>
      <c r="F1316" t="str">
        <f>INDEX([1]Quadro!$B:$B,MATCH(B1316,[1]Quadro!$A:$A,0),0)</f>
        <v>Algarve</v>
      </c>
    </row>
    <row r="1317" spans="1:6" x14ac:dyDescent="0.2">
      <c r="A1317" s="30"/>
      <c r="B1317" s="21" t="s">
        <v>100</v>
      </c>
      <c r="C1317" s="22">
        <v>0</v>
      </c>
      <c r="D1317" s="23">
        <v>1565915</v>
      </c>
      <c r="E1317" s="24">
        <v>1565915</v>
      </c>
      <c r="F1317" t="str">
        <f>INDEX([1]Quadro!$B:$B,MATCH(B1317,[1]Quadro!$A:$A,0),0)</f>
        <v>Baixo Alentejo</v>
      </c>
    </row>
    <row r="1318" spans="1:6" x14ac:dyDescent="0.2">
      <c r="A1318" s="30"/>
      <c r="B1318" s="21" t="s">
        <v>101</v>
      </c>
      <c r="C1318" s="22">
        <v>0</v>
      </c>
      <c r="D1318" s="23">
        <v>2155533</v>
      </c>
      <c r="E1318" s="24">
        <v>2155533</v>
      </c>
      <c r="F1318" t="str">
        <f>INDEX([1]Quadro!$B:$B,MATCH(B1318,[1]Quadro!$A:$A,0),0)</f>
        <v>Beiras e Serra da Estrela</v>
      </c>
    </row>
    <row r="1319" spans="1:6" x14ac:dyDescent="0.2">
      <c r="A1319" s="30"/>
      <c r="B1319" s="21" t="s">
        <v>102</v>
      </c>
      <c r="C1319" s="22">
        <v>0</v>
      </c>
      <c r="D1319" s="23">
        <v>2987187</v>
      </c>
      <c r="E1319" s="24">
        <v>2987187</v>
      </c>
      <c r="F1319" t="str">
        <f>INDEX([1]Quadro!$B:$B,MATCH(B1319,[1]Quadro!$A:$A,0),0)</f>
        <v>Tâmega e Sousa</v>
      </c>
    </row>
    <row r="1320" spans="1:6" x14ac:dyDescent="0.2">
      <c r="A1320" s="30"/>
      <c r="B1320" s="21" t="s">
        <v>103</v>
      </c>
      <c r="C1320" s="22">
        <v>0</v>
      </c>
      <c r="D1320" s="23">
        <v>2556307</v>
      </c>
      <c r="E1320" s="24">
        <v>2556307</v>
      </c>
      <c r="F1320" t="str">
        <f>INDEX([1]Quadro!$B:$B,MATCH(B1320,[1]Quadro!$A:$A,0),0)</f>
        <v>Lezíria do Tejo</v>
      </c>
    </row>
    <row r="1321" spans="1:6" x14ac:dyDescent="0.2">
      <c r="A1321" s="30"/>
      <c r="B1321" s="21" t="s">
        <v>104</v>
      </c>
      <c r="C1321" s="22">
        <v>0</v>
      </c>
      <c r="D1321" s="23">
        <v>8702787</v>
      </c>
      <c r="E1321" s="24">
        <v>8702787</v>
      </c>
      <c r="F1321" t="str">
        <f>INDEX([1]Quadro!$B:$B,MATCH(B1321,[1]Quadro!$A:$A,0),0)</f>
        <v>Alto Tâmega</v>
      </c>
    </row>
    <row r="1322" spans="1:6" x14ac:dyDescent="0.2">
      <c r="A1322" s="30"/>
      <c r="B1322" s="21" t="s">
        <v>105</v>
      </c>
      <c r="C1322" s="22">
        <v>0</v>
      </c>
      <c r="D1322" s="23">
        <v>3725690</v>
      </c>
      <c r="E1322" s="24">
        <v>3725690</v>
      </c>
      <c r="F1322" t="str">
        <f>INDEX([1]Quadro!$B:$B,MATCH(B1322,[1]Quadro!$A:$A,0),0)</f>
        <v>Tâmega e Sousa</v>
      </c>
    </row>
    <row r="1323" spans="1:6" x14ac:dyDescent="0.2">
      <c r="A1323" s="30"/>
      <c r="B1323" s="21" t="s">
        <v>106</v>
      </c>
      <c r="C1323" s="22">
        <v>0</v>
      </c>
      <c r="D1323" s="23">
        <v>19366138</v>
      </c>
      <c r="E1323" s="24">
        <v>19366138</v>
      </c>
      <c r="F1323" t="str">
        <f>INDEX([1]Quadro!$B:$B,MATCH(B1323,[1]Quadro!$A:$A,0),0)</f>
        <v>Região de Coimbra</v>
      </c>
    </row>
    <row r="1324" spans="1:6" x14ac:dyDescent="0.2">
      <c r="A1324" s="30"/>
      <c r="B1324" s="21" t="s">
        <v>107</v>
      </c>
      <c r="C1324" s="22">
        <v>0</v>
      </c>
      <c r="D1324" s="23">
        <v>2073532</v>
      </c>
      <c r="E1324" s="24">
        <v>2073532</v>
      </c>
      <c r="F1324" t="str">
        <f>INDEX([1]Quadro!$B:$B,MATCH(B1324,[1]Quadro!$A:$A,0),0)</f>
        <v>Região de Coimbra</v>
      </c>
    </row>
    <row r="1325" spans="1:6" x14ac:dyDescent="0.2">
      <c r="A1325" s="30"/>
      <c r="B1325" s="21" t="s">
        <v>108</v>
      </c>
      <c r="C1325" s="22">
        <v>0</v>
      </c>
      <c r="D1325" s="23">
        <v>1367354</v>
      </c>
      <c r="E1325" s="24">
        <v>1367354</v>
      </c>
      <c r="F1325" t="str">
        <f>INDEX([1]Quadro!$B:$B,MATCH(B1325,[1]Quadro!$A:$A,0),0)</f>
        <v>Médio Tejo</v>
      </c>
    </row>
    <row r="1326" spans="1:6" x14ac:dyDescent="0.2">
      <c r="A1326" s="30"/>
      <c r="B1326" s="21" t="s">
        <v>109</v>
      </c>
      <c r="C1326" s="22">
        <v>0</v>
      </c>
      <c r="D1326" s="23">
        <v>2601925</v>
      </c>
      <c r="E1326" s="24">
        <v>2601925</v>
      </c>
      <c r="F1326" t="str">
        <f>INDEX([1]Quadro!$B:$B,MATCH(B1326,[1]Quadro!$A:$A,0),0)</f>
        <v>Lezíria do Tejo</v>
      </c>
    </row>
    <row r="1327" spans="1:6" x14ac:dyDescent="0.2">
      <c r="A1327" s="30"/>
      <c r="B1327" s="21" t="s">
        <v>110</v>
      </c>
      <c r="C1327" s="22">
        <v>0</v>
      </c>
      <c r="D1327" s="23">
        <v>44119</v>
      </c>
      <c r="E1327" s="24">
        <v>44119</v>
      </c>
      <c r="F1327" t="e">
        <f>INDEX([1]Quadro!$B:$B,MATCH(B1327,[1]Quadro!$A:$A,0),0)</f>
        <v>#N/A</v>
      </c>
    </row>
    <row r="1328" spans="1:6" x14ac:dyDescent="0.2">
      <c r="A1328" s="30"/>
      <c r="B1328" s="21" t="s">
        <v>111</v>
      </c>
      <c r="C1328" s="22">
        <v>0</v>
      </c>
      <c r="D1328" s="23">
        <v>10378059</v>
      </c>
      <c r="E1328" s="24">
        <v>10378059</v>
      </c>
      <c r="F1328" t="str">
        <f>INDEX([1]Quadro!$B:$B,MATCH(B1328,[1]Quadro!$A:$A,0),0)</f>
        <v>Beiras e Serra da Estrela</v>
      </c>
    </row>
    <row r="1329" spans="1:6" x14ac:dyDescent="0.2">
      <c r="A1329" s="30"/>
      <c r="B1329" s="21" t="s">
        <v>112</v>
      </c>
      <c r="C1329" s="22">
        <v>0</v>
      </c>
      <c r="D1329" s="23">
        <v>967050</v>
      </c>
      <c r="E1329" s="24">
        <v>967050</v>
      </c>
      <c r="F1329" t="str">
        <f>INDEX([1]Quadro!$B:$B,MATCH(B1329,[1]Quadro!$A:$A,0),0)</f>
        <v>Alto Alentejo</v>
      </c>
    </row>
    <row r="1330" spans="1:6" x14ac:dyDescent="0.2">
      <c r="A1330" s="30"/>
      <c r="B1330" s="21" t="s">
        <v>113</v>
      </c>
      <c r="C1330" s="22">
        <v>0</v>
      </c>
      <c r="D1330" s="23">
        <v>733023</v>
      </c>
      <c r="E1330" s="24">
        <v>733023</v>
      </c>
      <c r="F1330" t="str">
        <f>INDEX([1]Quadro!$B:$B,MATCH(B1330,[1]Quadro!$A:$A,0),0)</f>
        <v>Baixo Alentejo</v>
      </c>
    </row>
    <row r="1331" spans="1:6" x14ac:dyDescent="0.2">
      <c r="A1331" s="30"/>
      <c r="B1331" s="21" t="s">
        <v>114</v>
      </c>
      <c r="C1331" s="22">
        <v>0</v>
      </c>
      <c r="D1331" s="23">
        <v>5240481</v>
      </c>
      <c r="E1331" s="24">
        <v>5240481</v>
      </c>
      <c r="F1331" t="str">
        <f>INDEX([1]Quadro!$B:$B,MATCH(B1331,[1]Quadro!$A:$A,0),0)</f>
        <v>Alto Alentejo</v>
      </c>
    </row>
    <row r="1332" spans="1:6" x14ac:dyDescent="0.2">
      <c r="A1332" s="30"/>
      <c r="B1332" s="21" t="s">
        <v>115</v>
      </c>
      <c r="C1332" s="22">
        <v>0</v>
      </c>
      <c r="D1332" s="23">
        <v>2687339</v>
      </c>
      <c r="E1332" s="24">
        <v>2687339</v>
      </c>
      <c r="F1332" t="str">
        <f>INDEX([1]Quadro!$B:$B,MATCH(B1332,[1]Quadro!$A:$A,0),0)</f>
        <v>Médio Tejo</v>
      </c>
    </row>
    <row r="1333" spans="1:6" x14ac:dyDescent="0.2">
      <c r="A1333" s="30"/>
      <c r="B1333" s="21" t="s">
        <v>116</v>
      </c>
      <c r="C1333" s="22">
        <v>0</v>
      </c>
      <c r="D1333" s="23">
        <v>3838154</v>
      </c>
      <c r="E1333" s="24">
        <v>3838154</v>
      </c>
      <c r="F1333" t="str">
        <f>INDEX([1]Quadro!$B:$B,MATCH(B1333,[1]Quadro!$A:$A,0),0)</f>
        <v>Área Metropolitana do Porto</v>
      </c>
    </row>
    <row r="1334" spans="1:6" x14ac:dyDescent="0.2">
      <c r="A1334" s="30"/>
      <c r="B1334" s="21" t="s">
        <v>117</v>
      </c>
      <c r="C1334" s="22">
        <v>0</v>
      </c>
      <c r="D1334" s="23">
        <v>4536296</v>
      </c>
      <c r="E1334" s="24">
        <v>4536296</v>
      </c>
      <c r="F1334" t="str">
        <f>INDEX([1]Quadro!$B:$B,MATCH(B1334,[1]Quadro!$A:$A,0),0)</f>
        <v>Cávado</v>
      </c>
    </row>
    <row r="1335" spans="1:6" x14ac:dyDescent="0.2">
      <c r="A1335" s="30"/>
      <c r="B1335" s="21" t="s">
        <v>118</v>
      </c>
      <c r="C1335" s="22">
        <v>0</v>
      </c>
      <c r="D1335" s="23">
        <v>4259508</v>
      </c>
      <c r="E1335" s="24">
        <v>4259508</v>
      </c>
      <c r="F1335" t="str">
        <f>INDEX([1]Quadro!$B:$B,MATCH(B1335,[1]Quadro!$A:$A,0),0)</f>
        <v>Região de Aveiro</v>
      </c>
    </row>
    <row r="1336" spans="1:6" x14ac:dyDescent="0.2">
      <c r="A1336" s="30"/>
      <c r="B1336" s="21" t="s">
        <v>119</v>
      </c>
      <c r="C1336" s="22">
        <v>0</v>
      </c>
      <c r="D1336" s="23">
        <v>2335614</v>
      </c>
      <c r="E1336" s="24">
        <v>2335614</v>
      </c>
      <c r="F1336" t="str">
        <f>INDEX([1]Quadro!$B:$B,MATCH(B1336,[1]Quadro!$A:$A,0),0)</f>
        <v>Alentejo Central</v>
      </c>
    </row>
    <row r="1337" spans="1:6" x14ac:dyDescent="0.2">
      <c r="A1337" s="30"/>
      <c r="B1337" s="21" t="s">
        <v>120</v>
      </c>
      <c r="C1337" s="22">
        <v>0</v>
      </c>
      <c r="D1337" s="23">
        <v>6768853</v>
      </c>
      <c r="E1337" s="24">
        <v>6768853</v>
      </c>
      <c r="F1337" t="str">
        <f>INDEX([1]Quadro!$B:$B,MATCH(B1337,[1]Quadro!$A:$A,0),0)</f>
        <v>Alentejo Central</v>
      </c>
    </row>
    <row r="1338" spans="1:6" x14ac:dyDescent="0.2">
      <c r="A1338" s="30"/>
      <c r="B1338" s="21" t="s">
        <v>121</v>
      </c>
      <c r="C1338" s="22">
        <v>0</v>
      </c>
      <c r="D1338" s="23">
        <v>6267649</v>
      </c>
      <c r="E1338" s="24">
        <v>6267649</v>
      </c>
      <c r="F1338" t="str">
        <f>INDEX([1]Quadro!$B:$B,MATCH(B1338,[1]Quadro!$A:$A,0),0)</f>
        <v>Ave</v>
      </c>
    </row>
    <row r="1339" spans="1:6" x14ac:dyDescent="0.2">
      <c r="A1339" s="30"/>
      <c r="B1339" s="21" t="s">
        <v>122</v>
      </c>
      <c r="C1339" s="22">
        <v>0</v>
      </c>
      <c r="D1339" s="23">
        <v>8877547</v>
      </c>
      <c r="E1339" s="24">
        <v>8877547</v>
      </c>
      <c r="F1339" t="str">
        <f>INDEX([1]Quadro!$B:$B,MATCH(B1339,[1]Quadro!$A:$A,0),0)</f>
        <v>Algarve</v>
      </c>
    </row>
    <row r="1340" spans="1:6" x14ac:dyDescent="0.2">
      <c r="A1340" s="30"/>
      <c r="B1340" s="21" t="s">
        <v>123</v>
      </c>
      <c r="C1340" s="22">
        <v>0</v>
      </c>
      <c r="D1340" s="23">
        <v>14608642</v>
      </c>
      <c r="E1340" s="24">
        <v>14608642</v>
      </c>
      <c r="F1340" t="str">
        <f>INDEX([1]Quadro!$B:$B,MATCH(B1340,[1]Quadro!$A:$A,0),0)</f>
        <v>Área Metropolitana do Porto</v>
      </c>
    </row>
    <row r="1341" spans="1:6" x14ac:dyDescent="0.2">
      <c r="A1341" s="30"/>
      <c r="B1341" s="21" t="s">
        <v>124</v>
      </c>
      <c r="C1341" s="22">
        <v>0</v>
      </c>
      <c r="D1341" s="23">
        <v>5760528</v>
      </c>
      <c r="E1341" s="24">
        <v>5760528</v>
      </c>
      <c r="F1341" t="str">
        <f>INDEX([1]Quadro!$B:$B,MATCH(B1341,[1]Quadro!$A:$A,0),0)</f>
        <v>Tâmega e Sousa</v>
      </c>
    </row>
    <row r="1342" spans="1:6" x14ac:dyDescent="0.2">
      <c r="A1342" s="30"/>
      <c r="B1342" s="21" t="s">
        <v>125</v>
      </c>
      <c r="C1342" s="22">
        <v>0</v>
      </c>
      <c r="D1342" s="23">
        <v>1470343</v>
      </c>
      <c r="E1342" s="24">
        <v>1470343</v>
      </c>
      <c r="F1342" t="str">
        <f>INDEX([1]Quadro!$B:$B,MATCH(B1342,[1]Quadro!$A:$A,0),0)</f>
        <v>Baixo Alentejo</v>
      </c>
    </row>
    <row r="1343" spans="1:6" x14ac:dyDescent="0.2">
      <c r="A1343" s="30"/>
      <c r="B1343" s="21" t="s">
        <v>126</v>
      </c>
      <c r="C1343" s="22">
        <v>0</v>
      </c>
      <c r="D1343" s="23">
        <v>1506008</v>
      </c>
      <c r="E1343" s="24">
        <v>1506008</v>
      </c>
      <c r="F1343" t="str">
        <f>INDEX([1]Quadro!$B:$B,MATCH(B1343,[1]Quadro!$A:$A,0),0)</f>
        <v>Médio Tejo</v>
      </c>
    </row>
    <row r="1344" spans="1:6" x14ac:dyDescent="0.2">
      <c r="A1344" s="30"/>
      <c r="B1344" s="21" t="s">
        <v>127</v>
      </c>
      <c r="C1344" s="22">
        <v>0</v>
      </c>
      <c r="D1344" s="23">
        <v>8395316</v>
      </c>
      <c r="E1344" s="24">
        <v>8395316</v>
      </c>
      <c r="F1344" t="str">
        <f>INDEX([1]Quadro!$B:$B,MATCH(B1344,[1]Quadro!$A:$A,0),0)</f>
        <v>Região de Coimbra</v>
      </c>
    </row>
    <row r="1345" spans="1:6" x14ac:dyDescent="0.2">
      <c r="A1345" s="30"/>
      <c r="B1345" s="21" t="s">
        <v>128</v>
      </c>
      <c r="C1345" s="22">
        <v>0</v>
      </c>
      <c r="D1345" s="23">
        <v>1918491</v>
      </c>
      <c r="E1345" s="24">
        <v>1918491</v>
      </c>
      <c r="F1345" t="str">
        <f>INDEX([1]Quadro!$B:$B,MATCH(B1345,[1]Quadro!$A:$A,0),0)</f>
        <v>Beiras e Serra da Estrela</v>
      </c>
    </row>
    <row r="1346" spans="1:6" x14ac:dyDescent="0.2">
      <c r="A1346" s="30"/>
      <c r="B1346" s="21" t="s">
        <v>129</v>
      </c>
      <c r="C1346" s="22">
        <v>0</v>
      </c>
      <c r="D1346" s="23">
        <v>1915164</v>
      </c>
      <c r="E1346" s="24">
        <v>1915164</v>
      </c>
      <c r="F1346" t="str">
        <f>INDEX([1]Quadro!$B:$B,MATCH(B1346,[1]Quadro!$A:$A,0),0)</f>
        <v>Região de Leiria</v>
      </c>
    </row>
    <row r="1347" spans="1:6" x14ac:dyDescent="0.2">
      <c r="A1347" s="30"/>
      <c r="B1347" s="21" t="s">
        <v>130</v>
      </c>
      <c r="C1347" s="22">
        <v>0</v>
      </c>
      <c r="D1347" s="23">
        <v>1164713</v>
      </c>
      <c r="E1347" s="24">
        <v>1164713</v>
      </c>
      <c r="F1347" t="str">
        <f>INDEX([1]Quadro!$B:$B,MATCH(B1347,[1]Quadro!$A:$A,0),0)</f>
        <v>Beiras e Serra da Estrela</v>
      </c>
    </row>
    <row r="1348" spans="1:6" x14ac:dyDescent="0.2">
      <c r="A1348" s="30"/>
      <c r="B1348" s="21" t="s">
        <v>131</v>
      </c>
      <c r="C1348" s="22">
        <v>0</v>
      </c>
      <c r="D1348" s="23">
        <v>763154</v>
      </c>
      <c r="E1348" s="24">
        <v>763154</v>
      </c>
      <c r="F1348" t="str">
        <f>INDEX([1]Quadro!$B:$B,MATCH(B1348,[1]Quadro!$A:$A,0),0)</f>
        <v>Douro</v>
      </c>
    </row>
    <row r="1349" spans="1:6" x14ac:dyDescent="0.2">
      <c r="A1349" s="30"/>
      <c r="B1349" s="21" t="s">
        <v>132</v>
      </c>
      <c r="C1349" s="22">
        <v>0</v>
      </c>
      <c r="D1349" s="23">
        <v>890291</v>
      </c>
      <c r="E1349" s="24">
        <v>890291</v>
      </c>
      <c r="F1349" t="str">
        <f>INDEX([1]Quadro!$B:$B,MATCH(B1349,[1]Quadro!$A:$A,0),0)</f>
        <v>Alto Alentejo</v>
      </c>
    </row>
    <row r="1350" spans="1:6" x14ac:dyDescent="0.2">
      <c r="A1350" s="30"/>
      <c r="B1350" s="21" t="s">
        <v>133</v>
      </c>
      <c r="C1350" s="22">
        <v>194791</v>
      </c>
      <c r="D1350" s="23">
        <v>16692195</v>
      </c>
      <c r="E1350" s="24">
        <v>16886986</v>
      </c>
      <c r="F1350" t="e">
        <f>INDEX([1]Quadro!$B:$B,MATCH(B1350,[1]Quadro!$A:$A,0),0)</f>
        <v>#N/A</v>
      </c>
    </row>
    <row r="1351" spans="1:6" x14ac:dyDescent="0.2">
      <c r="A1351" s="30"/>
      <c r="B1351" s="21" t="s">
        <v>134</v>
      </c>
      <c r="C1351" s="22">
        <v>0</v>
      </c>
      <c r="D1351" s="23">
        <v>6214058</v>
      </c>
      <c r="E1351" s="24">
        <v>6214058</v>
      </c>
      <c r="F1351" t="str">
        <f>INDEX([1]Quadro!$B:$B,MATCH(B1351,[1]Quadro!$A:$A,0),0)</f>
        <v>Beiras e Serra da Estrela</v>
      </c>
    </row>
    <row r="1352" spans="1:6" x14ac:dyDescent="0.2">
      <c r="A1352" s="30"/>
      <c r="B1352" s="21" t="s">
        <v>135</v>
      </c>
      <c r="C1352" s="22">
        <v>0</v>
      </c>
      <c r="D1352" s="23">
        <v>951829</v>
      </c>
      <c r="E1352" s="24">
        <v>951829</v>
      </c>
      <c r="F1352" t="str">
        <f>INDEX([1]Quadro!$B:$B,MATCH(B1352,[1]Quadro!$A:$A,0),0)</f>
        <v>Alto Alentejo</v>
      </c>
    </row>
    <row r="1353" spans="1:6" x14ac:dyDescent="0.2">
      <c r="A1353" s="30"/>
      <c r="B1353" s="21" t="s">
        <v>136</v>
      </c>
      <c r="C1353" s="22">
        <v>0</v>
      </c>
      <c r="D1353" s="23">
        <v>1752367</v>
      </c>
      <c r="E1353" s="24">
        <v>1752367</v>
      </c>
      <c r="F1353" t="str">
        <f>INDEX([1]Quadro!$B:$B,MATCH(B1353,[1]Quadro!$A:$A,0),0)</f>
        <v>Região de Coimbra</v>
      </c>
    </row>
    <row r="1354" spans="1:6" x14ac:dyDescent="0.2">
      <c r="A1354" s="30"/>
      <c r="B1354" s="21" t="s">
        <v>137</v>
      </c>
      <c r="C1354" s="22">
        <v>0</v>
      </c>
      <c r="D1354" s="23">
        <v>1164302</v>
      </c>
      <c r="E1354" s="24">
        <v>1164302</v>
      </c>
      <c r="F1354" t="str">
        <f>INDEX([1]Quadro!$B:$B,MATCH(B1354,[1]Quadro!$A:$A,0),0)</f>
        <v>Lezíria do Tejo</v>
      </c>
    </row>
    <row r="1355" spans="1:6" x14ac:dyDescent="0.2">
      <c r="A1355" s="30"/>
      <c r="B1355" s="21" t="s">
        <v>138</v>
      </c>
      <c r="C1355" s="22">
        <v>0</v>
      </c>
      <c r="D1355" s="23">
        <v>15663485</v>
      </c>
      <c r="E1355" s="24">
        <v>15663485</v>
      </c>
      <c r="F1355" t="str">
        <f>INDEX([1]Quadro!$B:$B,MATCH(B1355,[1]Quadro!$A:$A,0),0)</f>
        <v>Área Metropolitana do Porto</v>
      </c>
    </row>
    <row r="1356" spans="1:6" x14ac:dyDescent="0.2">
      <c r="A1356" s="30"/>
      <c r="B1356" s="21" t="s">
        <v>139</v>
      </c>
      <c r="C1356" s="22">
        <v>0</v>
      </c>
      <c r="D1356" s="23">
        <v>3185332</v>
      </c>
      <c r="E1356" s="24">
        <v>3185332</v>
      </c>
      <c r="F1356" t="str">
        <f>INDEX([1]Quadro!$B:$B,MATCH(B1356,[1]Quadro!$A:$A,0),0)</f>
        <v>Beiras e Serra da Estrela</v>
      </c>
    </row>
    <row r="1357" spans="1:6" x14ac:dyDescent="0.2">
      <c r="A1357" s="30"/>
      <c r="B1357" s="21" t="s">
        <v>140</v>
      </c>
      <c r="C1357" s="22">
        <v>0</v>
      </c>
      <c r="D1357" s="23">
        <v>3048087</v>
      </c>
      <c r="E1357" s="24">
        <v>3048087</v>
      </c>
      <c r="F1357" t="str">
        <f>INDEX([1]Quadro!$B:$B,MATCH(B1357,[1]Quadro!$A:$A,0),0)</f>
        <v>Alentejo Litoral</v>
      </c>
    </row>
    <row r="1358" spans="1:6" x14ac:dyDescent="0.2">
      <c r="A1358" s="30"/>
      <c r="B1358" s="21" t="s">
        <v>141</v>
      </c>
      <c r="C1358" s="22">
        <v>0</v>
      </c>
      <c r="D1358" s="23">
        <v>7916930</v>
      </c>
      <c r="E1358" s="24">
        <v>7916930</v>
      </c>
      <c r="F1358" t="str">
        <f>INDEX([1]Quadro!$B:$B,MATCH(B1358,[1]Quadro!$A:$A,0),0)</f>
        <v>Beiras e Serra da Estrela</v>
      </c>
    </row>
    <row r="1359" spans="1:6" x14ac:dyDescent="0.2">
      <c r="A1359" s="30"/>
      <c r="B1359" s="21" t="s">
        <v>142</v>
      </c>
      <c r="C1359" s="22">
        <v>0</v>
      </c>
      <c r="D1359" s="23">
        <v>17472336</v>
      </c>
      <c r="E1359" s="24">
        <v>17472336</v>
      </c>
      <c r="F1359" t="str">
        <f>INDEX([1]Quadro!$B:$B,MATCH(B1359,[1]Quadro!$A:$A,0),0)</f>
        <v>Ave</v>
      </c>
    </row>
    <row r="1360" spans="1:6" x14ac:dyDescent="0.2">
      <c r="A1360" s="30"/>
      <c r="B1360" s="21" t="s">
        <v>143</v>
      </c>
      <c r="C1360" s="22">
        <v>0</v>
      </c>
      <c r="D1360" s="23">
        <v>1894150</v>
      </c>
      <c r="E1360" s="24">
        <v>1894150</v>
      </c>
      <c r="F1360" t="e">
        <f>INDEX([1]Quadro!$B:$B,MATCH(B1360,[1]Quadro!$A:$A,0),0)</f>
        <v>#N/A</v>
      </c>
    </row>
    <row r="1361" spans="1:6" x14ac:dyDescent="0.2">
      <c r="A1361" s="30"/>
      <c r="B1361" s="21" t="s">
        <v>144</v>
      </c>
      <c r="C1361" s="22">
        <v>0</v>
      </c>
      <c r="D1361" s="23">
        <v>3472777</v>
      </c>
      <c r="E1361" s="24">
        <v>3472777</v>
      </c>
      <c r="F1361" t="str">
        <f>INDEX([1]Quadro!$B:$B,MATCH(B1361,[1]Quadro!$A:$A,0),0)</f>
        <v>Beira Baixa</v>
      </c>
    </row>
    <row r="1362" spans="1:6" x14ac:dyDescent="0.2">
      <c r="A1362" s="30"/>
      <c r="B1362" s="21" t="s">
        <v>145</v>
      </c>
      <c r="C1362" s="22">
        <v>0</v>
      </c>
      <c r="D1362" s="23">
        <v>5214074</v>
      </c>
      <c r="E1362" s="24">
        <v>5214074</v>
      </c>
      <c r="F1362" t="str">
        <f>INDEX([1]Quadro!$B:$B,MATCH(B1362,[1]Quadro!$A:$A,0),0)</f>
        <v>Região de Aveiro</v>
      </c>
    </row>
    <row r="1363" spans="1:6" x14ac:dyDescent="0.2">
      <c r="A1363" s="30"/>
      <c r="B1363" s="21" t="s">
        <v>146</v>
      </c>
      <c r="C1363" s="22">
        <v>0</v>
      </c>
      <c r="D1363" s="23">
        <v>1940992</v>
      </c>
      <c r="E1363" s="24">
        <v>1940992</v>
      </c>
      <c r="F1363" t="e">
        <f>INDEX([1]Quadro!$B:$B,MATCH(B1363,[1]Quadro!$A:$A,0),0)</f>
        <v>#N/A</v>
      </c>
    </row>
    <row r="1364" spans="1:6" x14ac:dyDescent="0.2">
      <c r="A1364" s="30"/>
      <c r="B1364" s="21" t="s">
        <v>147</v>
      </c>
      <c r="C1364" s="22">
        <v>0</v>
      </c>
      <c r="D1364" s="23">
        <v>4931952</v>
      </c>
      <c r="E1364" s="24">
        <v>4931952</v>
      </c>
      <c r="F1364" t="str">
        <f>INDEX([1]Quadro!$B:$B,MATCH(B1364,[1]Quadro!$A:$A,0),0)</f>
        <v>Algarve</v>
      </c>
    </row>
    <row r="1365" spans="1:6" x14ac:dyDescent="0.2">
      <c r="A1365" s="30"/>
      <c r="B1365" s="21" t="s">
        <v>148</v>
      </c>
      <c r="C1365" s="22">
        <v>0</v>
      </c>
      <c r="D1365" s="23">
        <v>5499845</v>
      </c>
      <c r="E1365" s="24">
        <v>5499845</v>
      </c>
      <c r="F1365" t="str">
        <f>INDEX([1]Quadro!$B:$B,MATCH(B1365,[1]Quadro!$A:$A,0),0)</f>
        <v>Algarve</v>
      </c>
    </row>
    <row r="1366" spans="1:6" x14ac:dyDescent="0.2">
      <c r="A1366" s="30"/>
      <c r="B1366" s="21" t="s">
        <v>149</v>
      </c>
      <c r="C1366" s="22">
        <v>0</v>
      </c>
      <c r="D1366" s="23">
        <v>490327</v>
      </c>
      <c r="E1366" s="24">
        <v>490327</v>
      </c>
      <c r="F1366" t="e">
        <f>INDEX([1]Quadro!$B:$B,MATCH(B1366,[1]Quadro!$A:$A,0),0)</f>
        <v>#N/A</v>
      </c>
    </row>
    <row r="1367" spans="1:6" x14ac:dyDescent="0.2">
      <c r="A1367" s="30"/>
      <c r="B1367" s="21" t="s">
        <v>150</v>
      </c>
      <c r="C1367" s="22">
        <v>0</v>
      </c>
      <c r="D1367" s="23">
        <v>1031988</v>
      </c>
      <c r="E1367" s="24">
        <v>1031988</v>
      </c>
      <c r="F1367" t="e">
        <f>INDEX([1]Quadro!$B:$B,MATCH(B1367,[1]Quadro!$A:$A,0),0)</f>
        <v>#N/A</v>
      </c>
    </row>
    <row r="1368" spans="1:6" x14ac:dyDescent="0.2">
      <c r="A1368" s="30"/>
      <c r="B1368" s="21" t="s">
        <v>151</v>
      </c>
      <c r="C1368" s="22">
        <v>0</v>
      </c>
      <c r="D1368" s="23">
        <v>4139135</v>
      </c>
      <c r="E1368" s="24">
        <v>4139135</v>
      </c>
      <c r="F1368" t="str">
        <f>INDEX([1]Quadro!$B:$B,MATCH(B1368,[1]Quadro!$A:$A,0),0)</f>
        <v>Douro</v>
      </c>
    </row>
    <row r="1369" spans="1:6" x14ac:dyDescent="0.2">
      <c r="A1369" s="30"/>
      <c r="B1369" s="21" t="s">
        <v>152</v>
      </c>
      <c r="C1369" s="22">
        <v>0</v>
      </c>
      <c r="D1369" s="23">
        <v>18242221</v>
      </c>
      <c r="E1369" s="24">
        <v>18242221</v>
      </c>
      <c r="F1369" t="str">
        <f>INDEX([1]Quadro!$B:$B,MATCH(B1369,[1]Quadro!$A:$A,0),0)</f>
        <v>Região de Leiria</v>
      </c>
    </row>
    <row r="1370" spans="1:6" x14ac:dyDescent="0.2">
      <c r="A1370" s="30"/>
      <c r="B1370" s="21" t="s">
        <v>153</v>
      </c>
      <c r="C1370" s="22">
        <v>0</v>
      </c>
      <c r="D1370" s="23">
        <v>51775582</v>
      </c>
      <c r="E1370" s="24">
        <v>51775582</v>
      </c>
      <c r="F1370" t="str">
        <f>INDEX([1]Quadro!$B:$B,MATCH(B1370,[1]Quadro!$A:$A,0),0)</f>
        <v>Área Metropolitana de Lisboa</v>
      </c>
    </row>
    <row r="1371" spans="1:6" x14ac:dyDescent="0.2">
      <c r="A1371" s="30"/>
      <c r="B1371" s="21" t="s">
        <v>154</v>
      </c>
      <c r="C1371" s="22">
        <v>0</v>
      </c>
      <c r="D1371" s="23">
        <v>16828409</v>
      </c>
      <c r="E1371" s="24">
        <v>16828409</v>
      </c>
      <c r="F1371" t="str">
        <f>INDEX([1]Quadro!$B:$B,MATCH(B1371,[1]Quadro!$A:$A,0),0)</f>
        <v>Algarve</v>
      </c>
    </row>
    <row r="1372" spans="1:6" x14ac:dyDescent="0.2">
      <c r="A1372" s="30"/>
      <c r="B1372" s="21" t="s">
        <v>155</v>
      </c>
      <c r="C1372" s="22">
        <v>0</v>
      </c>
      <c r="D1372" s="23">
        <v>18501877</v>
      </c>
      <c r="E1372" s="24">
        <v>18501877</v>
      </c>
      <c r="F1372" t="str">
        <f>INDEX([1]Quadro!$B:$B,MATCH(B1372,[1]Quadro!$A:$A,0),0)</f>
        <v>Área Metropolitana de Lisboa</v>
      </c>
    </row>
    <row r="1373" spans="1:6" x14ac:dyDescent="0.2">
      <c r="A1373" s="30"/>
      <c r="B1373" s="21" t="s">
        <v>156</v>
      </c>
      <c r="C1373" s="22">
        <v>0</v>
      </c>
      <c r="D1373" s="23">
        <v>4741828</v>
      </c>
      <c r="E1373" s="24">
        <v>4741828</v>
      </c>
      <c r="F1373" t="str">
        <f>INDEX([1]Quadro!$B:$B,MATCH(B1373,[1]Quadro!$A:$A,0),0)</f>
        <v>Oeste</v>
      </c>
    </row>
    <row r="1374" spans="1:6" x14ac:dyDescent="0.2">
      <c r="A1374" s="30"/>
      <c r="B1374" s="21" t="s">
        <v>157</v>
      </c>
      <c r="C1374" s="22">
        <v>0</v>
      </c>
      <c r="D1374" s="23">
        <v>1952866</v>
      </c>
      <c r="E1374" s="24">
        <v>1952866</v>
      </c>
      <c r="F1374" t="str">
        <f>INDEX([1]Quadro!$B:$B,MATCH(B1374,[1]Quadro!$A:$A,0),0)</f>
        <v>Região de Coimbra</v>
      </c>
    </row>
    <row r="1375" spans="1:6" x14ac:dyDescent="0.2">
      <c r="A1375" s="30"/>
      <c r="B1375" s="21" t="s">
        <v>158</v>
      </c>
      <c r="C1375" s="22">
        <v>0</v>
      </c>
      <c r="D1375" s="23">
        <v>2402534</v>
      </c>
      <c r="E1375" s="24">
        <v>2402534</v>
      </c>
      <c r="F1375" t="str">
        <f>INDEX([1]Quadro!$B:$B,MATCH(B1375,[1]Quadro!$A:$A,0),0)</f>
        <v>Tâmega e Sousa</v>
      </c>
    </row>
    <row r="1376" spans="1:6" x14ac:dyDescent="0.2">
      <c r="A1376" s="30"/>
      <c r="B1376" s="21" t="s">
        <v>159</v>
      </c>
      <c r="C1376" s="22">
        <v>0</v>
      </c>
      <c r="D1376" s="23">
        <v>2568060</v>
      </c>
      <c r="E1376" s="24">
        <v>2568060</v>
      </c>
      <c r="F1376" t="str">
        <f>INDEX([1]Quadro!$B:$B,MATCH(B1376,[1]Quadro!$A:$A,0),0)</f>
        <v>Médio Tejo</v>
      </c>
    </row>
    <row r="1377" spans="1:6" x14ac:dyDescent="0.2">
      <c r="A1377" s="30"/>
      <c r="B1377" s="21" t="s">
        <v>160</v>
      </c>
      <c r="C1377" s="22">
        <v>0</v>
      </c>
      <c r="D1377" s="23">
        <v>4678590</v>
      </c>
      <c r="E1377" s="24">
        <v>4678590</v>
      </c>
      <c r="F1377" t="str">
        <f>INDEX([1]Quadro!$B:$B,MATCH(B1377,[1]Quadro!$A:$A,0),0)</f>
        <v>Terras de Trás-os-Montes</v>
      </c>
    </row>
    <row r="1378" spans="1:6" x14ac:dyDescent="0.2">
      <c r="A1378" s="30"/>
      <c r="B1378" s="21" t="s">
        <v>161</v>
      </c>
      <c r="C1378" s="22">
        <v>2441709</v>
      </c>
      <c r="D1378" s="23">
        <v>5779175</v>
      </c>
      <c r="E1378" s="24">
        <v>8220884</v>
      </c>
      <c r="F1378" t="e">
        <f>INDEX([1]Quadro!$B:$B,MATCH(B1378,[1]Quadro!$A:$A,0),0)</f>
        <v>#N/A</v>
      </c>
    </row>
    <row r="1379" spans="1:6" x14ac:dyDescent="0.2">
      <c r="A1379" s="30"/>
      <c r="B1379" s="21" t="s">
        <v>162</v>
      </c>
      <c r="C1379" s="22">
        <v>0</v>
      </c>
      <c r="D1379" s="23">
        <v>924373</v>
      </c>
      <c r="E1379" s="24">
        <v>924373</v>
      </c>
      <c r="F1379" t="e">
        <f>INDEX([1]Quadro!$B:$B,MATCH(B1379,[1]Quadro!$A:$A,0),0)</f>
        <v>#N/A</v>
      </c>
    </row>
    <row r="1380" spans="1:6" x14ac:dyDescent="0.2">
      <c r="A1380" s="30"/>
      <c r="B1380" s="21" t="s">
        <v>163</v>
      </c>
      <c r="C1380" s="22">
        <v>0</v>
      </c>
      <c r="D1380" s="23">
        <v>10228243</v>
      </c>
      <c r="E1380" s="24">
        <v>10228243</v>
      </c>
      <c r="F1380" t="str">
        <f>INDEX([1]Quadro!$B:$B,MATCH(B1380,[1]Quadro!$A:$A,0),0)</f>
        <v>Área Metropolitana de Lisboa</v>
      </c>
    </row>
    <row r="1381" spans="1:6" x14ac:dyDescent="0.2">
      <c r="A1381" s="30"/>
      <c r="B1381" s="21" t="s">
        <v>164</v>
      </c>
      <c r="C1381" s="22">
        <v>0</v>
      </c>
      <c r="D1381" s="23">
        <v>17142462</v>
      </c>
      <c r="E1381" s="24">
        <v>17142462</v>
      </c>
      <c r="F1381" t="str">
        <f>INDEX([1]Quadro!$B:$B,MATCH(B1381,[1]Quadro!$A:$A,0),0)</f>
        <v>Área Metropolitana do Porto</v>
      </c>
    </row>
    <row r="1382" spans="1:6" x14ac:dyDescent="0.2">
      <c r="A1382" s="30"/>
      <c r="B1382" s="21" t="s">
        <v>165</v>
      </c>
      <c r="C1382" s="22">
        <v>0</v>
      </c>
      <c r="D1382" s="23">
        <v>4452695</v>
      </c>
      <c r="E1382" s="24">
        <v>4452695</v>
      </c>
      <c r="F1382" t="str">
        <f>INDEX([1]Quadro!$B:$B,MATCH(B1382,[1]Quadro!$A:$A,0),0)</f>
        <v>Viseu Dão Lafões</v>
      </c>
    </row>
    <row r="1383" spans="1:6" x14ac:dyDescent="0.2">
      <c r="A1383" s="30"/>
      <c r="B1383" s="21" t="s">
        <v>166</v>
      </c>
      <c r="C1383" s="22">
        <v>0</v>
      </c>
      <c r="D1383" s="23">
        <v>863745</v>
      </c>
      <c r="E1383" s="24">
        <v>863745</v>
      </c>
      <c r="F1383" t="str">
        <f>INDEX([1]Quadro!$B:$B,MATCH(B1383,[1]Quadro!$A:$A,0),0)</f>
        <v>Beiras e Serra da Estrela</v>
      </c>
    </row>
    <row r="1384" spans="1:6" x14ac:dyDescent="0.2">
      <c r="A1384" s="30"/>
      <c r="B1384" s="21" t="s">
        <v>167</v>
      </c>
      <c r="C1384" s="22">
        <v>0</v>
      </c>
      <c r="D1384" s="23">
        <v>7318263</v>
      </c>
      <c r="E1384" s="24">
        <v>7318263</v>
      </c>
      <c r="F1384" t="str">
        <f>INDEX([1]Quadro!$B:$B,MATCH(B1384,[1]Quadro!$A:$A,0),0)</f>
        <v>Tâmega e Sousa</v>
      </c>
    </row>
    <row r="1385" spans="1:6" x14ac:dyDescent="0.2">
      <c r="A1385" s="30"/>
      <c r="B1385" s="21" t="s">
        <v>168</v>
      </c>
      <c r="C1385" s="22">
        <v>0</v>
      </c>
      <c r="D1385" s="23">
        <v>3936764</v>
      </c>
      <c r="E1385" s="24">
        <v>3936764</v>
      </c>
      <c r="F1385" t="str">
        <f>INDEX([1]Quadro!$B:$B,MATCH(B1385,[1]Quadro!$A:$A,0),0)</f>
        <v>Região de Leiria</v>
      </c>
    </row>
    <row r="1386" spans="1:6" x14ac:dyDescent="0.2">
      <c r="A1386" s="30"/>
      <c r="B1386" s="21" t="s">
        <v>169</v>
      </c>
      <c r="C1386" s="22">
        <v>0</v>
      </c>
      <c r="D1386" s="23">
        <v>914188</v>
      </c>
      <c r="E1386" s="24">
        <v>914188</v>
      </c>
      <c r="F1386" t="str">
        <f>INDEX([1]Quadro!$B:$B,MATCH(B1386,[1]Quadro!$A:$A,0),0)</f>
        <v>Alto Alentejo</v>
      </c>
    </row>
    <row r="1387" spans="1:6" x14ac:dyDescent="0.2">
      <c r="A1387" s="30"/>
      <c r="B1387" s="21" t="s">
        <v>170</v>
      </c>
      <c r="C1387" s="22">
        <v>0</v>
      </c>
      <c r="D1387" s="23">
        <v>16217192</v>
      </c>
      <c r="E1387" s="24">
        <v>16217192</v>
      </c>
      <c r="F1387" t="str">
        <f>INDEX([1]Quadro!$B:$B,MATCH(B1387,[1]Quadro!$A:$A,0),0)</f>
        <v>Área Metropolitana do Porto</v>
      </c>
    </row>
    <row r="1388" spans="1:6" x14ac:dyDescent="0.2">
      <c r="A1388" s="30"/>
      <c r="B1388" s="21" t="s">
        <v>171</v>
      </c>
      <c r="C1388" s="22">
        <v>0</v>
      </c>
      <c r="D1388" s="23">
        <v>2662632</v>
      </c>
      <c r="E1388" s="24">
        <v>2662632</v>
      </c>
      <c r="F1388" t="str">
        <f>INDEX([1]Quadro!$B:$B,MATCH(B1388,[1]Quadro!$A:$A,0),0)</f>
        <v>Região de Coimbra</v>
      </c>
    </row>
    <row r="1389" spans="1:6" x14ac:dyDescent="0.2">
      <c r="A1389" s="30"/>
      <c r="B1389" s="21" t="s">
        <v>172</v>
      </c>
      <c r="C1389" s="22">
        <v>0</v>
      </c>
      <c r="D1389" s="23">
        <v>1843135</v>
      </c>
      <c r="E1389" s="24">
        <v>1843135</v>
      </c>
      <c r="F1389" t="str">
        <f>INDEX([1]Quadro!$B:$B,MATCH(B1389,[1]Quadro!$A:$A,0),0)</f>
        <v>Beiras e Serra da Estrela</v>
      </c>
    </row>
    <row r="1390" spans="1:6" x14ac:dyDescent="0.2">
      <c r="A1390" s="30"/>
      <c r="B1390" s="21" t="s">
        <v>173</v>
      </c>
      <c r="C1390" s="22">
        <v>0</v>
      </c>
      <c r="D1390" s="23">
        <v>1912218</v>
      </c>
      <c r="E1390" s="24">
        <v>1912218</v>
      </c>
      <c r="F1390" t="str">
        <f>INDEX([1]Quadro!$B:$B,MATCH(B1390,[1]Quadro!$A:$A,0),0)</f>
        <v>Alto Minho</v>
      </c>
    </row>
    <row r="1391" spans="1:6" x14ac:dyDescent="0.2">
      <c r="A1391" s="30"/>
      <c r="B1391" s="21" t="s">
        <v>174</v>
      </c>
      <c r="C1391" s="22">
        <v>0</v>
      </c>
      <c r="D1391" s="23">
        <v>1826328</v>
      </c>
      <c r="E1391" s="24">
        <v>1826328</v>
      </c>
      <c r="F1391" t="str">
        <f>INDEX([1]Quadro!$B:$B,MATCH(B1391,[1]Quadro!$A:$A,0),0)</f>
        <v>Baixo Alentejo</v>
      </c>
    </row>
    <row r="1392" spans="1:6" x14ac:dyDescent="0.2">
      <c r="A1392" s="30"/>
      <c r="B1392" s="21" t="s">
        <v>175</v>
      </c>
      <c r="C1392" s="22">
        <v>0</v>
      </c>
      <c r="D1392" s="23">
        <v>921330</v>
      </c>
      <c r="E1392" s="24">
        <v>921330</v>
      </c>
      <c r="F1392" t="str">
        <f>INDEX([1]Quadro!$B:$B,MATCH(B1392,[1]Quadro!$A:$A,0),0)</f>
        <v>Douro</v>
      </c>
    </row>
    <row r="1393" spans="1:6" x14ac:dyDescent="0.2">
      <c r="A1393" s="30"/>
      <c r="B1393" s="21" t="s">
        <v>176</v>
      </c>
      <c r="C1393" s="22">
        <v>0</v>
      </c>
      <c r="D1393" s="23">
        <v>2312395</v>
      </c>
      <c r="E1393" s="24">
        <v>2312395</v>
      </c>
      <c r="F1393" t="str">
        <f>INDEX([1]Quadro!$B:$B,MATCH(B1393,[1]Quadro!$A:$A,0),0)</f>
        <v>Região de Coimbra</v>
      </c>
    </row>
    <row r="1394" spans="1:6" x14ac:dyDescent="0.2">
      <c r="A1394" s="30"/>
      <c r="B1394" s="21" t="s">
        <v>177</v>
      </c>
      <c r="C1394" s="22">
        <v>0</v>
      </c>
      <c r="D1394" s="23">
        <v>2249688</v>
      </c>
      <c r="E1394" s="24">
        <v>2249688</v>
      </c>
      <c r="F1394" t="str">
        <f>INDEX([1]Quadro!$B:$B,MATCH(B1394,[1]Quadro!$A:$A,0),0)</f>
        <v>Região de Coimbra</v>
      </c>
    </row>
    <row r="1395" spans="1:6" x14ac:dyDescent="0.2">
      <c r="A1395" s="30"/>
      <c r="B1395" s="21" t="s">
        <v>178</v>
      </c>
      <c r="C1395" s="22">
        <v>0</v>
      </c>
      <c r="D1395" s="23">
        <v>2412822</v>
      </c>
      <c r="E1395" s="24">
        <v>2412822</v>
      </c>
      <c r="F1395" t="str">
        <f>INDEX([1]Quadro!$B:$B,MATCH(B1395,[1]Quadro!$A:$A,0),0)</f>
        <v>Terras de Trás-os-Montes</v>
      </c>
    </row>
    <row r="1396" spans="1:6" x14ac:dyDescent="0.2">
      <c r="A1396" s="30"/>
      <c r="B1396" s="21" t="s">
        <v>179</v>
      </c>
      <c r="C1396" s="22">
        <v>0</v>
      </c>
      <c r="D1396" s="23">
        <v>4536457</v>
      </c>
      <c r="E1396" s="24">
        <v>4536457</v>
      </c>
      <c r="F1396" t="str">
        <f>INDEX([1]Quadro!$B:$B,MATCH(B1396,[1]Quadro!$A:$A,0),0)</f>
        <v>Terras de Trás-os-Montes</v>
      </c>
    </row>
    <row r="1397" spans="1:6" x14ac:dyDescent="0.2">
      <c r="A1397" s="30"/>
      <c r="B1397" s="21" t="s">
        <v>180</v>
      </c>
      <c r="C1397" s="22">
        <v>0</v>
      </c>
      <c r="D1397" s="23">
        <v>3115733</v>
      </c>
      <c r="E1397" s="24">
        <v>3115733</v>
      </c>
      <c r="F1397" t="str">
        <f>INDEX([1]Quadro!$B:$B,MATCH(B1397,[1]Quadro!$A:$A,0),0)</f>
        <v>Terras de Trás-os-Montes</v>
      </c>
    </row>
    <row r="1398" spans="1:6" x14ac:dyDescent="0.2">
      <c r="A1398" s="30"/>
      <c r="B1398" s="21" t="s">
        <v>181</v>
      </c>
      <c r="C1398" s="22">
        <v>0</v>
      </c>
      <c r="D1398" s="23">
        <v>2566717</v>
      </c>
      <c r="E1398" s="24">
        <v>2566717</v>
      </c>
      <c r="F1398" t="str">
        <f>INDEX([1]Quadro!$B:$B,MATCH(B1398,[1]Quadro!$A:$A,0),0)</f>
        <v>Douro</v>
      </c>
    </row>
    <row r="1399" spans="1:6" x14ac:dyDescent="0.2">
      <c r="A1399" s="30"/>
      <c r="B1399" s="21" t="s">
        <v>182</v>
      </c>
      <c r="C1399" s="22">
        <v>0</v>
      </c>
      <c r="D1399" s="23">
        <v>5207152</v>
      </c>
      <c r="E1399" s="24">
        <v>5207152</v>
      </c>
      <c r="F1399" t="str">
        <f>INDEX([1]Quadro!$B:$B,MATCH(B1399,[1]Quadro!$A:$A,0),0)</f>
        <v>Área Metropolitana de Lisboa</v>
      </c>
    </row>
    <row r="1400" spans="1:6" x14ac:dyDescent="0.2">
      <c r="A1400" s="30"/>
      <c r="B1400" s="21" t="s">
        <v>183</v>
      </c>
      <c r="C1400" s="22">
        <v>0</v>
      </c>
      <c r="D1400" s="23">
        <v>3542672</v>
      </c>
      <c r="E1400" s="24">
        <v>3542672</v>
      </c>
      <c r="F1400" t="str">
        <f>INDEX([1]Quadro!$B:$B,MATCH(B1400,[1]Quadro!$A:$A,0),0)</f>
        <v>Alto Minho</v>
      </c>
    </row>
    <row r="1401" spans="1:6" x14ac:dyDescent="0.2">
      <c r="A1401" s="30"/>
      <c r="B1401" s="21" t="s">
        <v>184</v>
      </c>
      <c r="C1401" s="22">
        <v>0</v>
      </c>
      <c r="D1401" s="23">
        <v>1106370</v>
      </c>
      <c r="E1401" s="24">
        <v>1106370</v>
      </c>
      <c r="F1401" t="str">
        <f>INDEX([1]Quadro!$B:$B,MATCH(B1401,[1]Quadro!$A:$A,0),0)</f>
        <v>Algarve</v>
      </c>
    </row>
    <row r="1402" spans="1:6" x14ac:dyDescent="0.2">
      <c r="A1402" s="30"/>
      <c r="B1402" s="21" t="s">
        <v>185</v>
      </c>
      <c r="C1402" s="22">
        <v>0</v>
      </c>
      <c r="D1402" s="23">
        <v>1243728</v>
      </c>
      <c r="E1402" s="24">
        <v>1243728</v>
      </c>
      <c r="F1402" t="str">
        <f>INDEX([1]Quadro!$B:$B,MATCH(B1402,[1]Quadro!$A:$A,0),0)</f>
        <v>Ave</v>
      </c>
    </row>
    <row r="1403" spans="1:6" x14ac:dyDescent="0.2">
      <c r="A1403" s="30"/>
      <c r="B1403" s="21" t="s">
        <v>186</v>
      </c>
      <c r="C1403" s="22">
        <v>0</v>
      </c>
      <c r="D1403" s="23">
        <v>689040</v>
      </c>
      <c r="E1403" s="24">
        <v>689040</v>
      </c>
      <c r="F1403" t="str">
        <f>INDEX([1]Quadro!$B:$B,MATCH(B1403,[1]Quadro!$A:$A,0),0)</f>
        <v>Alto Alentejo</v>
      </c>
    </row>
    <row r="1404" spans="1:6" x14ac:dyDescent="0.2">
      <c r="A1404" s="30"/>
      <c r="B1404" s="21" t="s">
        <v>187</v>
      </c>
      <c r="C1404" s="22">
        <v>0</v>
      </c>
      <c r="D1404" s="23">
        <v>2987128</v>
      </c>
      <c r="E1404" s="24">
        <v>2987128</v>
      </c>
      <c r="F1404" t="str">
        <f>INDEX([1]Quadro!$B:$B,MATCH(B1404,[1]Quadro!$A:$A,0),0)</f>
        <v>Alto Tâmega</v>
      </c>
    </row>
    <row r="1405" spans="1:6" x14ac:dyDescent="0.2">
      <c r="A1405" s="30"/>
      <c r="B1405" s="21" t="s">
        <v>188</v>
      </c>
      <c r="C1405" s="22">
        <v>0</v>
      </c>
      <c r="D1405" s="23">
        <v>2258700</v>
      </c>
      <c r="E1405" s="24">
        <v>2258700</v>
      </c>
      <c r="F1405" t="str">
        <f>INDEX([1]Quadro!$B:$B,MATCH(B1405,[1]Quadro!$A:$A,0),0)</f>
        <v>Alentejo Central</v>
      </c>
    </row>
    <row r="1406" spans="1:6" x14ac:dyDescent="0.2">
      <c r="A1406" s="30"/>
      <c r="B1406" s="21" t="s">
        <v>189</v>
      </c>
      <c r="C1406" s="22">
        <v>0</v>
      </c>
      <c r="D1406" s="23">
        <v>3923084</v>
      </c>
      <c r="E1406" s="24">
        <v>3923084</v>
      </c>
      <c r="F1406" t="str">
        <f>INDEX([1]Quadro!$B:$B,MATCH(B1406,[1]Quadro!$A:$A,0),0)</f>
        <v>Região de Coimbra</v>
      </c>
    </row>
    <row r="1407" spans="1:6" x14ac:dyDescent="0.2">
      <c r="A1407" s="30"/>
      <c r="B1407" s="21" t="s">
        <v>190</v>
      </c>
      <c r="C1407" s="22">
        <v>0</v>
      </c>
      <c r="D1407" s="23">
        <v>7150859</v>
      </c>
      <c r="E1407" s="24">
        <v>7150859</v>
      </c>
      <c r="F1407" t="str">
        <f>INDEX([1]Quadro!$B:$B,MATCH(B1407,[1]Quadro!$A:$A,0),0)</f>
        <v>Área Metropolitana de Lisboa</v>
      </c>
    </row>
    <row r="1408" spans="1:6" x14ac:dyDescent="0.2">
      <c r="A1408" s="30"/>
      <c r="B1408" s="21" t="s">
        <v>191</v>
      </c>
      <c r="C1408" s="22">
        <v>0</v>
      </c>
      <c r="D1408" s="23">
        <v>891787</v>
      </c>
      <c r="E1408" s="24">
        <v>891787</v>
      </c>
      <c r="F1408" t="str">
        <f>INDEX([1]Quadro!$B:$B,MATCH(B1408,[1]Quadro!$A:$A,0),0)</f>
        <v>Alentejo Central</v>
      </c>
    </row>
    <row r="1409" spans="1:6" x14ac:dyDescent="0.2">
      <c r="A1409" s="30"/>
      <c r="B1409" s="21" t="s">
        <v>192</v>
      </c>
      <c r="C1409" s="22">
        <v>0</v>
      </c>
      <c r="D1409" s="23">
        <v>1988108</v>
      </c>
      <c r="E1409" s="24">
        <v>1988108</v>
      </c>
      <c r="F1409" t="str">
        <f>INDEX([1]Quadro!$B:$B,MATCH(B1409,[1]Quadro!$A:$A,0),0)</f>
        <v>Região de Coimbra</v>
      </c>
    </row>
    <row r="1410" spans="1:6" x14ac:dyDescent="0.2">
      <c r="A1410" s="30"/>
      <c r="B1410" s="21" t="s">
        <v>193</v>
      </c>
      <c r="C1410" s="22">
        <v>0</v>
      </c>
      <c r="D1410" s="23">
        <v>1611804</v>
      </c>
      <c r="E1410" s="24">
        <v>1611804</v>
      </c>
      <c r="F1410" t="str">
        <f>INDEX([1]Quadro!$B:$B,MATCH(B1410,[1]Quadro!$A:$A,0),0)</f>
        <v>Baixo Alentejo</v>
      </c>
    </row>
    <row r="1411" spans="1:6" x14ac:dyDescent="0.2">
      <c r="A1411" s="30"/>
      <c r="B1411" s="21" t="s">
        <v>194</v>
      </c>
      <c r="C1411" s="22">
        <v>0</v>
      </c>
      <c r="D1411" s="23">
        <v>414648</v>
      </c>
      <c r="E1411" s="24">
        <v>414648</v>
      </c>
      <c r="F1411" t="str">
        <f>INDEX([1]Quadro!$B:$B,MATCH(B1411,[1]Quadro!$A:$A,0),0)</f>
        <v>Alentejo Central</v>
      </c>
    </row>
    <row r="1412" spans="1:6" x14ac:dyDescent="0.2">
      <c r="A1412" s="30"/>
      <c r="B1412" s="21" t="s">
        <v>195</v>
      </c>
      <c r="C1412" s="22">
        <v>0</v>
      </c>
      <c r="D1412" s="23">
        <v>1711936</v>
      </c>
      <c r="E1412" s="24">
        <v>1711936</v>
      </c>
      <c r="F1412" t="str">
        <f>INDEX([1]Quadro!$B:$B,MATCH(B1412,[1]Quadro!$A:$A,0),0)</f>
        <v>Douro</v>
      </c>
    </row>
    <row r="1413" spans="1:6" x14ac:dyDescent="0.2">
      <c r="A1413" s="30"/>
      <c r="B1413" s="21" t="s">
        <v>196</v>
      </c>
      <c r="C1413" s="22">
        <v>0</v>
      </c>
      <c r="D1413" s="23">
        <v>2505056</v>
      </c>
      <c r="E1413" s="24">
        <v>2505056</v>
      </c>
      <c r="F1413" t="str">
        <f>INDEX([1]Quadro!$B:$B,MATCH(B1413,[1]Quadro!$A:$A,0),0)</f>
        <v>Região de Aveiro</v>
      </c>
    </row>
    <row r="1414" spans="1:6" x14ac:dyDescent="0.2">
      <c r="A1414" s="30"/>
      <c r="B1414" s="21" t="s">
        <v>197</v>
      </c>
      <c r="C1414" s="22">
        <v>0</v>
      </c>
      <c r="D1414" s="23">
        <v>1848204</v>
      </c>
      <c r="E1414" s="24">
        <v>1848204</v>
      </c>
      <c r="F1414" t="str">
        <f>INDEX([1]Quadro!$B:$B,MATCH(B1414,[1]Quadro!$A:$A,0),0)</f>
        <v>Oeste</v>
      </c>
    </row>
    <row r="1415" spans="1:6" x14ac:dyDescent="0.2">
      <c r="A1415" s="30"/>
      <c r="B1415" s="21" t="s">
        <v>198</v>
      </c>
      <c r="C1415" s="22">
        <v>0</v>
      </c>
      <c r="D1415" s="23">
        <v>3175908</v>
      </c>
      <c r="E1415" s="24">
        <v>3175908</v>
      </c>
      <c r="F1415" t="str">
        <f>INDEX([1]Quadro!$B:$B,MATCH(B1415,[1]Quadro!$A:$A,0),0)</f>
        <v>Viseu Dão Lafões</v>
      </c>
    </row>
    <row r="1416" spans="1:6" x14ac:dyDescent="0.2">
      <c r="A1416" s="30"/>
      <c r="B1416" s="21" t="s">
        <v>199</v>
      </c>
      <c r="C1416" s="22">
        <v>0</v>
      </c>
      <c r="D1416" s="23">
        <v>1134453</v>
      </c>
      <c r="E1416" s="24">
        <v>1134453</v>
      </c>
      <c r="F1416" t="str">
        <f>INDEX([1]Quadro!$B:$B,MATCH(B1416,[1]Quadro!$A:$A,0),0)</f>
        <v>Alto Alentejo</v>
      </c>
    </row>
    <row r="1417" spans="1:6" x14ac:dyDescent="0.2">
      <c r="A1417" s="30"/>
      <c r="B1417" s="21" t="s">
        <v>200</v>
      </c>
      <c r="C1417" s="22">
        <v>30302</v>
      </c>
      <c r="D1417" s="23">
        <v>795273</v>
      </c>
      <c r="E1417" s="24">
        <v>825575</v>
      </c>
      <c r="F1417" t="e">
        <f>INDEX([1]Quadro!$B:$B,MATCH(B1417,[1]Quadro!$A:$A,0),0)</f>
        <v>#N/A</v>
      </c>
    </row>
    <row r="1418" spans="1:6" x14ac:dyDescent="0.2">
      <c r="A1418" s="30"/>
      <c r="B1418" s="21" t="s">
        <v>201</v>
      </c>
      <c r="C1418" s="22">
        <v>0</v>
      </c>
      <c r="D1418" s="23">
        <v>3072584</v>
      </c>
      <c r="E1418" s="24">
        <v>3072584</v>
      </c>
      <c r="F1418" t="str">
        <f>INDEX([1]Quadro!$B:$B,MATCH(B1418,[1]Quadro!$A:$A,0),0)</f>
        <v>Oeste</v>
      </c>
    </row>
    <row r="1419" spans="1:6" x14ac:dyDescent="0.2">
      <c r="A1419" s="30"/>
      <c r="B1419" s="21" t="s">
        <v>202</v>
      </c>
      <c r="C1419" s="22">
        <v>0</v>
      </c>
      <c r="D1419" s="23">
        <v>4219631</v>
      </c>
      <c r="E1419" s="24">
        <v>4219631</v>
      </c>
      <c r="F1419" t="str">
        <f>INDEX([1]Quadro!$B:$B,MATCH(B1419,[1]Quadro!$A:$A,0),0)</f>
        <v>Alentejo Litoral</v>
      </c>
    </row>
    <row r="1420" spans="1:6" x14ac:dyDescent="0.2">
      <c r="A1420" s="30"/>
      <c r="B1420" s="21" t="s">
        <v>203</v>
      </c>
      <c r="C1420" s="22">
        <v>0</v>
      </c>
      <c r="D1420" s="23">
        <v>10537815</v>
      </c>
      <c r="E1420" s="24">
        <v>10537815</v>
      </c>
      <c r="F1420" t="str">
        <f>INDEX([1]Quadro!$B:$B,MATCH(B1420,[1]Quadro!$A:$A,0),0)</f>
        <v>Área Metropolitana de Lisboa</v>
      </c>
    </row>
    <row r="1421" spans="1:6" x14ac:dyDescent="0.2">
      <c r="A1421" s="30"/>
      <c r="B1421" s="21" t="s">
        <v>204</v>
      </c>
      <c r="C1421" s="22">
        <v>0</v>
      </c>
      <c r="D1421" s="23">
        <v>13105142</v>
      </c>
      <c r="E1421" s="24">
        <v>13105142</v>
      </c>
      <c r="F1421" t="str">
        <f>INDEX([1]Quadro!$B:$B,MATCH(B1421,[1]Quadro!$A:$A,0),0)</f>
        <v>Área Metropolitana de Lisboa</v>
      </c>
    </row>
    <row r="1422" spans="1:6" x14ac:dyDescent="0.2">
      <c r="A1422" s="30"/>
      <c r="B1422" s="21" t="s">
        <v>205</v>
      </c>
      <c r="C1422" s="22">
        <v>0</v>
      </c>
      <c r="D1422" s="23">
        <v>1981680</v>
      </c>
      <c r="E1422" s="24">
        <v>1981680</v>
      </c>
      <c r="F1422" t="str">
        <f>INDEX([1]Quadro!$B:$B,MATCH(B1422,[1]Quadro!$A:$A,0),0)</f>
        <v>Beira Baixa</v>
      </c>
    </row>
    <row r="1423" spans="1:6" x14ac:dyDescent="0.2">
      <c r="A1423" s="30"/>
      <c r="B1423" s="21" t="s">
        <v>206</v>
      </c>
      <c r="C1423" s="22">
        <v>0</v>
      </c>
      <c r="D1423" s="23">
        <v>4976117</v>
      </c>
      <c r="E1423" s="24">
        <v>4976117</v>
      </c>
      <c r="F1423" t="str">
        <f>INDEX([1]Quadro!$B:$B,MATCH(B1423,[1]Quadro!$A:$A,0),0)</f>
        <v>Algarve</v>
      </c>
    </row>
    <row r="1424" spans="1:6" x14ac:dyDescent="0.2">
      <c r="A1424" s="30"/>
      <c r="B1424" s="21" t="s">
        <v>207</v>
      </c>
      <c r="C1424" s="22">
        <v>0</v>
      </c>
      <c r="D1424" s="23">
        <v>7224633</v>
      </c>
      <c r="E1424" s="24">
        <v>7224633</v>
      </c>
      <c r="F1424" t="str">
        <f>INDEX([1]Quadro!$B:$B,MATCH(B1424,[1]Quadro!$A:$A,0),0)</f>
        <v>Área Metropolitana do Porto</v>
      </c>
    </row>
    <row r="1425" spans="1:6" x14ac:dyDescent="0.2">
      <c r="A1425" s="30"/>
      <c r="B1425" s="21" t="s">
        <v>208</v>
      </c>
      <c r="C1425" s="22">
        <v>0</v>
      </c>
      <c r="D1425" s="23">
        <v>1906397</v>
      </c>
      <c r="E1425" s="24">
        <v>1906397</v>
      </c>
      <c r="F1425" t="str">
        <f>INDEX([1]Quadro!$B:$B,MATCH(B1425,[1]Quadro!$A:$A,0),0)</f>
        <v>Viseu Dão Lafões</v>
      </c>
    </row>
    <row r="1426" spans="1:6" x14ac:dyDescent="0.2">
      <c r="A1426" s="30"/>
      <c r="B1426" s="21" t="s">
        <v>209</v>
      </c>
      <c r="C1426" s="22">
        <v>0</v>
      </c>
      <c r="D1426" s="23">
        <v>3476012</v>
      </c>
      <c r="E1426" s="24">
        <v>3476012</v>
      </c>
      <c r="F1426" t="str">
        <f>INDEX([1]Quadro!$B:$B,MATCH(B1426,[1]Quadro!$A:$A,0),0)</f>
        <v>Região de Aveiro</v>
      </c>
    </row>
    <row r="1427" spans="1:6" x14ac:dyDescent="0.2">
      <c r="A1427" s="30"/>
      <c r="B1427" s="21" t="s">
        <v>210</v>
      </c>
      <c r="C1427" s="22">
        <v>0</v>
      </c>
      <c r="D1427" s="23">
        <v>4004215</v>
      </c>
      <c r="E1427" s="24">
        <v>4004215</v>
      </c>
      <c r="F1427" t="str">
        <f>INDEX([1]Quadro!$B:$B,MATCH(B1427,[1]Quadro!$A:$A,0),0)</f>
        <v>Região de Coimbra</v>
      </c>
    </row>
    <row r="1428" spans="1:6" x14ac:dyDescent="0.2">
      <c r="A1428" s="30"/>
      <c r="B1428" s="21" t="s">
        <v>211</v>
      </c>
      <c r="C1428" s="22">
        <v>0</v>
      </c>
      <c r="D1428" s="23">
        <v>1095733</v>
      </c>
      <c r="E1428" s="24">
        <v>1095733</v>
      </c>
      <c r="F1428" t="str">
        <f>INDEX([1]Quadro!$B:$B,MATCH(B1428,[1]Quadro!$A:$A,0),0)</f>
        <v>Baixo Alentejo</v>
      </c>
    </row>
    <row r="1429" spans="1:6" x14ac:dyDescent="0.2">
      <c r="A1429" s="30"/>
      <c r="B1429" s="21" t="s">
        <v>212</v>
      </c>
      <c r="C1429" s="22">
        <v>0</v>
      </c>
      <c r="D1429" s="23">
        <v>7890652</v>
      </c>
      <c r="E1429" s="24">
        <v>7890652</v>
      </c>
      <c r="F1429" t="str">
        <f>INDEX([1]Quadro!$B:$B,MATCH(B1429,[1]Quadro!$A:$A,0),0)</f>
        <v>Região de Aveiro</v>
      </c>
    </row>
    <row r="1430" spans="1:6" x14ac:dyDescent="0.2">
      <c r="A1430" s="30"/>
      <c r="B1430" s="21" t="s">
        <v>213</v>
      </c>
      <c r="C1430" s="22">
        <v>0</v>
      </c>
      <c r="D1430" s="23">
        <v>5068029</v>
      </c>
      <c r="E1430" s="24">
        <v>5068029</v>
      </c>
      <c r="F1430" t="str">
        <f>INDEX([1]Quadro!$B:$B,MATCH(B1430,[1]Quadro!$A:$A,0),0)</f>
        <v>Tâmega e Sousa</v>
      </c>
    </row>
    <row r="1431" spans="1:6" x14ac:dyDescent="0.2">
      <c r="A1431" s="30"/>
      <c r="B1431" s="21" t="s">
        <v>214</v>
      </c>
      <c r="C1431" s="22">
        <v>0</v>
      </c>
      <c r="D1431" s="23">
        <v>8933621</v>
      </c>
      <c r="E1431" s="24">
        <v>8933621</v>
      </c>
      <c r="F1431" t="str">
        <f>INDEX([1]Quadro!$B:$B,MATCH(B1431,[1]Quadro!$A:$A,0),0)</f>
        <v>Área Metropolitana de Lisboa</v>
      </c>
    </row>
    <row r="1432" spans="1:6" x14ac:dyDescent="0.2">
      <c r="A1432" s="30"/>
      <c r="B1432" s="21" t="s">
        <v>215</v>
      </c>
      <c r="C1432" s="22">
        <v>0</v>
      </c>
      <c r="D1432" s="23">
        <v>1598699</v>
      </c>
      <c r="E1432" s="24">
        <v>1598699</v>
      </c>
      <c r="F1432" t="str">
        <f>INDEX([1]Quadro!$B:$B,MATCH(B1432,[1]Quadro!$A:$A,0),0)</f>
        <v>Região de Coimbra</v>
      </c>
    </row>
    <row r="1433" spans="1:6" x14ac:dyDescent="0.2">
      <c r="A1433" s="30"/>
      <c r="B1433" s="21" t="s">
        <v>216</v>
      </c>
      <c r="C1433" s="22">
        <v>0</v>
      </c>
      <c r="D1433" s="23">
        <v>11291887</v>
      </c>
      <c r="E1433" s="24">
        <v>11291887</v>
      </c>
      <c r="F1433" t="str">
        <f>INDEX([1]Quadro!$B:$B,MATCH(B1433,[1]Quadro!$A:$A,0),0)</f>
        <v>Área Metropolitana do Porto</v>
      </c>
    </row>
    <row r="1434" spans="1:6" x14ac:dyDescent="0.2">
      <c r="A1434" s="30"/>
      <c r="B1434" s="21" t="s">
        <v>217</v>
      </c>
      <c r="C1434" s="22">
        <v>0</v>
      </c>
      <c r="D1434" s="23">
        <v>1828899</v>
      </c>
      <c r="E1434" s="24">
        <v>1828899</v>
      </c>
      <c r="F1434" t="str">
        <f>INDEX([1]Quadro!$B:$B,MATCH(B1434,[1]Quadro!$A:$A,0),0)</f>
        <v>Alto Minho</v>
      </c>
    </row>
    <row r="1435" spans="1:6" x14ac:dyDescent="0.2">
      <c r="A1435" s="30"/>
      <c r="B1435" s="21" t="s">
        <v>218</v>
      </c>
      <c r="C1435" s="22">
        <v>0</v>
      </c>
      <c r="D1435" s="23">
        <v>1201881</v>
      </c>
      <c r="E1435" s="24">
        <v>1201881</v>
      </c>
      <c r="F1435" t="str">
        <f>INDEX([1]Quadro!$B:$B,MATCH(B1435,[1]Quadro!$A:$A,0),0)</f>
        <v>Região de Leiria</v>
      </c>
    </row>
    <row r="1436" spans="1:6" x14ac:dyDescent="0.2">
      <c r="A1436" s="30"/>
      <c r="B1436" s="21" t="s">
        <v>219</v>
      </c>
      <c r="C1436" s="22">
        <v>0</v>
      </c>
      <c r="D1436" s="23">
        <v>2162796</v>
      </c>
      <c r="E1436" s="24">
        <v>2162796</v>
      </c>
      <c r="F1436" t="str">
        <f>INDEX([1]Quadro!$B:$B,MATCH(B1436,[1]Quadro!$A:$A,0),0)</f>
        <v>Região de Coimbra</v>
      </c>
    </row>
    <row r="1437" spans="1:6" x14ac:dyDescent="0.2">
      <c r="A1437" s="30"/>
      <c r="B1437" s="21" t="s">
        <v>220</v>
      </c>
      <c r="C1437" s="22">
        <v>0</v>
      </c>
      <c r="D1437" s="23">
        <v>10157713</v>
      </c>
      <c r="E1437" s="24">
        <v>10157713</v>
      </c>
      <c r="F1437" t="str">
        <f>INDEX([1]Quadro!$B:$B,MATCH(B1437,[1]Quadro!$A:$A,0),0)</f>
        <v>Tâmega e Sousa</v>
      </c>
    </row>
    <row r="1438" spans="1:6" x14ac:dyDescent="0.2">
      <c r="A1438" s="30"/>
      <c r="B1438" s="21" t="s">
        <v>221</v>
      </c>
      <c r="C1438" s="22">
        <v>0</v>
      </c>
      <c r="D1438" s="23">
        <v>1906408</v>
      </c>
      <c r="E1438" s="24">
        <v>1906408</v>
      </c>
      <c r="F1438" t="str">
        <f>INDEX([1]Quadro!$B:$B,MATCH(B1438,[1]Quadro!$A:$A,0),0)</f>
        <v>Viseu Dão Lafões</v>
      </c>
    </row>
    <row r="1439" spans="1:6" x14ac:dyDescent="0.2">
      <c r="A1439" s="30"/>
      <c r="B1439" s="21" t="s">
        <v>222</v>
      </c>
      <c r="C1439" s="22">
        <v>0</v>
      </c>
      <c r="D1439" s="23">
        <v>1948302</v>
      </c>
      <c r="E1439" s="24">
        <v>1948302</v>
      </c>
      <c r="F1439" t="str">
        <f>INDEX([1]Quadro!$B:$B,MATCH(B1439,[1]Quadro!$A:$A,0),0)</f>
        <v>Beira Baixa</v>
      </c>
    </row>
    <row r="1440" spans="1:6" x14ac:dyDescent="0.2">
      <c r="A1440" s="30"/>
      <c r="B1440" s="21" t="s">
        <v>223</v>
      </c>
      <c r="C1440" s="22">
        <v>0</v>
      </c>
      <c r="D1440" s="23">
        <v>1101561</v>
      </c>
      <c r="E1440" s="24">
        <v>1101561</v>
      </c>
      <c r="F1440" t="str">
        <f>INDEX([1]Quadro!$B:$B,MATCH(B1440,[1]Quadro!$A:$A,0),0)</f>
        <v>Douro</v>
      </c>
    </row>
    <row r="1441" spans="1:6" x14ac:dyDescent="0.2">
      <c r="A1441" s="30"/>
      <c r="B1441" s="21" t="s">
        <v>224</v>
      </c>
      <c r="C1441" s="22">
        <v>0</v>
      </c>
      <c r="D1441" s="23">
        <v>1298882</v>
      </c>
      <c r="E1441" s="24">
        <v>1298882</v>
      </c>
      <c r="F1441" t="str">
        <f>INDEX([1]Quadro!$B:$B,MATCH(B1441,[1]Quadro!$A:$A,0),0)</f>
        <v>Região de Coimbra</v>
      </c>
    </row>
    <row r="1442" spans="1:6" x14ac:dyDescent="0.2">
      <c r="A1442" s="30"/>
      <c r="B1442" s="21" t="s">
        <v>225</v>
      </c>
      <c r="C1442" s="22">
        <v>0</v>
      </c>
      <c r="D1442" s="23">
        <v>3833689</v>
      </c>
      <c r="E1442" s="24">
        <v>3833689</v>
      </c>
      <c r="F1442" t="str">
        <f>INDEX([1]Quadro!$B:$B,MATCH(B1442,[1]Quadro!$A:$A,0),0)</f>
        <v>Oeste</v>
      </c>
    </row>
    <row r="1443" spans="1:6" x14ac:dyDescent="0.2">
      <c r="A1443" s="30"/>
      <c r="B1443" s="21" t="s">
        <v>226</v>
      </c>
      <c r="C1443" s="22">
        <v>0</v>
      </c>
      <c r="D1443" s="23">
        <v>2110045</v>
      </c>
      <c r="E1443" s="24">
        <v>2110045</v>
      </c>
      <c r="F1443" t="str">
        <f>INDEX([1]Quadro!$B:$B,MATCH(B1443,[1]Quadro!$A:$A,0),0)</f>
        <v>Douro</v>
      </c>
    </row>
    <row r="1444" spans="1:6" x14ac:dyDescent="0.2">
      <c r="A1444" s="30"/>
      <c r="B1444" s="21" t="s">
        <v>227</v>
      </c>
      <c r="C1444" s="22">
        <v>0</v>
      </c>
      <c r="D1444" s="23">
        <v>2693695</v>
      </c>
      <c r="E1444" s="24">
        <v>2693695</v>
      </c>
      <c r="F1444" t="str">
        <f>INDEX([1]Quadro!$B:$B,MATCH(B1444,[1]Quadro!$A:$A,0),0)</f>
        <v>Beiras e Serra da Estrela</v>
      </c>
    </row>
    <row r="1445" spans="1:6" x14ac:dyDescent="0.2">
      <c r="A1445" s="30"/>
      <c r="B1445" s="21" t="s">
        <v>228</v>
      </c>
      <c r="C1445" s="22">
        <v>0</v>
      </c>
      <c r="D1445" s="23">
        <v>9924365</v>
      </c>
      <c r="E1445" s="24">
        <v>9924365</v>
      </c>
      <c r="F1445" t="str">
        <f>INDEX([1]Quadro!$B:$B,MATCH(B1445,[1]Quadro!$A:$A,0),0)</f>
        <v>Região de Leiria</v>
      </c>
    </row>
    <row r="1446" spans="1:6" x14ac:dyDescent="0.2">
      <c r="A1446" s="30"/>
      <c r="B1446" s="21" t="s">
        <v>229</v>
      </c>
      <c r="C1446" s="22">
        <v>0</v>
      </c>
      <c r="D1446" s="23">
        <v>7893602</v>
      </c>
      <c r="E1446" s="24">
        <v>7893602</v>
      </c>
      <c r="F1446" t="e">
        <f>INDEX([1]Quadro!$B:$B,MATCH(B1446,[1]Quadro!$A:$A,0),0)</f>
        <v>#N/A</v>
      </c>
    </row>
    <row r="1447" spans="1:6" x14ac:dyDescent="0.2">
      <c r="A1447" s="30"/>
      <c r="B1447" s="21" t="s">
        <v>230</v>
      </c>
      <c r="C1447" s="22">
        <v>318052</v>
      </c>
      <c r="D1447" s="23">
        <v>3186321</v>
      </c>
      <c r="E1447" s="24">
        <v>3504373</v>
      </c>
      <c r="F1447" t="e">
        <f>INDEX([1]Quadro!$B:$B,MATCH(B1447,[1]Quadro!$A:$A,0),0)</f>
        <v>#N/A</v>
      </c>
    </row>
    <row r="1448" spans="1:6" x14ac:dyDescent="0.2">
      <c r="A1448" s="30"/>
      <c r="B1448" s="21" t="s">
        <v>231</v>
      </c>
      <c r="C1448" s="22">
        <v>0</v>
      </c>
      <c r="D1448" s="23">
        <v>1687283</v>
      </c>
      <c r="E1448" s="24">
        <v>1687283</v>
      </c>
      <c r="F1448" t="str">
        <f>INDEX([1]Quadro!$B:$B,MATCH(B1448,[1]Quadro!$A:$A,0),0)</f>
        <v>Alto Minho</v>
      </c>
    </row>
    <row r="1449" spans="1:6" x14ac:dyDescent="0.2">
      <c r="A1449" s="30"/>
      <c r="B1449" s="21" t="s">
        <v>232</v>
      </c>
      <c r="C1449" s="22">
        <v>0</v>
      </c>
      <c r="D1449" s="23">
        <v>6359232</v>
      </c>
      <c r="E1449" s="24">
        <v>6359232</v>
      </c>
      <c r="F1449" t="str">
        <f>INDEX([1]Quadro!$B:$B,MATCH(B1449,[1]Quadro!$A:$A,0),0)</f>
        <v>Alto Minho</v>
      </c>
    </row>
    <row r="1450" spans="1:6" x14ac:dyDescent="0.2">
      <c r="A1450" s="30"/>
      <c r="B1450" s="21" t="s">
        <v>233</v>
      </c>
      <c r="C1450" s="22">
        <v>0</v>
      </c>
      <c r="D1450" s="23">
        <v>3276647</v>
      </c>
      <c r="E1450" s="24">
        <v>3276647</v>
      </c>
      <c r="F1450" t="str">
        <f>INDEX([1]Quadro!$B:$B,MATCH(B1450,[1]Quadro!$A:$A,0),0)</f>
        <v>Alto Alentejo</v>
      </c>
    </row>
    <row r="1451" spans="1:6" x14ac:dyDescent="0.2">
      <c r="A1451" s="30"/>
      <c r="B1451" s="21" t="s">
        <v>234</v>
      </c>
      <c r="C1451" s="22">
        <v>0</v>
      </c>
      <c r="D1451" s="23">
        <v>4075424</v>
      </c>
      <c r="E1451" s="24">
        <v>4075424</v>
      </c>
      <c r="F1451" t="str">
        <f>INDEX([1]Quadro!$B:$B,MATCH(B1451,[1]Quadro!$A:$A,0),0)</f>
        <v>Alto Alentejo</v>
      </c>
    </row>
    <row r="1452" spans="1:6" x14ac:dyDescent="0.2">
      <c r="A1452" s="30"/>
      <c r="B1452" s="21" t="s">
        <v>235</v>
      </c>
      <c r="C1452" s="22">
        <v>0</v>
      </c>
      <c r="D1452" s="23">
        <v>1205317</v>
      </c>
      <c r="E1452" s="24">
        <v>1205317</v>
      </c>
      <c r="F1452" t="str">
        <f>INDEX([1]Quadro!$B:$B,MATCH(B1452,[1]Quadro!$A:$A,0),0)</f>
        <v>Alentejo Central</v>
      </c>
    </row>
    <row r="1453" spans="1:6" x14ac:dyDescent="0.2">
      <c r="A1453" s="30"/>
      <c r="B1453" s="21" t="s">
        <v>236</v>
      </c>
      <c r="C1453" s="22">
        <v>0</v>
      </c>
      <c r="D1453" s="23">
        <v>7751043</v>
      </c>
      <c r="E1453" s="24">
        <v>7751043</v>
      </c>
      <c r="F1453" t="str">
        <f>INDEX([1]Quadro!$B:$B,MATCH(B1453,[1]Quadro!$A:$A,0),0)</f>
        <v>Algarve</v>
      </c>
    </row>
    <row r="1454" spans="1:6" x14ac:dyDescent="0.2">
      <c r="A1454" s="30"/>
      <c r="B1454" s="21" t="s">
        <v>237</v>
      </c>
      <c r="C1454" s="22">
        <v>0</v>
      </c>
      <c r="D1454" s="23">
        <v>22431503</v>
      </c>
      <c r="E1454" s="24">
        <v>22431503</v>
      </c>
      <c r="F1454" t="str">
        <f>INDEX([1]Quadro!$B:$B,MATCH(B1454,[1]Quadro!$A:$A,0),0)</f>
        <v>Área Metropolitana do Porto</v>
      </c>
    </row>
    <row r="1455" spans="1:6" x14ac:dyDescent="0.2">
      <c r="A1455" s="30"/>
      <c r="B1455" s="21" t="s">
        <v>238</v>
      </c>
      <c r="C1455" s="22">
        <v>0</v>
      </c>
      <c r="D1455" s="23">
        <v>4038894</v>
      </c>
      <c r="E1455" s="24">
        <v>4038894</v>
      </c>
      <c r="F1455" t="str">
        <f>INDEX([1]Quadro!$B:$B,MATCH(B1455,[1]Quadro!$A:$A,0),0)</f>
        <v>Região de Leiria</v>
      </c>
    </row>
    <row r="1456" spans="1:6" x14ac:dyDescent="0.2">
      <c r="A1456" s="30"/>
      <c r="B1456" s="21" t="s">
        <v>239</v>
      </c>
      <c r="C1456" s="22">
        <v>1551676</v>
      </c>
      <c r="D1456" s="23">
        <v>1636926</v>
      </c>
      <c r="E1456" s="24">
        <v>3188602</v>
      </c>
      <c r="F1456" t="e">
        <f>INDEX([1]Quadro!$B:$B,MATCH(B1456,[1]Quadro!$A:$A,0),0)</f>
        <v>#N/A</v>
      </c>
    </row>
    <row r="1457" spans="1:6" x14ac:dyDescent="0.2">
      <c r="A1457" s="30"/>
      <c r="B1457" s="21" t="s">
        <v>240</v>
      </c>
      <c r="C1457" s="22">
        <v>0</v>
      </c>
      <c r="D1457" s="23">
        <v>1807535</v>
      </c>
      <c r="E1457" s="24">
        <v>1807535</v>
      </c>
      <c r="F1457" t="e">
        <f>INDEX([1]Quadro!$B:$B,MATCH(B1457,[1]Quadro!$A:$A,0),0)</f>
        <v>#N/A</v>
      </c>
    </row>
    <row r="1458" spans="1:6" x14ac:dyDescent="0.2">
      <c r="A1458" s="30"/>
      <c r="B1458" s="21" t="s">
        <v>241</v>
      </c>
      <c r="C1458" s="22">
        <v>0</v>
      </c>
      <c r="D1458" s="23">
        <v>3961043</v>
      </c>
      <c r="E1458" s="24">
        <v>3961043</v>
      </c>
      <c r="F1458" t="str">
        <f>INDEX([1]Quadro!$B:$B,MATCH(B1458,[1]Quadro!$A:$A,0),0)</f>
        <v>Ave</v>
      </c>
    </row>
    <row r="1459" spans="1:6" x14ac:dyDescent="0.2">
      <c r="A1459" s="30"/>
      <c r="B1459" s="21" t="s">
        <v>242</v>
      </c>
      <c r="C1459" s="22">
        <v>0</v>
      </c>
      <c r="D1459" s="23">
        <v>8460191</v>
      </c>
      <c r="E1459" s="24">
        <v>8460191</v>
      </c>
      <c r="F1459" t="str">
        <f>INDEX([1]Quadro!$B:$B,MATCH(B1459,[1]Quadro!$A:$A,0),0)</f>
        <v>Área Metropolitana do Porto</v>
      </c>
    </row>
    <row r="1460" spans="1:6" x14ac:dyDescent="0.2">
      <c r="A1460" s="30"/>
      <c r="B1460" s="21" t="s">
        <v>243</v>
      </c>
      <c r="C1460" s="22">
        <v>0</v>
      </c>
      <c r="D1460" s="23">
        <v>984504</v>
      </c>
      <c r="E1460" s="24">
        <v>984504</v>
      </c>
      <c r="F1460" t="e">
        <f>INDEX([1]Quadro!$B:$B,MATCH(B1460,[1]Quadro!$A:$A,0),0)</f>
        <v>#N/A</v>
      </c>
    </row>
    <row r="1461" spans="1:6" x14ac:dyDescent="0.2">
      <c r="A1461" s="30"/>
      <c r="B1461" s="21" t="s">
        <v>244</v>
      </c>
      <c r="C1461" s="22">
        <v>0</v>
      </c>
      <c r="D1461" s="23">
        <v>2853527</v>
      </c>
      <c r="E1461" s="24">
        <v>2853527</v>
      </c>
      <c r="F1461" t="str">
        <f>INDEX([1]Quadro!$B:$B,MATCH(B1461,[1]Quadro!$A:$A,0),0)</f>
        <v>Beira Baixa</v>
      </c>
    </row>
    <row r="1462" spans="1:6" x14ac:dyDescent="0.2">
      <c r="A1462" s="30"/>
      <c r="B1462" s="21" t="s">
        <v>245</v>
      </c>
      <c r="C1462" s="22">
        <v>0</v>
      </c>
      <c r="D1462" s="23">
        <v>963761</v>
      </c>
      <c r="E1462" s="24">
        <v>963761</v>
      </c>
      <c r="F1462" t="str">
        <f>INDEX([1]Quadro!$B:$B,MATCH(B1462,[1]Quadro!$A:$A,0),0)</f>
        <v>Alentejo Central</v>
      </c>
    </row>
    <row r="1463" spans="1:6" x14ac:dyDescent="0.2">
      <c r="A1463" s="30"/>
      <c r="B1463" s="21" t="s">
        <v>246</v>
      </c>
      <c r="C1463" s="22">
        <v>0</v>
      </c>
      <c r="D1463" s="23">
        <v>1424245</v>
      </c>
      <c r="E1463" s="24">
        <v>1424245</v>
      </c>
      <c r="F1463" t="str">
        <f>INDEX([1]Quadro!$B:$B,MATCH(B1463,[1]Quadro!$A:$A,0),0)</f>
        <v>Alentejo Central</v>
      </c>
    </row>
    <row r="1464" spans="1:6" x14ac:dyDescent="0.2">
      <c r="A1464" s="30"/>
      <c r="B1464" s="21" t="s">
        <v>247</v>
      </c>
      <c r="C1464" s="22">
        <v>0</v>
      </c>
      <c r="D1464" s="23">
        <v>2115546</v>
      </c>
      <c r="E1464" s="24">
        <v>2115546</v>
      </c>
      <c r="F1464" t="str">
        <f>INDEX([1]Quadro!$B:$B,MATCH(B1464,[1]Quadro!$A:$A,0),0)</f>
        <v>Tâmega e Sousa</v>
      </c>
    </row>
    <row r="1465" spans="1:6" x14ac:dyDescent="0.2">
      <c r="A1465" s="30"/>
      <c r="B1465" s="21" t="s">
        <v>248</v>
      </c>
      <c r="C1465" s="22">
        <v>784925</v>
      </c>
      <c r="D1465" s="23">
        <v>4876727</v>
      </c>
      <c r="E1465" s="24">
        <v>5661652</v>
      </c>
      <c r="F1465" t="e">
        <f>INDEX([1]Quadro!$B:$B,MATCH(B1465,[1]Quadro!$A:$A,0),0)</f>
        <v>#N/A</v>
      </c>
    </row>
    <row r="1466" spans="1:6" x14ac:dyDescent="0.2">
      <c r="A1466" s="30"/>
      <c r="B1466" s="21" t="s">
        <v>249</v>
      </c>
      <c r="C1466" s="22">
        <v>0</v>
      </c>
      <c r="D1466" s="23">
        <v>1826589</v>
      </c>
      <c r="E1466" s="24">
        <v>1826589</v>
      </c>
      <c r="F1466" t="str">
        <f>INDEX([1]Quadro!$B:$B,MATCH(B1466,[1]Quadro!$A:$A,0),0)</f>
        <v>Alto Tâmega</v>
      </c>
    </row>
    <row r="1467" spans="1:6" x14ac:dyDescent="0.2">
      <c r="A1467" s="30"/>
      <c r="B1467" s="21" t="s">
        <v>250</v>
      </c>
      <c r="C1467" s="22">
        <v>373738</v>
      </c>
      <c r="D1467" s="23">
        <v>3032462</v>
      </c>
      <c r="E1467" s="24">
        <v>3406200</v>
      </c>
      <c r="F1467" t="e">
        <f>INDEX([1]Quadro!$B:$B,MATCH(B1467,[1]Quadro!$A:$A,0),0)</f>
        <v>#N/A</v>
      </c>
    </row>
    <row r="1468" spans="1:6" x14ac:dyDescent="0.2">
      <c r="A1468" s="30"/>
      <c r="B1468" s="21" t="s">
        <v>251</v>
      </c>
      <c r="C1468" s="22">
        <v>0</v>
      </c>
      <c r="D1468" s="23">
        <v>4062111</v>
      </c>
      <c r="E1468" s="24">
        <v>4062111</v>
      </c>
      <c r="F1468" t="str">
        <f>INDEX([1]Quadro!$B:$B,MATCH(B1468,[1]Quadro!$A:$A,0),0)</f>
        <v>Lezíria do Tejo</v>
      </c>
    </row>
    <row r="1469" spans="1:6" x14ac:dyDescent="0.2">
      <c r="A1469" s="30"/>
      <c r="B1469" s="21" t="s">
        <v>252</v>
      </c>
      <c r="C1469" s="22">
        <v>0</v>
      </c>
      <c r="D1469" s="23">
        <v>1457625</v>
      </c>
      <c r="E1469" s="24">
        <v>1457625</v>
      </c>
      <c r="F1469" t="str">
        <f>INDEX([1]Quadro!$B:$B,MATCH(B1469,[1]Quadro!$A:$A,0),0)</f>
        <v>Douro</v>
      </c>
    </row>
    <row r="1470" spans="1:6" x14ac:dyDescent="0.2">
      <c r="A1470" s="30"/>
      <c r="B1470" s="21" t="s">
        <v>253</v>
      </c>
      <c r="C1470" s="22">
        <v>0</v>
      </c>
      <c r="D1470" s="23">
        <v>4051468</v>
      </c>
      <c r="E1470" s="24">
        <v>4051468</v>
      </c>
      <c r="F1470" t="str">
        <f>INDEX([1]Quadro!$B:$B,MATCH(B1470,[1]Quadro!$A:$A,0),0)</f>
        <v>Beiras e Serra da Estrela</v>
      </c>
    </row>
    <row r="1471" spans="1:6" x14ac:dyDescent="0.2">
      <c r="A1471" s="30"/>
      <c r="B1471" s="21" t="s">
        <v>254</v>
      </c>
      <c r="C1471" s="22">
        <v>0</v>
      </c>
      <c r="D1471" s="23">
        <v>3202554</v>
      </c>
      <c r="E1471" s="24">
        <v>3202554</v>
      </c>
      <c r="F1471" t="str">
        <f>INDEX([1]Quadro!$B:$B,MATCH(B1471,[1]Quadro!$A:$A,0),0)</f>
        <v>Lezíria do Tejo</v>
      </c>
    </row>
    <row r="1472" spans="1:6" x14ac:dyDescent="0.2">
      <c r="A1472" s="30"/>
      <c r="B1472" s="21" t="s">
        <v>255</v>
      </c>
      <c r="C1472" s="22">
        <v>0</v>
      </c>
      <c r="D1472" s="23">
        <v>1545882</v>
      </c>
      <c r="E1472" s="24">
        <v>1545882</v>
      </c>
      <c r="F1472" t="str">
        <f>INDEX([1]Quadro!$B:$B,MATCH(B1472,[1]Quadro!$A:$A,0),0)</f>
        <v>Viseu Dão Lafões</v>
      </c>
    </row>
    <row r="1473" spans="1:6" x14ac:dyDescent="0.2">
      <c r="A1473" s="30"/>
      <c r="B1473" s="21" t="s">
        <v>256</v>
      </c>
      <c r="C1473" s="22">
        <v>2561549</v>
      </c>
      <c r="D1473" s="23">
        <v>7793640</v>
      </c>
      <c r="E1473" s="24">
        <v>10355189</v>
      </c>
      <c r="F1473" t="e">
        <f>INDEX([1]Quadro!$B:$B,MATCH(B1473,[1]Quadro!$A:$A,0),0)</f>
        <v>#N/A</v>
      </c>
    </row>
    <row r="1474" spans="1:6" x14ac:dyDescent="0.2">
      <c r="A1474" s="30"/>
      <c r="B1474" s="21" t="s">
        <v>257</v>
      </c>
      <c r="C1474" s="22">
        <v>0</v>
      </c>
      <c r="D1474" s="23">
        <v>950664</v>
      </c>
      <c r="E1474" s="24">
        <v>950664</v>
      </c>
      <c r="F1474" t="e">
        <f>INDEX([1]Quadro!$B:$B,MATCH(B1474,[1]Quadro!$A:$A,0),0)</f>
        <v>#N/A</v>
      </c>
    </row>
    <row r="1475" spans="1:6" x14ac:dyDescent="0.2">
      <c r="A1475" s="30"/>
      <c r="B1475" s="21" t="s">
        <v>258</v>
      </c>
      <c r="C1475" s="22">
        <v>0</v>
      </c>
      <c r="D1475" s="23">
        <v>306819</v>
      </c>
      <c r="E1475" s="24">
        <v>306819</v>
      </c>
      <c r="F1475" t="e">
        <f>INDEX([1]Quadro!$B:$B,MATCH(B1475,[1]Quadro!$A:$A,0),0)</f>
        <v>#N/A</v>
      </c>
    </row>
    <row r="1476" spans="1:6" x14ac:dyDescent="0.2">
      <c r="A1476" s="30"/>
      <c r="B1476" s="21" t="s">
        <v>259</v>
      </c>
      <c r="C1476" s="22">
        <v>0</v>
      </c>
      <c r="D1476" s="23">
        <v>1183423</v>
      </c>
      <c r="E1476" s="24">
        <v>1183423</v>
      </c>
      <c r="F1476" t="str">
        <f>INDEX([1]Quadro!$B:$B,MATCH(B1476,[1]Quadro!$A:$A,0),0)</f>
        <v>Douro</v>
      </c>
    </row>
    <row r="1477" spans="1:6" x14ac:dyDescent="0.2">
      <c r="A1477" s="30"/>
      <c r="B1477" s="21" t="s">
        <v>260</v>
      </c>
      <c r="C1477" s="22">
        <v>1236865</v>
      </c>
      <c r="D1477" s="23">
        <v>3182015</v>
      </c>
      <c r="E1477" s="24">
        <v>4418880</v>
      </c>
      <c r="F1477" t="e">
        <f>INDEX([1]Quadro!$B:$B,MATCH(B1477,[1]Quadro!$A:$A,0),0)</f>
        <v>#N/A</v>
      </c>
    </row>
    <row r="1478" spans="1:6" x14ac:dyDescent="0.2">
      <c r="A1478" s="30"/>
      <c r="B1478" s="21" t="s">
        <v>261</v>
      </c>
      <c r="C1478" s="22">
        <v>0</v>
      </c>
      <c r="D1478" s="23">
        <v>10100368</v>
      </c>
      <c r="E1478" s="24">
        <v>10100368</v>
      </c>
      <c r="F1478" t="str">
        <f>INDEX([1]Quadro!$B:$B,MATCH(B1478,[1]Quadro!$A:$A,0),0)</f>
        <v>Lezíria do Tejo</v>
      </c>
    </row>
    <row r="1479" spans="1:6" x14ac:dyDescent="0.2">
      <c r="A1479" s="30"/>
      <c r="B1479" s="21" t="s">
        <v>262</v>
      </c>
      <c r="C1479" s="22">
        <v>0</v>
      </c>
      <c r="D1479" s="23">
        <v>5714615</v>
      </c>
      <c r="E1479" s="24">
        <v>5714615</v>
      </c>
      <c r="F1479" t="str">
        <f>INDEX([1]Quadro!$B:$B,MATCH(B1479,[1]Quadro!$A:$A,0),0)</f>
        <v>Alentejo Litoral</v>
      </c>
    </row>
    <row r="1480" spans="1:6" x14ac:dyDescent="0.2">
      <c r="A1480" s="30"/>
      <c r="B1480" s="21" t="s">
        <v>263</v>
      </c>
      <c r="C1480" s="22">
        <v>0</v>
      </c>
      <c r="D1480" s="23">
        <v>7446779</v>
      </c>
      <c r="E1480" s="24">
        <v>7446779</v>
      </c>
      <c r="F1480" t="str">
        <f>INDEX([1]Quadro!$B:$B,MATCH(B1480,[1]Quadro!$A:$A,0),0)</f>
        <v>Área Metropolitana do Porto</v>
      </c>
    </row>
    <row r="1481" spans="1:6" x14ac:dyDescent="0.2">
      <c r="A1481" s="30"/>
      <c r="B1481" s="21" t="s">
        <v>264</v>
      </c>
      <c r="C1481" s="22">
        <v>0</v>
      </c>
      <c r="D1481" s="23">
        <v>2030310</v>
      </c>
      <c r="E1481" s="24">
        <v>2030310</v>
      </c>
      <c r="F1481" t="str">
        <f>INDEX([1]Quadro!$B:$B,MATCH(B1481,[1]Quadro!$A:$A,0),0)</f>
        <v>Algarve</v>
      </c>
    </row>
    <row r="1482" spans="1:6" x14ac:dyDescent="0.2">
      <c r="A1482" s="30"/>
      <c r="B1482" s="21" t="s">
        <v>265</v>
      </c>
      <c r="C1482" s="22">
        <v>0</v>
      </c>
      <c r="D1482" s="23">
        <v>2886010</v>
      </c>
      <c r="E1482" s="24">
        <v>2886010</v>
      </c>
      <c r="F1482" t="str">
        <f>INDEX([1]Quadro!$B:$B,MATCH(B1482,[1]Quadro!$A:$A,0),0)</f>
        <v>Área Metropolitana do Porto</v>
      </c>
    </row>
    <row r="1483" spans="1:6" x14ac:dyDescent="0.2">
      <c r="A1483" s="30"/>
      <c r="B1483" s="21" t="s">
        <v>266</v>
      </c>
      <c r="C1483" s="22">
        <v>0</v>
      </c>
      <c r="D1483" s="23">
        <v>1617118</v>
      </c>
      <c r="E1483" s="24">
        <v>1617118</v>
      </c>
      <c r="F1483" t="str">
        <f>INDEX([1]Quadro!$B:$B,MATCH(B1483,[1]Quadro!$A:$A,0),0)</f>
        <v>Douro</v>
      </c>
    </row>
    <row r="1484" spans="1:6" x14ac:dyDescent="0.2">
      <c r="A1484" s="30"/>
      <c r="B1484" s="21" t="s">
        <v>267</v>
      </c>
      <c r="C1484" s="22">
        <v>0</v>
      </c>
      <c r="D1484" s="23">
        <v>3849770</v>
      </c>
      <c r="E1484" s="24">
        <v>3849770</v>
      </c>
      <c r="F1484" t="str">
        <f>INDEX([1]Quadro!$B:$B,MATCH(B1484,[1]Quadro!$A:$A,0),0)</f>
        <v>Viseu Dão Lafões</v>
      </c>
    </row>
    <row r="1485" spans="1:6" x14ac:dyDescent="0.2">
      <c r="A1485" s="30"/>
      <c r="B1485" s="21" t="s">
        <v>268</v>
      </c>
      <c r="C1485" s="22">
        <v>0</v>
      </c>
      <c r="D1485" s="23">
        <v>850605</v>
      </c>
      <c r="E1485" s="24">
        <v>850605</v>
      </c>
      <c r="F1485" t="e">
        <f>INDEX([1]Quadro!$B:$B,MATCH(B1485,[1]Quadro!$A:$A,0),0)</f>
        <v>#N/A</v>
      </c>
    </row>
    <row r="1486" spans="1:6" x14ac:dyDescent="0.2">
      <c r="A1486" s="30"/>
      <c r="B1486" s="21" t="s">
        <v>269</v>
      </c>
      <c r="C1486" s="22">
        <v>464595</v>
      </c>
      <c r="D1486" s="23">
        <v>2963124</v>
      </c>
      <c r="E1486" s="24">
        <v>3427719</v>
      </c>
      <c r="F1486" t="e">
        <f>INDEX([1]Quadro!$B:$B,MATCH(B1486,[1]Quadro!$A:$A,0),0)</f>
        <v>#N/A</v>
      </c>
    </row>
    <row r="1487" spans="1:6" x14ac:dyDescent="0.2">
      <c r="A1487" s="30"/>
      <c r="B1487" s="21" t="s">
        <v>270</v>
      </c>
      <c r="C1487" s="22">
        <v>0</v>
      </c>
      <c r="D1487" s="23">
        <v>971542</v>
      </c>
      <c r="E1487" s="24">
        <v>971542</v>
      </c>
      <c r="F1487" t="str">
        <f>INDEX([1]Quadro!$B:$B,MATCH(B1487,[1]Quadro!$A:$A,0),0)</f>
        <v>Médio Tejo</v>
      </c>
    </row>
    <row r="1488" spans="1:6" x14ac:dyDescent="0.2">
      <c r="A1488" s="30"/>
      <c r="B1488" s="21" t="s">
        <v>271</v>
      </c>
      <c r="C1488" s="22">
        <v>0</v>
      </c>
      <c r="D1488" s="23">
        <v>2030071</v>
      </c>
      <c r="E1488" s="24">
        <v>2030071</v>
      </c>
      <c r="F1488" t="str">
        <f>INDEX([1]Quadro!$B:$B,MATCH(B1488,[1]Quadro!$A:$A,0),0)</f>
        <v>Viseu Dão Lafões</v>
      </c>
    </row>
    <row r="1489" spans="1:6" x14ac:dyDescent="0.2">
      <c r="A1489" s="30"/>
      <c r="B1489" s="21" t="s">
        <v>272</v>
      </c>
      <c r="C1489" s="22">
        <v>0</v>
      </c>
      <c r="D1489" s="23">
        <v>5434028</v>
      </c>
      <c r="E1489" s="24">
        <v>5434028</v>
      </c>
      <c r="F1489" t="str">
        <f>INDEX([1]Quadro!$B:$B,MATCH(B1489,[1]Quadro!$A:$A,0),0)</f>
        <v>Beiras e Serra da Estrela</v>
      </c>
    </row>
    <row r="1490" spans="1:6" x14ac:dyDescent="0.2">
      <c r="A1490" s="30"/>
      <c r="B1490" s="21" t="s">
        <v>273</v>
      </c>
      <c r="C1490" s="22">
        <v>0</v>
      </c>
      <c r="D1490" s="23">
        <v>13259608</v>
      </c>
      <c r="E1490" s="24">
        <v>13259608</v>
      </c>
      <c r="F1490" t="str">
        <f>INDEX([1]Quadro!$B:$B,MATCH(B1490,[1]Quadro!$A:$A,0),0)</f>
        <v>Área Metropolitana de Lisboa</v>
      </c>
    </row>
    <row r="1491" spans="1:6" x14ac:dyDescent="0.2">
      <c r="A1491" s="30"/>
      <c r="B1491" s="21" t="s">
        <v>274</v>
      </c>
      <c r="C1491" s="22">
        <v>0</v>
      </c>
      <c r="D1491" s="23">
        <v>1576983</v>
      </c>
      <c r="E1491" s="24">
        <v>1576983</v>
      </c>
      <c r="F1491" t="str">
        <f>INDEX([1]Quadro!$B:$B,MATCH(B1491,[1]Quadro!$A:$A,0),0)</f>
        <v>Douro</v>
      </c>
    </row>
    <row r="1492" spans="1:6" x14ac:dyDescent="0.2">
      <c r="A1492" s="30"/>
      <c r="B1492" s="21" t="s">
        <v>275</v>
      </c>
      <c r="C1492" s="22">
        <v>0</v>
      </c>
      <c r="D1492" s="23">
        <v>2175462</v>
      </c>
      <c r="E1492" s="24">
        <v>2175462</v>
      </c>
      <c r="F1492" t="str">
        <f>INDEX([1]Quadro!$B:$B,MATCH(B1492,[1]Quadro!$A:$A,0),0)</f>
        <v>Baixo Alentejo</v>
      </c>
    </row>
    <row r="1493" spans="1:6" x14ac:dyDescent="0.2">
      <c r="A1493" s="30"/>
      <c r="B1493" s="21" t="s">
        <v>276</v>
      </c>
      <c r="C1493" s="22">
        <v>0</v>
      </c>
      <c r="D1493" s="23">
        <v>4409041</v>
      </c>
      <c r="E1493" s="24">
        <v>4409041</v>
      </c>
      <c r="F1493" t="str">
        <f>INDEX([1]Quadro!$B:$B,MATCH(B1493,[1]Quadro!$A:$A,0),0)</f>
        <v>Médio Tejo</v>
      </c>
    </row>
    <row r="1494" spans="1:6" x14ac:dyDescent="0.2">
      <c r="A1494" s="30"/>
      <c r="B1494" s="21" t="s">
        <v>277</v>
      </c>
      <c r="C1494" s="22">
        <v>0</v>
      </c>
      <c r="D1494" s="23">
        <v>6823789</v>
      </c>
      <c r="E1494" s="24">
        <v>6823789</v>
      </c>
      <c r="F1494" t="str">
        <f>INDEX([1]Quadro!$B:$B,MATCH(B1494,[1]Quadro!$A:$A,0),0)</f>
        <v>Área Metropolitana de Lisboa</v>
      </c>
    </row>
    <row r="1495" spans="1:6" x14ac:dyDescent="0.2">
      <c r="A1495" s="30"/>
      <c r="B1495" s="21" t="s">
        <v>278</v>
      </c>
      <c r="C1495" s="22">
        <v>0</v>
      </c>
      <c r="D1495" s="23">
        <v>13057620</v>
      </c>
      <c r="E1495" s="24">
        <v>13057620</v>
      </c>
      <c r="F1495" t="str">
        <f>INDEX([1]Quadro!$B:$B,MATCH(B1495,[1]Quadro!$A:$A,0),0)</f>
        <v>Área Metropolitana de Lisboa</v>
      </c>
    </row>
    <row r="1496" spans="1:6" x14ac:dyDescent="0.2">
      <c r="A1496" s="30"/>
      <c r="B1496" s="21" t="s">
        <v>279</v>
      </c>
      <c r="C1496" s="22">
        <v>0</v>
      </c>
      <c r="D1496" s="23">
        <v>2818728</v>
      </c>
      <c r="E1496" s="24">
        <v>2818728</v>
      </c>
      <c r="F1496" t="str">
        <f>INDEX([1]Quadro!$B:$B,MATCH(B1496,[1]Quadro!$A:$A,0),0)</f>
        <v>Região de Aveiro</v>
      </c>
    </row>
    <row r="1497" spans="1:6" x14ac:dyDescent="0.2">
      <c r="A1497" s="30"/>
      <c r="B1497" s="21" t="s">
        <v>280</v>
      </c>
      <c r="C1497" s="22">
        <v>0</v>
      </c>
      <c r="D1497" s="23">
        <v>5725060</v>
      </c>
      <c r="E1497" s="24">
        <v>5725060</v>
      </c>
      <c r="F1497" t="str">
        <f>INDEX([1]Quadro!$B:$B,MATCH(B1497,[1]Quadro!$A:$A,0),0)</f>
        <v>Algarve</v>
      </c>
    </row>
    <row r="1498" spans="1:6" x14ac:dyDescent="0.2">
      <c r="A1498" s="30"/>
      <c r="B1498" s="21" t="s">
        <v>281</v>
      </c>
      <c r="C1498" s="22">
        <v>0</v>
      </c>
      <c r="D1498" s="23">
        <v>2462306</v>
      </c>
      <c r="E1498" s="24">
        <v>2462306</v>
      </c>
      <c r="F1498" t="str">
        <f>INDEX([1]Quadro!$B:$B,MATCH(B1498,[1]Quadro!$A:$A,0),0)</f>
        <v>Alentejo Litoral</v>
      </c>
    </row>
    <row r="1499" spans="1:6" x14ac:dyDescent="0.2">
      <c r="A1499" s="30"/>
      <c r="B1499" s="21" t="s">
        <v>282</v>
      </c>
      <c r="C1499" s="22">
        <v>0</v>
      </c>
      <c r="D1499" s="23">
        <v>31864867</v>
      </c>
      <c r="E1499" s="24">
        <v>31864867</v>
      </c>
      <c r="F1499" t="str">
        <f>INDEX([1]Quadro!$B:$B,MATCH(B1499,[1]Quadro!$A:$A,0),0)</f>
        <v>Área Metropolitana de Lisboa</v>
      </c>
    </row>
    <row r="1500" spans="1:6" x14ac:dyDescent="0.2">
      <c r="A1500" s="30"/>
      <c r="B1500" s="21" t="s">
        <v>283</v>
      </c>
      <c r="C1500" s="22">
        <v>0</v>
      </c>
      <c r="D1500" s="23">
        <v>1503575</v>
      </c>
      <c r="E1500" s="24">
        <v>1503575</v>
      </c>
      <c r="F1500" t="str">
        <f>INDEX([1]Quadro!$B:$B,MATCH(B1500,[1]Quadro!$A:$A,0),0)</f>
        <v>Oeste</v>
      </c>
    </row>
    <row r="1501" spans="1:6" x14ac:dyDescent="0.2">
      <c r="A1501" s="30"/>
      <c r="B1501" s="21" t="s">
        <v>284</v>
      </c>
      <c r="C1501" s="22">
        <v>0</v>
      </c>
      <c r="D1501" s="23">
        <v>3367393</v>
      </c>
      <c r="E1501" s="24">
        <v>3367393</v>
      </c>
      <c r="F1501" t="str">
        <f>INDEX([1]Quadro!$B:$B,MATCH(B1501,[1]Quadro!$A:$A,0),0)</f>
        <v>Região de Coimbra</v>
      </c>
    </row>
    <row r="1502" spans="1:6" x14ac:dyDescent="0.2">
      <c r="A1502" s="30"/>
      <c r="B1502" s="21" t="s">
        <v>285</v>
      </c>
      <c r="C1502" s="22">
        <v>0</v>
      </c>
      <c r="D1502" s="23">
        <v>719350</v>
      </c>
      <c r="E1502" s="24">
        <v>719350</v>
      </c>
      <c r="F1502" t="str">
        <f>INDEX([1]Quadro!$B:$B,MATCH(B1502,[1]Quadro!$A:$A,0),0)</f>
        <v>Alto Alentejo</v>
      </c>
    </row>
    <row r="1503" spans="1:6" x14ac:dyDescent="0.2">
      <c r="A1503" s="30"/>
      <c r="B1503" s="21" t="s">
        <v>286</v>
      </c>
      <c r="C1503" s="22">
        <v>0</v>
      </c>
      <c r="D1503" s="23">
        <v>2775400</v>
      </c>
      <c r="E1503" s="24">
        <v>2775400</v>
      </c>
      <c r="F1503" t="str">
        <f>INDEX([1]Quadro!$B:$B,MATCH(B1503,[1]Quadro!$A:$A,0),0)</f>
        <v>Região de Coimbra</v>
      </c>
    </row>
    <row r="1504" spans="1:6" x14ac:dyDescent="0.2">
      <c r="A1504" s="30"/>
      <c r="B1504" s="21" t="s">
        <v>287</v>
      </c>
      <c r="C1504" s="22">
        <v>0</v>
      </c>
      <c r="D1504" s="23">
        <v>1112536</v>
      </c>
      <c r="E1504" s="24">
        <v>1112536</v>
      </c>
      <c r="F1504" t="str">
        <f>INDEX([1]Quadro!$B:$B,MATCH(B1504,[1]Quadro!$A:$A,0),0)</f>
        <v>Douro</v>
      </c>
    </row>
    <row r="1505" spans="1:6" x14ac:dyDescent="0.2">
      <c r="A1505" s="30"/>
      <c r="B1505" s="21" t="s">
        <v>288</v>
      </c>
      <c r="C1505" s="22">
        <v>0</v>
      </c>
      <c r="D1505" s="23">
        <v>1097255</v>
      </c>
      <c r="E1505" s="24">
        <v>1097255</v>
      </c>
      <c r="F1505" t="str">
        <f>INDEX([1]Quadro!$B:$B,MATCH(B1505,[1]Quadro!$A:$A,0),0)</f>
        <v>Douro</v>
      </c>
    </row>
    <row r="1506" spans="1:6" x14ac:dyDescent="0.2">
      <c r="A1506" s="30"/>
      <c r="B1506" s="21" t="s">
        <v>289</v>
      </c>
      <c r="C1506" s="22">
        <v>0</v>
      </c>
      <c r="D1506" s="23">
        <v>5637820</v>
      </c>
      <c r="E1506" s="24">
        <v>5637820</v>
      </c>
      <c r="F1506" t="str">
        <f>INDEX([1]Quadro!$B:$B,MATCH(B1506,[1]Quadro!$A:$A,0),0)</f>
        <v>Algarve</v>
      </c>
    </row>
    <row r="1507" spans="1:6" x14ac:dyDescent="0.2">
      <c r="A1507" s="30"/>
      <c r="B1507" s="21" t="s">
        <v>290</v>
      </c>
      <c r="C1507" s="22">
        <v>0</v>
      </c>
      <c r="D1507" s="23">
        <v>1575114</v>
      </c>
      <c r="E1507" s="24">
        <v>1575114</v>
      </c>
      <c r="F1507" t="str">
        <f>INDEX([1]Quadro!$B:$B,MATCH(B1507,[1]Quadro!$A:$A,0),0)</f>
        <v>Cávado</v>
      </c>
    </row>
    <row r="1508" spans="1:6" x14ac:dyDescent="0.2">
      <c r="A1508" s="30"/>
      <c r="B1508" s="21" t="s">
        <v>291</v>
      </c>
      <c r="C1508" s="22">
        <v>0</v>
      </c>
      <c r="D1508" s="23">
        <v>5812882</v>
      </c>
      <c r="E1508" s="24">
        <v>5812882</v>
      </c>
      <c r="F1508" t="str">
        <f>INDEX([1]Quadro!$B:$B,MATCH(B1508,[1]Quadro!$A:$A,0),0)</f>
        <v>Médio Tejo</v>
      </c>
    </row>
    <row r="1509" spans="1:6" x14ac:dyDescent="0.2">
      <c r="A1509" s="30"/>
      <c r="B1509" s="21" t="s">
        <v>292</v>
      </c>
      <c r="C1509" s="22">
        <v>0</v>
      </c>
      <c r="D1509" s="23">
        <v>4281456</v>
      </c>
      <c r="E1509" s="24">
        <v>4281456</v>
      </c>
      <c r="F1509" t="str">
        <f>INDEX([1]Quadro!$B:$B,MATCH(B1509,[1]Quadro!$A:$A,0),0)</f>
        <v>Viseu Dão Lafões</v>
      </c>
    </row>
    <row r="1510" spans="1:6" x14ac:dyDescent="0.2">
      <c r="A1510" s="30"/>
      <c r="B1510" s="21" t="s">
        <v>293</v>
      </c>
      <c r="C1510" s="22">
        <v>0</v>
      </c>
      <c r="D1510" s="23">
        <v>1958929</v>
      </c>
      <c r="E1510" s="24">
        <v>1958929</v>
      </c>
      <c r="F1510" t="str">
        <f>INDEX([1]Quadro!$B:$B,MATCH(B1510,[1]Quadro!$A:$A,0),0)</f>
        <v>Douro</v>
      </c>
    </row>
    <row r="1511" spans="1:6" x14ac:dyDescent="0.2">
      <c r="A1511" s="30"/>
      <c r="B1511" s="21" t="s">
        <v>294</v>
      </c>
      <c r="C1511" s="22">
        <v>0</v>
      </c>
      <c r="D1511" s="23">
        <v>4877278</v>
      </c>
      <c r="E1511" s="24">
        <v>4877278</v>
      </c>
      <c r="F1511" t="str">
        <f>INDEX([1]Quadro!$B:$B,MATCH(B1511,[1]Quadro!$A:$A,0),0)</f>
        <v>Médio Tejo</v>
      </c>
    </row>
    <row r="1512" spans="1:6" x14ac:dyDescent="0.2">
      <c r="A1512" s="30"/>
      <c r="B1512" s="21" t="s">
        <v>295</v>
      </c>
      <c r="C1512" s="22">
        <v>0</v>
      </c>
      <c r="D1512" s="23">
        <v>12328655</v>
      </c>
      <c r="E1512" s="24">
        <v>12328655</v>
      </c>
      <c r="F1512" t="str">
        <f>INDEX([1]Quadro!$B:$B,MATCH(B1512,[1]Quadro!$A:$A,0),0)</f>
        <v>Oeste</v>
      </c>
    </row>
    <row r="1513" spans="1:6" x14ac:dyDescent="0.2">
      <c r="A1513" s="30"/>
      <c r="B1513" s="21" t="s">
        <v>296</v>
      </c>
      <c r="C1513" s="22">
        <v>0</v>
      </c>
      <c r="D1513" s="23">
        <v>3120695</v>
      </c>
      <c r="E1513" s="24">
        <v>3120695</v>
      </c>
      <c r="F1513" t="str">
        <f>INDEX([1]Quadro!$B:$B,MATCH(B1513,[1]Quadro!$A:$A,0),0)</f>
        <v>Beiras e Serra da Estrela</v>
      </c>
    </row>
    <row r="1514" spans="1:6" x14ac:dyDescent="0.2">
      <c r="A1514" s="30"/>
      <c r="B1514" s="21" t="s">
        <v>297</v>
      </c>
      <c r="C1514" s="22">
        <v>0</v>
      </c>
      <c r="D1514" s="23">
        <v>5543122</v>
      </c>
      <c r="E1514" s="24">
        <v>5543122</v>
      </c>
      <c r="F1514" t="str">
        <f>INDEX([1]Quadro!$B:$B,MATCH(B1514,[1]Quadro!$A:$A,0),0)</f>
        <v>Área Metropolitana do Porto</v>
      </c>
    </row>
    <row r="1515" spans="1:6" x14ac:dyDescent="0.2">
      <c r="A1515" s="30"/>
      <c r="B1515" s="21" t="s">
        <v>298</v>
      </c>
      <c r="C1515" s="22">
        <v>0</v>
      </c>
      <c r="D1515" s="23">
        <v>3773234</v>
      </c>
      <c r="E1515" s="24">
        <v>3773234</v>
      </c>
      <c r="F1515" t="str">
        <f>INDEX([1]Quadro!$B:$B,MATCH(B1515,[1]Quadro!$A:$A,0),0)</f>
        <v>Região de Aveiro</v>
      </c>
    </row>
    <row r="1516" spans="1:6" x14ac:dyDescent="0.2">
      <c r="A1516" s="30"/>
      <c r="B1516" s="21" t="s">
        <v>299</v>
      </c>
      <c r="C1516" s="22">
        <v>0</v>
      </c>
      <c r="D1516" s="23">
        <v>3144677</v>
      </c>
      <c r="E1516" s="24">
        <v>3144677</v>
      </c>
      <c r="F1516" t="str">
        <f>INDEX([1]Quadro!$B:$B,MATCH(B1516,[1]Quadro!$A:$A,0),0)</f>
        <v>Área Metropolitana do Porto</v>
      </c>
    </row>
    <row r="1517" spans="1:6" x14ac:dyDescent="0.2">
      <c r="A1517" s="30"/>
      <c r="B1517" s="21" t="s">
        <v>300</v>
      </c>
      <c r="C1517" s="22">
        <v>0</v>
      </c>
      <c r="D1517" s="23">
        <v>2047836</v>
      </c>
      <c r="E1517" s="24">
        <v>2047836</v>
      </c>
      <c r="F1517" t="str">
        <f>INDEX([1]Quadro!$B:$B,MATCH(B1517,[1]Quadro!$A:$A,0),0)</f>
        <v>Alto Minho</v>
      </c>
    </row>
    <row r="1518" spans="1:6" x14ac:dyDescent="0.2">
      <c r="A1518" s="30"/>
      <c r="B1518" s="21" t="s">
        <v>301</v>
      </c>
      <c r="C1518" s="22">
        <v>0</v>
      </c>
      <c r="D1518" s="23">
        <v>7276167</v>
      </c>
      <c r="E1518" s="24">
        <v>7276167</v>
      </c>
      <c r="F1518" t="str">
        <f>INDEX([1]Quadro!$B:$B,MATCH(B1518,[1]Quadro!$A:$A,0),0)</f>
        <v>Área Metropolitana do Porto</v>
      </c>
    </row>
    <row r="1519" spans="1:6" x14ac:dyDescent="0.2">
      <c r="A1519" s="30"/>
      <c r="B1519" s="21" t="s">
        <v>302</v>
      </c>
      <c r="C1519" s="22">
        <v>0</v>
      </c>
      <c r="D1519" s="23">
        <v>3668144</v>
      </c>
      <c r="E1519" s="24">
        <v>3668144</v>
      </c>
      <c r="F1519" t="str">
        <f>INDEX([1]Quadro!$B:$B,MATCH(B1519,[1]Quadro!$A:$A,0),0)</f>
        <v>Alto Tâmega</v>
      </c>
    </row>
    <row r="1520" spans="1:6" x14ac:dyDescent="0.2">
      <c r="A1520" s="30"/>
      <c r="B1520" s="21" t="s">
        <v>303</v>
      </c>
      <c r="C1520" s="22">
        <v>0</v>
      </c>
      <c r="D1520" s="23">
        <v>764046</v>
      </c>
      <c r="E1520" s="24">
        <v>764046</v>
      </c>
      <c r="F1520" t="e">
        <f>INDEX([1]Quadro!$B:$B,MATCH(B1520,[1]Quadro!$A:$A,0),0)</f>
        <v>#N/A</v>
      </c>
    </row>
    <row r="1521" spans="1:6" x14ac:dyDescent="0.2">
      <c r="A1521" s="30"/>
      <c r="B1521" s="21" t="s">
        <v>304</v>
      </c>
      <c r="C1521" s="22">
        <v>0</v>
      </c>
      <c r="D1521" s="23">
        <v>1925195</v>
      </c>
      <c r="E1521" s="24">
        <v>1925195</v>
      </c>
      <c r="F1521" t="str">
        <f>INDEX([1]Quadro!$B:$B,MATCH(B1521,[1]Quadro!$A:$A,0),0)</f>
        <v>Alentejo Central</v>
      </c>
    </row>
    <row r="1522" spans="1:6" x14ac:dyDescent="0.2">
      <c r="A1522" s="30"/>
      <c r="B1522" s="21" t="s">
        <v>305</v>
      </c>
      <c r="C1522" s="22">
        <v>0</v>
      </c>
      <c r="D1522" s="23">
        <v>876941</v>
      </c>
      <c r="E1522" s="24">
        <v>876941</v>
      </c>
      <c r="F1522" t="str">
        <f>INDEX([1]Quadro!$B:$B,MATCH(B1522,[1]Quadro!$A:$A,0),0)</f>
        <v>Alentejo Central</v>
      </c>
    </row>
    <row r="1523" spans="1:6" x14ac:dyDescent="0.2">
      <c r="A1523" s="30"/>
      <c r="B1523" s="21" t="s">
        <v>306</v>
      </c>
      <c r="C1523" s="22">
        <v>0</v>
      </c>
      <c r="D1523" s="23">
        <v>12015731</v>
      </c>
      <c r="E1523" s="24">
        <v>12015731</v>
      </c>
      <c r="F1523" t="str">
        <f>INDEX([1]Quadro!$B:$B,MATCH(B1523,[1]Quadro!$A:$A,0),0)</f>
        <v>Alto Minho</v>
      </c>
    </row>
    <row r="1524" spans="1:6" x14ac:dyDescent="0.2">
      <c r="A1524" s="30"/>
      <c r="B1524" s="21" t="s">
        <v>307</v>
      </c>
      <c r="C1524" s="22">
        <v>0</v>
      </c>
      <c r="D1524" s="23">
        <v>801496</v>
      </c>
      <c r="E1524" s="24">
        <v>801496</v>
      </c>
      <c r="F1524" t="str">
        <f>INDEX([1]Quadro!$B:$B,MATCH(B1524,[1]Quadro!$A:$A,0),0)</f>
        <v>Baixo Alentejo</v>
      </c>
    </row>
    <row r="1525" spans="1:6" x14ac:dyDescent="0.2">
      <c r="A1525" s="30"/>
      <c r="B1525" s="21" t="s">
        <v>308</v>
      </c>
      <c r="C1525" s="22">
        <v>0</v>
      </c>
      <c r="D1525" s="23">
        <v>2501033</v>
      </c>
      <c r="E1525" s="24">
        <v>2501033</v>
      </c>
      <c r="F1525" t="str">
        <f>INDEX([1]Quadro!$B:$B,MATCH(B1525,[1]Quadro!$A:$A,0),0)</f>
        <v>Ave</v>
      </c>
    </row>
    <row r="1526" spans="1:6" x14ac:dyDescent="0.2">
      <c r="A1526" s="30"/>
      <c r="B1526" s="21" t="s">
        <v>309</v>
      </c>
      <c r="C1526" s="22">
        <v>0</v>
      </c>
      <c r="D1526" s="23">
        <v>941787</v>
      </c>
      <c r="E1526" s="24">
        <v>941787</v>
      </c>
      <c r="F1526" t="str">
        <f>INDEX([1]Quadro!$B:$B,MATCH(B1526,[1]Quadro!$A:$A,0),0)</f>
        <v>Médio Tejo</v>
      </c>
    </row>
    <row r="1527" spans="1:6" x14ac:dyDescent="0.2">
      <c r="A1527" s="30"/>
      <c r="B1527" s="21" t="s">
        <v>310</v>
      </c>
      <c r="C1527" s="22">
        <v>0</v>
      </c>
      <c r="D1527" s="23">
        <v>1765385</v>
      </c>
      <c r="E1527" s="24">
        <v>1765385</v>
      </c>
      <c r="F1527" t="str">
        <f>INDEX([1]Quadro!$B:$B,MATCH(B1527,[1]Quadro!$A:$A,0),0)</f>
        <v>Algarve</v>
      </c>
    </row>
    <row r="1528" spans="1:6" x14ac:dyDescent="0.2">
      <c r="A1528" s="30"/>
      <c r="B1528" s="21" t="s">
        <v>311</v>
      </c>
      <c r="C1528" s="22">
        <v>0</v>
      </c>
      <c r="D1528" s="23">
        <v>13064355</v>
      </c>
      <c r="E1528" s="24">
        <v>13064355</v>
      </c>
      <c r="F1528" t="str">
        <f>INDEX([1]Quadro!$B:$B,MATCH(B1528,[1]Quadro!$A:$A,0),0)</f>
        <v>Área Metropolitana do Porto</v>
      </c>
    </row>
    <row r="1529" spans="1:6" x14ac:dyDescent="0.2">
      <c r="A1529" s="30"/>
      <c r="B1529" s="21" t="s">
        <v>312</v>
      </c>
      <c r="C1529" s="22">
        <v>0</v>
      </c>
      <c r="D1529" s="23">
        <v>1602361</v>
      </c>
      <c r="E1529" s="24">
        <v>1602361</v>
      </c>
      <c r="F1529" t="e">
        <f>INDEX([1]Quadro!$B:$B,MATCH(B1529,[1]Quadro!$A:$A,0),0)</f>
        <v>#N/A</v>
      </c>
    </row>
    <row r="1530" spans="1:6" x14ac:dyDescent="0.2">
      <c r="A1530" s="30"/>
      <c r="B1530" s="21" t="s">
        <v>313</v>
      </c>
      <c r="C1530" s="22">
        <v>0</v>
      </c>
      <c r="D1530" s="23">
        <v>2161533</v>
      </c>
      <c r="E1530" s="24">
        <v>2161533</v>
      </c>
      <c r="F1530" t="str">
        <f>INDEX([1]Quadro!$B:$B,MATCH(B1530,[1]Quadro!$A:$A,0),0)</f>
        <v>Terras de Trás-os-Montes</v>
      </c>
    </row>
    <row r="1531" spans="1:6" x14ac:dyDescent="0.2">
      <c r="A1531" s="30"/>
      <c r="B1531" s="21" t="s">
        <v>314</v>
      </c>
      <c r="C1531" s="22">
        <v>0</v>
      </c>
      <c r="D1531" s="23">
        <v>12997781</v>
      </c>
      <c r="E1531" s="24">
        <v>12997781</v>
      </c>
      <c r="F1531" t="str">
        <f>INDEX([1]Quadro!$B:$B,MATCH(B1531,[1]Quadro!$A:$A,0),0)</f>
        <v>Área Metropolitana de Lisboa</v>
      </c>
    </row>
    <row r="1532" spans="1:6" x14ac:dyDescent="0.2">
      <c r="A1532" s="30"/>
      <c r="B1532" s="21" t="s">
        <v>315</v>
      </c>
      <c r="C1532" s="22">
        <v>0</v>
      </c>
      <c r="D1532" s="23">
        <v>1055072</v>
      </c>
      <c r="E1532" s="24">
        <v>1055072</v>
      </c>
      <c r="F1532" t="e">
        <f>INDEX([1]Quadro!$B:$B,MATCH(B1532,[1]Quadro!$A:$A,0),0)</f>
        <v>#N/A</v>
      </c>
    </row>
    <row r="1533" spans="1:6" x14ac:dyDescent="0.2">
      <c r="A1533" s="30"/>
      <c r="B1533" s="21" t="s">
        <v>316</v>
      </c>
      <c r="C1533" s="22">
        <v>0</v>
      </c>
      <c r="D1533" s="23">
        <v>1564589</v>
      </c>
      <c r="E1533" s="24">
        <v>1564589</v>
      </c>
      <c r="F1533" t="str">
        <f>INDEX([1]Quadro!$B:$B,MATCH(B1533,[1]Quadro!$A:$A,0),0)</f>
        <v>Médio Tejo</v>
      </c>
    </row>
    <row r="1534" spans="1:6" x14ac:dyDescent="0.2">
      <c r="A1534" s="30"/>
      <c r="B1534" s="21" t="s">
        <v>317</v>
      </c>
      <c r="C1534" s="22">
        <v>0</v>
      </c>
      <c r="D1534" s="23">
        <v>1772202</v>
      </c>
      <c r="E1534" s="24">
        <v>1772202</v>
      </c>
      <c r="F1534" t="str">
        <f>INDEX([1]Quadro!$B:$B,MATCH(B1534,[1]Quadro!$A:$A,0),0)</f>
        <v>Alto Minho</v>
      </c>
    </row>
    <row r="1535" spans="1:6" x14ac:dyDescent="0.2">
      <c r="A1535" s="30"/>
      <c r="B1535" s="21" t="s">
        <v>318</v>
      </c>
      <c r="C1535" s="22">
        <v>0</v>
      </c>
      <c r="D1535" s="23">
        <v>17441896</v>
      </c>
      <c r="E1535" s="24">
        <v>17441896</v>
      </c>
      <c r="F1535" t="str">
        <f>INDEX([1]Quadro!$B:$B,MATCH(B1535,[1]Quadro!$A:$A,0),0)</f>
        <v>Ave</v>
      </c>
    </row>
    <row r="1536" spans="1:6" x14ac:dyDescent="0.2">
      <c r="A1536" s="30"/>
      <c r="B1536" s="21" t="s">
        <v>319</v>
      </c>
      <c r="C1536" s="22">
        <v>0</v>
      </c>
      <c r="D1536" s="23">
        <v>2151722</v>
      </c>
      <c r="E1536" s="24">
        <v>2151722</v>
      </c>
      <c r="F1536" t="str">
        <f>INDEX([1]Quadro!$B:$B,MATCH(B1536,[1]Quadro!$A:$A,0),0)</f>
        <v>Douro</v>
      </c>
    </row>
    <row r="1537" spans="1:6" x14ac:dyDescent="0.2">
      <c r="A1537" s="30"/>
      <c r="B1537" s="21" t="s">
        <v>320</v>
      </c>
      <c r="C1537" s="22">
        <v>0</v>
      </c>
      <c r="D1537" s="23">
        <v>33998300</v>
      </c>
      <c r="E1537" s="24">
        <v>33998300</v>
      </c>
      <c r="F1537" t="str">
        <f>INDEX([1]Quadro!$B:$B,MATCH(B1537,[1]Quadro!$A:$A,0),0)</f>
        <v>Área Metropolitana do Porto</v>
      </c>
    </row>
    <row r="1538" spans="1:6" x14ac:dyDescent="0.2">
      <c r="A1538" s="30"/>
      <c r="B1538" s="21" t="s">
        <v>321</v>
      </c>
      <c r="C1538" s="22">
        <v>0</v>
      </c>
      <c r="D1538" s="23">
        <v>8233911</v>
      </c>
      <c r="E1538" s="24">
        <v>8233911</v>
      </c>
      <c r="F1538" t="str">
        <f>INDEX([1]Quadro!$B:$B,MATCH(B1538,[1]Quadro!$A:$A,0),0)</f>
        <v>Médio Tejo</v>
      </c>
    </row>
    <row r="1539" spans="1:6" x14ac:dyDescent="0.2">
      <c r="A1539" s="30"/>
      <c r="B1539" s="21" t="s">
        <v>322</v>
      </c>
      <c r="C1539" s="22">
        <v>0</v>
      </c>
      <c r="D1539" s="23">
        <v>1179765</v>
      </c>
      <c r="E1539" s="24">
        <v>1179765</v>
      </c>
      <c r="F1539" t="str">
        <f>INDEX([1]Quadro!$B:$B,MATCH(B1539,[1]Quadro!$A:$A,0),0)</f>
        <v>Viseu Dão Lafões</v>
      </c>
    </row>
    <row r="1540" spans="1:6" x14ac:dyDescent="0.2">
      <c r="A1540" s="30"/>
      <c r="B1540" s="21" t="s">
        <v>323</v>
      </c>
      <c r="C1540" s="22">
        <v>0</v>
      </c>
      <c r="D1540" s="23">
        <v>1097406</v>
      </c>
      <c r="E1540" s="24">
        <v>1097406</v>
      </c>
      <c r="F1540" t="str">
        <f>INDEX([1]Quadro!$B:$B,MATCH(B1540,[1]Quadro!$A:$A,0),0)</f>
        <v>Região de Coimbra</v>
      </c>
    </row>
    <row r="1541" spans="1:6" x14ac:dyDescent="0.2">
      <c r="A1541" s="30"/>
      <c r="B1541" s="21" t="s">
        <v>324</v>
      </c>
      <c r="C1541" s="22">
        <v>0</v>
      </c>
      <c r="D1541" s="23">
        <v>3919604</v>
      </c>
      <c r="E1541" s="24">
        <v>3919604</v>
      </c>
      <c r="F1541" t="str">
        <f>INDEX([1]Quadro!$B:$B,MATCH(B1541,[1]Quadro!$A:$A,0),0)</f>
        <v>Alto Tâmega</v>
      </c>
    </row>
    <row r="1542" spans="1:6" x14ac:dyDescent="0.2">
      <c r="A1542" s="30"/>
      <c r="B1542" s="21" t="s">
        <v>325</v>
      </c>
      <c r="C1542" s="22">
        <v>0</v>
      </c>
      <c r="D1542" s="23">
        <v>2041129</v>
      </c>
      <c r="E1542" s="24">
        <v>2041129</v>
      </c>
      <c r="F1542" t="e">
        <f>INDEX([1]Quadro!$B:$B,MATCH(B1542,[1]Quadro!$A:$A,0),0)</f>
        <v>#N/A</v>
      </c>
    </row>
    <row r="1543" spans="1:6" x14ac:dyDescent="0.2">
      <c r="A1543" s="30"/>
      <c r="B1543" s="21" t="s">
        <v>326</v>
      </c>
      <c r="C1543" s="22">
        <v>0</v>
      </c>
      <c r="D1543" s="23">
        <v>8141614</v>
      </c>
      <c r="E1543" s="24">
        <v>8141614</v>
      </c>
      <c r="F1543" t="str">
        <f>INDEX([1]Quadro!$B:$B,MATCH(B1543,[1]Quadro!$A:$A,0),0)</f>
        <v>Douro</v>
      </c>
    </row>
    <row r="1544" spans="1:6" x14ac:dyDescent="0.2">
      <c r="A1544" s="30"/>
      <c r="B1544" s="21" t="s">
        <v>327</v>
      </c>
      <c r="C1544" s="22">
        <v>0</v>
      </c>
      <c r="D1544" s="23">
        <v>3389713</v>
      </c>
      <c r="E1544" s="24">
        <v>3389713</v>
      </c>
      <c r="F1544" t="str">
        <f>INDEX([1]Quadro!$B:$B,MATCH(B1544,[1]Quadro!$A:$A,0),0)</f>
        <v>Algarve</v>
      </c>
    </row>
    <row r="1545" spans="1:6" x14ac:dyDescent="0.2">
      <c r="A1545" s="30"/>
      <c r="B1545" s="21" t="s">
        <v>328</v>
      </c>
      <c r="C1545" s="22">
        <v>0</v>
      </c>
      <c r="D1545" s="23">
        <v>1100736</v>
      </c>
      <c r="E1545" s="24">
        <v>1100736</v>
      </c>
      <c r="F1545" t="str">
        <f>INDEX([1]Quadro!$B:$B,MATCH(B1545,[1]Quadro!$A:$A,0),0)</f>
        <v>Beira Baixa</v>
      </c>
    </row>
    <row r="1546" spans="1:6" x14ac:dyDescent="0.2">
      <c r="A1546" s="30"/>
      <c r="B1546" s="21" t="s">
        <v>329</v>
      </c>
      <c r="C1546" s="22">
        <v>0</v>
      </c>
      <c r="D1546" s="23">
        <v>7562580</v>
      </c>
      <c r="E1546" s="24">
        <v>7562580</v>
      </c>
      <c r="F1546" t="str">
        <f>INDEX([1]Quadro!$B:$B,MATCH(B1546,[1]Quadro!$A:$A,0),0)</f>
        <v>Cávado</v>
      </c>
    </row>
    <row r="1547" spans="1:6" x14ac:dyDescent="0.2">
      <c r="A1547" s="30"/>
      <c r="B1547" s="21" t="s">
        <v>330</v>
      </c>
      <c r="C1547" s="22">
        <v>0</v>
      </c>
      <c r="D1547" s="23">
        <v>1097396</v>
      </c>
      <c r="E1547" s="24">
        <v>1097396</v>
      </c>
      <c r="F1547" t="str">
        <f>INDEX([1]Quadro!$B:$B,MATCH(B1547,[1]Quadro!$A:$A,0),0)</f>
        <v>Alentejo Central</v>
      </c>
    </row>
    <row r="1548" spans="1:6" x14ac:dyDescent="0.2">
      <c r="A1548" s="30"/>
      <c r="B1548" s="21" t="s">
        <v>331</v>
      </c>
      <c r="C1548" s="22">
        <v>0</v>
      </c>
      <c r="D1548" s="23">
        <v>1496513</v>
      </c>
      <c r="E1548" s="24">
        <v>1496513</v>
      </c>
      <c r="F1548" t="str">
        <f>INDEX([1]Quadro!$B:$B,MATCH(B1548,[1]Quadro!$A:$A,0),0)</f>
        <v>Terras de Trás-os-Montes</v>
      </c>
    </row>
    <row r="1549" spans="1:6" x14ac:dyDescent="0.2">
      <c r="A1549" s="30"/>
      <c r="B1549" s="21" t="s">
        <v>332</v>
      </c>
      <c r="C1549" s="22">
        <v>0</v>
      </c>
      <c r="D1549" s="23">
        <v>2751387</v>
      </c>
      <c r="E1549" s="24">
        <v>2751387</v>
      </c>
      <c r="F1549" t="str">
        <f>INDEX([1]Quadro!$B:$B,MATCH(B1549,[1]Quadro!$A:$A,0),0)</f>
        <v>Terras de Trás-os-Montes</v>
      </c>
    </row>
    <row r="1550" spans="1:6" x14ac:dyDescent="0.2">
      <c r="A1550" s="30"/>
      <c r="B1550" s="21" t="s">
        <v>333</v>
      </c>
      <c r="C1550" s="22">
        <v>0</v>
      </c>
      <c r="D1550" s="23">
        <v>17093540</v>
      </c>
      <c r="E1550" s="24">
        <v>17093540</v>
      </c>
      <c r="F1550" t="str">
        <f>INDEX([1]Quadro!$B:$B,MATCH(B1550,[1]Quadro!$A:$A,0),0)</f>
        <v>Viseu Dão Lafões</v>
      </c>
    </row>
    <row r="1551" spans="1:6" x14ac:dyDescent="0.2">
      <c r="A1551" s="30"/>
      <c r="B1551" s="21" t="s">
        <v>334</v>
      </c>
      <c r="C1551" s="22">
        <v>0</v>
      </c>
      <c r="D1551" s="23">
        <v>2340452</v>
      </c>
      <c r="E1551" s="24">
        <v>2340452</v>
      </c>
      <c r="F1551" t="str">
        <f>INDEX([1]Quadro!$B:$B,MATCH(B1551,[1]Quadro!$A:$A,0),0)</f>
        <v>Ave</v>
      </c>
    </row>
    <row r="1552" spans="1:6" x14ac:dyDescent="0.2">
      <c r="A1552" s="30"/>
      <c r="B1552" s="21" t="s">
        <v>335</v>
      </c>
      <c r="C1552" s="22">
        <v>0</v>
      </c>
      <c r="D1552" s="23">
        <v>1614465</v>
      </c>
      <c r="E1552" s="24">
        <v>1614465</v>
      </c>
      <c r="F1552" t="str">
        <f>INDEX([1]Quadro!$B:$B,MATCH(B1552,[1]Quadro!$A:$A,0),0)</f>
        <v>Viseu Dão Lafões</v>
      </c>
    </row>
    <row r="1553" spans="1:6" x14ac:dyDescent="0.2">
      <c r="A1553" s="12" t="s">
        <v>341</v>
      </c>
      <c r="B1553" s="13"/>
      <c r="C1553" s="18">
        <v>12715435</v>
      </c>
      <c r="D1553" s="19">
        <v>1438727454</v>
      </c>
      <c r="E1553" s="20">
        <v>1451442889</v>
      </c>
      <c r="F1553" t="e">
        <f>INDEX([1]Quadro!$B:$B,MATCH(B1553,[1]Quadro!$A:$A,0),0)</f>
        <v>#N/A</v>
      </c>
    </row>
    <row r="1554" spans="1:6" x14ac:dyDescent="0.2">
      <c r="A1554" s="12" t="s">
        <v>24</v>
      </c>
      <c r="B1554" s="12" t="s">
        <v>28</v>
      </c>
      <c r="C1554" s="18">
        <v>54288325</v>
      </c>
      <c r="D1554" s="19">
        <v>3852144</v>
      </c>
      <c r="E1554" s="20">
        <v>58140469</v>
      </c>
      <c r="F1554" t="str">
        <f>INDEX([1]Quadro!$B:$B,MATCH(B1554,[1]Quadro!$A:$A,0),0)</f>
        <v>Médio Tejo</v>
      </c>
    </row>
    <row r="1555" spans="1:6" x14ac:dyDescent="0.2">
      <c r="A1555" s="30"/>
      <c r="B1555" s="21" t="s">
        <v>29</v>
      </c>
      <c r="C1555" s="22">
        <v>156065423</v>
      </c>
      <c r="D1555" s="23">
        <v>10674504</v>
      </c>
      <c r="E1555" s="24">
        <v>166739927</v>
      </c>
      <c r="F1555" t="str">
        <f>INDEX([1]Quadro!$B:$B,MATCH(B1555,[1]Quadro!$A:$A,0),0)</f>
        <v>Região de Aveiro</v>
      </c>
    </row>
    <row r="1556" spans="1:6" x14ac:dyDescent="0.2">
      <c r="A1556" s="30"/>
      <c r="B1556" s="21" t="s">
        <v>30</v>
      </c>
      <c r="C1556" s="22">
        <v>3955048</v>
      </c>
      <c r="D1556" s="23">
        <v>628771</v>
      </c>
      <c r="E1556" s="24">
        <v>4583819</v>
      </c>
      <c r="F1556" t="str">
        <f>INDEX([1]Quadro!$B:$B,MATCH(B1556,[1]Quadro!$A:$A,0),0)</f>
        <v>Viseu Dão Lafões</v>
      </c>
    </row>
    <row r="1557" spans="1:6" x14ac:dyDescent="0.2">
      <c r="A1557" s="30"/>
      <c r="B1557" s="21" t="s">
        <v>31</v>
      </c>
      <c r="C1557" s="22">
        <v>147001</v>
      </c>
      <c r="D1557" s="23">
        <v>1640257</v>
      </c>
      <c r="E1557" s="24">
        <v>1787258</v>
      </c>
      <c r="F1557" t="str">
        <f>INDEX([1]Quadro!$B:$B,MATCH(B1557,[1]Quadro!$A:$A,0),0)</f>
        <v>Alentejo Central</v>
      </c>
    </row>
    <row r="1558" spans="1:6" x14ac:dyDescent="0.2">
      <c r="A1558" s="30"/>
      <c r="B1558" s="21" t="s">
        <v>32</v>
      </c>
      <c r="C1558" s="22">
        <v>114704361</v>
      </c>
      <c r="D1558" s="23">
        <v>5272544</v>
      </c>
      <c r="E1558" s="24">
        <v>119976905</v>
      </c>
      <c r="F1558" t="str">
        <f>INDEX([1]Quadro!$B:$B,MATCH(B1558,[1]Quadro!$A:$A,0),0)</f>
        <v>Região de Aveiro</v>
      </c>
    </row>
    <row r="1559" spans="1:6" x14ac:dyDescent="0.2">
      <c r="A1559" s="30"/>
      <c r="B1559" s="21" t="s">
        <v>33</v>
      </c>
      <c r="C1559" s="22">
        <v>11226781</v>
      </c>
      <c r="D1559" s="23">
        <v>8109385</v>
      </c>
      <c r="E1559" s="24">
        <v>19336166</v>
      </c>
      <c r="F1559" t="str">
        <f>INDEX([1]Quadro!$B:$B,MATCH(B1559,[1]Quadro!$A:$A,0),0)</f>
        <v>Algarve</v>
      </c>
    </row>
    <row r="1560" spans="1:6" x14ac:dyDescent="0.2">
      <c r="A1560" s="30"/>
      <c r="B1560" s="21" t="s">
        <v>34</v>
      </c>
      <c r="C1560" s="22">
        <v>15124572</v>
      </c>
      <c r="D1560" s="23">
        <v>1657546</v>
      </c>
      <c r="E1560" s="24">
        <v>16782118</v>
      </c>
      <c r="F1560" t="str">
        <f>INDEX([1]Quadro!$B:$B,MATCH(B1560,[1]Quadro!$A:$A,0),0)</f>
        <v>Alentejo Litoral</v>
      </c>
    </row>
    <row r="1561" spans="1:6" x14ac:dyDescent="0.2">
      <c r="A1561" s="30"/>
      <c r="B1561" s="21" t="s">
        <v>35</v>
      </c>
      <c r="C1561" s="22">
        <v>27199224</v>
      </c>
      <c r="D1561" s="23">
        <v>3053436</v>
      </c>
      <c r="E1561" s="24">
        <v>30252660</v>
      </c>
      <c r="F1561" t="str">
        <f>INDEX([1]Quadro!$B:$B,MATCH(B1561,[1]Quadro!$A:$A,0),0)</f>
        <v>Médio Tejo</v>
      </c>
    </row>
    <row r="1562" spans="1:6" x14ac:dyDescent="0.2">
      <c r="A1562" s="30"/>
      <c r="B1562" s="21" t="s">
        <v>36</v>
      </c>
      <c r="C1562" s="22">
        <v>110966698</v>
      </c>
      <c r="D1562" s="23">
        <v>10775401</v>
      </c>
      <c r="E1562" s="24">
        <v>121742099</v>
      </c>
      <c r="F1562" t="str">
        <f>INDEX([1]Quadro!$B:$B,MATCH(B1562,[1]Quadro!$A:$A,0),0)</f>
        <v>Oeste</v>
      </c>
    </row>
    <row r="1563" spans="1:6" x14ac:dyDescent="0.2">
      <c r="A1563" s="30"/>
      <c r="B1563" s="21" t="s">
        <v>37</v>
      </c>
      <c r="C1563" s="22">
        <v>12226670</v>
      </c>
      <c r="D1563" s="23">
        <v>1116859</v>
      </c>
      <c r="E1563" s="24">
        <v>13343529</v>
      </c>
      <c r="F1563" t="str">
        <f>INDEX([1]Quadro!$B:$B,MATCH(B1563,[1]Quadro!$A:$A,0),0)</f>
        <v>Área Metropolitana de Lisboa</v>
      </c>
    </row>
    <row r="1564" spans="1:6" x14ac:dyDescent="0.2">
      <c r="A1564" s="30"/>
      <c r="B1564" s="21" t="s">
        <v>38</v>
      </c>
      <c r="C1564" s="22">
        <v>16067</v>
      </c>
      <c r="D1564" s="23">
        <v>315945</v>
      </c>
      <c r="E1564" s="24">
        <v>332012</v>
      </c>
      <c r="F1564" t="str">
        <f>INDEX([1]Quadro!$B:$B,MATCH(B1564,[1]Quadro!$A:$A,0),0)</f>
        <v>Algarve</v>
      </c>
    </row>
    <row r="1565" spans="1:6" x14ac:dyDescent="0.2">
      <c r="A1565" s="30"/>
      <c r="B1565" s="21" t="s">
        <v>39</v>
      </c>
      <c r="C1565" s="22">
        <v>109238572</v>
      </c>
      <c r="D1565" s="23">
        <v>4321320</v>
      </c>
      <c r="E1565" s="24">
        <v>113559892</v>
      </c>
      <c r="F1565" t="str">
        <f>INDEX([1]Quadro!$B:$B,MATCH(B1565,[1]Quadro!$A:$A,0),0)</f>
        <v>Oeste</v>
      </c>
    </row>
    <row r="1566" spans="1:6" x14ac:dyDescent="0.2">
      <c r="A1566" s="30"/>
      <c r="B1566" s="21" t="s">
        <v>40</v>
      </c>
      <c r="C1566" s="22">
        <v>213144</v>
      </c>
      <c r="D1566" s="23">
        <v>301181</v>
      </c>
      <c r="E1566" s="24">
        <v>514325</v>
      </c>
      <c r="F1566" t="str">
        <f>INDEX([1]Quadro!$B:$B,MATCH(B1566,[1]Quadro!$A:$A,0),0)</f>
        <v>Terras de Trás-os-Montes</v>
      </c>
    </row>
    <row r="1567" spans="1:6" x14ac:dyDescent="0.2">
      <c r="A1567" s="30"/>
      <c r="B1567" s="21" t="s">
        <v>41</v>
      </c>
      <c r="C1567" s="22">
        <v>8340842</v>
      </c>
      <c r="D1567" s="23">
        <v>778583</v>
      </c>
      <c r="E1567" s="24">
        <v>9119425</v>
      </c>
      <c r="F1567" t="str">
        <f>INDEX([1]Quadro!$B:$B,MATCH(B1567,[1]Quadro!$A:$A,0),0)</f>
        <v>Douro</v>
      </c>
    </row>
    <row r="1568" spans="1:6" x14ac:dyDescent="0.2">
      <c r="A1568" s="30"/>
      <c r="B1568" s="21" t="s">
        <v>42</v>
      </c>
      <c r="C1568" s="22">
        <v>268143</v>
      </c>
      <c r="D1568" s="23">
        <v>676918</v>
      </c>
      <c r="E1568" s="24">
        <v>945061</v>
      </c>
      <c r="F1568" t="str">
        <f>INDEX([1]Quadro!$B:$B,MATCH(B1568,[1]Quadro!$A:$A,0),0)</f>
        <v>Algarve</v>
      </c>
    </row>
    <row r="1569" spans="1:6" x14ac:dyDescent="0.2">
      <c r="A1569" s="30"/>
      <c r="B1569" s="21" t="s">
        <v>43</v>
      </c>
      <c r="C1569" s="22">
        <v>148467951</v>
      </c>
      <c r="D1569" s="23">
        <v>1103141</v>
      </c>
      <c r="E1569" s="24">
        <v>149571092</v>
      </c>
      <c r="F1569" t="str">
        <f>INDEX([1]Quadro!$B:$B,MATCH(B1569,[1]Quadro!$A:$A,0),0)</f>
        <v>Baixo Alentejo</v>
      </c>
    </row>
    <row r="1570" spans="1:6" x14ac:dyDescent="0.2">
      <c r="A1570" s="30"/>
      <c r="B1570" s="21" t="s">
        <v>44</v>
      </c>
      <c r="C1570" s="22">
        <v>57385969</v>
      </c>
      <c r="D1570" s="23">
        <v>6754570</v>
      </c>
      <c r="E1570" s="24">
        <v>64140539</v>
      </c>
      <c r="F1570" t="str">
        <f>INDEX([1]Quadro!$B:$B,MATCH(B1570,[1]Quadro!$A:$A,0),0)</f>
        <v>Área Metropolitana de Lisboa</v>
      </c>
    </row>
    <row r="1571" spans="1:6" x14ac:dyDescent="0.2">
      <c r="A1571" s="30"/>
      <c r="B1571" s="21" t="s">
        <v>45</v>
      </c>
      <c r="C1571" s="22">
        <v>428135</v>
      </c>
      <c r="D1571" s="23">
        <v>554722</v>
      </c>
      <c r="E1571" s="24">
        <v>982857</v>
      </c>
      <c r="F1571" t="str">
        <f>INDEX([1]Quadro!$B:$B,MATCH(B1571,[1]Quadro!$A:$A,0),0)</f>
        <v>Beiras e Serra da Estrela</v>
      </c>
    </row>
    <row r="1572" spans="1:6" x14ac:dyDescent="0.2">
      <c r="A1572" s="30"/>
      <c r="B1572" s="21" t="s">
        <v>46</v>
      </c>
      <c r="C1572" s="22">
        <v>16063969</v>
      </c>
      <c r="D1572" s="23">
        <v>2905745</v>
      </c>
      <c r="E1572" s="24">
        <v>18969714</v>
      </c>
      <c r="F1572" t="str">
        <f>INDEX([1]Quadro!$B:$B,MATCH(B1572,[1]Quadro!$A:$A,0),0)</f>
        <v>Lezíria do Tejo</v>
      </c>
    </row>
    <row r="1573" spans="1:6" x14ac:dyDescent="0.2">
      <c r="A1573" s="30"/>
      <c r="B1573" s="21" t="s">
        <v>47</v>
      </c>
      <c r="C1573" s="22">
        <v>1049080</v>
      </c>
      <c r="D1573" s="23">
        <v>549249</v>
      </c>
      <c r="E1573" s="24">
        <v>1598329</v>
      </c>
      <c r="F1573" t="str">
        <f>INDEX([1]Quadro!$B:$B,MATCH(B1573,[1]Quadro!$A:$A,0),0)</f>
        <v>Baixo Alentejo</v>
      </c>
    </row>
    <row r="1574" spans="1:6" x14ac:dyDescent="0.2">
      <c r="A1574" s="30"/>
      <c r="B1574" s="21" t="s">
        <v>48</v>
      </c>
      <c r="C1574" s="22">
        <v>22131376</v>
      </c>
      <c r="D1574" s="23">
        <v>707243</v>
      </c>
      <c r="E1574" s="24">
        <v>22838619</v>
      </c>
      <c r="F1574" t="str">
        <f>INDEX([1]Quadro!$B:$B,MATCH(B1574,[1]Quadro!$A:$A,0),0)</f>
        <v>Lezíria do Tejo</v>
      </c>
    </row>
    <row r="1575" spans="1:6" x14ac:dyDescent="0.2">
      <c r="A1575" s="30"/>
      <c r="B1575" s="21" t="s">
        <v>49</v>
      </c>
      <c r="C1575" s="22">
        <v>481096</v>
      </c>
      <c r="D1575" s="23">
        <v>186904</v>
      </c>
      <c r="E1575" s="24">
        <v>668000</v>
      </c>
      <c r="F1575" t="str">
        <f>INDEX([1]Quadro!$B:$B,MATCH(B1575,[1]Quadro!$A:$A,0),0)</f>
        <v>Alto Alentejo</v>
      </c>
    </row>
    <row r="1576" spans="1:6" x14ac:dyDescent="0.2">
      <c r="A1576" s="30"/>
      <c r="B1576" s="21" t="s">
        <v>50</v>
      </c>
      <c r="C1576" s="22">
        <v>581809</v>
      </c>
      <c r="D1576" s="23">
        <v>695831</v>
      </c>
      <c r="E1576" s="24">
        <v>1277640</v>
      </c>
      <c r="F1576" t="str">
        <f>INDEX([1]Quadro!$B:$B,MATCH(B1576,[1]Quadro!$A:$A,0),0)</f>
        <v>Região de Leiria</v>
      </c>
    </row>
    <row r="1577" spans="1:6" x14ac:dyDescent="0.2">
      <c r="A1577" s="30"/>
      <c r="B1577" s="21" t="s">
        <v>51</v>
      </c>
      <c r="C1577" s="22">
        <v>4549207</v>
      </c>
      <c r="D1577" s="23">
        <v>219214</v>
      </c>
      <c r="E1577" s="24">
        <v>4768421</v>
      </c>
      <c r="F1577" t="str">
        <f>INDEX([1]Quadro!$B:$B,MATCH(B1577,[1]Quadro!$A:$A,0),0)</f>
        <v>Baixo Alentejo</v>
      </c>
    </row>
    <row r="1578" spans="1:6" x14ac:dyDescent="0.2">
      <c r="A1578" s="30"/>
      <c r="B1578" s="21" t="s">
        <v>52</v>
      </c>
      <c r="C1578" s="22">
        <v>91104394</v>
      </c>
      <c r="D1578" s="23">
        <v>8573789</v>
      </c>
      <c r="E1578" s="24">
        <v>99678183</v>
      </c>
      <c r="F1578" t="str">
        <f>INDEX([1]Quadro!$B:$B,MATCH(B1578,[1]Quadro!$A:$A,0),0)</f>
        <v>Área Metropolitana de Lisboa</v>
      </c>
    </row>
    <row r="1579" spans="1:6" x14ac:dyDescent="0.2">
      <c r="A1579" s="30"/>
      <c r="B1579" s="21" t="s">
        <v>53</v>
      </c>
      <c r="C1579" s="22">
        <v>13584781</v>
      </c>
      <c r="D1579" s="23">
        <v>5554447</v>
      </c>
      <c r="E1579" s="24">
        <v>19139228</v>
      </c>
      <c r="F1579" t="str">
        <f>INDEX([1]Quadro!$B:$B,MATCH(B1579,[1]Quadro!$A:$A,0),0)</f>
        <v>Tâmega e Sousa</v>
      </c>
    </row>
    <row r="1580" spans="1:6" x14ac:dyDescent="0.2">
      <c r="A1580" s="30"/>
      <c r="B1580" s="21" t="s">
        <v>54</v>
      </c>
      <c r="C1580" s="22">
        <v>4721672</v>
      </c>
      <c r="D1580" s="23">
        <v>1521443</v>
      </c>
      <c r="E1580" s="24">
        <v>6243115</v>
      </c>
      <c r="F1580" t="str">
        <f>INDEX([1]Quadro!$B:$B,MATCH(B1580,[1]Quadro!$A:$A,0),0)</f>
        <v>Cávado</v>
      </c>
    </row>
    <row r="1581" spans="1:6" x14ac:dyDescent="0.2">
      <c r="A1581" s="30"/>
      <c r="B1581" s="21" t="s">
        <v>55</v>
      </c>
      <c r="C1581" s="22">
        <v>66825447</v>
      </c>
      <c r="D1581" s="23">
        <v>4491260</v>
      </c>
      <c r="E1581" s="24">
        <v>71316707</v>
      </c>
      <c r="F1581" t="str">
        <f>INDEX([1]Quadro!$B:$B,MATCH(B1581,[1]Quadro!$A:$A,0),0)</f>
        <v>Região de Aveiro</v>
      </c>
    </row>
    <row r="1582" spans="1:6" x14ac:dyDescent="0.2">
      <c r="A1582" s="30"/>
      <c r="B1582" s="21" t="s">
        <v>56</v>
      </c>
      <c r="C1582" s="22">
        <v>20033259</v>
      </c>
      <c r="D1582" s="23">
        <v>2551588</v>
      </c>
      <c r="E1582" s="24">
        <v>22584847</v>
      </c>
      <c r="F1582" t="e">
        <f>INDEX([1]Quadro!$B:$B,MATCH(B1582,[1]Quadro!$A:$A,0),0)</f>
        <v>#N/A</v>
      </c>
    </row>
    <row r="1583" spans="1:6" x14ac:dyDescent="0.2">
      <c r="A1583" s="30"/>
      <c r="B1583" s="21" t="s">
        <v>57</v>
      </c>
      <c r="C1583" s="22">
        <v>13213292</v>
      </c>
      <c r="D1583" s="23">
        <v>1044786</v>
      </c>
      <c r="E1583" s="24">
        <v>14258078</v>
      </c>
      <c r="F1583" t="str">
        <f>INDEX([1]Quadro!$B:$B,MATCH(B1583,[1]Quadro!$A:$A,0),0)</f>
        <v>Região de Leiria</v>
      </c>
    </row>
    <row r="1584" spans="1:6" x14ac:dyDescent="0.2">
      <c r="A1584" s="30"/>
      <c r="B1584" s="21" t="s">
        <v>58</v>
      </c>
      <c r="C1584" s="22">
        <v>48676348</v>
      </c>
      <c r="D1584" s="23">
        <v>2308336</v>
      </c>
      <c r="E1584" s="24">
        <v>50984684</v>
      </c>
      <c r="F1584" t="str">
        <f>INDEX([1]Quadro!$B:$B,MATCH(B1584,[1]Quadro!$A:$A,0),0)</f>
        <v>Alto Minho</v>
      </c>
    </row>
    <row r="1585" spans="1:6" x14ac:dyDescent="0.2">
      <c r="A1585" s="30"/>
      <c r="B1585" s="21" t="s">
        <v>59</v>
      </c>
      <c r="C1585" s="22">
        <v>23360550</v>
      </c>
      <c r="D1585" s="23">
        <v>1254368</v>
      </c>
      <c r="E1585" s="24">
        <v>24614918</v>
      </c>
      <c r="F1585" t="str">
        <f>INDEX([1]Quadro!$B:$B,MATCH(B1585,[1]Quadro!$A:$A,0),0)</f>
        <v>Região de Coimbra</v>
      </c>
    </row>
    <row r="1586" spans="1:6" x14ac:dyDescent="0.2">
      <c r="A1586" s="30"/>
      <c r="B1586" s="21" t="s">
        <v>60</v>
      </c>
      <c r="C1586" s="22">
        <v>2167115</v>
      </c>
      <c r="D1586" s="23">
        <v>1727608</v>
      </c>
      <c r="E1586" s="24">
        <v>3894723</v>
      </c>
      <c r="F1586" t="str">
        <f>INDEX([1]Quadro!$B:$B,MATCH(B1586,[1]Quadro!$A:$A,0),0)</f>
        <v>Douro</v>
      </c>
    </row>
    <row r="1587" spans="1:6" x14ac:dyDescent="0.2">
      <c r="A1587" s="30"/>
      <c r="B1587" s="21" t="s">
        <v>61</v>
      </c>
      <c r="C1587" s="22">
        <v>9280825</v>
      </c>
      <c r="D1587" s="23">
        <v>3743344</v>
      </c>
      <c r="E1587" s="24">
        <v>13024169</v>
      </c>
      <c r="F1587" t="str">
        <f>INDEX([1]Quadro!$B:$B,MATCH(B1587,[1]Quadro!$A:$A,0),0)</f>
        <v>Área Metropolitana do Porto</v>
      </c>
    </row>
    <row r="1588" spans="1:6" x14ac:dyDescent="0.2">
      <c r="A1588" s="30"/>
      <c r="B1588" s="21" t="s">
        <v>62</v>
      </c>
      <c r="C1588" s="22">
        <v>1836315</v>
      </c>
      <c r="D1588" s="23">
        <v>1275269</v>
      </c>
      <c r="E1588" s="24">
        <v>3111584</v>
      </c>
      <c r="F1588" t="str">
        <f>INDEX([1]Quadro!$B:$B,MATCH(B1588,[1]Quadro!$A:$A,0),0)</f>
        <v>Alentejo Central</v>
      </c>
    </row>
    <row r="1589" spans="1:6" x14ac:dyDescent="0.2">
      <c r="A1589" s="30"/>
      <c r="B1589" s="21" t="s">
        <v>63</v>
      </c>
      <c r="C1589" s="22">
        <v>205613</v>
      </c>
      <c r="D1589" s="23">
        <v>312826</v>
      </c>
      <c r="E1589" s="24">
        <v>518439</v>
      </c>
      <c r="F1589" t="str">
        <f>INDEX([1]Quadro!$B:$B,MATCH(B1589,[1]Quadro!$A:$A,0),0)</f>
        <v>Alto Alentejo</v>
      </c>
    </row>
    <row r="1590" spans="1:6" x14ac:dyDescent="0.2">
      <c r="A1590" s="30"/>
      <c r="B1590" s="21" t="s">
        <v>64</v>
      </c>
      <c r="C1590" s="22">
        <v>2716819</v>
      </c>
      <c r="D1590" s="23">
        <v>1269882</v>
      </c>
      <c r="E1590" s="24">
        <v>3986701</v>
      </c>
      <c r="F1590" t="str">
        <f>INDEX([1]Quadro!$B:$B,MATCH(B1590,[1]Quadro!$A:$A,0),0)</f>
        <v>Oeste</v>
      </c>
    </row>
    <row r="1591" spans="1:6" x14ac:dyDescent="0.2">
      <c r="A1591" s="30"/>
      <c r="B1591" s="21" t="s">
        <v>65</v>
      </c>
      <c r="C1591" s="22">
        <v>416480705</v>
      </c>
      <c r="D1591" s="23">
        <v>11002472</v>
      </c>
      <c r="E1591" s="24">
        <v>427483177</v>
      </c>
      <c r="F1591" t="str">
        <f>INDEX([1]Quadro!$B:$B,MATCH(B1591,[1]Quadro!$A:$A,0),0)</f>
        <v>Região de Aveiro</v>
      </c>
    </row>
    <row r="1592" spans="1:6" x14ac:dyDescent="0.2">
      <c r="A1592" s="30"/>
      <c r="B1592" s="21" t="s">
        <v>66</v>
      </c>
      <c r="C1592" s="22">
        <v>16802554</v>
      </c>
      <c r="D1592" s="23">
        <v>1009597</v>
      </c>
      <c r="E1592" s="24">
        <v>17812151</v>
      </c>
      <c r="F1592" t="str">
        <f>INDEX([1]Quadro!$B:$B,MATCH(B1592,[1]Quadro!$A:$A,0),0)</f>
        <v>Alto Alentejo</v>
      </c>
    </row>
    <row r="1593" spans="1:6" x14ac:dyDescent="0.2">
      <c r="A1593" s="30"/>
      <c r="B1593" s="21" t="s">
        <v>67</v>
      </c>
      <c r="C1593" s="22">
        <v>46944952</v>
      </c>
      <c r="D1593" s="23">
        <v>2422676</v>
      </c>
      <c r="E1593" s="24">
        <v>49367628</v>
      </c>
      <c r="F1593" t="str">
        <f>INDEX([1]Quadro!$B:$B,MATCH(B1593,[1]Quadro!$A:$A,0),0)</f>
        <v>Lezíria do Tejo</v>
      </c>
    </row>
    <row r="1594" spans="1:6" x14ac:dyDescent="0.2">
      <c r="A1594" s="30"/>
      <c r="B1594" s="21" t="s">
        <v>68</v>
      </c>
      <c r="C1594" s="22">
        <v>1733344</v>
      </c>
      <c r="D1594" s="23">
        <v>1699039</v>
      </c>
      <c r="E1594" s="24">
        <v>3432383</v>
      </c>
      <c r="F1594" t="str">
        <f>INDEX([1]Quadro!$B:$B,MATCH(B1594,[1]Quadro!$A:$A,0),0)</f>
        <v>Tâmega e Sousa</v>
      </c>
    </row>
    <row r="1595" spans="1:6" x14ac:dyDescent="0.2">
      <c r="A1595" s="30"/>
      <c r="B1595" s="21" t="s">
        <v>69</v>
      </c>
      <c r="C1595" s="22">
        <v>168090473</v>
      </c>
      <c r="D1595" s="23">
        <v>26842261</v>
      </c>
      <c r="E1595" s="24">
        <v>194932734</v>
      </c>
      <c r="F1595" t="str">
        <f>INDEX([1]Quadro!$B:$B,MATCH(B1595,[1]Quadro!$A:$A,0),0)</f>
        <v>Cávado</v>
      </c>
    </row>
    <row r="1596" spans="1:6" x14ac:dyDescent="0.2">
      <c r="A1596" s="30"/>
      <c r="B1596" s="21" t="s">
        <v>70</v>
      </c>
      <c r="C1596" s="22">
        <v>1757472</v>
      </c>
      <c r="D1596" s="23">
        <v>372814</v>
      </c>
      <c r="E1596" s="24">
        <v>2130286</v>
      </c>
      <c r="F1596" t="str">
        <f>INDEX([1]Quadro!$B:$B,MATCH(B1596,[1]Quadro!$A:$A,0),0)</f>
        <v>Baixo Alentejo</v>
      </c>
    </row>
    <row r="1597" spans="1:6" x14ac:dyDescent="0.2">
      <c r="A1597" s="30"/>
      <c r="B1597" s="21" t="s">
        <v>71</v>
      </c>
      <c r="C1597" s="22">
        <v>65597841</v>
      </c>
      <c r="D1597" s="23">
        <v>5635064</v>
      </c>
      <c r="E1597" s="24">
        <v>71232905</v>
      </c>
      <c r="F1597" t="str">
        <f>INDEX([1]Quadro!$B:$B,MATCH(B1597,[1]Quadro!$A:$A,0),0)</f>
        <v>Área Metropolitana de Lisboa</v>
      </c>
    </row>
    <row r="1598" spans="1:6" x14ac:dyDescent="0.2">
      <c r="A1598" s="30"/>
      <c r="B1598" s="21" t="s">
        <v>72</v>
      </c>
      <c r="C1598" s="22">
        <v>33405406</v>
      </c>
      <c r="D1598" s="23">
        <v>3202158</v>
      </c>
      <c r="E1598" s="24">
        <v>36607564</v>
      </c>
      <c r="F1598" t="str">
        <f>INDEX([1]Quadro!$B:$B,MATCH(B1598,[1]Quadro!$A:$A,0),0)</f>
        <v>Região de Leiria</v>
      </c>
    </row>
    <row r="1599" spans="1:6" x14ac:dyDescent="0.2">
      <c r="A1599" s="30"/>
      <c r="B1599" s="21" t="s">
        <v>73</v>
      </c>
      <c r="C1599" s="22">
        <v>31408849</v>
      </c>
      <c r="D1599" s="23">
        <v>2701832</v>
      </c>
      <c r="E1599" s="24">
        <v>34110681</v>
      </c>
      <c r="F1599" t="str">
        <f>INDEX([1]Quadro!$B:$B,MATCH(B1599,[1]Quadro!$A:$A,0),0)</f>
        <v>Baixo Alentejo</v>
      </c>
    </row>
    <row r="1600" spans="1:6" x14ac:dyDescent="0.2">
      <c r="A1600" s="30"/>
      <c r="B1600" s="21" t="s">
        <v>74</v>
      </c>
      <c r="C1600" s="22">
        <v>1506587</v>
      </c>
      <c r="D1600" s="23">
        <v>609968</v>
      </c>
      <c r="E1600" s="24">
        <v>2116555</v>
      </c>
      <c r="F1600" t="str">
        <f>INDEX([1]Quadro!$B:$B,MATCH(B1600,[1]Quadro!$A:$A,0),0)</f>
        <v>Beiras e Serra da Estrela</v>
      </c>
    </row>
    <row r="1601" spans="1:6" x14ac:dyDescent="0.2">
      <c r="A1601" s="30"/>
      <c r="B1601" s="21" t="s">
        <v>75</v>
      </c>
      <c r="C1601" s="22">
        <v>47915956</v>
      </c>
      <c r="D1601" s="23">
        <v>3517072</v>
      </c>
      <c r="E1601" s="24">
        <v>51433028</v>
      </c>
      <c r="F1601" t="str">
        <f>INDEX([1]Quadro!$B:$B,MATCH(B1601,[1]Quadro!$A:$A,0),0)</f>
        <v>Lezíria do Tejo</v>
      </c>
    </row>
    <row r="1602" spans="1:6" x14ac:dyDescent="0.2">
      <c r="A1602" s="30"/>
      <c r="B1602" s="21" t="s">
        <v>76</v>
      </c>
      <c r="C1602" s="22">
        <v>2257999</v>
      </c>
      <c r="D1602" s="23">
        <v>941834</v>
      </c>
      <c r="E1602" s="24">
        <v>3199833</v>
      </c>
      <c r="F1602" t="str">
        <f>INDEX([1]Quadro!$B:$B,MATCH(B1602,[1]Quadro!$A:$A,0),0)</f>
        <v>Oeste</v>
      </c>
    </row>
    <row r="1603" spans="1:6" x14ac:dyDescent="0.2">
      <c r="A1603" s="30"/>
      <c r="B1603" s="21" t="s">
        <v>77</v>
      </c>
      <c r="C1603" s="22">
        <v>6759618</v>
      </c>
      <c r="D1603" s="23">
        <v>1184948</v>
      </c>
      <c r="E1603" s="24">
        <v>7944566</v>
      </c>
      <c r="F1603" t="str">
        <f>INDEX([1]Quadro!$B:$B,MATCH(B1603,[1]Quadro!$A:$A,0),0)</f>
        <v>Alentejo Central</v>
      </c>
    </row>
    <row r="1604" spans="1:6" x14ac:dyDescent="0.2">
      <c r="A1604" s="30"/>
      <c r="B1604" s="21" t="s">
        <v>78</v>
      </c>
      <c r="C1604" s="22">
        <v>7445301</v>
      </c>
      <c r="D1604" s="23">
        <v>151520</v>
      </c>
      <c r="E1604" s="24">
        <v>7596821</v>
      </c>
      <c r="F1604" t="str">
        <f>INDEX([1]Quadro!$B:$B,MATCH(B1604,[1]Quadro!$A:$A,0),0)</f>
        <v>Alto Tâmega</v>
      </c>
    </row>
    <row r="1605" spans="1:6" x14ac:dyDescent="0.2">
      <c r="A1605" s="30"/>
      <c r="B1605" s="21" t="s">
        <v>79</v>
      </c>
      <c r="C1605" s="22">
        <v>154936706</v>
      </c>
      <c r="D1605" s="23">
        <v>23258342</v>
      </c>
      <c r="E1605" s="24">
        <v>178195048</v>
      </c>
      <c r="F1605" t="str">
        <f>INDEX([1]Quadro!$B:$B,MATCH(B1605,[1]Quadro!$A:$A,0),0)</f>
        <v>Cávado</v>
      </c>
    </row>
    <row r="1606" spans="1:6" x14ac:dyDescent="0.2">
      <c r="A1606" s="30"/>
      <c r="B1606" s="21" t="s">
        <v>80</v>
      </c>
      <c r="C1606" s="22">
        <v>12755465</v>
      </c>
      <c r="D1606" s="23">
        <v>2972880</v>
      </c>
      <c r="E1606" s="24">
        <v>15728345</v>
      </c>
      <c r="F1606" t="str">
        <f>INDEX([1]Quadro!$B:$B,MATCH(B1606,[1]Quadro!$A:$A,0),0)</f>
        <v>Terras de Trás-os-Montes</v>
      </c>
    </row>
    <row r="1607" spans="1:6" x14ac:dyDescent="0.2">
      <c r="A1607" s="30"/>
      <c r="B1607" s="21" t="s">
        <v>81</v>
      </c>
      <c r="C1607" s="22">
        <v>2041851</v>
      </c>
      <c r="D1607" s="23">
        <v>1012061</v>
      </c>
      <c r="E1607" s="24">
        <v>3053912</v>
      </c>
      <c r="F1607" t="str">
        <f>INDEX([1]Quadro!$B:$B,MATCH(B1607,[1]Quadro!$A:$A,0),0)</f>
        <v>Ave</v>
      </c>
    </row>
    <row r="1608" spans="1:6" x14ac:dyDescent="0.2">
      <c r="A1608" s="30"/>
      <c r="B1608" s="21" t="s">
        <v>82</v>
      </c>
      <c r="C1608" s="22">
        <v>5304781</v>
      </c>
      <c r="D1608" s="23">
        <v>1804046</v>
      </c>
      <c r="E1608" s="24">
        <v>7108827</v>
      </c>
      <c r="F1608" t="str">
        <f>INDEX([1]Quadro!$B:$B,MATCH(B1608,[1]Quadro!$A:$A,0),0)</f>
        <v>Oeste</v>
      </c>
    </row>
    <row r="1609" spans="1:6" x14ac:dyDescent="0.2">
      <c r="A1609" s="30"/>
      <c r="B1609" s="21" t="s">
        <v>83</v>
      </c>
      <c r="C1609" s="22">
        <v>36155882</v>
      </c>
      <c r="D1609" s="23">
        <v>4893255</v>
      </c>
      <c r="E1609" s="24">
        <v>41049137</v>
      </c>
      <c r="F1609" t="str">
        <f>INDEX([1]Quadro!$B:$B,MATCH(B1609,[1]Quadro!$A:$A,0),0)</f>
        <v>Oeste</v>
      </c>
    </row>
    <row r="1610" spans="1:6" x14ac:dyDescent="0.2">
      <c r="A1610" s="30"/>
      <c r="B1610" s="21" t="s">
        <v>84</v>
      </c>
      <c r="C1610" s="22">
        <v>2682896</v>
      </c>
      <c r="D1610" s="23">
        <v>421592</v>
      </c>
      <c r="E1610" s="24">
        <v>3104488</v>
      </c>
      <c r="F1610" t="e">
        <f>INDEX([1]Quadro!$B:$B,MATCH(B1610,[1]Quadro!$A:$A,0),0)</f>
        <v>#N/A</v>
      </c>
    </row>
    <row r="1611" spans="1:6" x14ac:dyDescent="0.2">
      <c r="A1611" s="30"/>
      <c r="B1611" s="21" t="s">
        <v>85</v>
      </c>
      <c r="C1611" s="22">
        <v>110631</v>
      </c>
      <c r="D1611" s="23">
        <v>1016052</v>
      </c>
      <c r="E1611" s="24">
        <v>1126683</v>
      </c>
      <c r="F1611" t="e">
        <f>INDEX([1]Quadro!$B:$B,MATCH(B1611,[1]Quadro!$A:$A,0),0)</f>
        <v>#N/A</v>
      </c>
    </row>
    <row r="1612" spans="1:6" x14ac:dyDescent="0.2">
      <c r="A1612" s="30"/>
      <c r="B1612" s="21" t="s">
        <v>86</v>
      </c>
      <c r="C1612" s="22">
        <v>8896397</v>
      </c>
      <c r="D1612" s="23">
        <v>2492260</v>
      </c>
      <c r="E1612" s="24">
        <v>11388657</v>
      </c>
      <c r="F1612" t="e">
        <f>INDEX([1]Quadro!$B:$B,MATCH(B1612,[1]Quadro!$A:$A,0),0)</f>
        <v>#N/A</v>
      </c>
    </row>
    <row r="1613" spans="1:6" x14ac:dyDescent="0.2">
      <c r="A1613" s="30"/>
      <c r="B1613" s="21" t="s">
        <v>87</v>
      </c>
      <c r="C1613" s="22">
        <v>1545238</v>
      </c>
      <c r="D1613" s="23">
        <v>1854317</v>
      </c>
      <c r="E1613" s="24">
        <v>3399555</v>
      </c>
      <c r="F1613" t="str">
        <f>INDEX([1]Quadro!$B:$B,MATCH(B1613,[1]Quadro!$A:$A,0),0)</f>
        <v>Alto Minho</v>
      </c>
    </row>
    <row r="1614" spans="1:6" x14ac:dyDescent="0.2">
      <c r="A1614" s="30"/>
      <c r="B1614" s="21" t="s">
        <v>88</v>
      </c>
      <c r="C1614" s="22">
        <v>22243316</v>
      </c>
      <c r="D1614" s="23">
        <v>486173</v>
      </c>
      <c r="E1614" s="24">
        <v>22729489</v>
      </c>
      <c r="F1614" t="str">
        <f>INDEX([1]Quadro!$B:$B,MATCH(B1614,[1]Quadro!$A:$A,0),0)</f>
        <v>Alto Alentejo</v>
      </c>
    </row>
    <row r="1615" spans="1:6" x14ac:dyDescent="0.2">
      <c r="A1615" s="30"/>
      <c r="B1615" s="21" t="s">
        <v>89</v>
      </c>
      <c r="C1615" s="22">
        <v>101271431</v>
      </c>
      <c r="D1615" s="23">
        <v>3182135</v>
      </c>
      <c r="E1615" s="24">
        <v>104453566</v>
      </c>
      <c r="F1615" t="str">
        <f>INDEX([1]Quadro!$B:$B,MATCH(B1615,[1]Quadro!$A:$A,0),0)</f>
        <v>Região de Coimbra</v>
      </c>
    </row>
    <row r="1616" spans="1:6" x14ac:dyDescent="0.2">
      <c r="A1616" s="30"/>
      <c r="B1616" s="21" t="s">
        <v>90</v>
      </c>
      <c r="C1616" s="22">
        <v>389820</v>
      </c>
      <c r="D1616" s="23">
        <v>795306</v>
      </c>
      <c r="E1616" s="24">
        <v>1185126</v>
      </c>
      <c r="F1616" t="str">
        <f>INDEX([1]Quadro!$B:$B,MATCH(B1616,[1]Quadro!$A:$A,0),0)</f>
        <v>Douro</v>
      </c>
    </row>
    <row r="1617" spans="1:6" x14ac:dyDescent="0.2">
      <c r="A1617" s="30"/>
      <c r="B1617" s="21" t="s">
        <v>91</v>
      </c>
      <c r="C1617" s="22">
        <v>7684023</v>
      </c>
      <c r="D1617" s="23">
        <v>333072</v>
      </c>
      <c r="E1617" s="24">
        <v>8017095</v>
      </c>
      <c r="F1617" t="str">
        <f>INDEX([1]Quadro!$B:$B,MATCH(B1617,[1]Quadro!$A:$A,0),0)</f>
        <v>Viseu Dão Lafões</v>
      </c>
    </row>
    <row r="1618" spans="1:6" x14ac:dyDescent="0.2">
      <c r="A1618" s="30"/>
      <c r="B1618" s="21" t="s">
        <v>92</v>
      </c>
      <c r="C1618" s="22">
        <v>30024067</v>
      </c>
      <c r="D1618" s="23">
        <v>1592480</v>
      </c>
      <c r="E1618" s="24">
        <v>31616547</v>
      </c>
      <c r="F1618" t="str">
        <f>INDEX([1]Quadro!$B:$B,MATCH(B1618,[1]Quadro!$A:$A,0),0)</f>
        <v>Lezíria do Tejo</v>
      </c>
    </row>
    <row r="1619" spans="1:6" x14ac:dyDescent="0.2">
      <c r="A1619" s="30"/>
      <c r="B1619" s="21" t="s">
        <v>93</v>
      </c>
      <c r="C1619" s="22">
        <v>18004635</v>
      </c>
      <c r="D1619" s="23">
        <v>15578848</v>
      </c>
      <c r="E1619" s="24">
        <v>33583483</v>
      </c>
      <c r="F1619" t="str">
        <f>INDEX([1]Quadro!$B:$B,MATCH(B1619,[1]Quadro!$A:$A,0),0)</f>
        <v>Área Metropolitana de Lisboa</v>
      </c>
    </row>
    <row r="1620" spans="1:6" x14ac:dyDescent="0.2">
      <c r="A1620" s="30"/>
      <c r="B1620" s="21" t="s">
        <v>94</v>
      </c>
      <c r="C1620" s="22">
        <v>2786909</v>
      </c>
      <c r="D1620" s="23">
        <v>289184</v>
      </c>
      <c r="E1620" s="24">
        <v>3076093</v>
      </c>
      <c r="F1620" t="str">
        <f>INDEX([1]Quadro!$B:$B,MATCH(B1620,[1]Quadro!$A:$A,0),0)</f>
        <v>Região de Leiria</v>
      </c>
    </row>
    <row r="1621" spans="1:6" x14ac:dyDescent="0.2">
      <c r="A1621" s="30"/>
      <c r="B1621" s="21" t="s">
        <v>95</v>
      </c>
      <c r="C1621" s="22">
        <v>28187149</v>
      </c>
      <c r="D1621" s="23">
        <v>6815904</v>
      </c>
      <c r="E1621" s="24">
        <v>35003053</v>
      </c>
      <c r="F1621" t="str">
        <f>INDEX([1]Quadro!$B:$B,MATCH(B1621,[1]Quadro!$A:$A,0),0)</f>
        <v>Beira Baixa</v>
      </c>
    </row>
    <row r="1622" spans="1:6" x14ac:dyDescent="0.2">
      <c r="A1622" s="30"/>
      <c r="B1622" s="21" t="s">
        <v>96</v>
      </c>
      <c r="C1622" s="22">
        <v>12823160</v>
      </c>
      <c r="D1622" s="23">
        <v>1121603</v>
      </c>
      <c r="E1622" s="24">
        <v>13944763</v>
      </c>
      <c r="F1622" t="str">
        <f>INDEX([1]Quadro!$B:$B,MATCH(B1622,[1]Quadro!$A:$A,0),0)</f>
        <v>Tâmega e Sousa</v>
      </c>
    </row>
    <row r="1623" spans="1:6" x14ac:dyDescent="0.2">
      <c r="A1623" s="30"/>
      <c r="B1623" s="21" t="s">
        <v>97</v>
      </c>
      <c r="C1623" s="22">
        <v>5310902</v>
      </c>
      <c r="D1623" s="23">
        <v>424264</v>
      </c>
      <c r="E1623" s="24">
        <v>5735166</v>
      </c>
      <c r="F1623" t="str">
        <f>INDEX([1]Quadro!$B:$B,MATCH(B1623,[1]Quadro!$A:$A,0),0)</f>
        <v>Alto Alentejo</v>
      </c>
    </row>
    <row r="1624" spans="1:6" x14ac:dyDescent="0.2">
      <c r="A1624" s="30"/>
      <c r="B1624" s="21" t="s">
        <v>98</v>
      </c>
      <c r="C1624" s="22">
        <v>3920343</v>
      </c>
      <c r="D1624" s="23">
        <v>976304</v>
      </c>
      <c r="E1624" s="24">
        <v>4896647</v>
      </c>
      <c r="F1624" t="str">
        <f>INDEX([1]Quadro!$B:$B,MATCH(B1624,[1]Quadro!$A:$A,0),0)</f>
        <v>Viseu Dão Lafões</v>
      </c>
    </row>
    <row r="1625" spans="1:6" x14ac:dyDescent="0.2">
      <c r="A1625" s="30"/>
      <c r="B1625" s="21" t="s">
        <v>99</v>
      </c>
      <c r="C1625" s="22">
        <v>15590155</v>
      </c>
      <c r="D1625" s="23">
        <v>421995</v>
      </c>
      <c r="E1625" s="24">
        <v>16012150</v>
      </c>
      <c r="F1625" t="str">
        <f>INDEX([1]Quadro!$B:$B,MATCH(B1625,[1]Quadro!$A:$A,0),0)</f>
        <v>Algarve</v>
      </c>
    </row>
    <row r="1626" spans="1:6" x14ac:dyDescent="0.2">
      <c r="A1626" s="30"/>
      <c r="B1626" s="21" t="s">
        <v>100</v>
      </c>
      <c r="C1626" s="22">
        <v>244239476</v>
      </c>
      <c r="D1626" s="23">
        <v>545432</v>
      </c>
      <c r="E1626" s="24">
        <v>244784908</v>
      </c>
      <c r="F1626" t="str">
        <f>INDEX([1]Quadro!$B:$B,MATCH(B1626,[1]Quadro!$A:$A,0),0)</f>
        <v>Baixo Alentejo</v>
      </c>
    </row>
    <row r="1627" spans="1:6" x14ac:dyDescent="0.2">
      <c r="A1627" s="30"/>
      <c r="B1627" s="21" t="s">
        <v>101</v>
      </c>
      <c r="C1627" s="22">
        <v>1871856</v>
      </c>
      <c r="D1627" s="23">
        <v>822188</v>
      </c>
      <c r="E1627" s="24">
        <v>2694044</v>
      </c>
      <c r="F1627" t="str">
        <f>INDEX([1]Quadro!$B:$B,MATCH(B1627,[1]Quadro!$A:$A,0),0)</f>
        <v>Beiras e Serra da Estrela</v>
      </c>
    </row>
    <row r="1628" spans="1:6" x14ac:dyDescent="0.2">
      <c r="A1628" s="30"/>
      <c r="B1628" s="21" t="s">
        <v>102</v>
      </c>
      <c r="C1628" s="22">
        <v>11454454</v>
      </c>
      <c r="D1628" s="23">
        <v>1977700</v>
      </c>
      <c r="E1628" s="24">
        <v>13432154</v>
      </c>
      <c r="F1628" t="str">
        <f>INDEX([1]Quadro!$B:$B,MATCH(B1628,[1]Quadro!$A:$A,0),0)</f>
        <v>Tâmega e Sousa</v>
      </c>
    </row>
    <row r="1629" spans="1:6" x14ac:dyDescent="0.2">
      <c r="A1629" s="30"/>
      <c r="B1629" s="21" t="s">
        <v>103</v>
      </c>
      <c r="C1629" s="22">
        <v>25097635</v>
      </c>
      <c r="D1629" s="23">
        <v>793420</v>
      </c>
      <c r="E1629" s="24">
        <v>25891055</v>
      </c>
      <c r="F1629" t="str">
        <f>INDEX([1]Quadro!$B:$B,MATCH(B1629,[1]Quadro!$A:$A,0),0)</f>
        <v>Lezíria do Tejo</v>
      </c>
    </row>
    <row r="1630" spans="1:6" x14ac:dyDescent="0.2">
      <c r="A1630" s="30"/>
      <c r="B1630" s="21" t="s">
        <v>104</v>
      </c>
      <c r="C1630" s="22">
        <v>12097653</v>
      </c>
      <c r="D1630" s="23">
        <v>3264270</v>
      </c>
      <c r="E1630" s="24">
        <v>15361923</v>
      </c>
      <c r="F1630" t="str">
        <f>INDEX([1]Quadro!$B:$B,MATCH(B1630,[1]Quadro!$A:$A,0),0)</f>
        <v>Alto Tâmega</v>
      </c>
    </row>
    <row r="1631" spans="1:6" x14ac:dyDescent="0.2">
      <c r="A1631" s="30"/>
      <c r="B1631" s="21" t="s">
        <v>105</v>
      </c>
      <c r="C1631" s="22">
        <v>2762137</v>
      </c>
      <c r="D1631" s="23">
        <v>1018374</v>
      </c>
      <c r="E1631" s="24">
        <v>3780511</v>
      </c>
      <c r="F1631" t="str">
        <f>INDEX([1]Quadro!$B:$B,MATCH(B1631,[1]Quadro!$A:$A,0),0)</f>
        <v>Tâmega e Sousa</v>
      </c>
    </row>
    <row r="1632" spans="1:6" x14ac:dyDescent="0.2">
      <c r="A1632" s="30"/>
      <c r="B1632" s="21" t="s">
        <v>106</v>
      </c>
      <c r="C1632" s="22">
        <v>195991467</v>
      </c>
      <c r="D1632" s="23">
        <v>12345709</v>
      </c>
      <c r="E1632" s="24">
        <v>208337176</v>
      </c>
      <c r="F1632" t="str">
        <f>INDEX([1]Quadro!$B:$B,MATCH(B1632,[1]Quadro!$A:$A,0),0)</f>
        <v>Região de Coimbra</v>
      </c>
    </row>
    <row r="1633" spans="1:6" x14ac:dyDescent="0.2">
      <c r="A1633" s="30"/>
      <c r="B1633" s="21" t="s">
        <v>107</v>
      </c>
      <c r="C1633" s="22">
        <v>16993976</v>
      </c>
      <c r="D1633" s="23">
        <v>1278552</v>
      </c>
      <c r="E1633" s="24">
        <v>18272528</v>
      </c>
      <c r="F1633" t="str">
        <f>INDEX([1]Quadro!$B:$B,MATCH(B1633,[1]Quadro!$A:$A,0),0)</f>
        <v>Região de Coimbra</v>
      </c>
    </row>
    <row r="1634" spans="1:6" x14ac:dyDescent="0.2">
      <c r="A1634" s="30"/>
      <c r="B1634" s="21" t="s">
        <v>108</v>
      </c>
      <c r="C1634" s="22">
        <v>82936523</v>
      </c>
      <c r="D1634" s="23">
        <v>324378</v>
      </c>
      <c r="E1634" s="24">
        <v>83260901</v>
      </c>
      <c r="F1634" t="str">
        <f>INDEX([1]Quadro!$B:$B,MATCH(B1634,[1]Quadro!$A:$A,0),0)</f>
        <v>Médio Tejo</v>
      </c>
    </row>
    <row r="1635" spans="1:6" x14ac:dyDescent="0.2">
      <c r="A1635" s="30"/>
      <c r="B1635" s="21" t="s">
        <v>109</v>
      </c>
      <c r="C1635" s="22">
        <v>31897555</v>
      </c>
      <c r="D1635" s="23">
        <v>1707338</v>
      </c>
      <c r="E1635" s="24">
        <v>33604893</v>
      </c>
      <c r="F1635" t="str">
        <f>INDEX([1]Quadro!$B:$B,MATCH(B1635,[1]Quadro!$A:$A,0),0)</f>
        <v>Lezíria do Tejo</v>
      </c>
    </row>
    <row r="1636" spans="1:6" x14ac:dyDescent="0.2">
      <c r="A1636" s="30"/>
      <c r="B1636" s="21" t="s">
        <v>110</v>
      </c>
      <c r="C1636" s="22">
        <v>5533</v>
      </c>
      <c r="D1636" s="23">
        <v>66640</v>
      </c>
      <c r="E1636" s="24">
        <v>72173</v>
      </c>
      <c r="F1636" t="e">
        <f>INDEX([1]Quadro!$B:$B,MATCH(B1636,[1]Quadro!$A:$A,0),0)</f>
        <v>#N/A</v>
      </c>
    </row>
    <row r="1637" spans="1:6" x14ac:dyDescent="0.2">
      <c r="A1637" s="30"/>
      <c r="B1637" s="21" t="s">
        <v>111</v>
      </c>
      <c r="C1637" s="22">
        <v>60568074</v>
      </c>
      <c r="D1637" s="23">
        <v>4969929</v>
      </c>
      <c r="E1637" s="24">
        <v>65538003</v>
      </c>
      <c r="F1637" t="str">
        <f>INDEX([1]Quadro!$B:$B,MATCH(B1637,[1]Quadro!$A:$A,0),0)</f>
        <v>Beiras e Serra da Estrela</v>
      </c>
    </row>
    <row r="1638" spans="1:6" x14ac:dyDescent="0.2">
      <c r="A1638" s="30"/>
      <c r="B1638" s="21" t="s">
        <v>112</v>
      </c>
      <c r="C1638" s="22">
        <v>261552</v>
      </c>
      <c r="D1638" s="23">
        <v>436799</v>
      </c>
      <c r="E1638" s="24">
        <v>698351</v>
      </c>
      <c r="F1638" t="str">
        <f>INDEX([1]Quadro!$B:$B,MATCH(B1638,[1]Quadro!$A:$A,0),0)</f>
        <v>Alto Alentejo</v>
      </c>
    </row>
    <row r="1639" spans="1:6" x14ac:dyDescent="0.2">
      <c r="A1639" s="30"/>
      <c r="B1639" s="21" t="s">
        <v>113</v>
      </c>
      <c r="C1639" s="22">
        <v>4707098</v>
      </c>
      <c r="D1639" s="23">
        <v>518658</v>
      </c>
      <c r="E1639" s="24">
        <v>5225756</v>
      </c>
      <c r="F1639" t="str">
        <f>INDEX([1]Quadro!$B:$B,MATCH(B1639,[1]Quadro!$A:$A,0),0)</f>
        <v>Baixo Alentejo</v>
      </c>
    </row>
    <row r="1640" spans="1:6" x14ac:dyDescent="0.2">
      <c r="A1640" s="30"/>
      <c r="B1640" s="21" t="s">
        <v>114</v>
      </c>
      <c r="C1640" s="22">
        <v>2794455</v>
      </c>
      <c r="D1640" s="23">
        <v>2123120</v>
      </c>
      <c r="E1640" s="24">
        <v>4917575</v>
      </c>
      <c r="F1640" t="str">
        <f>INDEX([1]Quadro!$B:$B,MATCH(B1640,[1]Quadro!$A:$A,0),0)</f>
        <v>Alto Alentejo</v>
      </c>
    </row>
    <row r="1641" spans="1:6" x14ac:dyDescent="0.2">
      <c r="A1641" s="30"/>
      <c r="B1641" s="21" t="s">
        <v>115</v>
      </c>
      <c r="C1641" s="22">
        <v>4515950</v>
      </c>
      <c r="D1641" s="23">
        <v>1326695</v>
      </c>
      <c r="E1641" s="24">
        <v>5842645</v>
      </c>
      <c r="F1641" t="str">
        <f>INDEX([1]Quadro!$B:$B,MATCH(B1641,[1]Quadro!$A:$A,0),0)</f>
        <v>Médio Tejo</v>
      </c>
    </row>
    <row r="1642" spans="1:6" x14ac:dyDescent="0.2">
      <c r="A1642" s="30"/>
      <c r="B1642" s="21" t="s">
        <v>116</v>
      </c>
      <c r="C1642" s="22">
        <v>13136915</v>
      </c>
      <c r="D1642" s="23">
        <v>3728856</v>
      </c>
      <c r="E1642" s="24">
        <v>16865771</v>
      </c>
      <c r="F1642" t="str">
        <f>INDEX([1]Quadro!$B:$B,MATCH(B1642,[1]Quadro!$A:$A,0),0)</f>
        <v>Área Metropolitana do Porto</v>
      </c>
    </row>
    <row r="1643" spans="1:6" x14ac:dyDescent="0.2">
      <c r="A1643" s="30"/>
      <c r="B1643" s="21" t="s">
        <v>117</v>
      </c>
      <c r="C1643" s="22">
        <v>27238141</v>
      </c>
      <c r="D1643" s="23">
        <v>4089084</v>
      </c>
      <c r="E1643" s="24">
        <v>31327225</v>
      </c>
      <c r="F1643" t="str">
        <f>INDEX([1]Quadro!$B:$B,MATCH(B1643,[1]Quadro!$A:$A,0),0)</f>
        <v>Cávado</v>
      </c>
    </row>
    <row r="1644" spans="1:6" x14ac:dyDescent="0.2">
      <c r="A1644" s="30"/>
      <c r="B1644" s="21" t="s">
        <v>118</v>
      </c>
      <c r="C1644" s="22">
        <v>548389623</v>
      </c>
      <c r="D1644" s="23">
        <v>3703204</v>
      </c>
      <c r="E1644" s="24">
        <v>552092827</v>
      </c>
      <c r="F1644" t="str">
        <f>INDEX([1]Quadro!$B:$B,MATCH(B1644,[1]Quadro!$A:$A,0),0)</f>
        <v>Região de Aveiro</v>
      </c>
    </row>
    <row r="1645" spans="1:6" x14ac:dyDescent="0.2">
      <c r="A1645" s="30"/>
      <c r="B1645" s="21" t="s">
        <v>119</v>
      </c>
      <c r="C1645" s="22">
        <v>4310382</v>
      </c>
      <c r="D1645" s="23">
        <v>2903612</v>
      </c>
      <c r="E1645" s="24">
        <v>7213994</v>
      </c>
      <c r="F1645" t="str">
        <f>INDEX([1]Quadro!$B:$B,MATCH(B1645,[1]Quadro!$A:$A,0),0)</f>
        <v>Alentejo Central</v>
      </c>
    </row>
    <row r="1646" spans="1:6" x14ac:dyDescent="0.2">
      <c r="A1646" s="30"/>
      <c r="B1646" s="21" t="s">
        <v>120</v>
      </c>
      <c r="C1646" s="22">
        <v>81894576</v>
      </c>
      <c r="D1646" s="23">
        <v>5789801</v>
      </c>
      <c r="E1646" s="24">
        <v>87684377</v>
      </c>
      <c r="F1646" t="str">
        <f>INDEX([1]Quadro!$B:$B,MATCH(B1646,[1]Quadro!$A:$A,0),0)</f>
        <v>Alentejo Central</v>
      </c>
    </row>
    <row r="1647" spans="1:6" x14ac:dyDescent="0.2">
      <c r="A1647" s="30"/>
      <c r="B1647" s="21" t="s">
        <v>121</v>
      </c>
      <c r="C1647" s="22">
        <v>39240495</v>
      </c>
      <c r="D1647" s="23">
        <v>8450999</v>
      </c>
      <c r="E1647" s="24">
        <v>47691494</v>
      </c>
      <c r="F1647" t="str">
        <f>INDEX([1]Quadro!$B:$B,MATCH(B1647,[1]Quadro!$A:$A,0),0)</f>
        <v>Ave</v>
      </c>
    </row>
    <row r="1648" spans="1:6" x14ac:dyDescent="0.2">
      <c r="A1648" s="30"/>
      <c r="B1648" s="21" t="s">
        <v>122</v>
      </c>
      <c r="C1648" s="22">
        <v>7607564</v>
      </c>
      <c r="D1648" s="23">
        <v>6097599</v>
      </c>
      <c r="E1648" s="24">
        <v>13705163</v>
      </c>
      <c r="F1648" t="str">
        <f>INDEX([1]Quadro!$B:$B,MATCH(B1648,[1]Quadro!$A:$A,0),0)</f>
        <v>Algarve</v>
      </c>
    </row>
    <row r="1649" spans="1:6" x14ac:dyDescent="0.2">
      <c r="A1649" s="30"/>
      <c r="B1649" s="21" t="s">
        <v>123</v>
      </c>
      <c r="C1649" s="22">
        <v>296412251</v>
      </c>
      <c r="D1649" s="23">
        <v>24958963</v>
      </c>
      <c r="E1649" s="24">
        <v>321371214</v>
      </c>
      <c r="F1649" t="str">
        <f>INDEX([1]Quadro!$B:$B,MATCH(B1649,[1]Quadro!$A:$A,0),0)</f>
        <v>Área Metropolitana do Porto</v>
      </c>
    </row>
    <row r="1650" spans="1:6" x14ac:dyDescent="0.2">
      <c r="A1650" s="30"/>
      <c r="B1650" s="21" t="s">
        <v>124</v>
      </c>
      <c r="C1650" s="22">
        <v>52108903</v>
      </c>
      <c r="D1650" s="23">
        <v>14229621</v>
      </c>
      <c r="E1650" s="24">
        <v>66338524</v>
      </c>
      <c r="F1650" t="str">
        <f>INDEX([1]Quadro!$B:$B,MATCH(B1650,[1]Quadro!$A:$A,0),0)</f>
        <v>Tâmega e Sousa</v>
      </c>
    </row>
    <row r="1651" spans="1:6" x14ac:dyDescent="0.2">
      <c r="A1651" s="30"/>
      <c r="B1651" s="21" t="s">
        <v>125</v>
      </c>
      <c r="C1651" s="22">
        <v>8893960</v>
      </c>
      <c r="D1651" s="23">
        <v>860067</v>
      </c>
      <c r="E1651" s="24">
        <v>9754027</v>
      </c>
      <c r="F1651" t="str">
        <f>INDEX([1]Quadro!$B:$B,MATCH(B1651,[1]Quadro!$A:$A,0),0)</f>
        <v>Baixo Alentejo</v>
      </c>
    </row>
    <row r="1652" spans="1:6" x14ac:dyDescent="0.2">
      <c r="A1652" s="30"/>
      <c r="B1652" s="21" t="s">
        <v>126</v>
      </c>
      <c r="C1652" s="22">
        <v>10633732</v>
      </c>
      <c r="D1652" s="23">
        <v>379181</v>
      </c>
      <c r="E1652" s="24">
        <v>11012913</v>
      </c>
      <c r="F1652" t="str">
        <f>INDEX([1]Quadro!$B:$B,MATCH(B1652,[1]Quadro!$A:$A,0),0)</f>
        <v>Médio Tejo</v>
      </c>
    </row>
    <row r="1653" spans="1:6" x14ac:dyDescent="0.2">
      <c r="A1653" s="30"/>
      <c r="B1653" s="21" t="s">
        <v>127</v>
      </c>
      <c r="C1653" s="22">
        <v>847355113</v>
      </c>
      <c r="D1653" s="23">
        <v>8246762</v>
      </c>
      <c r="E1653" s="24">
        <v>855601875</v>
      </c>
      <c r="F1653" t="str">
        <f>INDEX([1]Quadro!$B:$B,MATCH(B1653,[1]Quadro!$A:$A,0),0)</f>
        <v>Região de Coimbra</v>
      </c>
    </row>
    <row r="1654" spans="1:6" x14ac:dyDescent="0.2">
      <c r="A1654" s="30"/>
      <c r="B1654" s="21" t="s">
        <v>128</v>
      </c>
      <c r="C1654" s="22">
        <v>664171</v>
      </c>
      <c r="D1654" s="23">
        <v>594331</v>
      </c>
      <c r="E1654" s="24">
        <v>1258502</v>
      </c>
      <c r="F1654" t="str">
        <f>INDEX([1]Quadro!$B:$B,MATCH(B1654,[1]Quadro!$A:$A,0),0)</f>
        <v>Beiras e Serra da Estrela</v>
      </c>
    </row>
    <row r="1655" spans="1:6" x14ac:dyDescent="0.2">
      <c r="A1655" s="30"/>
      <c r="B1655" s="21" t="s">
        <v>129</v>
      </c>
      <c r="C1655" s="22">
        <v>716215</v>
      </c>
      <c r="D1655" s="23">
        <v>422536</v>
      </c>
      <c r="E1655" s="24">
        <v>1138751</v>
      </c>
      <c r="F1655" t="str">
        <f>INDEX([1]Quadro!$B:$B,MATCH(B1655,[1]Quadro!$A:$A,0),0)</f>
        <v>Região de Leiria</v>
      </c>
    </row>
    <row r="1656" spans="1:6" x14ac:dyDescent="0.2">
      <c r="A1656" s="30"/>
      <c r="B1656" s="21" t="s">
        <v>130</v>
      </c>
      <c r="C1656" s="22">
        <v>886959</v>
      </c>
      <c r="D1656" s="23">
        <v>620198</v>
      </c>
      <c r="E1656" s="24">
        <v>1507157</v>
      </c>
      <c r="F1656" t="str">
        <f>INDEX([1]Quadro!$B:$B,MATCH(B1656,[1]Quadro!$A:$A,0),0)</f>
        <v>Beiras e Serra da Estrela</v>
      </c>
    </row>
    <row r="1657" spans="1:6" x14ac:dyDescent="0.2">
      <c r="A1657" s="30"/>
      <c r="B1657" s="21" t="s">
        <v>131</v>
      </c>
      <c r="C1657" s="22">
        <v>843111</v>
      </c>
      <c r="D1657" s="23">
        <v>517358</v>
      </c>
      <c r="E1657" s="24">
        <v>1360469</v>
      </c>
      <c r="F1657" t="str">
        <f>INDEX([1]Quadro!$B:$B,MATCH(B1657,[1]Quadro!$A:$A,0),0)</f>
        <v>Douro</v>
      </c>
    </row>
    <row r="1658" spans="1:6" x14ac:dyDescent="0.2">
      <c r="A1658" s="30"/>
      <c r="B1658" s="21" t="s">
        <v>132</v>
      </c>
      <c r="C1658" s="22">
        <v>61799</v>
      </c>
      <c r="D1658" s="23">
        <v>197196</v>
      </c>
      <c r="E1658" s="24">
        <v>258995</v>
      </c>
      <c r="F1658" t="str">
        <f>INDEX([1]Quadro!$B:$B,MATCH(B1658,[1]Quadro!$A:$A,0),0)</f>
        <v>Alto Alentejo</v>
      </c>
    </row>
    <row r="1659" spans="1:6" x14ac:dyDescent="0.2">
      <c r="A1659" s="30"/>
      <c r="B1659" s="21" t="s">
        <v>133</v>
      </c>
      <c r="C1659" s="22">
        <v>1016539</v>
      </c>
      <c r="D1659" s="23">
        <v>9438327</v>
      </c>
      <c r="E1659" s="24">
        <v>10454866</v>
      </c>
      <c r="F1659" t="e">
        <f>INDEX([1]Quadro!$B:$B,MATCH(B1659,[1]Quadro!$A:$A,0),0)</f>
        <v>#N/A</v>
      </c>
    </row>
    <row r="1660" spans="1:6" x14ac:dyDescent="0.2">
      <c r="A1660" s="30"/>
      <c r="B1660" s="21" t="s">
        <v>134</v>
      </c>
      <c r="C1660" s="22">
        <v>14002799</v>
      </c>
      <c r="D1660" s="23">
        <v>2964686</v>
      </c>
      <c r="E1660" s="24">
        <v>16967485</v>
      </c>
      <c r="F1660" t="str">
        <f>INDEX([1]Quadro!$B:$B,MATCH(B1660,[1]Quadro!$A:$A,0),0)</f>
        <v>Beiras e Serra da Estrela</v>
      </c>
    </row>
    <row r="1661" spans="1:6" x14ac:dyDescent="0.2">
      <c r="A1661" s="30"/>
      <c r="B1661" s="21" t="s">
        <v>135</v>
      </c>
      <c r="C1661" s="22">
        <v>2167358</v>
      </c>
      <c r="D1661" s="23">
        <v>412651</v>
      </c>
      <c r="E1661" s="24">
        <v>2580009</v>
      </c>
      <c r="F1661" t="str">
        <f>INDEX([1]Quadro!$B:$B,MATCH(B1661,[1]Quadro!$A:$A,0),0)</f>
        <v>Alto Alentejo</v>
      </c>
    </row>
    <row r="1662" spans="1:6" x14ac:dyDescent="0.2">
      <c r="A1662" s="30"/>
      <c r="B1662" s="21" t="s">
        <v>136</v>
      </c>
      <c r="C1662" s="22">
        <v>203852</v>
      </c>
      <c r="D1662" s="23">
        <v>340846</v>
      </c>
      <c r="E1662" s="24">
        <v>544698</v>
      </c>
      <c r="F1662" t="str">
        <f>INDEX([1]Quadro!$B:$B,MATCH(B1662,[1]Quadro!$A:$A,0),0)</f>
        <v>Região de Coimbra</v>
      </c>
    </row>
    <row r="1663" spans="1:6" x14ac:dyDescent="0.2">
      <c r="A1663" s="30"/>
      <c r="B1663" s="21" t="s">
        <v>137</v>
      </c>
      <c r="C1663" s="22">
        <v>1954250</v>
      </c>
      <c r="D1663" s="23">
        <v>445017</v>
      </c>
      <c r="E1663" s="24">
        <v>2399267</v>
      </c>
      <c r="F1663" t="str">
        <f>INDEX([1]Quadro!$B:$B,MATCH(B1663,[1]Quadro!$A:$A,0),0)</f>
        <v>Lezíria do Tejo</v>
      </c>
    </row>
    <row r="1664" spans="1:6" x14ac:dyDescent="0.2">
      <c r="A1664" s="30"/>
      <c r="B1664" s="21" t="s">
        <v>138</v>
      </c>
      <c r="C1664" s="22">
        <v>56089542</v>
      </c>
      <c r="D1664" s="23">
        <v>13719082</v>
      </c>
      <c r="E1664" s="24">
        <v>69808624</v>
      </c>
      <c r="F1664" t="str">
        <f>INDEX([1]Quadro!$B:$B,MATCH(B1664,[1]Quadro!$A:$A,0),0)</f>
        <v>Área Metropolitana do Porto</v>
      </c>
    </row>
    <row r="1665" spans="1:6" x14ac:dyDescent="0.2">
      <c r="A1665" s="30"/>
      <c r="B1665" s="21" t="s">
        <v>139</v>
      </c>
      <c r="C1665" s="22">
        <v>4501562</v>
      </c>
      <c r="D1665" s="23">
        <v>1366913</v>
      </c>
      <c r="E1665" s="24">
        <v>5868475</v>
      </c>
      <c r="F1665" t="str">
        <f>INDEX([1]Quadro!$B:$B,MATCH(B1665,[1]Quadro!$A:$A,0),0)</f>
        <v>Beiras e Serra da Estrela</v>
      </c>
    </row>
    <row r="1666" spans="1:6" x14ac:dyDescent="0.2">
      <c r="A1666" s="30"/>
      <c r="B1666" s="21" t="s">
        <v>140</v>
      </c>
      <c r="C1666" s="22">
        <v>2295973</v>
      </c>
      <c r="D1666" s="23">
        <v>4834092</v>
      </c>
      <c r="E1666" s="24">
        <v>7130065</v>
      </c>
      <c r="F1666" t="str">
        <f>INDEX([1]Quadro!$B:$B,MATCH(B1666,[1]Quadro!$A:$A,0),0)</f>
        <v>Alentejo Litoral</v>
      </c>
    </row>
    <row r="1667" spans="1:6" x14ac:dyDescent="0.2">
      <c r="A1667" s="30"/>
      <c r="B1667" s="21" t="s">
        <v>141</v>
      </c>
      <c r="C1667" s="22">
        <v>57376041</v>
      </c>
      <c r="D1667" s="23">
        <v>3360300</v>
      </c>
      <c r="E1667" s="24">
        <v>60736341</v>
      </c>
      <c r="F1667" t="str">
        <f>INDEX([1]Quadro!$B:$B,MATCH(B1667,[1]Quadro!$A:$A,0),0)</f>
        <v>Beiras e Serra da Estrela</v>
      </c>
    </row>
    <row r="1668" spans="1:6" x14ac:dyDescent="0.2">
      <c r="A1668" s="30"/>
      <c r="B1668" s="21" t="s">
        <v>142</v>
      </c>
      <c r="C1668" s="22">
        <v>363272405</v>
      </c>
      <c r="D1668" s="23">
        <v>35502427</v>
      </c>
      <c r="E1668" s="24">
        <v>398774832</v>
      </c>
      <c r="F1668" t="str">
        <f>INDEX([1]Quadro!$B:$B,MATCH(B1668,[1]Quadro!$A:$A,0),0)</f>
        <v>Ave</v>
      </c>
    </row>
    <row r="1669" spans="1:6" x14ac:dyDescent="0.2">
      <c r="A1669" s="30"/>
      <c r="B1669" s="21" t="s">
        <v>143</v>
      </c>
      <c r="C1669" s="22">
        <v>2853005</v>
      </c>
      <c r="D1669" s="23">
        <v>2031435</v>
      </c>
      <c r="E1669" s="24">
        <v>4884440</v>
      </c>
      <c r="F1669" t="e">
        <f>INDEX([1]Quadro!$B:$B,MATCH(B1669,[1]Quadro!$A:$A,0),0)</f>
        <v>#N/A</v>
      </c>
    </row>
    <row r="1670" spans="1:6" x14ac:dyDescent="0.2">
      <c r="A1670" s="30"/>
      <c r="B1670" s="21" t="s">
        <v>144</v>
      </c>
      <c r="C1670" s="22">
        <v>361738</v>
      </c>
      <c r="D1670" s="23">
        <v>1092993</v>
      </c>
      <c r="E1670" s="24">
        <v>1454731</v>
      </c>
      <c r="F1670" t="str">
        <f>INDEX([1]Quadro!$B:$B,MATCH(B1670,[1]Quadro!$A:$A,0),0)</f>
        <v>Beira Baixa</v>
      </c>
    </row>
    <row r="1671" spans="1:6" x14ac:dyDescent="0.2">
      <c r="A1671" s="30"/>
      <c r="B1671" s="21" t="s">
        <v>145</v>
      </c>
      <c r="C1671" s="22">
        <v>99483679</v>
      </c>
      <c r="D1671" s="23">
        <v>4828648</v>
      </c>
      <c r="E1671" s="24">
        <v>104312327</v>
      </c>
      <c r="F1671" t="str">
        <f>INDEX([1]Quadro!$B:$B,MATCH(B1671,[1]Quadro!$A:$A,0),0)</f>
        <v>Região de Aveiro</v>
      </c>
    </row>
    <row r="1672" spans="1:6" x14ac:dyDescent="0.2">
      <c r="A1672" s="30"/>
      <c r="B1672" s="21" t="s">
        <v>146</v>
      </c>
      <c r="C1672" s="22">
        <v>7914086</v>
      </c>
      <c r="D1672" s="23">
        <v>806857</v>
      </c>
      <c r="E1672" s="24">
        <v>8720943</v>
      </c>
      <c r="F1672" t="e">
        <f>INDEX([1]Quadro!$B:$B,MATCH(B1672,[1]Quadro!$A:$A,0),0)</f>
        <v>#N/A</v>
      </c>
    </row>
    <row r="1673" spans="1:6" x14ac:dyDescent="0.2">
      <c r="A1673" s="30"/>
      <c r="B1673" s="21" t="s">
        <v>147</v>
      </c>
      <c r="C1673" s="22">
        <v>5044020</v>
      </c>
      <c r="D1673" s="23">
        <v>3042979</v>
      </c>
      <c r="E1673" s="24">
        <v>8086999</v>
      </c>
      <c r="F1673" t="str">
        <f>INDEX([1]Quadro!$B:$B,MATCH(B1673,[1]Quadro!$A:$A,0),0)</f>
        <v>Algarve</v>
      </c>
    </row>
    <row r="1674" spans="1:6" x14ac:dyDescent="0.2">
      <c r="A1674" s="30"/>
      <c r="B1674" s="21" t="s">
        <v>148</v>
      </c>
      <c r="C1674" s="22">
        <v>8132908</v>
      </c>
      <c r="D1674" s="23">
        <v>4419896</v>
      </c>
      <c r="E1674" s="24">
        <v>12552804</v>
      </c>
      <c r="F1674" t="str">
        <f>INDEX([1]Quadro!$B:$B,MATCH(B1674,[1]Quadro!$A:$A,0),0)</f>
        <v>Algarve</v>
      </c>
    </row>
    <row r="1675" spans="1:6" x14ac:dyDescent="0.2">
      <c r="A1675" s="30"/>
      <c r="B1675" s="21" t="s">
        <v>149</v>
      </c>
      <c r="C1675" s="22">
        <v>395996</v>
      </c>
      <c r="D1675" s="23">
        <v>107137</v>
      </c>
      <c r="E1675" s="24">
        <v>503133</v>
      </c>
      <c r="F1675" t="e">
        <f>INDEX([1]Quadro!$B:$B,MATCH(B1675,[1]Quadro!$A:$A,0),0)</f>
        <v>#N/A</v>
      </c>
    </row>
    <row r="1676" spans="1:6" x14ac:dyDescent="0.2">
      <c r="A1676" s="30"/>
      <c r="B1676" s="21" t="s">
        <v>150</v>
      </c>
      <c r="C1676" s="22">
        <v>2459803</v>
      </c>
      <c r="D1676" s="23">
        <v>739651</v>
      </c>
      <c r="E1676" s="24">
        <v>3199454</v>
      </c>
      <c r="F1676" t="e">
        <f>INDEX([1]Quadro!$B:$B,MATCH(B1676,[1]Quadro!$A:$A,0),0)</f>
        <v>#N/A</v>
      </c>
    </row>
    <row r="1677" spans="1:6" x14ac:dyDescent="0.2">
      <c r="A1677" s="30"/>
      <c r="B1677" s="21" t="s">
        <v>151</v>
      </c>
      <c r="C1677" s="22">
        <v>11682187</v>
      </c>
      <c r="D1677" s="23">
        <v>2688270</v>
      </c>
      <c r="E1677" s="24">
        <v>14370457</v>
      </c>
      <c r="F1677" t="str">
        <f>INDEX([1]Quadro!$B:$B,MATCH(B1677,[1]Quadro!$A:$A,0),0)</f>
        <v>Douro</v>
      </c>
    </row>
    <row r="1678" spans="1:6" x14ac:dyDescent="0.2">
      <c r="A1678" s="30"/>
      <c r="B1678" s="21" t="s">
        <v>152</v>
      </c>
      <c r="C1678" s="22">
        <v>288483871</v>
      </c>
      <c r="D1678" s="23">
        <v>20305430</v>
      </c>
      <c r="E1678" s="24">
        <v>308789301</v>
      </c>
      <c r="F1678" t="str">
        <f>INDEX([1]Quadro!$B:$B,MATCH(B1678,[1]Quadro!$A:$A,0),0)</f>
        <v>Região de Leiria</v>
      </c>
    </row>
    <row r="1679" spans="1:6" x14ac:dyDescent="0.2">
      <c r="A1679" s="30"/>
      <c r="B1679" s="21" t="s">
        <v>153</v>
      </c>
      <c r="C1679" s="22">
        <v>104835229</v>
      </c>
      <c r="D1679" s="23">
        <v>53628421</v>
      </c>
      <c r="E1679" s="24">
        <v>158463650</v>
      </c>
      <c r="F1679" t="str">
        <f>INDEX([1]Quadro!$B:$B,MATCH(B1679,[1]Quadro!$A:$A,0),0)</f>
        <v>Área Metropolitana de Lisboa</v>
      </c>
    </row>
    <row r="1680" spans="1:6" x14ac:dyDescent="0.2">
      <c r="A1680" s="30"/>
      <c r="B1680" s="21" t="s">
        <v>154</v>
      </c>
      <c r="C1680" s="22">
        <v>57643655</v>
      </c>
      <c r="D1680" s="23">
        <v>9541263</v>
      </c>
      <c r="E1680" s="24">
        <v>67184918</v>
      </c>
      <c r="F1680" t="str">
        <f>INDEX([1]Quadro!$B:$B,MATCH(B1680,[1]Quadro!$A:$A,0),0)</f>
        <v>Algarve</v>
      </c>
    </row>
    <row r="1681" spans="1:6" x14ac:dyDescent="0.2">
      <c r="A1681" s="30"/>
      <c r="B1681" s="21" t="s">
        <v>155</v>
      </c>
      <c r="C1681" s="22">
        <v>189471288</v>
      </c>
      <c r="D1681" s="23">
        <v>16576114</v>
      </c>
      <c r="E1681" s="24">
        <v>206047402</v>
      </c>
      <c r="F1681" t="str">
        <f>INDEX([1]Quadro!$B:$B,MATCH(B1681,[1]Quadro!$A:$A,0),0)</f>
        <v>Área Metropolitana de Lisboa</v>
      </c>
    </row>
    <row r="1682" spans="1:6" x14ac:dyDescent="0.2">
      <c r="A1682" s="30"/>
      <c r="B1682" s="21" t="s">
        <v>156</v>
      </c>
      <c r="C1682" s="22">
        <v>9950629</v>
      </c>
      <c r="D1682" s="23">
        <v>2610925</v>
      </c>
      <c r="E1682" s="24">
        <v>12561554</v>
      </c>
      <c r="F1682" t="str">
        <f>INDEX([1]Quadro!$B:$B,MATCH(B1682,[1]Quadro!$A:$A,0),0)</f>
        <v>Oeste</v>
      </c>
    </row>
    <row r="1683" spans="1:6" x14ac:dyDescent="0.2">
      <c r="A1683" s="30"/>
      <c r="B1683" s="21" t="s">
        <v>157</v>
      </c>
      <c r="C1683" s="22">
        <v>20346198</v>
      </c>
      <c r="D1683" s="23">
        <v>2106595</v>
      </c>
      <c r="E1683" s="24">
        <v>22452793</v>
      </c>
      <c r="F1683" t="str">
        <f>INDEX([1]Quadro!$B:$B,MATCH(B1683,[1]Quadro!$A:$A,0),0)</f>
        <v>Região de Coimbra</v>
      </c>
    </row>
    <row r="1684" spans="1:6" x14ac:dyDescent="0.2">
      <c r="A1684" s="30"/>
      <c r="B1684" s="21" t="s">
        <v>158</v>
      </c>
      <c r="C1684" s="22">
        <v>22007765</v>
      </c>
      <c r="D1684" s="23">
        <v>7045567</v>
      </c>
      <c r="E1684" s="24">
        <v>29053332</v>
      </c>
      <c r="F1684" t="str">
        <f>INDEX([1]Quadro!$B:$B,MATCH(B1684,[1]Quadro!$A:$A,0),0)</f>
        <v>Tâmega e Sousa</v>
      </c>
    </row>
    <row r="1685" spans="1:6" x14ac:dyDescent="0.2">
      <c r="A1685" s="30"/>
      <c r="B1685" s="21" t="s">
        <v>159</v>
      </c>
      <c r="C1685" s="22">
        <v>6530312</v>
      </c>
      <c r="D1685" s="23">
        <v>1045529</v>
      </c>
      <c r="E1685" s="24">
        <v>7575841</v>
      </c>
      <c r="F1685" t="str">
        <f>INDEX([1]Quadro!$B:$B,MATCH(B1685,[1]Quadro!$A:$A,0),0)</f>
        <v>Médio Tejo</v>
      </c>
    </row>
    <row r="1686" spans="1:6" x14ac:dyDescent="0.2">
      <c r="A1686" s="30"/>
      <c r="B1686" s="21" t="s">
        <v>160</v>
      </c>
      <c r="C1686" s="22">
        <v>4159614</v>
      </c>
      <c r="D1686" s="23">
        <v>2137390</v>
      </c>
      <c r="E1686" s="24">
        <v>6297004</v>
      </c>
      <c r="F1686" t="str">
        <f>INDEX([1]Quadro!$B:$B,MATCH(B1686,[1]Quadro!$A:$A,0),0)</f>
        <v>Terras de Trás-os-Montes</v>
      </c>
    </row>
    <row r="1687" spans="1:6" x14ac:dyDescent="0.2">
      <c r="A1687" s="30"/>
      <c r="B1687" s="21" t="s">
        <v>161</v>
      </c>
      <c r="C1687" s="22">
        <v>9589126</v>
      </c>
      <c r="D1687" s="23">
        <v>1872248</v>
      </c>
      <c r="E1687" s="24">
        <v>11461374</v>
      </c>
      <c r="F1687" t="e">
        <f>INDEX([1]Quadro!$B:$B,MATCH(B1687,[1]Quadro!$A:$A,0),0)</f>
        <v>#N/A</v>
      </c>
    </row>
    <row r="1688" spans="1:6" x14ac:dyDescent="0.2">
      <c r="A1688" s="30"/>
      <c r="B1688" s="21" t="s">
        <v>162</v>
      </c>
      <c r="C1688" s="22">
        <v>2226046</v>
      </c>
      <c r="D1688" s="23">
        <v>965805</v>
      </c>
      <c r="E1688" s="24">
        <v>3191851</v>
      </c>
      <c r="F1688" t="e">
        <f>INDEX([1]Quadro!$B:$B,MATCH(B1688,[1]Quadro!$A:$A,0),0)</f>
        <v>#N/A</v>
      </c>
    </row>
    <row r="1689" spans="1:6" x14ac:dyDescent="0.2">
      <c r="A1689" s="30"/>
      <c r="B1689" s="21" t="s">
        <v>163</v>
      </c>
      <c r="C1689" s="22">
        <v>23986888</v>
      </c>
      <c r="D1689" s="23">
        <v>7736717</v>
      </c>
      <c r="E1689" s="24">
        <v>31723605</v>
      </c>
      <c r="F1689" t="str">
        <f>INDEX([1]Quadro!$B:$B,MATCH(B1689,[1]Quadro!$A:$A,0),0)</f>
        <v>Área Metropolitana de Lisboa</v>
      </c>
    </row>
    <row r="1690" spans="1:6" x14ac:dyDescent="0.2">
      <c r="A1690" s="30"/>
      <c r="B1690" s="21" t="s">
        <v>164</v>
      </c>
      <c r="C1690" s="22">
        <v>802277152</v>
      </c>
      <c r="D1690" s="23">
        <v>22474660</v>
      </c>
      <c r="E1690" s="24">
        <v>824751812</v>
      </c>
      <c r="F1690" t="str">
        <f>INDEX([1]Quadro!$B:$B,MATCH(B1690,[1]Quadro!$A:$A,0),0)</f>
        <v>Área Metropolitana do Porto</v>
      </c>
    </row>
    <row r="1691" spans="1:6" x14ac:dyDescent="0.2">
      <c r="A1691" s="30"/>
      <c r="B1691" s="21" t="s">
        <v>165</v>
      </c>
      <c r="C1691" s="22">
        <v>95835737</v>
      </c>
      <c r="D1691" s="23">
        <v>1458972</v>
      </c>
      <c r="E1691" s="24">
        <v>97294709</v>
      </c>
      <c r="F1691" t="str">
        <f>INDEX([1]Quadro!$B:$B,MATCH(B1691,[1]Quadro!$A:$A,0),0)</f>
        <v>Viseu Dão Lafões</v>
      </c>
    </row>
    <row r="1692" spans="1:6" x14ac:dyDescent="0.2">
      <c r="A1692" s="30"/>
      <c r="B1692" s="21" t="s">
        <v>166</v>
      </c>
      <c r="C1692" s="22">
        <v>1815305</v>
      </c>
      <c r="D1692" s="23">
        <v>303889</v>
      </c>
      <c r="E1692" s="24">
        <v>2119194</v>
      </c>
      <c r="F1692" t="str">
        <f>INDEX([1]Quadro!$B:$B,MATCH(B1692,[1]Quadro!$A:$A,0),0)</f>
        <v>Beiras e Serra da Estrela</v>
      </c>
    </row>
    <row r="1693" spans="1:6" x14ac:dyDescent="0.2">
      <c r="A1693" s="30"/>
      <c r="B1693" s="21" t="s">
        <v>167</v>
      </c>
      <c r="C1693" s="22">
        <v>31043370</v>
      </c>
      <c r="D1693" s="23">
        <v>5027625</v>
      </c>
      <c r="E1693" s="24">
        <v>36070995</v>
      </c>
      <c r="F1693" t="str">
        <f>INDEX([1]Quadro!$B:$B,MATCH(B1693,[1]Quadro!$A:$A,0),0)</f>
        <v>Tâmega e Sousa</v>
      </c>
    </row>
    <row r="1694" spans="1:6" x14ac:dyDescent="0.2">
      <c r="A1694" s="30"/>
      <c r="B1694" s="21" t="s">
        <v>168</v>
      </c>
      <c r="C1694" s="22">
        <v>416529226</v>
      </c>
      <c r="D1694" s="23">
        <v>9566169</v>
      </c>
      <c r="E1694" s="24">
        <v>426095395</v>
      </c>
      <c r="F1694" t="str">
        <f>INDEX([1]Quadro!$B:$B,MATCH(B1694,[1]Quadro!$A:$A,0),0)</f>
        <v>Região de Leiria</v>
      </c>
    </row>
    <row r="1695" spans="1:6" x14ac:dyDescent="0.2">
      <c r="A1695" s="30"/>
      <c r="B1695" s="21" t="s">
        <v>169</v>
      </c>
      <c r="C1695" s="22">
        <v>2146952</v>
      </c>
      <c r="D1695" s="23">
        <v>319932</v>
      </c>
      <c r="E1695" s="24">
        <v>2466884</v>
      </c>
      <c r="F1695" t="str">
        <f>INDEX([1]Quadro!$B:$B,MATCH(B1695,[1]Quadro!$A:$A,0),0)</f>
        <v>Alto Alentejo</v>
      </c>
    </row>
    <row r="1696" spans="1:6" x14ac:dyDescent="0.2">
      <c r="A1696" s="30"/>
      <c r="B1696" s="21" t="s">
        <v>170</v>
      </c>
      <c r="C1696" s="22">
        <v>184688703</v>
      </c>
      <c r="D1696" s="23">
        <v>17061179</v>
      </c>
      <c r="E1696" s="24">
        <v>201749882</v>
      </c>
      <c r="F1696" t="str">
        <f>INDEX([1]Quadro!$B:$B,MATCH(B1696,[1]Quadro!$A:$A,0),0)</f>
        <v>Área Metropolitana do Porto</v>
      </c>
    </row>
    <row r="1697" spans="1:6" x14ac:dyDescent="0.2">
      <c r="A1697" s="30"/>
      <c r="B1697" s="21" t="s">
        <v>171</v>
      </c>
      <c r="C1697" s="22">
        <v>51176397</v>
      </c>
      <c r="D1697" s="23">
        <v>1057866</v>
      </c>
      <c r="E1697" s="24">
        <v>52234263</v>
      </c>
      <c r="F1697" t="str">
        <f>INDEX([1]Quadro!$B:$B,MATCH(B1697,[1]Quadro!$A:$A,0),0)</f>
        <v>Região de Coimbra</v>
      </c>
    </row>
    <row r="1698" spans="1:6" x14ac:dyDescent="0.2">
      <c r="A1698" s="30"/>
      <c r="B1698" s="21" t="s">
        <v>172</v>
      </c>
      <c r="C1698" s="22">
        <v>798600</v>
      </c>
      <c r="D1698" s="23">
        <v>424030</v>
      </c>
      <c r="E1698" s="24">
        <v>1222630</v>
      </c>
      <c r="F1698" t="str">
        <f>INDEX([1]Quadro!$B:$B,MATCH(B1698,[1]Quadro!$A:$A,0),0)</f>
        <v>Beiras e Serra da Estrela</v>
      </c>
    </row>
    <row r="1699" spans="1:6" x14ac:dyDescent="0.2">
      <c r="A1699" s="30"/>
      <c r="B1699" s="21" t="s">
        <v>173</v>
      </c>
      <c r="C1699" s="22">
        <v>1760756</v>
      </c>
      <c r="D1699" s="23">
        <v>725785</v>
      </c>
      <c r="E1699" s="24">
        <v>2486541</v>
      </c>
      <c r="F1699" t="str">
        <f>INDEX([1]Quadro!$B:$B,MATCH(B1699,[1]Quadro!$A:$A,0),0)</f>
        <v>Alto Minho</v>
      </c>
    </row>
    <row r="1700" spans="1:6" x14ac:dyDescent="0.2">
      <c r="A1700" s="30"/>
      <c r="B1700" s="21" t="s">
        <v>174</v>
      </c>
      <c r="C1700" s="22">
        <v>240922</v>
      </c>
      <c r="D1700" s="23">
        <v>577608</v>
      </c>
      <c r="E1700" s="24">
        <v>818530</v>
      </c>
      <c r="F1700" t="str">
        <f>INDEX([1]Quadro!$B:$B,MATCH(B1700,[1]Quadro!$A:$A,0),0)</f>
        <v>Baixo Alentejo</v>
      </c>
    </row>
    <row r="1701" spans="1:6" x14ac:dyDescent="0.2">
      <c r="A1701" s="30"/>
      <c r="B1701" s="21" t="s">
        <v>175</v>
      </c>
      <c r="C1701" s="22">
        <v>0</v>
      </c>
      <c r="D1701" s="23">
        <v>472623</v>
      </c>
      <c r="E1701" s="24">
        <v>472623</v>
      </c>
      <c r="F1701" t="str">
        <f>INDEX([1]Quadro!$B:$B,MATCH(B1701,[1]Quadro!$A:$A,0),0)</f>
        <v>Douro</v>
      </c>
    </row>
    <row r="1702" spans="1:6" x14ac:dyDescent="0.2">
      <c r="A1702" s="30"/>
      <c r="B1702" s="21" t="s">
        <v>176</v>
      </c>
      <c r="C1702" s="22">
        <v>5854683</v>
      </c>
      <c r="D1702" s="23">
        <v>888891</v>
      </c>
      <c r="E1702" s="24">
        <v>6743574</v>
      </c>
      <c r="F1702" t="str">
        <f>INDEX([1]Quadro!$B:$B,MATCH(B1702,[1]Quadro!$A:$A,0),0)</f>
        <v>Região de Coimbra</v>
      </c>
    </row>
    <row r="1703" spans="1:6" x14ac:dyDescent="0.2">
      <c r="A1703" s="30"/>
      <c r="B1703" s="21" t="s">
        <v>177</v>
      </c>
      <c r="C1703" s="22">
        <v>1840807</v>
      </c>
      <c r="D1703" s="23">
        <v>733917</v>
      </c>
      <c r="E1703" s="24">
        <v>2574724</v>
      </c>
      <c r="F1703" t="str">
        <f>INDEX([1]Quadro!$B:$B,MATCH(B1703,[1]Quadro!$A:$A,0),0)</f>
        <v>Região de Coimbra</v>
      </c>
    </row>
    <row r="1704" spans="1:6" x14ac:dyDescent="0.2">
      <c r="A1704" s="30"/>
      <c r="B1704" s="21" t="s">
        <v>178</v>
      </c>
      <c r="C1704" s="22">
        <v>5697892</v>
      </c>
      <c r="D1704" s="23">
        <v>810511</v>
      </c>
      <c r="E1704" s="24">
        <v>6508403</v>
      </c>
      <c r="F1704" t="str">
        <f>INDEX([1]Quadro!$B:$B,MATCH(B1704,[1]Quadro!$A:$A,0),0)</f>
        <v>Terras de Trás-os-Montes</v>
      </c>
    </row>
    <row r="1705" spans="1:6" x14ac:dyDescent="0.2">
      <c r="A1705" s="30"/>
      <c r="B1705" s="21" t="s">
        <v>179</v>
      </c>
      <c r="C1705" s="22">
        <v>4722273</v>
      </c>
      <c r="D1705" s="23">
        <v>2454162</v>
      </c>
      <c r="E1705" s="24">
        <v>7176435</v>
      </c>
      <c r="F1705" t="str">
        <f>INDEX([1]Quadro!$B:$B,MATCH(B1705,[1]Quadro!$A:$A,0),0)</f>
        <v>Terras de Trás-os-Montes</v>
      </c>
    </row>
    <row r="1706" spans="1:6" x14ac:dyDescent="0.2">
      <c r="A1706" s="30"/>
      <c r="B1706" s="21" t="s">
        <v>180</v>
      </c>
      <c r="C1706" s="22">
        <v>3478088</v>
      </c>
      <c r="D1706" s="23">
        <v>552599</v>
      </c>
      <c r="E1706" s="24">
        <v>4030687</v>
      </c>
      <c r="F1706" t="str">
        <f>INDEX([1]Quadro!$B:$B,MATCH(B1706,[1]Quadro!$A:$A,0),0)</f>
        <v>Terras de Trás-os-Montes</v>
      </c>
    </row>
    <row r="1707" spans="1:6" x14ac:dyDescent="0.2">
      <c r="A1707" s="30"/>
      <c r="B1707" s="21" t="s">
        <v>181</v>
      </c>
      <c r="C1707" s="22">
        <v>5119130</v>
      </c>
      <c r="D1707" s="23">
        <v>957918</v>
      </c>
      <c r="E1707" s="24">
        <v>6077048</v>
      </c>
      <c r="F1707" t="str">
        <f>INDEX([1]Quadro!$B:$B,MATCH(B1707,[1]Quadro!$A:$A,0),0)</f>
        <v>Douro</v>
      </c>
    </row>
    <row r="1708" spans="1:6" x14ac:dyDescent="0.2">
      <c r="A1708" s="30"/>
      <c r="B1708" s="21" t="s">
        <v>182</v>
      </c>
      <c r="C1708" s="22">
        <v>19632981</v>
      </c>
      <c r="D1708" s="23">
        <v>3121698</v>
      </c>
      <c r="E1708" s="24">
        <v>22754679</v>
      </c>
      <c r="F1708" t="str">
        <f>INDEX([1]Quadro!$B:$B,MATCH(B1708,[1]Quadro!$A:$A,0),0)</f>
        <v>Área Metropolitana de Lisboa</v>
      </c>
    </row>
    <row r="1709" spans="1:6" x14ac:dyDescent="0.2">
      <c r="A1709" s="30"/>
      <c r="B1709" s="21" t="s">
        <v>183</v>
      </c>
      <c r="C1709" s="22">
        <v>10398393</v>
      </c>
      <c r="D1709" s="23">
        <v>2321329</v>
      </c>
      <c r="E1709" s="24">
        <v>12719722</v>
      </c>
      <c r="F1709" t="str">
        <f>INDEX([1]Quadro!$B:$B,MATCH(B1709,[1]Quadro!$A:$A,0),0)</f>
        <v>Alto Minho</v>
      </c>
    </row>
    <row r="1710" spans="1:6" x14ac:dyDescent="0.2">
      <c r="A1710" s="30"/>
      <c r="B1710" s="21" t="s">
        <v>184</v>
      </c>
      <c r="C1710" s="22">
        <v>3045159</v>
      </c>
      <c r="D1710" s="23">
        <v>504332</v>
      </c>
      <c r="E1710" s="24">
        <v>3549491</v>
      </c>
      <c r="F1710" t="str">
        <f>INDEX([1]Quadro!$B:$B,MATCH(B1710,[1]Quadro!$A:$A,0),0)</f>
        <v>Algarve</v>
      </c>
    </row>
    <row r="1711" spans="1:6" x14ac:dyDescent="0.2">
      <c r="A1711" s="30"/>
      <c r="B1711" s="21" t="s">
        <v>185</v>
      </c>
      <c r="C1711" s="22">
        <v>1323741</v>
      </c>
      <c r="D1711" s="23">
        <v>181482</v>
      </c>
      <c r="E1711" s="24">
        <v>1505223</v>
      </c>
      <c r="F1711" t="str">
        <f>INDEX([1]Quadro!$B:$B,MATCH(B1711,[1]Quadro!$A:$A,0),0)</f>
        <v>Ave</v>
      </c>
    </row>
    <row r="1712" spans="1:6" x14ac:dyDescent="0.2">
      <c r="A1712" s="30"/>
      <c r="B1712" s="21" t="s">
        <v>186</v>
      </c>
      <c r="C1712" s="22">
        <v>0</v>
      </c>
      <c r="D1712" s="23">
        <v>465939</v>
      </c>
      <c r="E1712" s="24">
        <v>465939</v>
      </c>
      <c r="F1712" t="str">
        <f>INDEX([1]Quadro!$B:$B,MATCH(B1712,[1]Quadro!$A:$A,0),0)</f>
        <v>Alto Alentejo</v>
      </c>
    </row>
    <row r="1713" spans="1:6" x14ac:dyDescent="0.2">
      <c r="A1713" s="30"/>
      <c r="B1713" s="21" t="s">
        <v>187</v>
      </c>
      <c r="C1713" s="22">
        <v>4054559</v>
      </c>
      <c r="D1713" s="23">
        <v>810490</v>
      </c>
      <c r="E1713" s="24">
        <v>4865049</v>
      </c>
      <c r="F1713" t="str">
        <f>INDEX([1]Quadro!$B:$B,MATCH(B1713,[1]Quadro!$A:$A,0),0)</f>
        <v>Alto Tâmega</v>
      </c>
    </row>
    <row r="1714" spans="1:6" x14ac:dyDescent="0.2">
      <c r="A1714" s="30"/>
      <c r="B1714" s="21" t="s">
        <v>188</v>
      </c>
      <c r="C1714" s="22">
        <v>11654518</v>
      </c>
      <c r="D1714" s="23">
        <v>3517837</v>
      </c>
      <c r="E1714" s="24">
        <v>15172355</v>
      </c>
      <c r="F1714" t="str">
        <f>INDEX([1]Quadro!$B:$B,MATCH(B1714,[1]Quadro!$A:$A,0),0)</f>
        <v>Alentejo Central</v>
      </c>
    </row>
    <row r="1715" spans="1:6" x14ac:dyDescent="0.2">
      <c r="A1715" s="30"/>
      <c r="B1715" s="21" t="s">
        <v>189</v>
      </c>
      <c r="C1715" s="22">
        <v>1076625</v>
      </c>
      <c r="D1715" s="23">
        <v>2010598</v>
      </c>
      <c r="E1715" s="24">
        <v>3087223</v>
      </c>
      <c r="F1715" t="str">
        <f>INDEX([1]Quadro!$B:$B,MATCH(B1715,[1]Quadro!$A:$A,0),0)</f>
        <v>Região de Coimbra</v>
      </c>
    </row>
    <row r="1716" spans="1:6" x14ac:dyDescent="0.2">
      <c r="A1716" s="30"/>
      <c r="B1716" s="21" t="s">
        <v>190</v>
      </c>
      <c r="C1716" s="22">
        <v>36128397</v>
      </c>
      <c r="D1716" s="23">
        <v>4801126</v>
      </c>
      <c r="E1716" s="24">
        <v>40929523</v>
      </c>
      <c r="F1716" t="str">
        <f>INDEX([1]Quadro!$B:$B,MATCH(B1716,[1]Quadro!$A:$A,0),0)</f>
        <v>Área Metropolitana de Lisboa</v>
      </c>
    </row>
    <row r="1717" spans="1:6" x14ac:dyDescent="0.2">
      <c r="A1717" s="30"/>
      <c r="B1717" s="21" t="s">
        <v>191</v>
      </c>
      <c r="C1717" s="22">
        <v>3961482</v>
      </c>
      <c r="D1717" s="23">
        <v>457938</v>
      </c>
      <c r="E1717" s="24">
        <v>4419420</v>
      </c>
      <c r="F1717" t="str">
        <f>INDEX([1]Quadro!$B:$B,MATCH(B1717,[1]Quadro!$A:$A,0),0)</f>
        <v>Alentejo Central</v>
      </c>
    </row>
    <row r="1718" spans="1:6" x14ac:dyDescent="0.2">
      <c r="A1718" s="30"/>
      <c r="B1718" s="21" t="s">
        <v>192</v>
      </c>
      <c r="C1718" s="22">
        <v>20147477</v>
      </c>
      <c r="D1718" s="23">
        <v>413474</v>
      </c>
      <c r="E1718" s="24">
        <v>20560951</v>
      </c>
      <c r="F1718" t="str">
        <f>INDEX([1]Quadro!$B:$B,MATCH(B1718,[1]Quadro!$A:$A,0),0)</f>
        <v>Região de Coimbra</v>
      </c>
    </row>
    <row r="1719" spans="1:6" x14ac:dyDescent="0.2">
      <c r="A1719" s="30"/>
      <c r="B1719" s="21" t="s">
        <v>193</v>
      </c>
      <c r="C1719" s="22">
        <v>13912829</v>
      </c>
      <c r="D1719" s="23">
        <v>1968842</v>
      </c>
      <c r="E1719" s="24">
        <v>15881671</v>
      </c>
      <c r="F1719" t="str">
        <f>INDEX([1]Quadro!$B:$B,MATCH(B1719,[1]Quadro!$A:$A,0),0)</f>
        <v>Baixo Alentejo</v>
      </c>
    </row>
    <row r="1720" spans="1:6" x14ac:dyDescent="0.2">
      <c r="A1720" s="30"/>
      <c r="B1720" s="21" t="s">
        <v>194</v>
      </c>
      <c r="C1720" s="22">
        <v>407082</v>
      </c>
      <c r="D1720" s="23">
        <v>312812</v>
      </c>
      <c r="E1720" s="24">
        <v>719894</v>
      </c>
      <c r="F1720" t="str">
        <f>INDEX([1]Quadro!$B:$B,MATCH(B1720,[1]Quadro!$A:$A,0),0)</f>
        <v>Alentejo Central</v>
      </c>
    </row>
    <row r="1721" spans="1:6" x14ac:dyDescent="0.2">
      <c r="A1721" s="30"/>
      <c r="B1721" s="21" t="s">
        <v>195</v>
      </c>
      <c r="C1721" s="22">
        <v>1597809</v>
      </c>
      <c r="D1721" s="23">
        <v>369613</v>
      </c>
      <c r="E1721" s="24">
        <v>1967422</v>
      </c>
      <c r="F1721" t="str">
        <f>INDEX([1]Quadro!$B:$B,MATCH(B1721,[1]Quadro!$A:$A,0),0)</f>
        <v>Douro</v>
      </c>
    </row>
    <row r="1722" spans="1:6" x14ac:dyDescent="0.2">
      <c r="A1722" s="30"/>
      <c r="B1722" s="21" t="s">
        <v>196</v>
      </c>
      <c r="C1722" s="22">
        <v>9136641</v>
      </c>
      <c r="D1722" s="23">
        <v>983742</v>
      </c>
      <c r="E1722" s="24">
        <v>10120383</v>
      </c>
      <c r="F1722" t="str">
        <f>INDEX([1]Quadro!$B:$B,MATCH(B1722,[1]Quadro!$A:$A,0),0)</f>
        <v>Região de Aveiro</v>
      </c>
    </row>
    <row r="1723" spans="1:6" x14ac:dyDescent="0.2">
      <c r="A1723" s="30"/>
      <c r="B1723" s="21" t="s">
        <v>197</v>
      </c>
      <c r="C1723" s="22">
        <v>25034152</v>
      </c>
      <c r="D1723" s="23">
        <v>2407831</v>
      </c>
      <c r="E1723" s="24">
        <v>27441983</v>
      </c>
      <c r="F1723" t="str">
        <f>INDEX([1]Quadro!$B:$B,MATCH(B1723,[1]Quadro!$A:$A,0),0)</f>
        <v>Oeste</v>
      </c>
    </row>
    <row r="1724" spans="1:6" x14ac:dyDescent="0.2">
      <c r="A1724" s="30"/>
      <c r="B1724" s="21" t="s">
        <v>198</v>
      </c>
      <c r="C1724" s="22">
        <v>131373468</v>
      </c>
      <c r="D1724" s="23">
        <v>914243</v>
      </c>
      <c r="E1724" s="24">
        <v>132287711</v>
      </c>
      <c r="F1724" t="str">
        <f>INDEX([1]Quadro!$B:$B,MATCH(B1724,[1]Quadro!$A:$A,0),0)</f>
        <v>Viseu Dão Lafões</v>
      </c>
    </row>
    <row r="1725" spans="1:6" x14ac:dyDescent="0.2">
      <c r="A1725" s="30"/>
      <c r="B1725" s="21" t="s">
        <v>199</v>
      </c>
      <c r="C1725" s="22">
        <v>1120055</v>
      </c>
      <c r="D1725" s="23">
        <v>735120</v>
      </c>
      <c r="E1725" s="24">
        <v>1855175</v>
      </c>
      <c r="F1725" t="str">
        <f>INDEX([1]Quadro!$B:$B,MATCH(B1725,[1]Quadro!$A:$A,0),0)</f>
        <v>Alto Alentejo</v>
      </c>
    </row>
    <row r="1726" spans="1:6" x14ac:dyDescent="0.2">
      <c r="A1726" s="30"/>
      <c r="B1726" s="21" t="s">
        <v>200</v>
      </c>
      <c r="C1726" s="22">
        <v>428860</v>
      </c>
      <c r="D1726" s="23">
        <v>170534</v>
      </c>
      <c r="E1726" s="24">
        <v>599394</v>
      </c>
      <c r="F1726" t="e">
        <f>INDEX([1]Quadro!$B:$B,MATCH(B1726,[1]Quadro!$A:$A,0),0)</f>
        <v>#N/A</v>
      </c>
    </row>
    <row r="1727" spans="1:6" x14ac:dyDescent="0.2">
      <c r="A1727" s="30"/>
      <c r="B1727" s="21" t="s">
        <v>201</v>
      </c>
      <c r="C1727" s="22">
        <v>5258959</v>
      </c>
      <c r="D1727" s="23">
        <v>3094720</v>
      </c>
      <c r="E1727" s="24">
        <v>8353679</v>
      </c>
      <c r="F1727" t="str">
        <f>INDEX([1]Quadro!$B:$B,MATCH(B1727,[1]Quadro!$A:$A,0),0)</f>
        <v>Oeste</v>
      </c>
    </row>
    <row r="1728" spans="1:6" x14ac:dyDescent="0.2">
      <c r="A1728" s="30"/>
      <c r="B1728" s="21" t="s">
        <v>202</v>
      </c>
      <c r="C1728" s="22">
        <v>1783854</v>
      </c>
      <c r="D1728" s="23">
        <v>2010133</v>
      </c>
      <c r="E1728" s="24">
        <v>3793987</v>
      </c>
      <c r="F1728" t="str">
        <f>INDEX([1]Quadro!$B:$B,MATCH(B1728,[1]Quadro!$A:$A,0),0)</f>
        <v>Alentejo Litoral</v>
      </c>
    </row>
    <row r="1729" spans="1:6" x14ac:dyDescent="0.2">
      <c r="A1729" s="30"/>
      <c r="B1729" s="21" t="s">
        <v>203</v>
      </c>
      <c r="C1729" s="22">
        <v>14697801</v>
      </c>
      <c r="D1729" s="23">
        <v>10436185</v>
      </c>
      <c r="E1729" s="24">
        <v>25133986</v>
      </c>
      <c r="F1729" t="str">
        <f>INDEX([1]Quadro!$B:$B,MATCH(B1729,[1]Quadro!$A:$A,0),0)</f>
        <v>Área Metropolitana de Lisboa</v>
      </c>
    </row>
    <row r="1730" spans="1:6" x14ac:dyDescent="0.2">
      <c r="A1730" s="30"/>
      <c r="B1730" s="21" t="s">
        <v>204</v>
      </c>
      <c r="C1730" s="22">
        <v>61312560</v>
      </c>
      <c r="D1730" s="23">
        <v>12677616</v>
      </c>
      <c r="E1730" s="24">
        <v>73990176</v>
      </c>
      <c r="F1730" t="str">
        <f>INDEX([1]Quadro!$B:$B,MATCH(B1730,[1]Quadro!$A:$A,0),0)</f>
        <v>Área Metropolitana de Lisboa</v>
      </c>
    </row>
    <row r="1731" spans="1:6" x14ac:dyDescent="0.2">
      <c r="A1731" s="30"/>
      <c r="B1731" s="21" t="s">
        <v>205</v>
      </c>
      <c r="C1731" s="22">
        <v>15360147</v>
      </c>
      <c r="D1731" s="23">
        <v>265570</v>
      </c>
      <c r="E1731" s="24">
        <v>15625717</v>
      </c>
      <c r="F1731" t="str">
        <f>INDEX([1]Quadro!$B:$B,MATCH(B1731,[1]Quadro!$A:$A,0),0)</f>
        <v>Beira Baixa</v>
      </c>
    </row>
    <row r="1732" spans="1:6" x14ac:dyDescent="0.2">
      <c r="A1732" s="30"/>
      <c r="B1732" s="21" t="s">
        <v>206</v>
      </c>
      <c r="C1732" s="22">
        <v>5497789</v>
      </c>
      <c r="D1732" s="23">
        <v>4222858</v>
      </c>
      <c r="E1732" s="24">
        <v>9720647</v>
      </c>
      <c r="F1732" t="str">
        <f>INDEX([1]Quadro!$B:$B,MATCH(B1732,[1]Quadro!$A:$A,0),0)</f>
        <v>Algarve</v>
      </c>
    </row>
    <row r="1733" spans="1:6" x14ac:dyDescent="0.2">
      <c r="A1733" s="30"/>
      <c r="B1733" s="21" t="s">
        <v>207</v>
      </c>
      <c r="C1733" s="22">
        <v>187327893</v>
      </c>
      <c r="D1733" s="23">
        <v>20545947</v>
      </c>
      <c r="E1733" s="24">
        <v>207873840</v>
      </c>
      <c r="F1733" t="str">
        <f>INDEX([1]Quadro!$B:$B,MATCH(B1733,[1]Quadro!$A:$A,0),0)</f>
        <v>Área Metropolitana do Porto</v>
      </c>
    </row>
    <row r="1734" spans="1:6" x14ac:dyDescent="0.2">
      <c r="A1734" s="30"/>
      <c r="B1734" s="21" t="s">
        <v>208</v>
      </c>
      <c r="C1734" s="22">
        <v>15925525</v>
      </c>
      <c r="D1734" s="23">
        <v>785310</v>
      </c>
      <c r="E1734" s="24">
        <v>16710835</v>
      </c>
      <c r="F1734" t="str">
        <f>INDEX([1]Quadro!$B:$B,MATCH(B1734,[1]Quadro!$A:$A,0),0)</f>
        <v>Viseu Dão Lafões</v>
      </c>
    </row>
    <row r="1735" spans="1:6" x14ac:dyDescent="0.2">
      <c r="A1735" s="30"/>
      <c r="B1735" s="21" t="s">
        <v>209</v>
      </c>
      <c r="C1735" s="22">
        <v>65519351</v>
      </c>
      <c r="D1735" s="23">
        <v>4269572</v>
      </c>
      <c r="E1735" s="24">
        <v>69788923</v>
      </c>
      <c r="F1735" t="str">
        <f>INDEX([1]Quadro!$B:$B,MATCH(B1735,[1]Quadro!$A:$A,0),0)</f>
        <v>Região de Aveiro</v>
      </c>
    </row>
    <row r="1736" spans="1:6" x14ac:dyDescent="0.2">
      <c r="A1736" s="30"/>
      <c r="B1736" s="21" t="s">
        <v>210</v>
      </c>
      <c r="C1736" s="22">
        <v>46845837</v>
      </c>
      <c r="D1736" s="23">
        <v>3251842</v>
      </c>
      <c r="E1736" s="24">
        <v>50097679</v>
      </c>
      <c r="F1736" t="str">
        <f>INDEX([1]Quadro!$B:$B,MATCH(B1736,[1]Quadro!$A:$A,0),0)</f>
        <v>Região de Coimbra</v>
      </c>
    </row>
    <row r="1737" spans="1:6" x14ac:dyDescent="0.2">
      <c r="A1737" s="30"/>
      <c r="B1737" s="21" t="s">
        <v>211</v>
      </c>
      <c r="C1737" s="22">
        <v>4162193</v>
      </c>
      <c r="D1737" s="23">
        <v>566424</v>
      </c>
      <c r="E1737" s="24">
        <v>4728617</v>
      </c>
      <c r="F1737" t="str">
        <f>INDEX([1]Quadro!$B:$B,MATCH(B1737,[1]Quadro!$A:$A,0),0)</f>
        <v>Baixo Alentejo</v>
      </c>
    </row>
    <row r="1738" spans="1:6" x14ac:dyDescent="0.2">
      <c r="A1738" s="30"/>
      <c r="B1738" s="21" t="s">
        <v>212</v>
      </c>
      <c r="C1738" s="22">
        <v>161435183</v>
      </c>
      <c r="D1738" s="23">
        <v>7189524</v>
      </c>
      <c r="E1738" s="24">
        <v>168624707</v>
      </c>
      <c r="F1738" t="str">
        <f>INDEX([1]Quadro!$B:$B,MATCH(B1738,[1]Quadro!$A:$A,0),0)</f>
        <v>Região de Aveiro</v>
      </c>
    </row>
    <row r="1739" spans="1:6" x14ac:dyDescent="0.2">
      <c r="A1739" s="30"/>
      <c r="B1739" s="21" t="s">
        <v>213</v>
      </c>
      <c r="C1739" s="22">
        <v>82833296</v>
      </c>
      <c r="D1739" s="23">
        <v>15150155</v>
      </c>
      <c r="E1739" s="24">
        <v>97983451</v>
      </c>
      <c r="F1739" t="str">
        <f>INDEX([1]Quadro!$B:$B,MATCH(B1739,[1]Quadro!$A:$A,0),0)</f>
        <v>Tâmega e Sousa</v>
      </c>
    </row>
    <row r="1740" spans="1:6" x14ac:dyDescent="0.2">
      <c r="A1740" s="30"/>
      <c r="B1740" s="21" t="s">
        <v>214</v>
      </c>
      <c r="C1740" s="22">
        <v>234614360</v>
      </c>
      <c r="D1740" s="23">
        <v>5856590</v>
      </c>
      <c r="E1740" s="24">
        <v>240470950</v>
      </c>
      <c r="F1740" t="str">
        <f>INDEX([1]Quadro!$B:$B,MATCH(B1740,[1]Quadro!$A:$A,0),0)</f>
        <v>Área Metropolitana de Lisboa</v>
      </c>
    </row>
    <row r="1741" spans="1:6" x14ac:dyDescent="0.2">
      <c r="A1741" s="30"/>
      <c r="B1741" s="21" t="s">
        <v>215</v>
      </c>
      <c r="C1741" s="22">
        <v>1519017</v>
      </c>
      <c r="D1741" s="23">
        <v>298704</v>
      </c>
      <c r="E1741" s="24">
        <v>1817721</v>
      </c>
      <c r="F1741" t="str">
        <f>INDEX([1]Quadro!$B:$B,MATCH(B1741,[1]Quadro!$A:$A,0),0)</f>
        <v>Região de Coimbra</v>
      </c>
    </row>
    <row r="1742" spans="1:6" x14ac:dyDescent="0.2">
      <c r="A1742" s="30"/>
      <c r="B1742" s="21" t="s">
        <v>216</v>
      </c>
      <c r="C1742" s="22">
        <v>52449132</v>
      </c>
      <c r="D1742" s="23">
        <v>25697878</v>
      </c>
      <c r="E1742" s="24">
        <v>78147010</v>
      </c>
      <c r="F1742" t="str">
        <f>INDEX([1]Quadro!$B:$B,MATCH(B1742,[1]Quadro!$A:$A,0),0)</f>
        <v>Área Metropolitana do Porto</v>
      </c>
    </row>
    <row r="1743" spans="1:6" x14ac:dyDescent="0.2">
      <c r="A1743" s="30"/>
      <c r="B1743" s="21" t="s">
        <v>217</v>
      </c>
      <c r="C1743" s="22">
        <v>7140833</v>
      </c>
      <c r="D1743" s="23">
        <v>523164</v>
      </c>
      <c r="E1743" s="24">
        <v>7663997</v>
      </c>
      <c r="F1743" t="str">
        <f>INDEX([1]Quadro!$B:$B,MATCH(B1743,[1]Quadro!$A:$A,0),0)</f>
        <v>Alto Minho</v>
      </c>
    </row>
    <row r="1744" spans="1:6" x14ac:dyDescent="0.2">
      <c r="A1744" s="30"/>
      <c r="B1744" s="21" t="s">
        <v>218</v>
      </c>
      <c r="C1744" s="22">
        <v>6177232</v>
      </c>
      <c r="D1744" s="23">
        <v>318755</v>
      </c>
      <c r="E1744" s="24">
        <v>6495987</v>
      </c>
      <c r="F1744" t="str">
        <f>INDEX([1]Quadro!$B:$B,MATCH(B1744,[1]Quadro!$A:$A,0),0)</f>
        <v>Região de Leiria</v>
      </c>
    </row>
    <row r="1745" spans="1:6" x14ac:dyDescent="0.2">
      <c r="A1745" s="30"/>
      <c r="B1745" s="21" t="s">
        <v>219</v>
      </c>
      <c r="C1745" s="22">
        <v>14586704</v>
      </c>
      <c r="D1745" s="23">
        <v>357034</v>
      </c>
      <c r="E1745" s="24">
        <v>14943738</v>
      </c>
      <c r="F1745" t="str">
        <f>INDEX([1]Quadro!$B:$B,MATCH(B1745,[1]Quadro!$A:$A,0),0)</f>
        <v>Região de Coimbra</v>
      </c>
    </row>
    <row r="1746" spans="1:6" x14ac:dyDescent="0.2">
      <c r="A1746" s="30"/>
      <c r="B1746" s="21" t="s">
        <v>220</v>
      </c>
      <c r="C1746" s="22">
        <v>41073369</v>
      </c>
      <c r="D1746" s="23">
        <v>8360038</v>
      </c>
      <c r="E1746" s="24">
        <v>49433407</v>
      </c>
      <c r="F1746" t="str">
        <f>INDEX([1]Quadro!$B:$B,MATCH(B1746,[1]Quadro!$A:$A,0),0)</f>
        <v>Tâmega e Sousa</v>
      </c>
    </row>
    <row r="1747" spans="1:6" x14ac:dyDescent="0.2">
      <c r="A1747" s="30"/>
      <c r="B1747" s="21" t="s">
        <v>221</v>
      </c>
      <c r="C1747" s="22">
        <v>1671842</v>
      </c>
      <c r="D1747" s="23">
        <v>266146</v>
      </c>
      <c r="E1747" s="24">
        <v>1937988</v>
      </c>
      <c r="F1747" t="str">
        <f>INDEX([1]Quadro!$B:$B,MATCH(B1747,[1]Quadro!$A:$A,0),0)</f>
        <v>Viseu Dão Lafões</v>
      </c>
    </row>
    <row r="1748" spans="1:6" x14ac:dyDescent="0.2">
      <c r="A1748" s="30"/>
      <c r="B1748" s="21" t="s">
        <v>222</v>
      </c>
      <c r="C1748" s="22">
        <v>1913817</v>
      </c>
      <c r="D1748" s="23">
        <v>898008</v>
      </c>
      <c r="E1748" s="24">
        <v>2811825</v>
      </c>
      <c r="F1748" t="str">
        <f>INDEX([1]Quadro!$B:$B,MATCH(B1748,[1]Quadro!$A:$A,0),0)</f>
        <v>Beira Baixa</v>
      </c>
    </row>
    <row r="1749" spans="1:6" x14ac:dyDescent="0.2">
      <c r="A1749" s="30"/>
      <c r="B1749" s="21" t="s">
        <v>223</v>
      </c>
      <c r="C1749" s="22">
        <v>60737</v>
      </c>
      <c r="D1749" s="23">
        <v>98703</v>
      </c>
      <c r="E1749" s="24">
        <v>159440</v>
      </c>
      <c r="F1749" t="str">
        <f>INDEX([1]Quadro!$B:$B,MATCH(B1749,[1]Quadro!$A:$A,0),0)</f>
        <v>Douro</v>
      </c>
    </row>
    <row r="1750" spans="1:6" x14ac:dyDescent="0.2">
      <c r="A1750" s="30"/>
      <c r="B1750" s="21" t="s">
        <v>224</v>
      </c>
      <c r="C1750" s="22">
        <v>5781783</v>
      </c>
      <c r="D1750" s="23">
        <v>544434</v>
      </c>
      <c r="E1750" s="24">
        <v>6326217</v>
      </c>
      <c r="F1750" t="str">
        <f>INDEX([1]Quadro!$B:$B,MATCH(B1750,[1]Quadro!$A:$A,0),0)</f>
        <v>Região de Coimbra</v>
      </c>
    </row>
    <row r="1751" spans="1:6" x14ac:dyDescent="0.2">
      <c r="A1751" s="30"/>
      <c r="B1751" s="21" t="s">
        <v>225</v>
      </c>
      <c r="C1751" s="22">
        <v>23229048</v>
      </c>
      <c r="D1751" s="23">
        <v>3592396</v>
      </c>
      <c r="E1751" s="24">
        <v>26821444</v>
      </c>
      <c r="F1751" t="str">
        <f>INDEX([1]Quadro!$B:$B,MATCH(B1751,[1]Quadro!$A:$A,0),0)</f>
        <v>Oeste</v>
      </c>
    </row>
    <row r="1752" spans="1:6" x14ac:dyDescent="0.2">
      <c r="A1752" s="30"/>
      <c r="B1752" s="21" t="s">
        <v>226</v>
      </c>
      <c r="C1752" s="22">
        <v>2244477</v>
      </c>
      <c r="D1752" s="23">
        <v>1453928</v>
      </c>
      <c r="E1752" s="24">
        <v>3698405</v>
      </c>
      <c r="F1752" t="str">
        <f>INDEX([1]Quadro!$B:$B,MATCH(B1752,[1]Quadro!$A:$A,0),0)</f>
        <v>Douro</v>
      </c>
    </row>
    <row r="1753" spans="1:6" x14ac:dyDescent="0.2">
      <c r="A1753" s="30"/>
      <c r="B1753" s="21" t="s">
        <v>227</v>
      </c>
      <c r="C1753" s="22">
        <v>2128124</v>
      </c>
      <c r="D1753" s="23">
        <v>1049456</v>
      </c>
      <c r="E1753" s="24">
        <v>3177580</v>
      </c>
      <c r="F1753" t="str">
        <f>INDEX([1]Quadro!$B:$B,MATCH(B1753,[1]Quadro!$A:$A,0),0)</f>
        <v>Beiras e Serra da Estrela</v>
      </c>
    </row>
    <row r="1754" spans="1:6" x14ac:dyDescent="0.2">
      <c r="A1754" s="30"/>
      <c r="B1754" s="21" t="s">
        <v>228</v>
      </c>
      <c r="C1754" s="22">
        <v>98506446</v>
      </c>
      <c r="D1754" s="23">
        <v>4843928</v>
      </c>
      <c r="E1754" s="24">
        <v>103350374</v>
      </c>
      <c r="F1754" t="str">
        <f>INDEX([1]Quadro!$B:$B,MATCH(B1754,[1]Quadro!$A:$A,0),0)</f>
        <v>Região de Leiria</v>
      </c>
    </row>
    <row r="1755" spans="1:6" x14ac:dyDescent="0.2">
      <c r="A1755" s="30"/>
      <c r="B1755" s="21" t="s">
        <v>229</v>
      </c>
      <c r="C1755" s="22">
        <v>24009410</v>
      </c>
      <c r="D1755" s="23">
        <v>3996195</v>
      </c>
      <c r="E1755" s="24">
        <v>28005605</v>
      </c>
      <c r="F1755" t="e">
        <f>INDEX([1]Quadro!$B:$B,MATCH(B1755,[1]Quadro!$A:$A,0),0)</f>
        <v>#N/A</v>
      </c>
    </row>
    <row r="1756" spans="1:6" x14ac:dyDescent="0.2">
      <c r="A1756" s="30"/>
      <c r="B1756" s="21" t="s">
        <v>230</v>
      </c>
      <c r="C1756" s="22">
        <v>1053359</v>
      </c>
      <c r="D1756" s="23">
        <v>569542</v>
      </c>
      <c r="E1756" s="24">
        <v>1622901</v>
      </c>
      <c r="F1756" t="e">
        <f>INDEX([1]Quadro!$B:$B,MATCH(B1756,[1]Quadro!$A:$A,0),0)</f>
        <v>#N/A</v>
      </c>
    </row>
    <row r="1757" spans="1:6" x14ac:dyDescent="0.2">
      <c r="A1757" s="30"/>
      <c r="B1757" s="21" t="s">
        <v>231</v>
      </c>
      <c r="C1757" s="22">
        <v>1685595</v>
      </c>
      <c r="D1757" s="23">
        <v>1163723</v>
      </c>
      <c r="E1757" s="24">
        <v>2849318</v>
      </c>
      <c r="F1757" t="str">
        <f>INDEX([1]Quadro!$B:$B,MATCH(B1757,[1]Quadro!$A:$A,0),0)</f>
        <v>Alto Minho</v>
      </c>
    </row>
    <row r="1758" spans="1:6" x14ac:dyDescent="0.2">
      <c r="A1758" s="30"/>
      <c r="B1758" s="21" t="s">
        <v>232</v>
      </c>
      <c r="C1758" s="22">
        <v>18397637</v>
      </c>
      <c r="D1758" s="23">
        <v>3780617</v>
      </c>
      <c r="E1758" s="24">
        <v>22178254</v>
      </c>
      <c r="F1758" t="str">
        <f>INDEX([1]Quadro!$B:$B,MATCH(B1758,[1]Quadro!$A:$A,0),0)</f>
        <v>Alto Minho</v>
      </c>
    </row>
    <row r="1759" spans="1:6" x14ac:dyDescent="0.2">
      <c r="A1759" s="30"/>
      <c r="B1759" s="21" t="s">
        <v>233</v>
      </c>
      <c r="C1759" s="22">
        <v>6710471</v>
      </c>
      <c r="D1759" s="23">
        <v>653621</v>
      </c>
      <c r="E1759" s="24">
        <v>7364092</v>
      </c>
      <c r="F1759" t="str">
        <f>INDEX([1]Quadro!$B:$B,MATCH(B1759,[1]Quadro!$A:$A,0),0)</f>
        <v>Alto Alentejo</v>
      </c>
    </row>
    <row r="1760" spans="1:6" x14ac:dyDescent="0.2">
      <c r="A1760" s="30"/>
      <c r="B1760" s="21" t="s">
        <v>234</v>
      </c>
      <c r="C1760" s="22">
        <v>45584262</v>
      </c>
      <c r="D1760" s="23">
        <v>1787616</v>
      </c>
      <c r="E1760" s="24">
        <v>47371878</v>
      </c>
      <c r="F1760" t="str">
        <f>INDEX([1]Quadro!$B:$B,MATCH(B1760,[1]Quadro!$A:$A,0),0)</f>
        <v>Alto Alentejo</v>
      </c>
    </row>
    <row r="1761" spans="1:6" x14ac:dyDescent="0.2">
      <c r="A1761" s="30"/>
      <c r="B1761" s="21" t="s">
        <v>235</v>
      </c>
      <c r="C1761" s="22">
        <v>75880033</v>
      </c>
      <c r="D1761" s="23">
        <v>821559</v>
      </c>
      <c r="E1761" s="24">
        <v>76701592</v>
      </c>
      <c r="F1761" t="str">
        <f>INDEX([1]Quadro!$B:$B,MATCH(B1761,[1]Quadro!$A:$A,0),0)</f>
        <v>Alentejo Central</v>
      </c>
    </row>
    <row r="1762" spans="1:6" x14ac:dyDescent="0.2">
      <c r="A1762" s="30"/>
      <c r="B1762" s="21" t="s">
        <v>236</v>
      </c>
      <c r="C1762" s="22">
        <v>9130773</v>
      </c>
      <c r="D1762" s="23">
        <v>6416862</v>
      </c>
      <c r="E1762" s="24">
        <v>15547635</v>
      </c>
      <c r="F1762" t="str">
        <f>INDEX([1]Quadro!$B:$B,MATCH(B1762,[1]Quadro!$A:$A,0),0)</f>
        <v>Algarve</v>
      </c>
    </row>
    <row r="1763" spans="1:6" x14ac:dyDescent="0.2">
      <c r="A1763" s="30"/>
      <c r="B1763" s="21" t="s">
        <v>237</v>
      </c>
      <c r="C1763" s="22">
        <v>86749756</v>
      </c>
      <c r="D1763" s="23">
        <v>31973630</v>
      </c>
      <c r="E1763" s="24">
        <v>118723386</v>
      </c>
      <c r="F1763" t="str">
        <f>INDEX([1]Quadro!$B:$B,MATCH(B1763,[1]Quadro!$A:$A,0),0)</f>
        <v>Área Metropolitana do Porto</v>
      </c>
    </row>
    <row r="1764" spans="1:6" x14ac:dyDescent="0.2">
      <c r="A1764" s="30"/>
      <c r="B1764" s="21" t="s">
        <v>238</v>
      </c>
      <c r="C1764" s="22">
        <v>77638392</v>
      </c>
      <c r="D1764" s="23">
        <v>2949270</v>
      </c>
      <c r="E1764" s="24">
        <v>80587662</v>
      </c>
      <c r="F1764" t="str">
        <f>INDEX([1]Quadro!$B:$B,MATCH(B1764,[1]Quadro!$A:$A,0),0)</f>
        <v>Região de Leiria</v>
      </c>
    </row>
    <row r="1765" spans="1:6" x14ac:dyDescent="0.2">
      <c r="A1765" s="30"/>
      <c r="B1765" s="21" t="s">
        <v>239</v>
      </c>
      <c r="C1765" s="22">
        <v>0</v>
      </c>
      <c r="D1765" s="23">
        <v>52599</v>
      </c>
      <c r="E1765" s="24">
        <v>52599</v>
      </c>
      <c r="F1765" t="e">
        <f>INDEX([1]Quadro!$B:$B,MATCH(B1765,[1]Quadro!$A:$A,0),0)</f>
        <v>#N/A</v>
      </c>
    </row>
    <row r="1766" spans="1:6" x14ac:dyDescent="0.2">
      <c r="A1766" s="30"/>
      <c r="B1766" s="21" t="s">
        <v>240</v>
      </c>
      <c r="C1766" s="22">
        <v>6899408</v>
      </c>
      <c r="D1766" s="23">
        <v>1678005</v>
      </c>
      <c r="E1766" s="24">
        <v>8577413</v>
      </c>
      <c r="F1766" t="e">
        <f>INDEX([1]Quadro!$B:$B,MATCH(B1766,[1]Quadro!$A:$A,0),0)</f>
        <v>#N/A</v>
      </c>
    </row>
    <row r="1767" spans="1:6" x14ac:dyDescent="0.2">
      <c r="A1767" s="30"/>
      <c r="B1767" s="21" t="s">
        <v>241</v>
      </c>
      <c r="C1767" s="22">
        <v>8848005</v>
      </c>
      <c r="D1767" s="23">
        <v>2093860</v>
      </c>
      <c r="E1767" s="24">
        <v>10941865</v>
      </c>
      <c r="F1767" t="str">
        <f>INDEX([1]Quadro!$B:$B,MATCH(B1767,[1]Quadro!$A:$A,0),0)</f>
        <v>Ave</v>
      </c>
    </row>
    <row r="1768" spans="1:6" x14ac:dyDescent="0.2">
      <c r="A1768" s="30"/>
      <c r="B1768" s="21" t="s">
        <v>242</v>
      </c>
      <c r="C1768" s="22">
        <v>7794292</v>
      </c>
      <c r="D1768" s="23">
        <v>8305376</v>
      </c>
      <c r="E1768" s="24">
        <v>16099668</v>
      </c>
      <c r="F1768" t="str">
        <f>INDEX([1]Quadro!$B:$B,MATCH(B1768,[1]Quadro!$A:$A,0),0)</f>
        <v>Área Metropolitana do Porto</v>
      </c>
    </row>
    <row r="1769" spans="1:6" x14ac:dyDescent="0.2">
      <c r="A1769" s="30"/>
      <c r="B1769" s="21" t="s">
        <v>243</v>
      </c>
      <c r="C1769" s="22">
        <v>287156</v>
      </c>
      <c r="D1769" s="23">
        <v>441520</v>
      </c>
      <c r="E1769" s="24">
        <v>728676</v>
      </c>
      <c r="F1769" t="e">
        <f>INDEX([1]Quadro!$B:$B,MATCH(B1769,[1]Quadro!$A:$A,0),0)</f>
        <v>#N/A</v>
      </c>
    </row>
    <row r="1770" spans="1:6" x14ac:dyDescent="0.2">
      <c r="A1770" s="30"/>
      <c r="B1770" s="21" t="s">
        <v>244</v>
      </c>
      <c r="C1770" s="22">
        <v>1557146</v>
      </c>
      <c r="D1770" s="23">
        <v>985325</v>
      </c>
      <c r="E1770" s="24">
        <v>2542471</v>
      </c>
      <c r="F1770" t="str">
        <f>INDEX([1]Quadro!$B:$B,MATCH(B1770,[1]Quadro!$A:$A,0),0)</f>
        <v>Beira Baixa</v>
      </c>
    </row>
    <row r="1771" spans="1:6" x14ac:dyDescent="0.2">
      <c r="A1771" s="30"/>
      <c r="B1771" s="21" t="s">
        <v>245</v>
      </c>
      <c r="C1771" s="22">
        <v>1209700</v>
      </c>
      <c r="D1771" s="23">
        <v>572549</v>
      </c>
      <c r="E1771" s="24">
        <v>1782249</v>
      </c>
      <c r="F1771" t="str">
        <f>INDEX([1]Quadro!$B:$B,MATCH(B1771,[1]Quadro!$A:$A,0),0)</f>
        <v>Alentejo Central</v>
      </c>
    </row>
    <row r="1772" spans="1:6" x14ac:dyDescent="0.2">
      <c r="A1772" s="30"/>
      <c r="B1772" s="21" t="s">
        <v>246</v>
      </c>
      <c r="C1772" s="22">
        <v>5600975</v>
      </c>
      <c r="D1772" s="23">
        <v>1407611</v>
      </c>
      <c r="E1772" s="24">
        <v>7008586</v>
      </c>
      <c r="F1772" t="str">
        <f>INDEX([1]Quadro!$B:$B,MATCH(B1772,[1]Quadro!$A:$A,0),0)</f>
        <v>Alentejo Central</v>
      </c>
    </row>
    <row r="1773" spans="1:6" x14ac:dyDescent="0.2">
      <c r="A1773" s="30"/>
      <c r="B1773" s="21" t="s">
        <v>247</v>
      </c>
      <c r="C1773" s="22">
        <v>2481567</v>
      </c>
      <c r="D1773" s="23">
        <v>302231</v>
      </c>
      <c r="E1773" s="24">
        <v>2783798</v>
      </c>
      <c r="F1773" t="str">
        <f>INDEX([1]Quadro!$B:$B,MATCH(B1773,[1]Quadro!$A:$A,0),0)</f>
        <v>Tâmega e Sousa</v>
      </c>
    </row>
    <row r="1774" spans="1:6" x14ac:dyDescent="0.2">
      <c r="A1774" s="30"/>
      <c r="B1774" s="21" t="s">
        <v>248</v>
      </c>
      <c r="C1774" s="22">
        <v>143381</v>
      </c>
      <c r="D1774" s="23">
        <v>1134910</v>
      </c>
      <c r="E1774" s="24">
        <v>1278291</v>
      </c>
      <c r="F1774" t="e">
        <f>INDEX([1]Quadro!$B:$B,MATCH(B1774,[1]Quadro!$A:$A,0),0)</f>
        <v>#N/A</v>
      </c>
    </row>
    <row r="1775" spans="1:6" x14ac:dyDescent="0.2">
      <c r="A1775" s="30"/>
      <c r="B1775" s="21" t="s">
        <v>249</v>
      </c>
      <c r="C1775" s="22">
        <v>1457477</v>
      </c>
      <c r="D1775" s="23">
        <v>858768</v>
      </c>
      <c r="E1775" s="24">
        <v>2316245</v>
      </c>
      <c r="F1775" t="str">
        <f>INDEX([1]Quadro!$B:$B,MATCH(B1775,[1]Quadro!$A:$A,0),0)</f>
        <v>Alto Tâmega</v>
      </c>
    </row>
    <row r="1776" spans="1:6" x14ac:dyDescent="0.2">
      <c r="A1776" s="30"/>
      <c r="B1776" s="21" t="s">
        <v>250</v>
      </c>
      <c r="C1776" s="22">
        <v>39334940</v>
      </c>
      <c r="D1776" s="23">
        <v>2101275</v>
      </c>
      <c r="E1776" s="24">
        <v>41436215</v>
      </c>
      <c r="F1776" t="e">
        <f>INDEX([1]Quadro!$B:$B,MATCH(B1776,[1]Quadro!$A:$A,0),0)</f>
        <v>#N/A</v>
      </c>
    </row>
    <row r="1777" spans="1:6" x14ac:dyDescent="0.2">
      <c r="A1777" s="30"/>
      <c r="B1777" s="21" t="s">
        <v>251</v>
      </c>
      <c r="C1777" s="22">
        <v>86216216</v>
      </c>
      <c r="D1777" s="23">
        <v>1617776</v>
      </c>
      <c r="E1777" s="24">
        <v>87833992</v>
      </c>
      <c r="F1777" t="str">
        <f>INDEX([1]Quadro!$B:$B,MATCH(B1777,[1]Quadro!$A:$A,0),0)</f>
        <v>Lezíria do Tejo</v>
      </c>
    </row>
    <row r="1778" spans="1:6" x14ac:dyDescent="0.2">
      <c r="A1778" s="30"/>
      <c r="B1778" s="21" t="s">
        <v>252</v>
      </c>
      <c r="C1778" s="22">
        <v>4019187</v>
      </c>
      <c r="D1778" s="23">
        <v>513532</v>
      </c>
      <c r="E1778" s="24">
        <v>4532719</v>
      </c>
      <c r="F1778" t="str">
        <f>INDEX([1]Quadro!$B:$B,MATCH(B1778,[1]Quadro!$A:$A,0),0)</f>
        <v>Douro</v>
      </c>
    </row>
    <row r="1779" spans="1:6" x14ac:dyDescent="0.2">
      <c r="A1779" s="30"/>
      <c r="B1779" s="21" t="s">
        <v>253</v>
      </c>
      <c r="C1779" s="22">
        <v>4837679</v>
      </c>
      <c r="D1779" s="23">
        <v>1608809</v>
      </c>
      <c r="E1779" s="24">
        <v>6446488</v>
      </c>
      <c r="F1779" t="str">
        <f>INDEX([1]Quadro!$B:$B,MATCH(B1779,[1]Quadro!$A:$A,0),0)</f>
        <v>Beiras e Serra da Estrela</v>
      </c>
    </row>
    <row r="1780" spans="1:6" x14ac:dyDescent="0.2">
      <c r="A1780" s="30"/>
      <c r="B1780" s="21" t="s">
        <v>254</v>
      </c>
      <c r="C1780" s="22">
        <v>4904616</v>
      </c>
      <c r="D1780" s="23">
        <v>2516719</v>
      </c>
      <c r="E1780" s="24">
        <v>7421335</v>
      </c>
      <c r="F1780" t="str">
        <f>INDEX([1]Quadro!$B:$B,MATCH(B1780,[1]Quadro!$A:$A,0),0)</f>
        <v>Lezíria do Tejo</v>
      </c>
    </row>
    <row r="1781" spans="1:6" x14ac:dyDescent="0.2">
      <c r="A1781" s="30"/>
      <c r="B1781" s="21" t="s">
        <v>255</v>
      </c>
      <c r="C1781" s="22">
        <v>3606446</v>
      </c>
      <c r="D1781" s="23">
        <v>338400</v>
      </c>
      <c r="E1781" s="24">
        <v>3944846</v>
      </c>
      <c r="F1781" t="str">
        <f>INDEX([1]Quadro!$B:$B,MATCH(B1781,[1]Quadro!$A:$A,0),0)</f>
        <v>Viseu Dão Lafões</v>
      </c>
    </row>
    <row r="1782" spans="1:6" x14ac:dyDescent="0.2">
      <c r="A1782" s="30"/>
      <c r="B1782" s="21" t="s">
        <v>256</v>
      </c>
      <c r="C1782" s="22">
        <v>17680257</v>
      </c>
      <c r="D1782" s="23">
        <v>4001081</v>
      </c>
      <c r="E1782" s="24">
        <v>21681338</v>
      </c>
      <c r="F1782" t="e">
        <f>INDEX([1]Quadro!$B:$B,MATCH(B1782,[1]Quadro!$A:$A,0),0)</f>
        <v>#N/A</v>
      </c>
    </row>
    <row r="1783" spans="1:6" x14ac:dyDescent="0.2">
      <c r="A1783" s="30"/>
      <c r="B1783" s="21" t="s">
        <v>257</v>
      </c>
      <c r="C1783" s="22">
        <v>2468153</v>
      </c>
      <c r="D1783" s="23">
        <v>746646</v>
      </c>
      <c r="E1783" s="24">
        <v>3214799</v>
      </c>
      <c r="F1783" t="e">
        <f>INDEX([1]Quadro!$B:$B,MATCH(B1783,[1]Quadro!$A:$A,0),0)</f>
        <v>#N/A</v>
      </c>
    </row>
    <row r="1784" spans="1:6" x14ac:dyDescent="0.2">
      <c r="A1784" s="30"/>
      <c r="B1784" s="21" t="s">
        <v>258</v>
      </c>
      <c r="C1784" s="22">
        <v>113518</v>
      </c>
      <c r="D1784" s="23">
        <v>33737</v>
      </c>
      <c r="E1784" s="24">
        <v>147255</v>
      </c>
      <c r="F1784" t="e">
        <f>INDEX([1]Quadro!$B:$B,MATCH(B1784,[1]Quadro!$A:$A,0),0)</f>
        <v>#N/A</v>
      </c>
    </row>
    <row r="1785" spans="1:6" x14ac:dyDescent="0.2">
      <c r="A1785" s="30"/>
      <c r="B1785" s="21" t="s">
        <v>259</v>
      </c>
      <c r="C1785" s="22">
        <v>1084910</v>
      </c>
      <c r="D1785" s="23">
        <v>686523</v>
      </c>
      <c r="E1785" s="24">
        <v>1771433</v>
      </c>
      <c r="F1785" t="str">
        <f>INDEX([1]Quadro!$B:$B,MATCH(B1785,[1]Quadro!$A:$A,0),0)</f>
        <v>Douro</v>
      </c>
    </row>
    <row r="1786" spans="1:6" x14ac:dyDescent="0.2">
      <c r="A1786" s="30"/>
      <c r="B1786" s="21" t="s">
        <v>260</v>
      </c>
      <c r="C1786" s="22">
        <v>444111</v>
      </c>
      <c r="D1786" s="23">
        <v>657327</v>
      </c>
      <c r="E1786" s="24">
        <v>1101438</v>
      </c>
      <c r="F1786" t="e">
        <f>INDEX([1]Quadro!$B:$B,MATCH(B1786,[1]Quadro!$A:$A,0),0)</f>
        <v>#N/A</v>
      </c>
    </row>
    <row r="1787" spans="1:6" x14ac:dyDescent="0.2">
      <c r="A1787" s="30"/>
      <c r="B1787" s="21" t="s">
        <v>261</v>
      </c>
      <c r="C1787" s="22">
        <v>104520038</v>
      </c>
      <c r="D1787" s="23">
        <v>8456817</v>
      </c>
      <c r="E1787" s="24">
        <v>112976855</v>
      </c>
      <c r="F1787" t="str">
        <f>INDEX([1]Quadro!$B:$B,MATCH(B1787,[1]Quadro!$A:$A,0),0)</f>
        <v>Lezíria do Tejo</v>
      </c>
    </row>
    <row r="1788" spans="1:6" x14ac:dyDescent="0.2">
      <c r="A1788" s="30"/>
      <c r="B1788" s="21" t="s">
        <v>262</v>
      </c>
      <c r="C1788" s="22">
        <v>26338569</v>
      </c>
      <c r="D1788" s="23">
        <v>6153205</v>
      </c>
      <c r="E1788" s="24">
        <v>32491774</v>
      </c>
      <c r="F1788" t="str">
        <f>INDEX([1]Quadro!$B:$B,MATCH(B1788,[1]Quadro!$A:$A,0),0)</f>
        <v>Alentejo Litoral</v>
      </c>
    </row>
    <row r="1789" spans="1:6" x14ac:dyDescent="0.2">
      <c r="A1789" s="30"/>
      <c r="B1789" s="21" t="s">
        <v>263</v>
      </c>
      <c r="C1789" s="22">
        <v>256361749</v>
      </c>
      <c r="D1789" s="23">
        <v>12042868</v>
      </c>
      <c r="E1789" s="24">
        <v>268404617</v>
      </c>
      <c r="F1789" t="str">
        <f>INDEX([1]Quadro!$B:$B,MATCH(B1789,[1]Quadro!$A:$A,0),0)</f>
        <v>Área Metropolitana do Porto</v>
      </c>
    </row>
    <row r="1790" spans="1:6" x14ac:dyDescent="0.2">
      <c r="A1790" s="30"/>
      <c r="B1790" s="21" t="s">
        <v>264</v>
      </c>
      <c r="C1790" s="22">
        <v>2841417</v>
      </c>
      <c r="D1790" s="23">
        <v>1080141</v>
      </c>
      <c r="E1790" s="24">
        <v>3921558</v>
      </c>
      <c r="F1790" t="str">
        <f>INDEX([1]Quadro!$B:$B,MATCH(B1790,[1]Quadro!$A:$A,0),0)</f>
        <v>Algarve</v>
      </c>
    </row>
    <row r="1791" spans="1:6" x14ac:dyDescent="0.2">
      <c r="A1791" s="30"/>
      <c r="B1791" s="21" t="s">
        <v>265</v>
      </c>
      <c r="C1791" s="22">
        <v>39672864</v>
      </c>
      <c r="D1791" s="23">
        <v>10000623</v>
      </c>
      <c r="E1791" s="24">
        <v>49673487</v>
      </c>
      <c r="F1791" t="str">
        <f>INDEX([1]Quadro!$B:$B,MATCH(B1791,[1]Quadro!$A:$A,0),0)</f>
        <v>Área Metropolitana do Porto</v>
      </c>
    </row>
    <row r="1792" spans="1:6" x14ac:dyDescent="0.2">
      <c r="A1792" s="30"/>
      <c r="B1792" s="21" t="s">
        <v>266</v>
      </c>
      <c r="C1792" s="22">
        <v>2395116</v>
      </c>
      <c r="D1792" s="23">
        <v>753286</v>
      </c>
      <c r="E1792" s="24">
        <v>3148402</v>
      </c>
      <c r="F1792" t="str">
        <f>INDEX([1]Quadro!$B:$B,MATCH(B1792,[1]Quadro!$A:$A,0),0)</f>
        <v>Douro</v>
      </c>
    </row>
    <row r="1793" spans="1:6" x14ac:dyDescent="0.2">
      <c r="A1793" s="30"/>
      <c r="B1793" s="21" t="s">
        <v>267</v>
      </c>
      <c r="C1793" s="22">
        <v>5888628</v>
      </c>
      <c r="D1793" s="23">
        <v>950754</v>
      </c>
      <c r="E1793" s="24">
        <v>6839382</v>
      </c>
      <c r="F1793" t="str">
        <f>INDEX([1]Quadro!$B:$B,MATCH(B1793,[1]Quadro!$A:$A,0),0)</f>
        <v>Viseu Dão Lafões</v>
      </c>
    </row>
    <row r="1794" spans="1:6" x14ac:dyDescent="0.2">
      <c r="A1794" s="30"/>
      <c r="B1794" s="21" t="s">
        <v>268</v>
      </c>
      <c r="C1794" s="22">
        <v>544972</v>
      </c>
      <c r="D1794" s="23">
        <v>1082358</v>
      </c>
      <c r="E1794" s="24">
        <v>1627330</v>
      </c>
      <c r="F1794" t="e">
        <f>INDEX([1]Quadro!$B:$B,MATCH(B1794,[1]Quadro!$A:$A,0),0)</f>
        <v>#N/A</v>
      </c>
    </row>
    <row r="1795" spans="1:6" x14ac:dyDescent="0.2">
      <c r="A1795" s="30"/>
      <c r="B1795" s="21" t="s">
        <v>269</v>
      </c>
      <c r="C1795" s="22">
        <v>0</v>
      </c>
      <c r="D1795" s="23">
        <v>757826</v>
      </c>
      <c r="E1795" s="24">
        <v>757826</v>
      </c>
      <c r="F1795" t="e">
        <f>INDEX([1]Quadro!$B:$B,MATCH(B1795,[1]Quadro!$A:$A,0),0)</f>
        <v>#N/A</v>
      </c>
    </row>
    <row r="1796" spans="1:6" x14ac:dyDescent="0.2">
      <c r="A1796" s="30"/>
      <c r="B1796" s="21" t="s">
        <v>270</v>
      </c>
      <c r="C1796" s="22">
        <v>954242</v>
      </c>
      <c r="D1796" s="23">
        <v>488475</v>
      </c>
      <c r="E1796" s="24">
        <v>1442717</v>
      </c>
      <c r="F1796" t="str">
        <f>INDEX([1]Quadro!$B:$B,MATCH(B1796,[1]Quadro!$A:$A,0),0)</f>
        <v>Médio Tejo</v>
      </c>
    </row>
    <row r="1797" spans="1:6" x14ac:dyDescent="0.2">
      <c r="A1797" s="30"/>
      <c r="B1797" s="21" t="s">
        <v>271</v>
      </c>
      <c r="C1797" s="22">
        <v>3823138</v>
      </c>
      <c r="D1797" s="23">
        <v>968134</v>
      </c>
      <c r="E1797" s="24">
        <v>4791272</v>
      </c>
      <c r="F1797" t="str">
        <f>INDEX([1]Quadro!$B:$B,MATCH(B1797,[1]Quadro!$A:$A,0),0)</f>
        <v>Viseu Dão Lafões</v>
      </c>
    </row>
    <row r="1798" spans="1:6" x14ac:dyDescent="0.2">
      <c r="A1798" s="30"/>
      <c r="B1798" s="21" t="s">
        <v>272</v>
      </c>
      <c r="C1798" s="22">
        <v>11448279</v>
      </c>
      <c r="D1798" s="23">
        <v>3159313</v>
      </c>
      <c r="E1798" s="24">
        <v>14607592</v>
      </c>
      <c r="F1798" t="str">
        <f>INDEX([1]Quadro!$B:$B,MATCH(B1798,[1]Quadro!$A:$A,0),0)</f>
        <v>Beiras e Serra da Estrela</v>
      </c>
    </row>
    <row r="1799" spans="1:6" x14ac:dyDescent="0.2">
      <c r="A1799" s="30"/>
      <c r="B1799" s="21" t="s">
        <v>273</v>
      </c>
      <c r="C1799" s="22">
        <v>765528229</v>
      </c>
      <c r="D1799" s="23">
        <v>8377964</v>
      </c>
      <c r="E1799" s="24">
        <v>773906193</v>
      </c>
      <c r="F1799" t="str">
        <f>INDEX([1]Quadro!$B:$B,MATCH(B1799,[1]Quadro!$A:$A,0),0)</f>
        <v>Área Metropolitana de Lisboa</v>
      </c>
    </row>
    <row r="1800" spans="1:6" x14ac:dyDescent="0.2">
      <c r="A1800" s="30"/>
      <c r="B1800" s="21" t="s">
        <v>274</v>
      </c>
      <c r="C1800" s="22">
        <v>4342634</v>
      </c>
      <c r="D1800" s="23">
        <v>284964</v>
      </c>
      <c r="E1800" s="24">
        <v>4627598</v>
      </c>
      <c r="F1800" t="str">
        <f>INDEX([1]Quadro!$B:$B,MATCH(B1800,[1]Quadro!$A:$A,0),0)</f>
        <v>Douro</v>
      </c>
    </row>
    <row r="1801" spans="1:6" x14ac:dyDescent="0.2">
      <c r="A1801" s="30"/>
      <c r="B1801" s="21" t="s">
        <v>275</v>
      </c>
      <c r="C1801" s="22">
        <v>26157769</v>
      </c>
      <c r="D1801" s="23">
        <v>2891464</v>
      </c>
      <c r="E1801" s="24">
        <v>29049233</v>
      </c>
      <c r="F1801" t="str">
        <f>INDEX([1]Quadro!$B:$B,MATCH(B1801,[1]Quadro!$A:$A,0),0)</f>
        <v>Baixo Alentejo</v>
      </c>
    </row>
    <row r="1802" spans="1:6" x14ac:dyDescent="0.2">
      <c r="A1802" s="30"/>
      <c r="B1802" s="21" t="s">
        <v>276</v>
      </c>
      <c r="C1802" s="22">
        <v>19429365</v>
      </c>
      <c r="D1802" s="23">
        <v>897003</v>
      </c>
      <c r="E1802" s="24">
        <v>20326368</v>
      </c>
      <c r="F1802" t="str">
        <f>INDEX([1]Quadro!$B:$B,MATCH(B1802,[1]Quadro!$A:$A,0),0)</f>
        <v>Médio Tejo</v>
      </c>
    </row>
    <row r="1803" spans="1:6" x14ac:dyDescent="0.2">
      <c r="A1803" s="30"/>
      <c r="B1803" s="21" t="s">
        <v>277</v>
      </c>
      <c r="C1803" s="22">
        <v>9649680</v>
      </c>
      <c r="D1803" s="23">
        <v>1508585</v>
      </c>
      <c r="E1803" s="24">
        <v>11158265</v>
      </c>
      <c r="F1803" t="str">
        <f>INDEX([1]Quadro!$B:$B,MATCH(B1803,[1]Quadro!$A:$A,0),0)</f>
        <v>Área Metropolitana de Lisboa</v>
      </c>
    </row>
    <row r="1804" spans="1:6" x14ac:dyDescent="0.2">
      <c r="A1804" s="30"/>
      <c r="B1804" s="21" t="s">
        <v>278</v>
      </c>
      <c r="C1804" s="22">
        <v>950665987</v>
      </c>
      <c r="D1804" s="23">
        <v>7553122</v>
      </c>
      <c r="E1804" s="24">
        <v>958219109</v>
      </c>
      <c r="F1804" t="str">
        <f>INDEX([1]Quadro!$B:$B,MATCH(B1804,[1]Quadro!$A:$A,0),0)</f>
        <v>Área Metropolitana de Lisboa</v>
      </c>
    </row>
    <row r="1805" spans="1:6" x14ac:dyDescent="0.2">
      <c r="A1805" s="30"/>
      <c r="B1805" s="21" t="s">
        <v>279</v>
      </c>
      <c r="C1805" s="22">
        <v>3974007</v>
      </c>
      <c r="D1805" s="23">
        <v>2126696</v>
      </c>
      <c r="E1805" s="24">
        <v>6100703</v>
      </c>
      <c r="F1805" t="str">
        <f>INDEX([1]Quadro!$B:$B,MATCH(B1805,[1]Quadro!$A:$A,0),0)</f>
        <v>Região de Aveiro</v>
      </c>
    </row>
    <row r="1806" spans="1:6" x14ac:dyDescent="0.2">
      <c r="A1806" s="30"/>
      <c r="B1806" s="21" t="s">
        <v>280</v>
      </c>
      <c r="C1806" s="22">
        <v>12746848</v>
      </c>
      <c r="D1806" s="23">
        <v>6836344</v>
      </c>
      <c r="E1806" s="24">
        <v>19583192</v>
      </c>
      <c r="F1806" t="str">
        <f>INDEX([1]Quadro!$B:$B,MATCH(B1806,[1]Quadro!$A:$A,0),0)</f>
        <v>Algarve</v>
      </c>
    </row>
    <row r="1807" spans="1:6" x14ac:dyDescent="0.2">
      <c r="A1807" s="30"/>
      <c r="B1807" s="21" t="s">
        <v>281</v>
      </c>
      <c r="C1807" s="22">
        <v>747375554</v>
      </c>
      <c r="D1807" s="23">
        <v>1091101</v>
      </c>
      <c r="E1807" s="24">
        <v>748466655</v>
      </c>
      <c r="F1807" t="str">
        <f>INDEX([1]Quadro!$B:$B,MATCH(B1807,[1]Quadro!$A:$A,0),0)</f>
        <v>Alentejo Litoral</v>
      </c>
    </row>
    <row r="1808" spans="1:6" x14ac:dyDescent="0.2">
      <c r="A1808" s="30"/>
      <c r="B1808" s="21" t="s">
        <v>282</v>
      </c>
      <c r="C1808" s="22">
        <v>192266808</v>
      </c>
      <c r="D1808" s="23">
        <v>30690248</v>
      </c>
      <c r="E1808" s="24">
        <v>222957056</v>
      </c>
      <c r="F1808" t="str">
        <f>INDEX([1]Quadro!$B:$B,MATCH(B1808,[1]Quadro!$A:$A,0),0)</f>
        <v>Área Metropolitana de Lisboa</v>
      </c>
    </row>
    <row r="1809" spans="1:6" x14ac:dyDescent="0.2">
      <c r="A1809" s="30"/>
      <c r="B1809" s="21" t="s">
        <v>283</v>
      </c>
      <c r="C1809" s="22">
        <v>4016955</v>
      </c>
      <c r="D1809" s="23">
        <v>1098026</v>
      </c>
      <c r="E1809" s="24">
        <v>5114981</v>
      </c>
      <c r="F1809" t="str">
        <f>INDEX([1]Quadro!$B:$B,MATCH(B1809,[1]Quadro!$A:$A,0),0)</f>
        <v>Oeste</v>
      </c>
    </row>
    <row r="1810" spans="1:6" x14ac:dyDescent="0.2">
      <c r="A1810" s="30"/>
      <c r="B1810" s="21" t="s">
        <v>284</v>
      </c>
      <c r="C1810" s="22">
        <v>11596067</v>
      </c>
      <c r="D1810" s="23">
        <v>1521599</v>
      </c>
      <c r="E1810" s="24">
        <v>13117666</v>
      </c>
      <c r="F1810" t="str">
        <f>INDEX([1]Quadro!$B:$B,MATCH(B1810,[1]Quadro!$A:$A,0),0)</f>
        <v>Região de Coimbra</v>
      </c>
    </row>
    <row r="1811" spans="1:6" x14ac:dyDescent="0.2">
      <c r="A1811" s="30"/>
      <c r="B1811" s="21" t="s">
        <v>285</v>
      </c>
      <c r="C1811" s="22">
        <v>1035150</v>
      </c>
      <c r="D1811" s="23">
        <v>501112</v>
      </c>
      <c r="E1811" s="24">
        <v>1536262</v>
      </c>
      <c r="F1811" t="str">
        <f>INDEX([1]Quadro!$B:$B,MATCH(B1811,[1]Quadro!$A:$A,0),0)</f>
        <v>Alto Alentejo</v>
      </c>
    </row>
    <row r="1812" spans="1:6" x14ac:dyDescent="0.2">
      <c r="A1812" s="30"/>
      <c r="B1812" s="21" t="s">
        <v>286</v>
      </c>
      <c r="C1812" s="22">
        <v>8256538</v>
      </c>
      <c r="D1812" s="23">
        <v>1231212</v>
      </c>
      <c r="E1812" s="24">
        <v>9487750</v>
      </c>
      <c r="F1812" t="str">
        <f>INDEX([1]Quadro!$B:$B,MATCH(B1812,[1]Quadro!$A:$A,0),0)</f>
        <v>Região de Coimbra</v>
      </c>
    </row>
    <row r="1813" spans="1:6" x14ac:dyDescent="0.2">
      <c r="A1813" s="30"/>
      <c r="B1813" s="21" t="s">
        <v>287</v>
      </c>
      <c r="C1813" s="22">
        <v>2022350</v>
      </c>
      <c r="D1813" s="23">
        <v>214465</v>
      </c>
      <c r="E1813" s="24">
        <v>2236815</v>
      </c>
      <c r="F1813" t="str">
        <f>INDEX([1]Quadro!$B:$B,MATCH(B1813,[1]Quadro!$A:$A,0),0)</f>
        <v>Douro</v>
      </c>
    </row>
    <row r="1814" spans="1:6" x14ac:dyDescent="0.2">
      <c r="A1814" s="30"/>
      <c r="B1814" s="21" t="s">
        <v>288</v>
      </c>
      <c r="C1814" s="22">
        <v>820939</v>
      </c>
      <c r="D1814" s="23">
        <v>407588</v>
      </c>
      <c r="E1814" s="24">
        <v>1228527</v>
      </c>
      <c r="F1814" t="str">
        <f>INDEX([1]Quadro!$B:$B,MATCH(B1814,[1]Quadro!$A:$A,0),0)</f>
        <v>Douro</v>
      </c>
    </row>
    <row r="1815" spans="1:6" x14ac:dyDescent="0.2">
      <c r="A1815" s="30"/>
      <c r="B1815" s="21" t="s">
        <v>289</v>
      </c>
      <c r="C1815" s="22">
        <v>9970875</v>
      </c>
      <c r="D1815" s="23">
        <v>2400853</v>
      </c>
      <c r="E1815" s="24">
        <v>12371728</v>
      </c>
      <c r="F1815" t="str">
        <f>INDEX([1]Quadro!$B:$B,MATCH(B1815,[1]Quadro!$A:$A,0),0)</f>
        <v>Algarve</v>
      </c>
    </row>
    <row r="1816" spans="1:6" x14ac:dyDescent="0.2">
      <c r="A1816" s="30"/>
      <c r="B1816" s="21" t="s">
        <v>290</v>
      </c>
      <c r="C1816" s="22">
        <v>3873033</v>
      </c>
      <c r="D1816" s="23">
        <v>270352</v>
      </c>
      <c r="E1816" s="24">
        <v>4143385</v>
      </c>
      <c r="F1816" t="str">
        <f>INDEX([1]Quadro!$B:$B,MATCH(B1816,[1]Quadro!$A:$A,0),0)</f>
        <v>Cávado</v>
      </c>
    </row>
    <row r="1817" spans="1:6" x14ac:dyDescent="0.2">
      <c r="A1817" s="30"/>
      <c r="B1817" s="21" t="s">
        <v>291</v>
      </c>
      <c r="C1817" s="22">
        <v>47711904</v>
      </c>
      <c r="D1817" s="23">
        <v>4159933</v>
      </c>
      <c r="E1817" s="24">
        <v>51871837</v>
      </c>
      <c r="F1817" t="str">
        <f>INDEX([1]Quadro!$B:$B,MATCH(B1817,[1]Quadro!$A:$A,0),0)</f>
        <v>Médio Tejo</v>
      </c>
    </row>
    <row r="1818" spans="1:6" x14ac:dyDescent="0.2">
      <c r="A1818" s="30"/>
      <c r="B1818" s="21" t="s">
        <v>292</v>
      </c>
      <c r="C1818" s="22">
        <v>41540003</v>
      </c>
      <c r="D1818" s="23">
        <v>1838269</v>
      </c>
      <c r="E1818" s="24">
        <v>43378272</v>
      </c>
      <c r="F1818" t="str">
        <f>INDEX([1]Quadro!$B:$B,MATCH(B1818,[1]Quadro!$A:$A,0),0)</f>
        <v>Viseu Dão Lafões</v>
      </c>
    </row>
    <row r="1819" spans="1:6" x14ac:dyDescent="0.2">
      <c r="A1819" s="30"/>
      <c r="B1819" s="21" t="s">
        <v>293</v>
      </c>
      <c r="C1819" s="22">
        <v>5077496</v>
      </c>
      <c r="D1819" s="23">
        <v>772223</v>
      </c>
      <c r="E1819" s="24">
        <v>5849719</v>
      </c>
      <c r="F1819" t="str">
        <f>INDEX([1]Quadro!$B:$B,MATCH(B1819,[1]Quadro!$A:$A,0),0)</f>
        <v>Douro</v>
      </c>
    </row>
    <row r="1820" spans="1:6" x14ac:dyDescent="0.2">
      <c r="A1820" s="30"/>
      <c r="B1820" s="21" t="s">
        <v>294</v>
      </c>
      <c r="C1820" s="22">
        <v>154198611</v>
      </c>
      <c r="D1820" s="23">
        <v>3767602</v>
      </c>
      <c r="E1820" s="24">
        <v>157966213</v>
      </c>
      <c r="F1820" t="str">
        <f>INDEX([1]Quadro!$B:$B,MATCH(B1820,[1]Quadro!$A:$A,0),0)</f>
        <v>Médio Tejo</v>
      </c>
    </row>
    <row r="1821" spans="1:6" x14ac:dyDescent="0.2">
      <c r="A1821" s="30"/>
      <c r="B1821" s="21" t="s">
        <v>295</v>
      </c>
      <c r="C1821" s="22">
        <v>84028568</v>
      </c>
      <c r="D1821" s="23">
        <v>7387502</v>
      </c>
      <c r="E1821" s="24">
        <v>91416070</v>
      </c>
      <c r="F1821" t="str">
        <f>INDEX([1]Quadro!$B:$B,MATCH(B1821,[1]Quadro!$A:$A,0),0)</f>
        <v>Oeste</v>
      </c>
    </row>
    <row r="1822" spans="1:6" x14ac:dyDescent="0.2">
      <c r="A1822" s="30"/>
      <c r="B1822" s="21" t="s">
        <v>296</v>
      </c>
      <c r="C1822" s="22">
        <v>4825576</v>
      </c>
      <c r="D1822" s="23">
        <v>630099</v>
      </c>
      <c r="E1822" s="24">
        <v>5455675</v>
      </c>
      <c r="F1822" t="str">
        <f>INDEX([1]Quadro!$B:$B,MATCH(B1822,[1]Quadro!$A:$A,0),0)</f>
        <v>Beiras e Serra da Estrela</v>
      </c>
    </row>
    <row r="1823" spans="1:6" x14ac:dyDescent="0.2">
      <c r="A1823" s="30"/>
      <c r="B1823" s="21" t="s">
        <v>297</v>
      </c>
      <c r="C1823" s="22">
        <v>88966278</v>
      </c>
      <c r="D1823" s="23">
        <v>6622137</v>
      </c>
      <c r="E1823" s="24">
        <v>95588415</v>
      </c>
      <c r="F1823" t="str">
        <f>INDEX([1]Quadro!$B:$B,MATCH(B1823,[1]Quadro!$A:$A,0),0)</f>
        <v>Área Metropolitana do Porto</v>
      </c>
    </row>
    <row r="1824" spans="1:6" x14ac:dyDescent="0.2">
      <c r="A1824" s="30"/>
      <c r="B1824" s="21" t="s">
        <v>298</v>
      </c>
      <c r="C1824" s="22">
        <v>38964353</v>
      </c>
      <c r="D1824" s="23">
        <v>2144723</v>
      </c>
      <c r="E1824" s="24">
        <v>41109076</v>
      </c>
      <c r="F1824" t="str">
        <f>INDEX([1]Quadro!$B:$B,MATCH(B1824,[1]Quadro!$A:$A,0),0)</f>
        <v>Região de Aveiro</v>
      </c>
    </row>
    <row r="1825" spans="1:6" x14ac:dyDescent="0.2">
      <c r="A1825" s="30"/>
      <c r="B1825" s="21" t="s">
        <v>299</v>
      </c>
      <c r="C1825" s="22">
        <v>55810960</v>
      </c>
      <c r="D1825" s="23">
        <v>4977429</v>
      </c>
      <c r="E1825" s="24">
        <v>60788389</v>
      </c>
      <c r="F1825" t="str">
        <f>INDEX([1]Quadro!$B:$B,MATCH(B1825,[1]Quadro!$A:$A,0),0)</f>
        <v>Área Metropolitana do Porto</v>
      </c>
    </row>
    <row r="1826" spans="1:6" x14ac:dyDescent="0.2">
      <c r="A1826" s="30"/>
      <c r="B1826" s="21" t="s">
        <v>300</v>
      </c>
      <c r="C1826" s="22">
        <v>10690566</v>
      </c>
      <c r="D1826" s="23">
        <v>1714997</v>
      </c>
      <c r="E1826" s="24">
        <v>12405563</v>
      </c>
      <c r="F1826" t="str">
        <f>INDEX([1]Quadro!$B:$B,MATCH(B1826,[1]Quadro!$A:$A,0),0)</f>
        <v>Alto Minho</v>
      </c>
    </row>
    <row r="1827" spans="1:6" x14ac:dyDescent="0.2">
      <c r="A1827" s="30"/>
      <c r="B1827" s="21" t="s">
        <v>301</v>
      </c>
      <c r="C1827" s="22">
        <v>41917278</v>
      </c>
      <c r="D1827" s="23">
        <v>10562561</v>
      </c>
      <c r="E1827" s="24">
        <v>52479839</v>
      </c>
      <c r="F1827" t="str">
        <f>INDEX([1]Quadro!$B:$B,MATCH(B1827,[1]Quadro!$A:$A,0),0)</f>
        <v>Área Metropolitana do Porto</v>
      </c>
    </row>
    <row r="1828" spans="1:6" x14ac:dyDescent="0.2">
      <c r="A1828" s="30"/>
      <c r="B1828" s="21" t="s">
        <v>302</v>
      </c>
      <c r="C1828" s="22">
        <v>4114579</v>
      </c>
      <c r="D1828" s="23">
        <v>1013059</v>
      </c>
      <c r="E1828" s="24">
        <v>5127638</v>
      </c>
      <c r="F1828" t="str">
        <f>INDEX([1]Quadro!$B:$B,MATCH(B1828,[1]Quadro!$A:$A,0),0)</f>
        <v>Alto Tâmega</v>
      </c>
    </row>
    <row r="1829" spans="1:6" x14ac:dyDescent="0.2">
      <c r="A1829" s="30"/>
      <c r="B1829" s="21" t="s">
        <v>303</v>
      </c>
      <c r="C1829" s="22">
        <v>4018766</v>
      </c>
      <c r="D1829" s="23">
        <v>927001</v>
      </c>
      <c r="E1829" s="24">
        <v>4945767</v>
      </c>
      <c r="F1829" t="e">
        <f>INDEX([1]Quadro!$B:$B,MATCH(B1829,[1]Quadro!$A:$A,0),0)</f>
        <v>#N/A</v>
      </c>
    </row>
    <row r="1830" spans="1:6" x14ac:dyDescent="0.2">
      <c r="A1830" s="30"/>
      <c r="B1830" s="21" t="s">
        <v>304</v>
      </c>
      <c r="C1830" s="22">
        <v>9978782</v>
      </c>
      <c r="D1830" s="23">
        <v>2365634</v>
      </c>
      <c r="E1830" s="24">
        <v>12344416</v>
      </c>
      <c r="F1830" t="str">
        <f>INDEX([1]Quadro!$B:$B,MATCH(B1830,[1]Quadro!$A:$A,0),0)</f>
        <v>Alentejo Central</v>
      </c>
    </row>
    <row r="1831" spans="1:6" x14ac:dyDescent="0.2">
      <c r="A1831" s="30"/>
      <c r="B1831" s="21" t="s">
        <v>305</v>
      </c>
      <c r="C1831" s="22">
        <v>943539</v>
      </c>
      <c r="D1831" s="23">
        <v>699873</v>
      </c>
      <c r="E1831" s="24">
        <v>1643412</v>
      </c>
      <c r="F1831" t="str">
        <f>INDEX([1]Quadro!$B:$B,MATCH(B1831,[1]Quadro!$A:$A,0),0)</f>
        <v>Alentejo Central</v>
      </c>
    </row>
    <row r="1832" spans="1:6" x14ac:dyDescent="0.2">
      <c r="A1832" s="30"/>
      <c r="B1832" s="21" t="s">
        <v>306</v>
      </c>
      <c r="C1832" s="22">
        <v>314863479</v>
      </c>
      <c r="D1832" s="23">
        <v>9227488</v>
      </c>
      <c r="E1832" s="24">
        <v>324090967</v>
      </c>
      <c r="F1832" t="str">
        <f>INDEX([1]Quadro!$B:$B,MATCH(B1832,[1]Quadro!$A:$A,0),0)</f>
        <v>Alto Minho</v>
      </c>
    </row>
    <row r="1833" spans="1:6" x14ac:dyDescent="0.2">
      <c r="A1833" s="30"/>
      <c r="B1833" s="21" t="s">
        <v>307</v>
      </c>
      <c r="C1833" s="22">
        <v>23484085</v>
      </c>
      <c r="D1833" s="23">
        <v>1117258</v>
      </c>
      <c r="E1833" s="24">
        <v>24601343</v>
      </c>
      <c r="F1833" t="str">
        <f>INDEX([1]Quadro!$B:$B,MATCH(B1833,[1]Quadro!$A:$A,0),0)</f>
        <v>Baixo Alentejo</v>
      </c>
    </row>
    <row r="1834" spans="1:6" x14ac:dyDescent="0.2">
      <c r="A1834" s="30"/>
      <c r="B1834" s="21" t="s">
        <v>308</v>
      </c>
      <c r="C1834" s="22">
        <v>18647631</v>
      </c>
      <c r="D1834" s="23">
        <v>612132</v>
      </c>
      <c r="E1834" s="24">
        <v>19259763</v>
      </c>
      <c r="F1834" t="str">
        <f>INDEX([1]Quadro!$B:$B,MATCH(B1834,[1]Quadro!$A:$A,0),0)</f>
        <v>Ave</v>
      </c>
    </row>
    <row r="1835" spans="1:6" x14ac:dyDescent="0.2">
      <c r="A1835" s="30"/>
      <c r="B1835" s="21" t="s">
        <v>309</v>
      </c>
      <c r="C1835" s="22">
        <v>577794</v>
      </c>
      <c r="D1835" s="23">
        <v>344839</v>
      </c>
      <c r="E1835" s="24">
        <v>922633</v>
      </c>
      <c r="F1835" t="str">
        <f>INDEX([1]Quadro!$B:$B,MATCH(B1835,[1]Quadro!$A:$A,0),0)</f>
        <v>Médio Tejo</v>
      </c>
    </row>
    <row r="1836" spans="1:6" x14ac:dyDescent="0.2">
      <c r="A1836" s="30"/>
      <c r="B1836" s="21" t="s">
        <v>310</v>
      </c>
      <c r="C1836" s="22">
        <v>302112</v>
      </c>
      <c r="D1836" s="23">
        <v>445412</v>
      </c>
      <c r="E1836" s="24">
        <v>747524</v>
      </c>
      <c r="F1836" t="str">
        <f>INDEX([1]Quadro!$B:$B,MATCH(B1836,[1]Quadro!$A:$A,0),0)</f>
        <v>Algarve</v>
      </c>
    </row>
    <row r="1837" spans="1:6" x14ac:dyDescent="0.2">
      <c r="A1837" s="30"/>
      <c r="B1837" s="21" t="s">
        <v>311</v>
      </c>
      <c r="C1837" s="22">
        <v>144426638</v>
      </c>
      <c r="D1837" s="23">
        <v>11123865</v>
      </c>
      <c r="E1837" s="24">
        <v>155550503</v>
      </c>
      <c r="F1837" t="str">
        <f>INDEX([1]Quadro!$B:$B,MATCH(B1837,[1]Quadro!$A:$A,0),0)</f>
        <v>Área Metropolitana do Porto</v>
      </c>
    </row>
    <row r="1838" spans="1:6" x14ac:dyDescent="0.2">
      <c r="A1838" s="30"/>
      <c r="B1838" s="21" t="s">
        <v>312</v>
      </c>
      <c r="C1838" s="22">
        <v>322086</v>
      </c>
      <c r="D1838" s="23">
        <v>1162281</v>
      </c>
      <c r="E1838" s="24">
        <v>1484367</v>
      </c>
      <c r="F1838" t="e">
        <f>INDEX([1]Quadro!$B:$B,MATCH(B1838,[1]Quadro!$A:$A,0),0)</f>
        <v>#N/A</v>
      </c>
    </row>
    <row r="1839" spans="1:6" x14ac:dyDescent="0.2">
      <c r="A1839" s="30"/>
      <c r="B1839" s="21" t="s">
        <v>313</v>
      </c>
      <c r="C1839" s="22">
        <v>2997737</v>
      </c>
      <c r="D1839" s="23">
        <v>589273</v>
      </c>
      <c r="E1839" s="24">
        <v>3587010</v>
      </c>
      <c r="F1839" t="str">
        <f>INDEX([1]Quadro!$B:$B,MATCH(B1839,[1]Quadro!$A:$A,0),0)</f>
        <v>Terras de Trás-os-Montes</v>
      </c>
    </row>
    <row r="1840" spans="1:6" x14ac:dyDescent="0.2">
      <c r="A1840" s="30"/>
      <c r="B1840" s="21" t="s">
        <v>314</v>
      </c>
      <c r="C1840" s="22">
        <v>510405112</v>
      </c>
      <c r="D1840" s="23">
        <v>6819139</v>
      </c>
      <c r="E1840" s="24">
        <v>517224251</v>
      </c>
      <c r="F1840" t="str">
        <f>INDEX([1]Quadro!$B:$B,MATCH(B1840,[1]Quadro!$A:$A,0),0)</f>
        <v>Área Metropolitana de Lisboa</v>
      </c>
    </row>
    <row r="1841" spans="1:6" x14ac:dyDescent="0.2">
      <c r="A1841" s="30"/>
      <c r="B1841" s="21" t="s">
        <v>315</v>
      </c>
      <c r="C1841" s="22">
        <v>344333</v>
      </c>
      <c r="D1841" s="23">
        <v>782433</v>
      </c>
      <c r="E1841" s="24">
        <v>1126766</v>
      </c>
      <c r="F1841" t="e">
        <f>INDEX([1]Quadro!$B:$B,MATCH(B1841,[1]Quadro!$A:$A,0),0)</f>
        <v>#N/A</v>
      </c>
    </row>
    <row r="1842" spans="1:6" x14ac:dyDescent="0.2">
      <c r="A1842" s="30"/>
      <c r="B1842" s="21" t="s">
        <v>316</v>
      </c>
      <c r="C1842" s="22">
        <v>404668</v>
      </c>
      <c r="D1842" s="23">
        <v>340375</v>
      </c>
      <c r="E1842" s="24">
        <v>745043</v>
      </c>
      <c r="F1842" t="str">
        <f>INDEX([1]Quadro!$B:$B,MATCH(B1842,[1]Quadro!$A:$A,0),0)</f>
        <v>Médio Tejo</v>
      </c>
    </row>
    <row r="1843" spans="1:6" x14ac:dyDescent="0.2">
      <c r="A1843" s="30"/>
      <c r="B1843" s="21" t="s">
        <v>317</v>
      </c>
      <c r="C1843" s="22">
        <v>31362925</v>
      </c>
      <c r="D1843" s="23">
        <v>1136357</v>
      </c>
      <c r="E1843" s="24">
        <v>32499282</v>
      </c>
      <c r="F1843" t="str">
        <f>INDEX([1]Quadro!$B:$B,MATCH(B1843,[1]Quadro!$A:$A,0),0)</f>
        <v>Alto Minho</v>
      </c>
    </row>
    <row r="1844" spans="1:6" x14ac:dyDescent="0.2">
      <c r="A1844" s="30"/>
      <c r="B1844" s="21" t="s">
        <v>318</v>
      </c>
      <c r="C1844" s="22">
        <v>522185550</v>
      </c>
      <c r="D1844" s="23">
        <v>24168636</v>
      </c>
      <c r="E1844" s="24">
        <v>546354186</v>
      </c>
      <c r="F1844" t="str">
        <f>INDEX([1]Quadro!$B:$B,MATCH(B1844,[1]Quadro!$A:$A,0),0)</f>
        <v>Ave</v>
      </c>
    </row>
    <row r="1845" spans="1:6" x14ac:dyDescent="0.2">
      <c r="A1845" s="30"/>
      <c r="B1845" s="21" t="s">
        <v>319</v>
      </c>
      <c r="C1845" s="22">
        <v>3137996</v>
      </c>
      <c r="D1845" s="23">
        <v>863384</v>
      </c>
      <c r="E1845" s="24">
        <v>4001380</v>
      </c>
      <c r="F1845" t="str">
        <f>INDEX([1]Quadro!$B:$B,MATCH(B1845,[1]Quadro!$A:$A,0),0)</f>
        <v>Douro</v>
      </c>
    </row>
    <row r="1846" spans="1:6" x14ac:dyDescent="0.2">
      <c r="A1846" s="30"/>
      <c r="B1846" s="21" t="s">
        <v>320</v>
      </c>
      <c r="C1846" s="22">
        <v>381176919</v>
      </c>
      <c r="D1846" s="23">
        <v>33563752</v>
      </c>
      <c r="E1846" s="24">
        <v>414740671</v>
      </c>
      <c r="F1846" t="str">
        <f>INDEX([1]Quadro!$B:$B,MATCH(B1846,[1]Quadro!$A:$A,0),0)</f>
        <v>Área Metropolitana do Porto</v>
      </c>
    </row>
    <row r="1847" spans="1:6" x14ac:dyDescent="0.2">
      <c r="A1847" s="30"/>
      <c r="B1847" s="21" t="s">
        <v>321</v>
      </c>
      <c r="C1847" s="22">
        <v>31039187</v>
      </c>
      <c r="D1847" s="23">
        <v>5125107</v>
      </c>
      <c r="E1847" s="24">
        <v>36164294</v>
      </c>
      <c r="F1847" t="str">
        <f>INDEX([1]Quadro!$B:$B,MATCH(B1847,[1]Quadro!$A:$A,0),0)</f>
        <v>Médio Tejo</v>
      </c>
    </row>
    <row r="1848" spans="1:6" x14ac:dyDescent="0.2">
      <c r="A1848" s="30"/>
      <c r="B1848" s="21" t="s">
        <v>322</v>
      </c>
      <c r="C1848" s="22">
        <v>212626</v>
      </c>
      <c r="D1848" s="23">
        <v>248964</v>
      </c>
      <c r="E1848" s="24">
        <v>461590</v>
      </c>
      <c r="F1848" t="str">
        <f>INDEX([1]Quadro!$B:$B,MATCH(B1848,[1]Quadro!$A:$A,0),0)</f>
        <v>Viseu Dão Lafões</v>
      </c>
    </row>
    <row r="1849" spans="1:6" x14ac:dyDescent="0.2">
      <c r="A1849" s="30"/>
      <c r="B1849" s="21" t="s">
        <v>323</v>
      </c>
      <c r="C1849" s="22">
        <v>2768151</v>
      </c>
      <c r="D1849" s="23">
        <v>525712</v>
      </c>
      <c r="E1849" s="24">
        <v>3293863</v>
      </c>
      <c r="F1849" t="str">
        <f>INDEX([1]Quadro!$B:$B,MATCH(B1849,[1]Quadro!$A:$A,0),0)</f>
        <v>Região de Coimbra</v>
      </c>
    </row>
    <row r="1850" spans="1:6" x14ac:dyDescent="0.2">
      <c r="A1850" s="30"/>
      <c r="B1850" s="21" t="s">
        <v>324</v>
      </c>
      <c r="C1850" s="22">
        <v>11825708</v>
      </c>
      <c r="D1850" s="23">
        <v>1505396</v>
      </c>
      <c r="E1850" s="24">
        <v>13331104</v>
      </c>
      <c r="F1850" t="str">
        <f>INDEX([1]Quadro!$B:$B,MATCH(B1850,[1]Quadro!$A:$A,0),0)</f>
        <v>Alto Tâmega</v>
      </c>
    </row>
    <row r="1851" spans="1:6" x14ac:dyDescent="0.2">
      <c r="A1851" s="30"/>
      <c r="B1851" s="21" t="s">
        <v>325</v>
      </c>
      <c r="C1851" s="22">
        <v>7099802</v>
      </c>
      <c r="D1851" s="23">
        <v>914976</v>
      </c>
      <c r="E1851" s="24">
        <v>8014778</v>
      </c>
      <c r="F1851" t="e">
        <f>INDEX([1]Quadro!$B:$B,MATCH(B1851,[1]Quadro!$A:$A,0),0)</f>
        <v>#N/A</v>
      </c>
    </row>
    <row r="1852" spans="1:6" x14ac:dyDescent="0.2">
      <c r="A1852" s="30"/>
      <c r="B1852" s="21" t="s">
        <v>326</v>
      </c>
      <c r="C1852" s="22">
        <v>12281811</v>
      </c>
      <c r="D1852" s="23">
        <v>5462266</v>
      </c>
      <c r="E1852" s="24">
        <v>17744077</v>
      </c>
      <c r="F1852" t="str">
        <f>INDEX([1]Quadro!$B:$B,MATCH(B1852,[1]Quadro!$A:$A,0),0)</f>
        <v>Douro</v>
      </c>
    </row>
    <row r="1853" spans="1:6" x14ac:dyDescent="0.2">
      <c r="A1853" s="30"/>
      <c r="B1853" s="21" t="s">
        <v>327</v>
      </c>
      <c r="C1853" s="22">
        <v>2707320</v>
      </c>
      <c r="D1853" s="23">
        <v>1510812</v>
      </c>
      <c r="E1853" s="24">
        <v>4218132</v>
      </c>
      <c r="F1853" t="str">
        <f>INDEX([1]Quadro!$B:$B,MATCH(B1853,[1]Quadro!$A:$A,0),0)</f>
        <v>Algarve</v>
      </c>
    </row>
    <row r="1854" spans="1:6" x14ac:dyDescent="0.2">
      <c r="A1854" s="30"/>
      <c r="B1854" s="21" t="s">
        <v>328</v>
      </c>
      <c r="C1854" s="22">
        <v>203532768</v>
      </c>
      <c r="D1854" s="23">
        <v>667709</v>
      </c>
      <c r="E1854" s="24">
        <v>204200477</v>
      </c>
      <c r="F1854" t="str">
        <f>INDEX([1]Quadro!$B:$B,MATCH(B1854,[1]Quadro!$A:$A,0),0)</f>
        <v>Beira Baixa</v>
      </c>
    </row>
    <row r="1855" spans="1:6" x14ac:dyDescent="0.2">
      <c r="A1855" s="30"/>
      <c r="B1855" s="21" t="s">
        <v>329</v>
      </c>
      <c r="C1855" s="22">
        <v>15178057</v>
      </c>
      <c r="D1855" s="23">
        <v>5699708</v>
      </c>
      <c r="E1855" s="24">
        <v>20877765</v>
      </c>
      <c r="F1855" t="str">
        <f>INDEX([1]Quadro!$B:$B,MATCH(B1855,[1]Quadro!$A:$A,0),0)</f>
        <v>Cávado</v>
      </c>
    </row>
    <row r="1856" spans="1:6" x14ac:dyDescent="0.2">
      <c r="A1856" s="30"/>
      <c r="B1856" s="21" t="s">
        <v>330</v>
      </c>
      <c r="C1856" s="22">
        <v>16639983</v>
      </c>
      <c r="D1856" s="23">
        <v>444332</v>
      </c>
      <c r="E1856" s="24">
        <v>17084315</v>
      </c>
      <c r="F1856" t="str">
        <f>INDEX([1]Quadro!$B:$B,MATCH(B1856,[1]Quadro!$A:$A,0),0)</f>
        <v>Alentejo Central</v>
      </c>
    </row>
    <row r="1857" spans="1:6" x14ac:dyDescent="0.2">
      <c r="A1857" s="30"/>
      <c r="B1857" s="21" t="s">
        <v>331</v>
      </c>
      <c r="C1857" s="22">
        <v>44245</v>
      </c>
      <c r="D1857" s="23">
        <v>340087</v>
      </c>
      <c r="E1857" s="24">
        <v>384332</v>
      </c>
      <c r="F1857" t="str">
        <f>INDEX([1]Quadro!$B:$B,MATCH(B1857,[1]Quadro!$A:$A,0),0)</f>
        <v>Terras de Trás-os-Montes</v>
      </c>
    </row>
    <row r="1858" spans="1:6" x14ac:dyDescent="0.2">
      <c r="A1858" s="30"/>
      <c r="B1858" s="21" t="s">
        <v>332</v>
      </c>
      <c r="C1858" s="22">
        <v>790586</v>
      </c>
      <c r="D1858" s="23">
        <v>671837</v>
      </c>
      <c r="E1858" s="24">
        <v>1462423</v>
      </c>
      <c r="F1858" t="str">
        <f>INDEX([1]Quadro!$B:$B,MATCH(B1858,[1]Quadro!$A:$A,0),0)</f>
        <v>Terras de Trás-os-Montes</v>
      </c>
    </row>
    <row r="1859" spans="1:6" x14ac:dyDescent="0.2">
      <c r="A1859" s="30"/>
      <c r="B1859" s="21" t="s">
        <v>333</v>
      </c>
      <c r="C1859" s="22">
        <v>35933585</v>
      </c>
      <c r="D1859" s="23">
        <v>11264677</v>
      </c>
      <c r="E1859" s="24">
        <v>47198262</v>
      </c>
      <c r="F1859" t="str">
        <f>INDEX([1]Quadro!$B:$B,MATCH(B1859,[1]Quadro!$A:$A,0),0)</f>
        <v>Viseu Dão Lafões</v>
      </c>
    </row>
    <row r="1860" spans="1:6" x14ac:dyDescent="0.2">
      <c r="A1860" s="30"/>
      <c r="B1860" s="21" t="s">
        <v>334</v>
      </c>
      <c r="C1860" s="22">
        <v>36882291</v>
      </c>
      <c r="D1860" s="23">
        <v>4020880</v>
      </c>
      <c r="E1860" s="24">
        <v>40903171</v>
      </c>
      <c r="F1860" t="str">
        <f>INDEX([1]Quadro!$B:$B,MATCH(B1860,[1]Quadro!$A:$A,0),0)</f>
        <v>Ave</v>
      </c>
    </row>
    <row r="1861" spans="1:6" x14ac:dyDescent="0.2">
      <c r="A1861" s="30"/>
      <c r="B1861" s="21" t="s">
        <v>335</v>
      </c>
      <c r="C1861" s="22">
        <v>4993644</v>
      </c>
      <c r="D1861" s="23">
        <v>792758</v>
      </c>
      <c r="E1861" s="24">
        <v>5786402</v>
      </c>
      <c r="F1861" t="str">
        <f>INDEX([1]Quadro!$B:$B,MATCH(B1861,[1]Quadro!$A:$A,0),0)</f>
        <v>Viseu Dão Lafões</v>
      </c>
    </row>
    <row r="1862" spans="1:6" x14ac:dyDescent="0.2">
      <c r="A1862" s="12" t="s">
        <v>342</v>
      </c>
      <c r="B1862" s="13"/>
      <c r="C1862" s="18">
        <v>16288866621</v>
      </c>
      <c r="D1862" s="19">
        <v>1187139401</v>
      </c>
      <c r="E1862" s="20">
        <v>17476006022</v>
      </c>
      <c r="F1862" t="e">
        <f>INDEX([1]Quadro!$B:$B,MATCH(B1862,[1]Quadro!$A:$A,0),0)</f>
        <v>#N/A</v>
      </c>
    </row>
    <row r="1863" spans="1:6" x14ac:dyDescent="0.2">
      <c r="A1863" s="12" t="s">
        <v>25</v>
      </c>
      <c r="B1863" s="12" t="s">
        <v>69</v>
      </c>
      <c r="C1863" s="18">
        <v>0</v>
      </c>
      <c r="D1863" s="19">
        <v>452</v>
      </c>
      <c r="E1863" s="20">
        <v>452</v>
      </c>
      <c r="F1863" t="str">
        <f>INDEX([1]Quadro!$B:$B,MATCH(B1863,[1]Quadro!$A:$A,0),0)</f>
        <v>Cávado</v>
      </c>
    </row>
    <row r="1864" spans="1:6" x14ac:dyDescent="0.2">
      <c r="A1864" s="30"/>
      <c r="B1864" s="21" t="s">
        <v>318</v>
      </c>
      <c r="C1864" s="22">
        <v>0</v>
      </c>
      <c r="D1864" s="23">
        <v>3029</v>
      </c>
      <c r="E1864" s="24">
        <v>3029</v>
      </c>
      <c r="F1864" t="str">
        <f>INDEX([1]Quadro!$B:$B,MATCH(B1864,[1]Quadro!$A:$A,0),0)</f>
        <v>Ave</v>
      </c>
    </row>
    <row r="1865" spans="1:6" x14ac:dyDescent="0.2">
      <c r="A1865" s="12" t="s">
        <v>343</v>
      </c>
      <c r="B1865" s="13"/>
      <c r="C1865" s="18">
        <v>0</v>
      </c>
      <c r="D1865" s="19">
        <v>3481</v>
      </c>
      <c r="E1865" s="20">
        <v>3481</v>
      </c>
      <c r="F1865" t="e">
        <f>INDEX([1]Quadro!$B:$B,MATCH(B1865,[1]Quadro!$A:$A,0),0)</f>
        <v>#N/A</v>
      </c>
    </row>
    <row r="1866" spans="1:6" x14ac:dyDescent="0.2">
      <c r="A1866" s="12" t="s">
        <v>26</v>
      </c>
      <c r="B1866" s="12" t="s">
        <v>28</v>
      </c>
      <c r="C1866" s="18">
        <v>14891706</v>
      </c>
      <c r="D1866" s="19">
        <v>13964716</v>
      </c>
      <c r="E1866" s="20">
        <v>28856422</v>
      </c>
      <c r="F1866" t="str">
        <f>INDEX([1]Quadro!$B:$B,MATCH(B1866,[1]Quadro!$A:$A,0),0)</f>
        <v>Médio Tejo</v>
      </c>
    </row>
    <row r="1867" spans="1:6" x14ac:dyDescent="0.2">
      <c r="A1867" s="30"/>
      <c r="B1867" s="21" t="s">
        <v>29</v>
      </c>
      <c r="C1867" s="22">
        <v>12766059</v>
      </c>
      <c r="D1867" s="23">
        <v>16885131</v>
      </c>
      <c r="E1867" s="24">
        <v>29651190</v>
      </c>
      <c r="F1867" t="str">
        <f>INDEX([1]Quadro!$B:$B,MATCH(B1867,[1]Quadro!$A:$A,0),0)</f>
        <v>Região de Aveiro</v>
      </c>
    </row>
    <row r="1868" spans="1:6" x14ac:dyDescent="0.2">
      <c r="A1868" s="30"/>
      <c r="B1868" s="21" t="s">
        <v>30</v>
      </c>
      <c r="C1868" s="22">
        <v>1469694</v>
      </c>
      <c r="D1868" s="23">
        <v>2448306</v>
      </c>
      <c r="E1868" s="24">
        <v>3918000</v>
      </c>
      <c r="F1868" t="str">
        <f>INDEX([1]Quadro!$B:$B,MATCH(B1868,[1]Quadro!$A:$A,0),0)</f>
        <v>Viseu Dão Lafões</v>
      </c>
    </row>
    <row r="1869" spans="1:6" x14ac:dyDescent="0.2">
      <c r="A1869" s="30"/>
      <c r="B1869" s="21" t="s">
        <v>31</v>
      </c>
      <c r="C1869" s="22">
        <v>2720933</v>
      </c>
      <c r="D1869" s="23">
        <v>1972746</v>
      </c>
      <c r="E1869" s="24">
        <v>4693679</v>
      </c>
      <c r="F1869" t="str">
        <f>INDEX([1]Quadro!$B:$B,MATCH(B1869,[1]Quadro!$A:$A,0),0)</f>
        <v>Alentejo Central</v>
      </c>
    </row>
    <row r="1870" spans="1:6" x14ac:dyDescent="0.2">
      <c r="A1870" s="30"/>
      <c r="B1870" s="21" t="s">
        <v>32</v>
      </c>
      <c r="C1870" s="22">
        <v>6976126</v>
      </c>
      <c r="D1870" s="23">
        <v>10088336</v>
      </c>
      <c r="E1870" s="24">
        <v>17064462</v>
      </c>
      <c r="F1870" t="str">
        <f>INDEX([1]Quadro!$B:$B,MATCH(B1870,[1]Quadro!$A:$A,0),0)</f>
        <v>Região de Aveiro</v>
      </c>
    </row>
    <row r="1871" spans="1:6" x14ac:dyDescent="0.2">
      <c r="A1871" s="30"/>
      <c r="B1871" s="21" t="s">
        <v>33</v>
      </c>
      <c r="C1871" s="22">
        <v>100439123</v>
      </c>
      <c r="D1871" s="23">
        <v>107259013</v>
      </c>
      <c r="E1871" s="24">
        <v>207698136</v>
      </c>
      <c r="F1871" t="str">
        <f>INDEX([1]Quadro!$B:$B,MATCH(B1871,[1]Quadro!$A:$A,0),0)</f>
        <v>Algarve</v>
      </c>
    </row>
    <row r="1872" spans="1:6" x14ac:dyDescent="0.2">
      <c r="A1872" s="30"/>
      <c r="B1872" s="21" t="s">
        <v>34</v>
      </c>
      <c r="C1872" s="22">
        <v>15297526</v>
      </c>
      <c r="D1872" s="23">
        <v>8002749</v>
      </c>
      <c r="E1872" s="24">
        <v>23300275</v>
      </c>
      <c r="F1872" t="str">
        <f>INDEX([1]Quadro!$B:$B,MATCH(B1872,[1]Quadro!$A:$A,0),0)</f>
        <v>Alentejo Litoral</v>
      </c>
    </row>
    <row r="1873" spans="1:6" x14ac:dyDescent="0.2">
      <c r="A1873" s="30"/>
      <c r="B1873" s="21" t="s">
        <v>35</v>
      </c>
      <c r="C1873" s="22">
        <v>19247119</v>
      </c>
      <c r="D1873" s="23">
        <v>5352541</v>
      </c>
      <c r="E1873" s="24">
        <v>24599660</v>
      </c>
      <c r="F1873" t="str">
        <f>INDEX([1]Quadro!$B:$B,MATCH(B1873,[1]Quadro!$A:$A,0),0)</f>
        <v>Médio Tejo</v>
      </c>
    </row>
    <row r="1874" spans="1:6" x14ac:dyDescent="0.2">
      <c r="A1874" s="30"/>
      <c r="B1874" s="21" t="s">
        <v>36</v>
      </c>
      <c r="C1874" s="22">
        <v>21998929</v>
      </c>
      <c r="D1874" s="23">
        <v>29783380</v>
      </c>
      <c r="E1874" s="24">
        <v>51782309</v>
      </c>
      <c r="F1874" t="str">
        <f>INDEX([1]Quadro!$B:$B,MATCH(B1874,[1]Quadro!$A:$A,0),0)</f>
        <v>Oeste</v>
      </c>
    </row>
    <row r="1875" spans="1:6" x14ac:dyDescent="0.2">
      <c r="A1875" s="30"/>
      <c r="B1875" s="21" t="s">
        <v>37</v>
      </c>
      <c r="C1875" s="22">
        <v>15278269</v>
      </c>
      <c r="D1875" s="23">
        <v>14634376</v>
      </c>
      <c r="E1875" s="24">
        <v>29912645</v>
      </c>
      <c r="F1875" t="str">
        <f>INDEX([1]Quadro!$B:$B,MATCH(B1875,[1]Quadro!$A:$A,0),0)</f>
        <v>Área Metropolitana de Lisboa</v>
      </c>
    </row>
    <row r="1876" spans="1:6" x14ac:dyDescent="0.2">
      <c r="A1876" s="30"/>
      <c r="B1876" s="21" t="s">
        <v>38</v>
      </c>
      <c r="C1876" s="22">
        <v>273674</v>
      </c>
      <c r="D1876" s="23">
        <v>1144232</v>
      </c>
      <c r="E1876" s="24">
        <v>1417906</v>
      </c>
      <c r="F1876" t="str">
        <f>INDEX([1]Quadro!$B:$B,MATCH(B1876,[1]Quadro!$A:$A,0),0)</f>
        <v>Algarve</v>
      </c>
    </row>
    <row r="1877" spans="1:6" x14ac:dyDescent="0.2">
      <c r="A1877" s="30"/>
      <c r="B1877" s="21" t="s">
        <v>39</v>
      </c>
      <c r="C1877" s="22">
        <v>46738929</v>
      </c>
      <c r="D1877" s="23">
        <v>16004166</v>
      </c>
      <c r="E1877" s="24">
        <v>62743095</v>
      </c>
      <c r="F1877" t="str">
        <f>INDEX([1]Quadro!$B:$B,MATCH(B1877,[1]Quadro!$A:$A,0),0)</f>
        <v>Oeste</v>
      </c>
    </row>
    <row r="1878" spans="1:6" x14ac:dyDescent="0.2">
      <c r="A1878" s="30"/>
      <c r="B1878" s="21" t="s">
        <v>40</v>
      </c>
      <c r="C1878" s="22">
        <v>788721</v>
      </c>
      <c r="D1878" s="23">
        <v>1971073</v>
      </c>
      <c r="E1878" s="24">
        <v>2759794</v>
      </c>
      <c r="F1878" t="str">
        <f>INDEX([1]Quadro!$B:$B,MATCH(B1878,[1]Quadro!$A:$A,0),0)</f>
        <v>Terras de Trás-os-Montes</v>
      </c>
    </row>
    <row r="1879" spans="1:6" x14ac:dyDescent="0.2">
      <c r="A1879" s="30"/>
      <c r="B1879" s="21" t="s">
        <v>41</v>
      </c>
      <c r="C1879" s="22">
        <v>2093096</v>
      </c>
      <c r="D1879" s="23">
        <v>4864856</v>
      </c>
      <c r="E1879" s="24">
        <v>6957952</v>
      </c>
      <c r="F1879" t="str">
        <f>INDEX([1]Quadro!$B:$B,MATCH(B1879,[1]Quadro!$A:$A,0),0)</f>
        <v>Douro</v>
      </c>
    </row>
    <row r="1880" spans="1:6" x14ac:dyDescent="0.2">
      <c r="A1880" s="30"/>
      <c r="B1880" s="21" t="s">
        <v>42</v>
      </c>
      <c r="C1880" s="22">
        <v>842390</v>
      </c>
      <c r="D1880" s="23">
        <v>4470652</v>
      </c>
      <c r="E1880" s="24">
        <v>5313042</v>
      </c>
      <c r="F1880" t="str">
        <f>INDEX([1]Quadro!$B:$B,MATCH(B1880,[1]Quadro!$A:$A,0),0)</f>
        <v>Algarve</v>
      </c>
    </row>
    <row r="1881" spans="1:6" x14ac:dyDescent="0.2">
      <c r="A1881" s="30"/>
      <c r="B1881" s="21" t="s">
        <v>43</v>
      </c>
      <c r="C1881" s="22">
        <v>2325927</v>
      </c>
      <c r="D1881" s="23">
        <v>4308913</v>
      </c>
      <c r="E1881" s="24">
        <v>6634840</v>
      </c>
      <c r="F1881" t="str">
        <f>INDEX([1]Quadro!$B:$B,MATCH(B1881,[1]Quadro!$A:$A,0),0)</f>
        <v>Baixo Alentejo</v>
      </c>
    </row>
    <row r="1882" spans="1:6" x14ac:dyDescent="0.2">
      <c r="A1882" s="30"/>
      <c r="B1882" s="21" t="s">
        <v>44</v>
      </c>
      <c r="C1882" s="22">
        <v>71236121</v>
      </c>
      <c r="D1882" s="23">
        <v>89851454</v>
      </c>
      <c r="E1882" s="24">
        <v>161087575</v>
      </c>
      <c r="F1882" t="str">
        <f>INDEX([1]Quadro!$B:$B,MATCH(B1882,[1]Quadro!$A:$A,0),0)</f>
        <v>Área Metropolitana de Lisboa</v>
      </c>
    </row>
    <row r="1883" spans="1:6" x14ac:dyDescent="0.2">
      <c r="A1883" s="30"/>
      <c r="B1883" s="21" t="s">
        <v>45</v>
      </c>
      <c r="C1883" s="22">
        <v>1327314</v>
      </c>
      <c r="D1883" s="23">
        <v>3836550</v>
      </c>
      <c r="E1883" s="24">
        <v>5163864</v>
      </c>
      <c r="F1883" t="str">
        <f>INDEX([1]Quadro!$B:$B,MATCH(B1883,[1]Quadro!$A:$A,0),0)</f>
        <v>Beiras e Serra da Estrela</v>
      </c>
    </row>
    <row r="1884" spans="1:6" x14ac:dyDescent="0.2">
      <c r="A1884" s="30"/>
      <c r="B1884" s="21" t="s">
        <v>46</v>
      </c>
      <c r="C1884" s="22">
        <v>5474386</v>
      </c>
      <c r="D1884" s="23">
        <v>10775296</v>
      </c>
      <c r="E1884" s="24">
        <v>16249682</v>
      </c>
      <c r="F1884" t="str">
        <f>INDEX([1]Quadro!$B:$B,MATCH(B1884,[1]Quadro!$A:$A,0),0)</f>
        <v>Lezíria do Tejo</v>
      </c>
    </row>
    <row r="1885" spans="1:6" x14ac:dyDescent="0.2">
      <c r="A1885" s="30"/>
      <c r="B1885" s="21" t="s">
        <v>47</v>
      </c>
      <c r="C1885" s="22">
        <v>2157308</v>
      </c>
      <c r="D1885" s="23">
        <v>2923044</v>
      </c>
      <c r="E1885" s="24">
        <v>5080352</v>
      </c>
      <c r="F1885" t="str">
        <f>INDEX([1]Quadro!$B:$B,MATCH(B1885,[1]Quadro!$A:$A,0),0)</f>
        <v>Baixo Alentejo</v>
      </c>
    </row>
    <row r="1886" spans="1:6" x14ac:dyDescent="0.2">
      <c r="A1886" s="30"/>
      <c r="B1886" s="21" t="s">
        <v>48</v>
      </c>
      <c r="C1886" s="22">
        <v>959400</v>
      </c>
      <c r="D1886" s="23">
        <v>3325785</v>
      </c>
      <c r="E1886" s="24">
        <v>4285185</v>
      </c>
      <c r="F1886" t="str">
        <f>INDEX([1]Quadro!$B:$B,MATCH(B1886,[1]Quadro!$A:$A,0),0)</f>
        <v>Lezíria do Tejo</v>
      </c>
    </row>
    <row r="1887" spans="1:6" x14ac:dyDescent="0.2">
      <c r="A1887" s="30"/>
      <c r="B1887" s="21" t="s">
        <v>49</v>
      </c>
      <c r="C1887" s="22">
        <v>252993</v>
      </c>
      <c r="D1887" s="23">
        <v>2157313</v>
      </c>
      <c r="E1887" s="24">
        <v>2410306</v>
      </c>
      <c r="F1887" t="str">
        <f>INDEX([1]Quadro!$B:$B,MATCH(B1887,[1]Quadro!$A:$A,0),0)</f>
        <v>Alto Alentejo</v>
      </c>
    </row>
    <row r="1888" spans="1:6" x14ac:dyDescent="0.2">
      <c r="A1888" s="30"/>
      <c r="B1888" s="21" t="s">
        <v>50</v>
      </c>
      <c r="C1888" s="22">
        <v>377892</v>
      </c>
      <c r="D1888" s="23">
        <v>2616576</v>
      </c>
      <c r="E1888" s="24">
        <v>2994468</v>
      </c>
      <c r="F1888" t="str">
        <f>INDEX([1]Quadro!$B:$B,MATCH(B1888,[1]Quadro!$A:$A,0),0)</f>
        <v>Região de Leiria</v>
      </c>
    </row>
    <row r="1889" spans="1:6" x14ac:dyDescent="0.2">
      <c r="A1889" s="30"/>
      <c r="B1889" s="21" t="s">
        <v>51</v>
      </c>
      <c r="C1889" s="22">
        <v>439874</v>
      </c>
      <c r="D1889" s="23">
        <v>1201258</v>
      </c>
      <c r="E1889" s="24">
        <v>1641132</v>
      </c>
      <c r="F1889" t="str">
        <f>INDEX([1]Quadro!$B:$B,MATCH(B1889,[1]Quadro!$A:$A,0),0)</f>
        <v>Baixo Alentejo</v>
      </c>
    </row>
    <row r="1890" spans="1:6" x14ac:dyDescent="0.2">
      <c r="A1890" s="30"/>
      <c r="B1890" s="21" t="s">
        <v>52</v>
      </c>
      <c r="C1890" s="22">
        <v>89936607</v>
      </c>
      <c r="D1890" s="23">
        <v>71598776</v>
      </c>
      <c r="E1890" s="24">
        <v>161535383</v>
      </c>
      <c r="F1890" t="str">
        <f>INDEX([1]Quadro!$B:$B,MATCH(B1890,[1]Quadro!$A:$A,0),0)</f>
        <v>Área Metropolitana de Lisboa</v>
      </c>
    </row>
    <row r="1891" spans="1:6" x14ac:dyDescent="0.2">
      <c r="A1891" s="30"/>
      <c r="B1891" s="21" t="s">
        <v>53</v>
      </c>
      <c r="C1891" s="22">
        <v>10477921</v>
      </c>
      <c r="D1891" s="23">
        <v>18674813</v>
      </c>
      <c r="E1891" s="24">
        <v>29152734</v>
      </c>
      <c r="F1891" t="str">
        <f>INDEX([1]Quadro!$B:$B,MATCH(B1891,[1]Quadro!$A:$A,0),0)</f>
        <v>Tâmega e Sousa</v>
      </c>
    </row>
    <row r="1892" spans="1:6" x14ac:dyDescent="0.2">
      <c r="A1892" s="30"/>
      <c r="B1892" s="21" t="s">
        <v>54</v>
      </c>
      <c r="C1892" s="22">
        <v>5060704</v>
      </c>
      <c r="D1892" s="23">
        <v>5171566</v>
      </c>
      <c r="E1892" s="24">
        <v>10232270</v>
      </c>
      <c r="F1892" t="str">
        <f>INDEX([1]Quadro!$B:$B,MATCH(B1892,[1]Quadro!$A:$A,0),0)</f>
        <v>Cávado</v>
      </c>
    </row>
    <row r="1893" spans="1:6" x14ac:dyDescent="0.2">
      <c r="A1893" s="30"/>
      <c r="B1893" s="21" t="s">
        <v>55</v>
      </c>
      <c r="C1893" s="22">
        <v>7979644</v>
      </c>
      <c r="D1893" s="23">
        <v>8777384</v>
      </c>
      <c r="E1893" s="24">
        <v>16757028</v>
      </c>
      <c r="F1893" t="str">
        <f>INDEX([1]Quadro!$B:$B,MATCH(B1893,[1]Quadro!$A:$A,0),0)</f>
        <v>Região de Aveiro</v>
      </c>
    </row>
    <row r="1894" spans="1:6" x14ac:dyDescent="0.2">
      <c r="A1894" s="30"/>
      <c r="B1894" s="21" t="s">
        <v>56</v>
      </c>
      <c r="C1894" s="22">
        <v>23443465</v>
      </c>
      <c r="D1894" s="23">
        <v>18994208</v>
      </c>
      <c r="E1894" s="24">
        <v>42437673</v>
      </c>
      <c r="F1894" t="e">
        <f>INDEX([1]Quadro!$B:$B,MATCH(B1894,[1]Quadro!$A:$A,0),0)</f>
        <v>#N/A</v>
      </c>
    </row>
    <row r="1895" spans="1:6" x14ac:dyDescent="0.2">
      <c r="A1895" s="30"/>
      <c r="B1895" s="21" t="s">
        <v>57</v>
      </c>
      <c r="C1895" s="22">
        <v>1854170</v>
      </c>
      <c r="D1895" s="23">
        <v>4524495</v>
      </c>
      <c r="E1895" s="24">
        <v>6378665</v>
      </c>
      <c r="F1895" t="str">
        <f>INDEX([1]Quadro!$B:$B,MATCH(B1895,[1]Quadro!$A:$A,0),0)</f>
        <v>Região de Leiria</v>
      </c>
    </row>
    <row r="1896" spans="1:6" x14ac:dyDescent="0.2">
      <c r="A1896" s="30"/>
      <c r="B1896" s="21" t="s">
        <v>58</v>
      </c>
      <c r="C1896" s="22">
        <v>4726275</v>
      </c>
      <c r="D1896" s="23">
        <v>8004062</v>
      </c>
      <c r="E1896" s="24">
        <v>12730337</v>
      </c>
      <c r="F1896" t="str">
        <f>INDEX([1]Quadro!$B:$B,MATCH(B1896,[1]Quadro!$A:$A,0),0)</f>
        <v>Alto Minho</v>
      </c>
    </row>
    <row r="1897" spans="1:6" x14ac:dyDescent="0.2">
      <c r="A1897" s="30"/>
      <c r="B1897" s="21" t="s">
        <v>59</v>
      </c>
      <c r="C1897" s="22">
        <v>1073244</v>
      </c>
      <c r="D1897" s="23">
        <v>4865906</v>
      </c>
      <c r="E1897" s="24">
        <v>5939150</v>
      </c>
      <c r="F1897" t="str">
        <f>INDEX([1]Quadro!$B:$B,MATCH(B1897,[1]Quadro!$A:$A,0),0)</f>
        <v>Região de Coimbra</v>
      </c>
    </row>
    <row r="1898" spans="1:6" x14ac:dyDescent="0.2">
      <c r="A1898" s="30"/>
      <c r="B1898" s="21" t="s">
        <v>60</v>
      </c>
      <c r="C1898" s="22">
        <v>3900343</v>
      </c>
      <c r="D1898" s="23">
        <v>3749378</v>
      </c>
      <c r="E1898" s="24">
        <v>7649721</v>
      </c>
      <c r="F1898" t="str">
        <f>INDEX([1]Quadro!$B:$B,MATCH(B1898,[1]Quadro!$A:$A,0),0)</f>
        <v>Douro</v>
      </c>
    </row>
    <row r="1899" spans="1:6" x14ac:dyDescent="0.2">
      <c r="A1899" s="30"/>
      <c r="B1899" s="21" t="s">
        <v>61</v>
      </c>
      <c r="C1899" s="22">
        <v>2698568</v>
      </c>
      <c r="D1899" s="23">
        <v>6666922</v>
      </c>
      <c r="E1899" s="24">
        <v>9365490</v>
      </c>
      <c r="F1899" t="str">
        <f>INDEX([1]Quadro!$B:$B,MATCH(B1899,[1]Quadro!$A:$A,0),0)</f>
        <v>Área Metropolitana do Porto</v>
      </c>
    </row>
    <row r="1900" spans="1:6" x14ac:dyDescent="0.2">
      <c r="A1900" s="30"/>
      <c r="B1900" s="21" t="s">
        <v>62</v>
      </c>
      <c r="C1900" s="22">
        <v>1295992</v>
      </c>
      <c r="D1900" s="23">
        <v>3262568</v>
      </c>
      <c r="E1900" s="24">
        <v>4558560</v>
      </c>
      <c r="F1900" t="str">
        <f>INDEX([1]Quadro!$B:$B,MATCH(B1900,[1]Quadro!$A:$A,0),0)</f>
        <v>Alentejo Central</v>
      </c>
    </row>
    <row r="1901" spans="1:6" x14ac:dyDescent="0.2">
      <c r="A1901" s="30"/>
      <c r="B1901" s="21" t="s">
        <v>63</v>
      </c>
      <c r="C1901" s="22">
        <v>36055</v>
      </c>
      <c r="D1901" s="23">
        <v>1717481</v>
      </c>
      <c r="E1901" s="24">
        <v>1753536</v>
      </c>
      <c r="F1901" t="str">
        <f>INDEX([1]Quadro!$B:$B,MATCH(B1901,[1]Quadro!$A:$A,0),0)</f>
        <v>Alto Alentejo</v>
      </c>
    </row>
    <row r="1902" spans="1:6" x14ac:dyDescent="0.2">
      <c r="A1902" s="30"/>
      <c r="B1902" s="21" t="s">
        <v>64</v>
      </c>
      <c r="C1902" s="22">
        <v>5060115</v>
      </c>
      <c r="D1902" s="23">
        <v>5571763</v>
      </c>
      <c r="E1902" s="24">
        <v>10631878</v>
      </c>
      <c r="F1902" t="str">
        <f>INDEX([1]Quadro!$B:$B,MATCH(B1902,[1]Quadro!$A:$A,0),0)</f>
        <v>Oeste</v>
      </c>
    </row>
    <row r="1903" spans="1:6" x14ac:dyDescent="0.2">
      <c r="A1903" s="30"/>
      <c r="B1903" s="21" t="s">
        <v>65</v>
      </c>
      <c r="C1903" s="22">
        <v>44715095</v>
      </c>
      <c r="D1903" s="23">
        <v>56216180</v>
      </c>
      <c r="E1903" s="24">
        <v>100931275</v>
      </c>
      <c r="F1903" t="str">
        <f>INDEX([1]Quadro!$B:$B,MATCH(B1903,[1]Quadro!$A:$A,0),0)</f>
        <v>Região de Aveiro</v>
      </c>
    </row>
    <row r="1904" spans="1:6" x14ac:dyDescent="0.2">
      <c r="A1904" s="30"/>
      <c r="B1904" s="21" t="s">
        <v>66</v>
      </c>
      <c r="C1904" s="22">
        <v>3092041</v>
      </c>
      <c r="D1904" s="23">
        <v>2327120</v>
      </c>
      <c r="E1904" s="24">
        <v>5419161</v>
      </c>
      <c r="F1904" t="str">
        <f>INDEX([1]Quadro!$B:$B,MATCH(B1904,[1]Quadro!$A:$A,0),0)</f>
        <v>Alto Alentejo</v>
      </c>
    </row>
    <row r="1905" spans="1:6" x14ac:dyDescent="0.2">
      <c r="A1905" s="30"/>
      <c r="B1905" s="21" t="s">
        <v>67</v>
      </c>
      <c r="C1905" s="22">
        <v>51224474</v>
      </c>
      <c r="D1905" s="23">
        <v>8878207</v>
      </c>
      <c r="E1905" s="24">
        <v>60102681</v>
      </c>
      <c r="F1905" t="str">
        <f>INDEX([1]Quadro!$B:$B,MATCH(B1905,[1]Quadro!$A:$A,0),0)</f>
        <v>Lezíria do Tejo</v>
      </c>
    </row>
    <row r="1906" spans="1:6" x14ac:dyDescent="0.2">
      <c r="A1906" s="30"/>
      <c r="B1906" s="21" t="s">
        <v>68</v>
      </c>
      <c r="C1906" s="22">
        <v>2843991</v>
      </c>
      <c r="D1906" s="23">
        <v>3891950</v>
      </c>
      <c r="E1906" s="24">
        <v>6735941</v>
      </c>
      <c r="F1906" t="str">
        <f>INDEX([1]Quadro!$B:$B,MATCH(B1906,[1]Quadro!$A:$A,0),0)</f>
        <v>Tâmega e Sousa</v>
      </c>
    </row>
    <row r="1907" spans="1:6" x14ac:dyDescent="0.2">
      <c r="A1907" s="30"/>
      <c r="B1907" s="21" t="s">
        <v>69</v>
      </c>
      <c r="C1907" s="22">
        <v>19819100</v>
      </c>
      <c r="D1907" s="23">
        <v>53827682</v>
      </c>
      <c r="E1907" s="24">
        <v>73646782</v>
      </c>
      <c r="F1907" t="str">
        <f>INDEX([1]Quadro!$B:$B,MATCH(B1907,[1]Quadro!$A:$A,0),0)</f>
        <v>Cávado</v>
      </c>
    </row>
    <row r="1908" spans="1:6" x14ac:dyDescent="0.2">
      <c r="A1908" s="30"/>
      <c r="B1908" s="21" t="s">
        <v>70</v>
      </c>
      <c r="C1908" s="22">
        <v>134519</v>
      </c>
      <c r="D1908" s="23">
        <v>591193</v>
      </c>
      <c r="E1908" s="24">
        <v>725712</v>
      </c>
      <c r="F1908" t="str">
        <f>INDEX([1]Quadro!$B:$B,MATCH(B1908,[1]Quadro!$A:$A,0),0)</f>
        <v>Baixo Alentejo</v>
      </c>
    </row>
    <row r="1909" spans="1:6" x14ac:dyDescent="0.2">
      <c r="A1909" s="30"/>
      <c r="B1909" s="21" t="s">
        <v>71</v>
      </c>
      <c r="C1909" s="22">
        <v>17527184</v>
      </c>
      <c r="D1909" s="23">
        <v>37690346</v>
      </c>
      <c r="E1909" s="24">
        <v>55217530</v>
      </c>
      <c r="F1909" t="str">
        <f>INDEX([1]Quadro!$B:$B,MATCH(B1909,[1]Quadro!$A:$A,0),0)</f>
        <v>Área Metropolitana de Lisboa</v>
      </c>
    </row>
    <row r="1910" spans="1:6" x14ac:dyDescent="0.2">
      <c r="A1910" s="30"/>
      <c r="B1910" s="21" t="s">
        <v>72</v>
      </c>
      <c r="C1910" s="22">
        <v>8267550</v>
      </c>
      <c r="D1910" s="23">
        <v>8174929</v>
      </c>
      <c r="E1910" s="24">
        <v>16442479</v>
      </c>
      <c r="F1910" t="str">
        <f>INDEX([1]Quadro!$B:$B,MATCH(B1910,[1]Quadro!$A:$A,0),0)</f>
        <v>Região de Leiria</v>
      </c>
    </row>
    <row r="1911" spans="1:6" x14ac:dyDescent="0.2">
      <c r="A1911" s="30"/>
      <c r="B1911" s="21" t="s">
        <v>73</v>
      </c>
      <c r="C1911" s="22">
        <v>13163283</v>
      </c>
      <c r="D1911" s="23">
        <v>21346769</v>
      </c>
      <c r="E1911" s="24">
        <v>34510052</v>
      </c>
      <c r="F1911" t="str">
        <f>INDEX([1]Quadro!$B:$B,MATCH(B1911,[1]Quadro!$A:$A,0),0)</f>
        <v>Baixo Alentejo</v>
      </c>
    </row>
    <row r="1912" spans="1:6" x14ac:dyDescent="0.2">
      <c r="A1912" s="30"/>
      <c r="B1912" s="21" t="s">
        <v>74</v>
      </c>
      <c r="C1912" s="22">
        <v>624308</v>
      </c>
      <c r="D1912" s="23">
        <v>2510026</v>
      </c>
      <c r="E1912" s="24">
        <v>3134334</v>
      </c>
      <c r="F1912" t="str">
        <f>INDEX([1]Quadro!$B:$B,MATCH(B1912,[1]Quadro!$A:$A,0),0)</f>
        <v>Beiras e Serra da Estrela</v>
      </c>
    </row>
    <row r="1913" spans="1:6" x14ac:dyDescent="0.2">
      <c r="A1913" s="30"/>
      <c r="B1913" s="21" t="s">
        <v>75</v>
      </c>
      <c r="C1913" s="22">
        <v>16012989</v>
      </c>
      <c r="D1913" s="23">
        <v>15378502</v>
      </c>
      <c r="E1913" s="24">
        <v>31391491</v>
      </c>
      <c r="F1913" t="str">
        <f>INDEX([1]Quadro!$B:$B,MATCH(B1913,[1]Quadro!$A:$A,0),0)</f>
        <v>Lezíria do Tejo</v>
      </c>
    </row>
    <row r="1914" spans="1:6" x14ac:dyDescent="0.2">
      <c r="A1914" s="30"/>
      <c r="B1914" s="21" t="s">
        <v>76</v>
      </c>
      <c r="C1914" s="22">
        <v>13504949</v>
      </c>
      <c r="D1914" s="23">
        <v>5826142</v>
      </c>
      <c r="E1914" s="24">
        <v>19331091</v>
      </c>
      <c r="F1914" t="str">
        <f>INDEX([1]Quadro!$B:$B,MATCH(B1914,[1]Quadro!$A:$A,0),0)</f>
        <v>Oeste</v>
      </c>
    </row>
    <row r="1915" spans="1:6" x14ac:dyDescent="0.2">
      <c r="A1915" s="30"/>
      <c r="B1915" s="21" t="s">
        <v>77</v>
      </c>
      <c r="C1915" s="22">
        <v>2072977</v>
      </c>
      <c r="D1915" s="23">
        <v>2796548</v>
      </c>
      <c r="E1915" s="24">
        <v>4869525</v>
      </c>
      <c r="F1915" t="str">
        <f>INDEX([1]Quadro!$B:$B,MATCH(B1915,[1]Quadro!$A:$A,0),0)</f>
        <v>Alentejo Central</v>
      </c>
    </row>
    <row r="1916" spans="1:6" x14ac:dyDescent="0.2">
      <c r="A1916" s="30"/>
      <c r="B1916" s="21" t="s">
        <v>78</v>
      </c>
      <c r="C1916" s="22">
        <v>229727</v>
      </c>
      <c r="D1916" s="23">
        <v>2055360</v>
      </c>
      <c r="E1916" s="24">
        <v>2285087</v>
      </c>
      <c r="F1916" t="str">
        <f>INDEX([1]Quadro!$B:$B,MATCH(B1916,[1]Quadro!$A:$A,0),0)</f>
        <v>Alto Tâmega</v>
      </c>
    </row>
    <row r="1917" spans="1:6" x14ac:dyDescent="0.2">
      <c r="A1917" s="30"/>
      <c r="B1917" s="21" t="s">
        <v>79</v>
      </c>
      <c r="C1917" s="22">
        <v>120301031</v>
      </c>
      <c r="D1917" s="23">
        <v>114688547</v>
      </c>
      <c r="E1917" s="24">
        <v>234989578</v>
      </c>
      <c r="F1917" t="str">
        <f>INDEX([1]Quadro!$B:$B,MATCH(B1917,[1]Quadro!$A:$A,0),0)</f>
        <v>Cávado</v>
      </c>
    </row>
    <row r="1918" spans="1:6" x14ac:dyDescent="0.2">
      <c r="A1918" s="30"/>
      <c r="B1918" s="21" t="s">
        <v>80</v>
      </c>
      <c r="C1918" s="22">
        <v>14089205</v>
      </c>
      <c r="D1918" s="23">
        <v>23629365</v>
      </c>
      <c r="E1918" s="24">
        <v>37718570</v>
      </c>
      <c r="F1918" t="str">
        <f>INDEX([1]Quadro!$B:$B,MATCH(B1918,[1]Quadro!$A:$A,0),0)</f>
        <v>Terras de Trás-os-Montes</v>
      </c>
    </row>
    <row r="1919" spans="1:6" x14ac:dyDescent="0.2">
      <c r="A1919" s="30"/>
      <c r="B1919" s="21" t="s">
        <v>81</v>
      </c>
      <c r="C1919" s="22">
        <v>1621575</v>
      </c>
      <c r="D1919" s="23">
        <v>5019112</v>
      </c>
      <c r="E1919" s="24">
        <v>6640687</v>
      </c>
      <c r="F1919" t="str">
        <f>INDEX([1]Quadro!$B:$B,MATCH(B1919,[1]Quadro!$A:$A,0),0)</f>
        <v>Ave</v>
      </c>
    </row>
    <row r="1920" spans="1:6" x14ac:dyDescent="0.2">
      <c r="A1920" s="30"/>
      <c r="B1920" s="21" t="s">
        <v>82</v>
      </c>
      <c r="C1920" s="22">
        <v>10143942</v>
      </c>
      <c r="D1920" s="23">
        <v>5375237</v>
      </c>
      <c r="E1920" s="24">
        <v>15519179</v>
      </c>
      <c r="F1920" t="str">
        <f>INDEX([1]Quadro!$B:$B,MATCH(B1920,[1]Quadro!$A:$A,0),0)</f>
        <v>Oeste</v>
      </c>
    </row>
    <row r="1921" spans="1:6" x14ac:dyDescent="0.2">
      <c r="A1921" s="30"/>
      <c r="B1921" s="21" t="s">
        <v>83</v>
      </c>
      <c r="C1921" s="22">
        <v>21204214</v>
      </c>
      <c r="D1921" s="23">
        <v>30908855</v>
      </c>
      <c r="E1921" s="24">
        <v>52113069</v>
      </c>
      <c r="F1921" t="str">
        <f>INDEX([1]Quadro!$B:$B,MATCH(B1921,[1]Quadro!$A:$A,0),0)</f>
        <v>Oeste</v>
      </c>
    </row>
    <row r="1922" spans="1:6" x14ac:dyDescent="0.2">
      <c r="A1922" s="30"/>
      <c r="B1922" s="21" t="s">
        <v>84</v>
      </c>
      <c r="C1922" s="22">
        <v>435348</v>
      </c>
      <c r="D1922" s="23">
        <v>1762813</v>
      </c>
      <c r="E1922" s="24">
        <v>2198161</v>
      </c>
      <c r="F1922" t="e">
        <f>INDEX([1]Quadro!$B:$B,MATCH(B1922,[1]Quadro!$A:$A,0),0)</f>
        <v>#N/A</v>
      </c>
    </row>
    <row r="1923" spans="1:6" x14ac:dyDescent="0.2">
      <c r="A1923" s="30"/>
      <c r="B1923" s="21" t="s">
        <v>85</v>
      </c>
      <c r="C1923" s="22">
        <v>2561205</v>
      </c>
      <c r="D1923" s="23">
        <v>7448495</v>
      </c>
      <c r="E1923" s="24">
        <v>10009700</v>
      </c>
      <c r="F1923" t="e">
        <f>INDEX([1]Quadro!$B:$B,MATCH(B1923,[1]Quadro!$A:$A,0),0)</f>
        <v>#N/A</v>
      </c>
    </row>
    <row r="1924" spans="1:6" x14ac:dyDescent="0.2">
      <c r="A1924" s="30"/>
      <c r="B1924" s="21" t="s">
        <v>86</v>
      </c>
      <c r="C1924" s="22">
        <v>4322176</v>
      </c>
      <c r="D1924" s="23">
        <v>11028973</v>
      </c>
      <c r="E1924" s="24">
        <v>15351149</v>
      </c>
      <c r="F1924" t="e">
        <f>INDEX([1]Quadro!$B:$B,MATCH(B1924,[1]Quadro!$A:$A,0),0)</f>
        <v>#N/A</v>
      </c>
    </row>
    <row r="1925" spans="1:6" x14ac:dyDescent="0.2">
      <c r="A1925" s="30"/>
      <c r="B1925" s="21" t="s">
        <v>87</v>
      </c>
      <c r="C1925" s="22">
        <v>3257740</v>
      </c>
      <c r="D1925" s="23">
        <v>9132689</v>
      </c>
      <c r="E1925" s="24">
        <v>12390429</v>
      </c>
      <c r="F1925" t="str">
        <f>INDEX([1]Quadro!$B:$B,MATCH(B1925,[1]Quadro!$A:$A,0),0)</f>
        <v>Alto Minho</v>
      </c>
    </row>
    <row r="1926" spans="1:6" x14ac:dyDescent="0.2">
      <c r="A1926" s="30"/>
      <c r="B1926" s="21" t="s">
        <v>88</v>
      </c>
      <c r="C1926" s="22">
        <v>3429045</v>
      </c>
      <c r="D1926" s="23">
        <v>3756595</v>
      </c>
      <c r="E1926" s="24">
        <v>7185640</v>
      </c>
      <c r="F1926" t="str">
        <f>INDEX([1]Quadro!$B:$B,MATCH(B1926,[1]Quadro!$A:$A,0),0)</f>
        <v>Alto Alentejo</v>
      </c>
    </row>
    <row r="1927" spans="1:6" x14ac:dyDescent="0.2">
      <c r="A1927" s="30"/>
      <c r="B1927" s="21" t="s">
        <v>89</v>
      </c>
      <c r="C1927" s="22">
        <v>12184134</v>
      </c>
      <c r="D1927" s="23">
        <v>14207128</v>
      </c>
      <c r="E1927" s="24">
        <v>26391262</v>
      </c>
      <c r="F1927" t="str">
        <f>INDEX([1]Quadro!$B:$B,MATCH(B1927,[1]Quadro!$A:$A,0),0)</f>
        <v>Região de Coimbra</v>
      </c>
    </row>
    <row r="1928" spans="1:6" x14ac:dyDescent="0.2">
      <c r="A1928" s="30"/>
      <c r="B1928" s="21" t="s">
        <v>90</v>
      </c>
      <c r="C1928" s="22">
        <v>713090</v>
      </c>
      <c r="D1928" s="23">
        <v>2888024</v>
      </c>
      <c r="E1928" s="24">
        <v>3601114</v>
      </c>
      <c r="F1928" t="str">
        <f>INDEX([1]Quadro!$B:$B,MATCH(B1928,[1]Quadro!$A:$A,0),0)</f>
        <v>Douro</v>
      </c>
    </row>
    <row r="1929" spans="1:6" x14ac:dyDescent="0.2">
      <c r="A1929" s="30"/>
      <c r="B1929" s="21" t="s">
        <v>91</v>
      </c>
      <c r="C1929" s="22">
        <v>1797551</v>
      </c>
      <c r="D1929" s="23">
        <v>3658345</v>
      </c>
      <c r="E1929" s="24">
        <v>5455896</v>
      </c>
      <c r="F1929" t="str">
        <f>INDEX([1]Quadro!$B:$B,MATCH(B1929,[1]Quadro!$A:$A,0),0)</f>
        <v>Viseu Dão Lafões</v>
      </c>
    </row>
    <row r="1930" spans="1:6" x14ac:dyDescent="0.2">
      <c r="A1930" s="30"/>
      <c r="B1930" s="21" t="s">
        <v>92</v>
      </c>
      <c r="C1930" s="22">
        <v>5221509</v>
      </c>
      <c r="D1930" s="23">
        <v>8639676</v>
      </c>
      <c r="E1930" s="24">
        <v>13861185</v>
      </c>
      <c r="F1930" t="str">
        <f>INDEX([1]Quadro!$B:$B,MATCH(B1930,[1]Quadro!$A:$A,0),0)</f>
        <v>Lezíria do Tejo</v>
      </c>
    </row>
    <row r="1931" spans="1:6" x14ac:dyDescent="0.2">
      <c r="A1931" s="30"/>
      <c r="B1931" s="21" t="s">
        <v>93</v>
      </c>
      <c r="C1931" s="22">
        <v>110090131</v>
      </c>
      <c r="D1931" s="23">
        <v>131279763</v>
      </c>
      <c r="E1931" s="24">
        <v>241369894</v>
      </c>
      <c r="F1931" t="str">
        <f>INDEX([1]Quadro!$B:$B,MATCH(B1931,[1]Quadro!$A:$A,0),0)</f>
        <v>Área Metropolitana de Lisboa</v>
      </c>
    </row>
    <row r="1932" spans="1:6" x14ac:dyDescent="0.2">
      <c r="A1932" s="30"/>
      <c r="B1932" s="21" t="s">
        <v>94</v>
      </c>
      <c r="C1932" s="22">
        <v>646289</v>
      </c>
      <c r="D1932" s="23">
        <v>893413</v>
      </c>
      <c r="E1932" s="24">
        <v>1539702</v>
      </c>
      <c r="F1932" t="str">
        <f>INDEX([1]Quadro!$B:$B,MATCH(B1932,[1]Quadro!$A:$A,0),0)</f>
        <v>Região de Leiria</v>
      </c>
    </row>
    <row r="1933" spans="1:6" x14ac:dyDescent="0.2">
      <c r="A1933" s="30"/>
      <c r="B1933" s="21" t="s">
        <v>95</v>
      </c>
      <c r="C1933" s="22">
        <v>23234357</v>
      </c>
      <c r="D1933" s="23">
        <v>31466224</v>
      </c>
      <c r="E1933" s="24">
        <v>54700581</v>
      </c>
      <c r="F1933" t="str">
        <f>INDEX([1]Quadro!$B:$B,MATCH(B1933,[1]Quadro!$A:$A,0),0)</f>
        <v>Beira Baixa</v>
      </c>
    </row>
    <row r="1934" spans="1:6" x14ac:dyDescent="0.2">
      <c r="A1934" s="30"/>
      <c r="B1934" s="21" t="s">
        <v>96</v>
      </c>
      <c r="C1934" s="22">
        <v>2624809</v>
      </c>
      <c r="D1934" s="23">
        <v>4562367</v>
      </c>
      <c r="E1934" s="24">
        <v>7187176</v>
      </c>
      <c r="F1934" t="str">
        <f>INDEX([1]Quadro!$B:$B,MATCH(B1934,[1]Quadro!$A:$A,0),0)</f>
        <v>Tâmega e Sousa</v>
      </c>
    </row>
    <row r="1935" spans="1:6" x14ac:dyDescent="0.2">
      <c r="A1935" s="30"/>
      <c r="B1935" s="21" t="s">
        <v>97</v>
      </c>
      <c r="C1935" s="22">
        <v>1496716</v>
      </c>
      <c r="D1935" s="23">
        <v>1947168</v>
      </c>
      <c r="E1935" s="24">
        <v>3443884</v>
      </c>
      <c r="F1935" t="str">
        <f>INDEX([1]Quadro!$B:$B,MATCH(B1935,[1]Quadro!$A:$A,0),0)</f>
        <v>Alto Alentejo</v>
      </c>
    </row>
    <row r="1936" spans="1:6" x14ac:dyDescent="0.2">
      <c r="A1936" s="30"/>
      <c r="B1936" s="21" t="s">
        <v>98</v>
      </c>
      <c r="C1936" s="22">
        <v>3586135</v>
      </c>
      <c r="D1936" s="23">
        <v>4793186</v>
      </c>
      <c r="E1936" s="24">
        <v>8379321</v>
      </c>
      <c r="F1936" t="str">
        <f>INDEX([1]Quadro!$B:$B,MATCH(B1936,[1]Quadro!$A:$A,0),0)</f>
        <v>Viseu Dão Lafões</v>
      </c>
    </row>
    <row r="1937" spans="1:6" x14ac:dyDescent="0.2">
      <c r="A1937" s="30"/>
      <c r="B1937" s="21" t="s">
        <v>99</v>
      </c>
      <c r="C1937" s="22">
        <v>1423938</v>
      </c>
      <c r="D1937" s="23">
        <v>6939741</v>
      </c>
      <c r="E1937" s="24">
        <v>8363679</v>
      </c>
      <c r="F1937" t="str">
        <f>INDEX([1]Quadro!$B:$B,MATCH(B1937,[1]Quadro!$A:$A,0),0)</f>
        <v>Algarve</v>
      </c>
    </row>
    <row r="1938" spans="1:6" x14ac:dyDescent="0.2">
      <c r="A1938" s="30"/>
      <c r="B1938" s="21" t="s">
        <v>100</v>
      </c>
      <c r="C1938" s="22">
        <v>1494107</v>
      </c>
      <c r="D1938" s="23">
        <v>3539489</v>
      </c>
      <c r="E1938" s="24">
        <v>5033596</v>
      </c>
      <c r="F1938" t="str">
        <f>INDEX([1]Quadro!$B:$B,MATCH(B1938,[1]Quadro!$A:$A,0),0)</f>
        <v>Baixo Alentejo</v>
      </c>
    </row>
    <row r="1939" spans="1:6" x14ac:dyDescent="0.2">
      <c r="A1939" s="30"/>
      <c r="B1939" s="21" t="s">
        <v>101</v>
      </c>
      <c r="C1939" s="22">
        <v>1053881</v>
      </c>
      <c r="D1939" s="23">
        <v>2482561</v>
      </c>
      <c r="E1939" s="24">
        <v>3536442</v>
      </c>
      <c r="F1939" t="str">
        <f>INDEX([1]Quadro!$B:$B,MATCH(B1939,[1]Quadro!$A:$A,0),0)</f>
        <v>Beiras e Serra da Estrela</v>
      </c>
    </row>
    <row r="1940" spans="1:6" x14ac:dyDescent="0.2">
      <c r="A1940" s="30"/>
      <c r="B1940" s="21" t="s">
        <v>102</v>
      </c>
      <c r="C1940" s="22">
        <v>1029710</v>
      </c>
      <c r="D1940" s="23">
        <v>4433513</v>
      </c>
      <c r="E1940" s="24">
        <v>5463223</v>
      </c>
      <c r="F1940" t="str">
        <f>INDEX([1]Quadro!$B:$B,MATCH(B1940,[1]Quadro!$A:$A,0),0)</f>
        <v>Tâmega e Sousa</v>
      </c>
    </row>
    <row r="1941" spans="1:6" x14ac:dyDescent="0.2">
      <c r="A1941" s="30"/>
      <c r="B1941" s="21" t="s">
        <v>103</v>
      </c>
      <c r="C1941" s="22">
        <v>4798458</v>
      </c>
      <c r="D1941" s="23">
        <v>4271209</v>
      </c>
      <c r="E1941" s="24">
        <v>9069667</v>
      </c>
      <c r="F1941" t="str">
        <f>INDEX([1]Quadro!$B:$B,MATCH(B1941,[1]Quadro!$A:$A,0),0)</f>
        <v>Lezíria do Tejo</v>
      </c>
    </row>
    <row r="1942" spans="1:6" x14ac:dyDescent="0.2">
      <c r="A1942" s="30"/>
      <c r="B1942" s="21" t="s">
        <v>104</v>
      </c>
      <c r="C1942" s="22">
        <v>14811352</v>
      </c>
      <c r="D1942" s="23">
        <v>18119999</v>
      </c>
      <c r="E1942" s="24">
        <v>32931351</v>
      </c>
      <c r="F1942" t="str">
        <f>INDEX([1]Quadro!$B:$B,MATCH(B1942,[1]Quadro!$A:$A,0),0)</f>
        <v>Alto Tâmega</v>
      </c>
    </row>
    <row r="1943" spans="1:6" x14ac:dyDescent="0.2">
      <c r="A1943" s="30"/>
      <c r="B1943" s="21" t="s">
        <v>105</v>
      </c>
      <c r="C1943" s="22">
        <v>1101360</v>
      </c>
      <c r="D1943" s="23">
        <v>4876886</v>
      </c>
      <c r="E1943" s="24">
        <v>5978246</v>
      </c>
      <c r="F1943" t="str">
        <f>INDEX([1]Quadro!$B:$B,MATCH(B1943,[1]Quadro!$A:$A,0),0)</f>
        <v>Tâmega e Sousa</v>
      </c>
    </row>
    <row r="1944" spans="1:6" x14ac:dyDescent="0.2">
      <c r="A1944" s="30"/>
      <c r="B1944" s="21" t="s">
        <v>106</v>
      </c>
      <c r="C1944" s="22">
        <v>93743424</v>
      </c>
      <c r="D1944" s="23">
        <v>105189169</v>
      </c>
      <c r="E1944" s="24">
        <v>198932593</v>
      </c>
      <c r="F1944" t="str">
        <f>INDEX([1]Quadro!$B:$B,MATCH(B1944,[1]Quadro!$A:$A,0),0)</f>
        <v>Região de Coimbra</v>
      </c>
    </row>
    <row r="1945" spans="1:6" x14ac:dyDescent="0.2">
      <c r="A1945" s="30"/>
      <c r="B1945" s="21" t="s">
        <v>107</v>
      </c>
      <c r="C1945" s="22">
        <v>2761029</v>
      </c>
      <c r="D1945" s="23">
        <v>5580079</v>
      </c>
      <c r="E1945" s="24">
        <v>8341108</v>
      </c>
      <c r="F1945" t="str">
        <f>INDEX([1]Quadro!$B:$B,MATCH(B1945,[1]Quadro!$A:$A,0),0)</f>
        <v>Região de Coimbra</v>
      </c>
    </row>
    <row r="1946" spans="1:6" x14ac:dyDescent="0.2">
      <c r="A1946" s="30"/>
      <c r="B1946" s="21" t="s">
        <v>108</v>
      </c>
      <c r="C1946" s="22">
        <v>394683</v>
      </c>
      <c r="D1946" s="23">
        <v>1548167</v>
      </c>
      <c r="E1946" s="24">
        <v>1942850</v>
      </c>
      <c r="F1946" t="str">
        <f>INDEX([1]Quadro!$B:$B,MATCH(B1946,[1]Quadro!$A:$A,0),0)</f>
        <v>Médio Tejo</v>
      </c>
    </row>
    <row r="1947" spans="1:6" x14ac:dyDescent="0.2">
      <c r="A1947" s="30"/>
      <c r="B1947" s="21" t="s">
        <v>109</v>
      </c>
      <c r="C1947" s="22">
        <v>5257440</v>
      </c>
      <c r="D1947" s="23">
        <v>6181686</v>
      </c>
      <c r="E1947" s="24">
        <v>11439126</v>
      </c>
      <c r="F1947" t="str">
        <f>INDEX([1]Quadro!$B:$B,MATCH(B1947,[1]Quadro!$A:$A,0),0)</f>
        <v>Lezíria do Tejo</v>
      </c>
    </row>
    <row r="1948" spans="1:6" x14ac:dyDescent="0.2">
      <c r="A1948" s="30"/>
      <c r="B1948" s="21" t="s">
        <v>110</v>
      </c>
      <c r="C1948" s="22">
        <v>0</v>
      </c>
      <c r="D1948" s="23">
        <v>527154</v>
      </c>
      <c r="E1948" s="24">
        <v>527154</v>
      </c>
      <c r="F1948" t="e">
        <f>INDEX([1]Quadro!$B:$B,MATCH(B1948,[1]Quadro!$A:$A,0),0)</f>
        <v>#N/A</v>
      </c>
    </row>
    <row r="1949" spans="1:6" x14ac:dyDescent="0.2">
      <c r="A1949" s="30"/>
      <c r="B1949" s="21" t="s">
        <v>111</v>
      </c>
      <c r="C1949" s="22">
        <v>36380182</v>
      </c>
      <c r="D1949" s="23">
        <v>21397337</v>
      </c>
      <c r="E1949" s="24">
        <v>57777519</v>
      </c>
      <c r="F1949" t="str">
        <f>INDEX([1]Quadro!$B:$B,MATCH(B1949,[1]Quadro!$A:$A,0),0)</f>
        <v>Beiras e Serra da Estrela</v>
      </c>
    </row>
    <row r="1950" spans="1:6" x14ac:dyDescent="0.2">
      <c r="A1950" s="30"/>
      <c r="B1950" s="21" t="s">
        <v>112</v>
      </c>
      <c r="C1950" s="22">
        <v>656778</v>
      </c>
      <c r="D1950" s="23">
        <v>1664849</v>
      </c>
      <c r="E1950" s="24">
        <v>2321627</v>
      </c>
      <c r="F1950" t="str">
        <f>INDEX([1]Quadro!$B:$B,MATCH(B1950,[1]Quadro!$A:$A,0),0)</f>
        <v>Alto Alentejo</v>
      </c>
    </row>
    <row r="1951" spans="1:6" x14ac:dyDescent="0.2">
      <c r="A1951" s="30"/>
      <c r="B1951" s="21" t="s">
        <v>113</v>
      </c>
      <c r="C1951" s="22">
        <v>45325</v>
      </c>
      <c r="D1951" s="23">
        <v>2350048</v>
      </c>
      <c r="E1951" s="24">
        <v>2395373</v>
      </c>
      <c r="F1951" t="str">
        <f>INDEX([1]Quadro!$B:$B,MATCH(B1951,[1]Quadro!$A:$A,0),0)</f>
        <v>Baixo Alentejo</v>
      </c>
    </row>
    <row r="1952" spans="1:6" x14ac:dyDescent="0.2">
      <c r="A1952" s="30"/>
      <c r="B1952" s="21" t="s">
        <v>114</v>
      </c>
      <c r="C1952" s="22">
        <v>7202007</v>
      </c>
      <c r="D1952" s="23">
        <v>11795794</v>
      </c>
      <c r="E1952" s="24">
        <v>18997801</v>
      </c>
      <c r="F1952" t="str">
        <f>INDEX([1]Quadro!$B:$B,MATCH(B1952,[1]Quadro!$A:$A,0),0)</f>
        <v>Alto Alentejo</v>
      </c>
    </row>
    <row r="1953" spans="1:6" x14ac:dyDescent="0.2">
      <c r="A1953" s="30"/>
      <c r="B1953" s="21" t="s">
        <v>115</v>
      </c>
      <c r="C1953" s="22">
        <v>4538575</v>
      </c>
      <c r="D1953" s="23">
        <v>8978284</v>
      </c>
      <c r="E1953" s="24">
        <v>13516859</v>
      </c>
      <c r="F1953" t="str">
        <f>INDEX([1]Quadro!$B:$B,MATCH(B1953,[1]Quadro!$A:$A,0),0)</f>
        <v>Médio Tejo</v>
      </c>
    </row>
    <row r="1954" spans="1:6" x14ac:dyDescent="0.2">
      <c r="A1954" s="30"/>
      <c r="B1954" s="21" t="s">
        <v>116</v>
      </c>
      <c r="C1954" s="22">
        <v>10389831</v>
      </c>
      <c r="D1954" s="23">
        <v>14920328</v>
      </c>
      <c r="E1954" s="24">
        <v>25310159</v>
      </c>
      <c r="F1954" t="str">
        <f>INDEX([1]Quadro!$B:$B,MATCH(B1954,[1]Quadro!$A:$A,0),0)</f>
        <v>Área Metropolitana do Porto</v>
      </c>
    </row>
    <row r="1955" spans="1:6" x14ac:dyDescent="0.2">
      <c r="A1955" s="30"/>
      <c r="B1955" s="21" t="s">
        <v>117</v>
      </c>
      <c r="C1955" s="22">
        <v>6615236</v>
      </c>
      <c r="D1955" s="23">
        <v>17981583</v>
      </c>
      <c r="E1955" s="24">
        <v>24596819</v>
      </c>
      <c r="F1955" t="str">
        <f>INDEX([1]Quadro!$B:$B,MATCH(B1955,[1]Quadro!$A:$A,0),0)</f>
        <v>Cávado</v>
      </c>
    </row>
    <row r="1956" spans="1:6" x14ac:dyDescent="0.2">
      <c r="A1956" s="30"/>
      <c r="B1956" s="21" t="s">
        <v>118</v>
      </c>
      <c r="C1956" s="22">
        <v>5462650</v>
      </c>
      <c r="D1956" s="23">
        <v>10243982</v>
      </c>
      <c r="E1956" s="24">
        <v>15706632</v>
      </c>
      <c r="F1956" t="str">
        <f>INDEX([1]Quadro!$B:$B,MATCH(B1956,[1]Quadro!$A:$A,0),0)</f>
        <v>Região de Aveiro</v>
      </c>
    </row>
    <row r="1957" spans="1:6" x14ac:dyDescent="0.2">
      <c r="A1957" s="30"/>
      <c r="B1957" s="21" t="s">
        <v>119</v>
      </c>
      <c r="C1957" s="22">
        <v>6215003</v>
      </c>
      <c r="D1957" s="23">
        <v>8351117</v>
      </c>
      <c r="E1957" s="24">
        <v>14566120</v>
      </c>
      <c r="F1957" t="str">
        <f>INDEX([1]Quadro!$B:$B,MATCH(B1957,[1]Quadro!$A:$A,0),0)</f>
        <v>Alentejo Central</v>
      </c>
    </row>
    <row r="1958" spans="1:6" x14ac:dyDescent="0.2">
      <c r="A1958" s="30"/>
      <c r="B1958" s="21" t="s">
        <v>120</v>
      </c>
      <c r="C1958" s="22">
        <v>29233065</v>
      </c>
      <c r="D1958" s="23">
        <v>39591622</v>
      </c>
      <c r="E1958" s="24">
        <v>68824687</v>
      </c>
      <c r="F1958" t="str">
        <f>INDEX([1]Quadro!$B:$B,MATCH(B1958,[1]Quadro!$A:$A,0),0)</f>
        <v>Alentejo Central</v>
      </c>
    </row>
    <row r="1959" spans="1:6" x14ac:dyDescent="0.2">
      <c r="A1959" s="30"/>
      <c r="B1959" s="21" t="s">
        <v>121</v>
      </c>
      <c r="C1959" s="22">
        <v>9497560</v>
      </c>
      <c r="D1959" s="23">
        <v>18525965</v>
      </c>
      <c r="E1959" s="24">
        <v>28023525</v>
      </c>
      <c r="F1959" t="str">
        <f>INDEX([1]Quadro!$B:$B,MATCH(B1959,[1]Quadro!$A:$A,0),0)</f>
        <v>Ave</v>
      </c>
    </row>
    <row r="1960" spans="1:6" x14ac:dyDescent="0.2">
      <c r="A1960" s="30"/>
      <c r="B1960" s="21" t="s">
        <v>122</v>
      </c>
      <c r="C1960" s="22">
        <v>60798430</v>
      </c>
      <c r="D1960" s="23">
        <v>62268966</v>
      </c>
      <c r="E1960" s="24">
        <v>123067396</v>
      </c>
      <c r="F1960" t="str">
        <f>INDEX([1]Quadro!$B:$B,MATCH(B1960,[1]Quadro!$A:$A,0),0)</f>
        <v>Algarve</v>
      </c>
    </row>
    <row r="1961" spans="1:6" x14ac:dyDescent="0.2">
      <c r="A1961" s="30"/>
      <c r="B1961" s="21" t="s">
        <v>123</v>
      </c>
      <c r="C1961" s="22">
        <v>37319267</v>
      </c>
      <c r="D1961" s="23">
        <v>52482292</v>
      </c>
      <c r="E1961" s="24">
        <v>89801559</v>
      </c>
      <c r="F1961" t="str">
        <f>INDEX([1]Quadro!$B:$B,MATCH(B1961,[1]Quadro!$A:$A,0),0)</f>
        <v>Área Metropolitana do Porto</v>
      </c>
    </row>
    <row r="1962" spans="1:6" x14ac:dyDescent="0.2">
      <c r="A1962" s="30"/>
      <c r="B1962" s="21" t="s">
        <v>124</v>
      </c>
      <c r="C1962" s="22">
        <v>13825475</v>
      </c>
      <c r="D1962" s="23">
        <v>22761684</v>
      </c>
      <c r="E1962" s="24">
        <v>36587159</v>
      </c>
      <c r="F1962" t="str">
        <f>INDEX([1]Quadro!$B:$B,MATCH(B1962,[1]Quadro!$A:$A,0),0)</f>
        <v>Tâmega e Sousa</v>
      </c>
    </row>
    <row r="1963" spans="1:6" x14ac:dyDescent="0.2">
      <c r="A1963" s="30"/>
      <c r="B1963" s="21" t="s">
        <v>125</v>
      </c>
      <c r="C1963" s="22">
        <v>661125</v>
      </c>
      <c r="D1963" s="23">
        <v>3028637</v>
      </c>
      <c r="E1963" s="24">
        <v>3689762</v>
      </c>
      <c r="F1963" t="str">
        <f>INDEX([1]Quadro!$B:$B,MATCH(B1963,[1]Quadro!$A:$A,0),0)</f>
        <v>Baixo Alentejo</v>
      </c>
    </row>
    <row r="1964" spans="1:6" x14ac:dyDescent="0.2">
      <c r="A1964" s="30"/>
      <c r="B1964" s="21" t="s">
        <v>126</v>
      </c>
      <c r="C1964" s="22">
        <v>1123922</v>
      </c>
      <c r="D1964" s="23">
        <v>3727964</v>
      </c>
      <c r="E1964" s="24">
        <v>4851886</v>
      </c>
      <c r="F1964" t="str">
        <f>INDEX([1]Quadro!$B:$B,MATCH(B1964,[1]Quadro!$A:$A,0),0)</f>
        <v>Médio Tejo</v>
      </c>
    </row>
    <row r="1965" spans="1:6" x14ac:dyDescent="0.2">
      <c r="A1965" s="30"/>
      <c r="B1965" s="21" t="s">
        <v>127</v>
      </c>
      <c r="C1965" s="22">
        <v>44165271</v>
      </c>
      <c r="D1965" s="23">
        <v>29040351</v>
      </c>
      <c r="E1965" s="24">
        <v>73205622</v>
      </c>
      <c r="F1965" t="str">
        <f>INDEX([1]Quadro!$B:$B,MATCH(B1965,[1]Quadro!$A:$A,0),0)</f>
        <v>Região de Coimbra</v>
      </c>
    </row>
    <row r="1966" spans="1:6" x14ac:dyDescent="0.2">
      <c r="A1966" s="30"/>
      <c r="B1966" s="21" t="s">
        <v>128</v>
      </c>
      <c r="C1966" s="22">
        <v>570349</v>
      </c>
      <c r="D1966" s="23">
        <v>2975313</v>
      </c>
      <c r="E1966" s="24">
        <v>3545662</v>
      </c>
      <c r="F1966" t="str">
        <f>INDEX([1]Quadro!$B:$B,MATCH(B1966,[1]Quadro!$A:$A,0),0)</f>
        <v>Beiras e Serra da Estrela</v>
      </c>
    </row>
    <row r="1967" spans="1:6" x14ac:dyDescent="0.2">
      <c r="A1967" s="30"/>
      <c r="B1967" s="21" t="s">
        <v>129</v>
      </c>
      <c r="C1967" s="22">
        <v>472111</v>
      </c>
      <c r="D1967" s="23">
        <v>2119647</v>
      </c>
      <c r="E1967" s="24">
        <v>2591758</v>
      </c>
      <c r="F1967" t="str">
        <f>INDEX([1]Quadro!$B:$B,MATCH(B1967,[1]Quadro!$A:$A,0),0)</f>
        <v>Região de Leiria</v>
      </c>
    </row>
    <row r="1968" spans="1:6" x14ac:dyDescent="0.2">
      <c r="A1968" s="30"/>
      <c r="B1968" s="21" t="s">
        <v>130</v>
      </c>
      <c r="C1968" s="22">
        <v>1221495</v>
      </c>
      <c r="D1968" s="23">
        <v>2252258</v>
      </c>
      <c r="E1968" s="24">
        <v>3473753</v>
      </c>
      <c r="F1968" t="str">
        <f>INDEX([1]Quadro!$B:$B,MATCH(B1968,[1]Quadro!$A:$A,0),0)</f>
        <v>Beiras e Serra da Estrela</v>
      </c>
    </row>
    <row r="1969" spans="1:6" x14ac:dyDescent="0.2">
      <c r="A1969" s="30"/>
      <c r="B1969" s="21" t="s">
        <v>131</v>
      </c>
      <c r="C1969" s="22">
        <v>0</v>
      </c>
      <c r="D1969" s="23">
        <v>1626667</v>
      </c>
      <c r="E1969" s="24">
        <v>1626667</v>
      </c>
      <c r="F1969" t="str">
        <f>INDEX([1]Quadro!$B:$B,MATCH(B1969,[1]Quadro!$A:$A,0),0)</f>
        <v>Douro</v>
      </c>
    </row>
    <row r="1970" spans="1:6" x14ac:dyDescent="0.2">
      <c r="A1970" s="30"/>
      <c r="B1970" s="21" t="s">
        <v>132</v>
      </c>
      <c r="C1970" s="22">
        <v>144554</v>
      </c>
      <c r="D1970" s="23">
        <v>1583470</v>
      </c>
      <c r="E1970" s="24">
        <v>1728024</v>
      </c>
      <c r="F1970" t="str">
        <f>INDEX([1]Quadro!$B:$B,MATCH(B1970,[1]Quadro!$A:$A,0),0)</f>
        <v>Alto Alentejo</v>
      </c>
    </row>
    <row r="1971" spans="1:6" x14ac:dyDescent="0.2">
      <c r="A1971" s="30"/>
      <c r="B1971" s="21" t="s">
        <v>133</v>
      </c>
      <c r="C1971" s="22">
        <v>99349671</v>
      </c>
      <c r="D1971" s="23">
        <v>124481774</v>
      </c>
      <c r="E1971" s="24">
        <v>223831445</v>
      </c>
      <c r="F1971" t="e">
        <f>INDEX([1]Quadro!$B:$B,MATCH(B1971,[1]Quadro!$A:$A,0),0)</f>
        <v>#N/A</v>
      </c>
    </row>
    <row r="1972" spans="1:6" x14ac:dyDescent="0.2">
      <c r="A1972" s="30"/>
      <c r="B1972" s="21" t="s">
        <v>134</v>
      </c>
      <c r="C1972" s="22">
        <v>9924473</v>
      </c>
      <c r="D1972" s="23">
        <v>12066294</v>
      </c>
      <c r="E1972" s="24">
        <v>21990767</v>
      </c>
      <c r="F1972" t="str">
        <f>INDEX([1]Quadro!$B:$B,MATCH(B1972,[1]Quadro!$A:$A,0),0)</f>
        <v>Beiras e Serra da Estrela</v>
      </c>
    </row>
    <row r="1973" spans="1:6" x14ac:dyDescent="0.2">
      <c r="A1973" s="30"/>
      <c r="B1973" s="21" t="s">
        <v>135</v>
      </c>
      <c r="C1973" s="22">
        <v>551240</v>
      </c>
      <c r="D1973" s="23">
        <v>1401461</v>
      </c>
      <c r="E1973" s="24">
        <v>1952701</v>
      </c>
      <c r="F1973" t="str">
        <f>INDEX([1]Quadro!$B:$B,MATCH(B1973,[1]Quadro!$A:$A,0),0)</f>
        <v>Alto Alentejo</v>
      </c>
    </row>
    <row r="1974" spans="1:6" x14ac:dyDescent="0.2">
      <c r="A1974" s="30"/>
      <c r="B1974" s="21" t="s">
        <v>136</v>
      </c>
      <c r="C1974" s="22">
        <v>352931</v>
      </c>
      <c r="D1974" s="23">
        <v>1565584</v>
      </c>
      <c r="E1974" s="24">
        <v>1918515</v>
      </c>
      <c r="F1974" t="str">
        <f>INDEX([1]Quadro!$B:$B,MATCH(B1974,[1]Quadro!$A:$A,0),0)</f>
        <v>Região de Coimbra</v>
      </c>
    </row>
    <row r="1975" spans="1:6" x14ac:dyDescent="0.2">
      <c r="A1975" s="30"/>
      <c r="B1975" s="21" t="s">
        <v>137</v>
      </c>
      <c r="C1975" s="22">
        <v>2225064</v>
      </c>
      <c r="D1975" s="23">
        <v>2810688</v>
      </c>
      <c r="E1975" s="24">
        <v>5035752</v>
      </c>
      <c r="F1975" t="str">
        <f>INDEX([1]Quadro!$B:$B,MATCH(B1975,[1]Quadro!$A:$A,0),0)</f>
        <v>Lezíria do Tejo</v>
      </c>
    </row>
    <row r="1976" spans="1:6" x14ac:dyDescent="0.2">
      <c r="A1976" s="30"/>
      <c r="B1976" s="21" t="s">
        <v>138</v>
      </c>
      <c r="C1976" s="22">
        <v>34653517</v>
      </c>
      <c r="D1976" s="23">
        <v>56806681</v>
      </c>
      <c r="E1976" s="24">
        <v>91460198</v>
      </c>
      <c r="F1976" t="str">
        <f>INDEX([1]Quadro!$B:$B,MATCH(B1976,[1]Quadro!$A:$A,0),0)</f>
        <v>Área Metropolitana do Porto</v>
      </c>
    </row>
    <row r="1977" spans="1:6" x14ac:dyDescent="0.2">
      <c r="A1977" s="30"/>
      <c r="B1977" s="21" t="s">
        <v>139</v>
      </c>
      <c r="C1977" s="22">
        <v>2995005</v>
      </c>
      <c r="D1977" s="23">
        <v>4594762</v>
      </c>
      <c r="E1977" s="24">
        <v>7589767</v>
      </c>
      <c r="F1977" t="str">
        <f>INDEX([1]Quadro!$B:$B,MATCH(B1977,[1]Quadro!$A:$A,0),0)</f>
        <v>Beiras e Serra da Estrela</v>
      </c>
    </row>
    <row r="1978" spans="1:6" x14ac:dyDescent="0.2">
      <c r="A1978" s="30"/>
      <c r="B1978" s="21" t="s">
        <v>140</v>
      </c>
      <c r="C1978" s="22">
        <v>10853189</v>
      </c>
      <c r="D1978" s="23">
        <v>12235521</v>
      </c>
      <c r="E1978" s="24">
        <v>23088710</v>
      </c>
      <c r="F1978" t="str">
        <f>INDEX([1]Quadro!$B:$B,MATCH(B1978,[1]Quadro!$A:$A,0),0)</f>
        <v>Alentejo Litoral</v>
      </c>
    </row>
    <row r="1979" spans="1:6" x14ac:dyDescent="0.2">
      <c r="A1979" s="30"/>
      <c r="B1979" s="21" t="s">
        <v>141</v>
      </c>
      <c r="C1979" s="22">
        <v>19716643</v>
      </c>
      <c r="D1979" s="23">
        <v>21538378</v>
      </c>
      <c r="E1979" s="24">
        <v>41255021</v>
      </c>
      <c r="F1979" t="str">
        <f>INDEX([1]Quadro!$B:$B,MATCH(B1979,[1]Quadro!$A:$A,0),0)</f>
        <v>Beiras e Serra da Estrela</v>
      </c>
    </row>
    <row r="1980" spans="1:6" x14ac:dyDescent="0.2">
      <c r="A1980" s="30"/>
      <c r="B1980" s="21" t="s">
        <v>142</v>
      </c>
      <c r="C1980" s="22">
        <v>92622414</v>
      </c>
      <c r="D1980" s="23">
        <v>79651308</v>
      </c>
      <c r="E1980" s="24">
        <v>172273722</v>
      </c>
      <c r="F1980" t="str">
        <f>INDEX([1]Quadro!$B:$B,MATCH(B1980,[1]Quadro!$A:$A,0),0)</f>
        <v>Ave</v>
      </c>
    </row>
    <row r="1981" spans="1:6" x14ac:dyDescent="0.2">
      <c r="A1981" s="30"/>
      <c r="B1981" s="21" t="s">
        <v>143</v>
      </c>
      <c r="C1981" s="22">
        <v>9337390</v>
      </c>
      <c r="D1981" s="23">
        <v>8249579</v>
      </c>
      <c r="E1981" s="24">
        <v>17586969</v>
      </c>
      <c r="F1981" t="e">
        <f>INDEX([1]Quadro!$B:$B,MATCH(B1981,[1]Quadro!$A:$A,0),0)</f>
        <v>#N/A</v>
      </c>
    </row>
    <row r="1982" spans="1:6" x14ac:dyDescent="0.2">
      <c r="A1982" s="30"/>
      <c r="B1982" s="21" t="s">
        <v>144</v>
      </c>
      <c r="C1982" s="22">
        <v>1786761</v>
      </c>
      <c r="D1982" s="23">
        <v>4347295</v>
      </c>
      <c r="E1982" s="24">
        <v>6134056</v>
      </c>
      <c r="F1982" t="str">
        <f>INDEX([1]Quadro!$B:$B,MATCH(B1982,[1]Quadro!$A:$A,0),0)</f>
        <v>Beira Baixa</v>
      </c>
    </row>
    <row r="1983" spans="1:6" x14ac:dyDescent="0.2">
      <c r="A1983" s="30"/>
      <c r="B1983" s="21" t="s">
        <v>145</v>
      </c>
      <c r="C1983" s="22">
        <v>16607828</v>
      </c>
      <c r="D1983" s="23">
        <v>14613772</v>
      </c>
      <c r="E1983" s="24">
        <v>31221600</v>
      </c>
      <c r="F1983" t="str">
        <f>INDEX([1]Quadro!$B:$B,MATCH(B1983,[1]Quadro!$A:$A,0),0)</f>
        <v>Região de Aveiro</v>
      </c>
    </row>
    <row r="1984" spans="1:6" x14ac:dyDescent="0.2">
      <c r="A1984" s="30"/>
      <c r="B1984" s="21" t="s">
        <v>146</v>
      </c>
      <c r="C1984" s="22">
        <v>4528172</v>
      </c>
      <c r="D1984" s="23">
        <v>6940750</v>
      </c>
      <c r="E1984" s="24">
        <v>11468922</v>
      </c>
      <c r="F1984" t="e">
        <f>INDEX([1]Quadro!$B:$B,MATCH(B1984,[1]Quadro!$A:$A,0),0)</f>
        <v>#N/A</v>
      </c>
    </row>
    <row r="1985" spans="1:6" x14ac:dyDescent="0.2">
      <c r="A1985" s="30"/>
      <c r="B1985" s="21" t="s">
        <v>147</v>
      </c>
      <c r="C1985" s="22">
        <v>28307278</v>
      </c>
      <c r="D1985" s="23">
        <v>25419752</v>
      </c>
      <c r="E1985" s="24">
        <v>53727030</v>
      </c>
      <c r="F1985" t="str">
        <f>INDEX([1]Quadro!$B:$B,MATCH(B1985,[1]Quadro!$A:$A,0),0)</f>
        <v>Algarve</v>
      </c>
    </row>
    <row r="1986" spans="1:6" x14ac:dyDescent="0.2">
      <c r="A1986" s="30"/>
      <c r="B1986" s="21" t="s">
        <v>148</v>
      </c>
      <c r="C1986" s="22">
        <v>20101136</v>
      </c>
      <c r="D1986" s="23">
        <v>33930177</v>
      </c>
      <c r="E1986" s="24">
        <v>54031313</v>
      </c>
      <c r="F1986" t="str">
        <f>INDEX([1]Quadro!$B:$B,MATCH(B1986,[1]Quadro!$A:$A,0),0)</f>
        <v>Algarve</v>
      </c>
    </row>
    <row r="1987" spans="1:6" x14ac:dyDescent="0.2">
      <c r="A1987" s="30"/>
      <c r="B1987" s="21" t="s">
        <v>149</v>
      </c>
      <c r="C1987" s="22">
        <v>1452335</v>
      </c>
      <c r="D1987" s="23">
        <v>1734431</v>
      </c>
      <c r="E1987" s="24">
        <v>3186766</v>
      </c>
      <c r="F1987" t="e">
        <f>INDEX([1]Quadro!$B:$B,MATCH(B1987,[1]Quadro!$A:$A,0),0)</f>
        <v>#N/A</v>
      </c>
    </row>
    <row r="1988" spans="1:6" x14ac:dyDescent="0.2">
      <c r="A1988" s="30"/>
      <c r="B1988" s="21" t="s">
        <v>150</v>
      </c>
      <c r="C1988" s="22">
        <v>714967</v>
      </c>
      <c r="D1988" s="23">
        <v>2672296</v>
      </c>
      <c r="E1988" s="24">
        <v>3387263</v>
      </c>
      <c r="F1988" t="e">
        <f>INDEX([1]Quadro!$B:$B,MATCH(B1988,[1]Quadro!$A:$A,0),0)</f>
        <v>#N/A</v>
      </c>
    </row>
    <row r="1989" spans="1:6" x14ac:dyDescent="0.2">
      <c r="A1989" s="30"/>
      <c r="B1989" s="21" t="s">
        <v>151</v>
      </c>
      <c r="C1989" s="22">
        <v>9243062</v>
      </c>
      <c r="D1989" s="23">
        <v>10537246</v>
      </c>
      <c r="E1989" s="24">
        <v>19780308</v>
      </c>
      <c r="F1989" t="str">
        <f>INDEX([1]Quadro!$B:$B,MATCH(B1989,[1]Quadro!$A:$A,0),0)</f>
        <v>Douro</v>
      </c>
    </row>
    <row r="1990" spans="1:6" x14ac:dyDescent="0.2">
      <c r="A1990" s="30"/>
      <c r="B1990" s="21" t="s">
        <v>152</v>
      </c>
      <c r="C1990" s="22">
        <v>47120653</v>
      </c>
      <c r="D1990" s="23">
        <v>80595253</v>
      </c>
      <c r="E1990" s="24">
        <v>127715906</v>
      </c>
      <c r="F1990" t="str">
        <f>INDEX([1]Quadro!$B:$B,MATCH(B1990,[1]Quadro!$A:$A,0),0)</f>
        <v>Região de Leiria</v>
      </c>
    </row>
    <row r="1991" spans="1:6" x14ac:dyDescent="0.2">
      <c r="A1991" s="30"/>
      <c r="B1991" s="21" t="s">
        <v>153</v>
      </c>
      <c r="C1991" s="22">
        <v>904425776</v>
      </c>
      <c r="D1991" s="23">
        <v>744920768</v>
      </c>
      <c r="E1991" s="24">
        <v>1649346544</v>
      </c>
      <c r="F1991" t="str">
        <f>INDEX([1]Quadro!$B:$B,MATCH(B1991,[1]Quadro!$A:$A,0),0)</f>
        <v>Área Metropolitana de Lisboa</v>
      </c>
    </row>
    <row r="1992" spans="1:6" x14ac:dyDescent="0.2">
      <c r="A1992" s="30"/>
      <c r="B1992" s="21" t="s">
        <v>154</v>
      </c>
      <c r="C1992" s="22">
        <v>81358993</v>
      </c>
      <c r="D1992" s="23">
        <v>96664481</v>
      </c>
      <c r="E1992" s="24">
        <v>178023474</v>
      </c>
      <c r="F1992" t="str">
        <f>INDEX([1]Quadro!$B:$B,MATCH(B1992,[1]Quadro!$A:$A,0),0)</f>
        <v>Algarve</v>
      </c>
    </row>
    <row r="1993" spans="1:6" x14ac:dyDescent="0.2">
      <c r="A1993" s="30"/>
      <c r="B1993" s="21" t="s">
        <v>155</v>
      </c>
      <c r="C1993" s="22">
        <v>143272805</v>
      </c>
      <c r="D1993" s="23">
        <v>99305152</v>
      </c>
      <c r="E1993" s="24">
        <v>242577957</v>
      </c>
      <c r="F1993" t="str">
        <f>INDEX([1]Quadro!$B:$B,MATCH(B1993,[1]Quadro!$A:$A,0),0)</f>
        <v>Área Metropolitana de Lisboa</v>
      </c>
    </row>
    <row r="1994" spans="1:6" x14ac:dyDescent="0.2">
      <c r="A1994" s="30"/>
      <c r="B1994" s="21" t="s">
        <v>156</v>
      </c>
      <c r="C1994" s="22">
        <v>8498638</v>
      </c>
      <c r="D1994" s="23">
        <v>11884145</v>
      </c>
      <c r="E1994" s="24">
        <v>20382783</v>
      </c>
      <c r="F1994" t="str">
        <f>INDEX([1]Quadro!$B:$B,MATCH(B1994,[1]Quadro!$A:$A,0),0)</f>
        <v>Oeste</v>
      </c>
    </row>
    <row r="1995" spans="1:6" x14ac:dyDescent="0.2">
      <c r="A1995" s="30"/>
      <c r="B1995" s="21" t="s">
        <v>157</v>
      </c>
      <c r="C1995" s="22">
        <v>3046656</v>
      </c>
      <c r="D1995" s="23">
        <v>6136079</v>
      </c>
      <c r="E1995" s="24">
        <v>9182735</v>
      </c>
      <c r="F1995" t="str">
        <f>INDEX([1]Quadro!$B:$B,MATCH(B1995,[1]Quadro!$A:$A,0),0)</f>
        <v>Região de Coimbra</v>
      </c>
    </row>
    <row r="1996" spans="1:6" x14ac:dyDescent="0.2">
      <c r="A1996" s="30"/>
      <c r="B1996" s="21" t="s">
        <v>158</v>
      </c>
      <c r="C1996" s="22">
        <v>8748910</v>
      </c>
      <c r="D1996" s="23">
        <v>17919601</v>
      </c>
      <c r="E1996" s="24">
        <v>26668511</v>
      </c>
      <c r="F1996" t="str">
        <f>INDEX([1]Quadro!$B:$B,MATCH(B1996,[1]Quadro!$A:$A,0),0)</f>
        <v>Tâmega e Sousa</v>
      </c>
    </row>
    <row r="1997" spans="1:6" x14ac:dyDescent="0.2">
      <c r="A1997" s="30"/>
      <c r="B1997" s="21" t="s">
        <v>159</v>
      </c>
      <c r="C1997" s="22">
        <v>4335210</v>
      </c>
      <c r="D1997" s="23">
        <v>2855026</v>
      </c>
      <c r="E1997" s="24">
        <v>7190236</v>
      </c>
      <c r="F1997" t="str">
        <f>INDEX([1]Quadro!$B:$B,MATCH(B1997,[1]Quadro!$A:$A,0),0)</f>
        <v>Médio Tejo</v>
      </c>
    </row>
    <row r="1998" spans="1:6" x14ac:dyDescent="0.2">
      <c r="A1998" s="30"/>
      <c r="B1998" s="21" t="s">
        <v>160</v>
      </c>
      <c r="C1998" s="22">
        <v>2201130</v>
      </c>
      <c r="D1998" s="23">
        <v>6824097</v>
      </c>
      <c r="E1998" s="24">
        <v>9025227</v>
      </c>
      <c r="F1998" t="str">
        <f>INDEX([1]Quadro!$B:$B,MATCH(B1998,[1]Quadro!$A:$A,0),0)</f>
        <v>Terras de Trás-os-Montes</v>
      </c>
    </row>
    <row r="1999" spans="1:6" x14ac:dyDescent="0.2">
      <c r="A1999" s="30"/>
      <c r="B1999" s="21" t="s">
        <v>161</v>
      </c>
      <c r="C1999" s="22">
        <v>7894526</v>
      </c>
      <c r="D1999" s="23">
        <v>11845224</v>
      </c>
      <c r="E1999" s="24">
        <v>19739750</v>
      </c>
      <c r="F1999" t="e">
        <f>INDEX([1]Quadro!$B:$B,MATCH(B1999,[1]Quadro!$A:$A,0),0)</f>
        <v>#N/A</v>
      </c>
    </row>
    <row r="2000" spans="1:6" x14ac:dyDescent="0.2">
      <c r="A2000" s="30"/>
      <c r="B2000" s="21" t="s">
        <v>162</v>
      </c>
      <c r="C2000" s="22">
        <v>2841699</v>
      </c>
      <c r="D2000" s="23">
        <v>4316505</v>
      </c>
      <c r="E2000" s="24">
        <v>7158204</v>
      </c>
      <c r="F2000" t="e">
        <f>INDEX([1]Quadro!$B:$B,MATCH(B2000,[1]Quadro!$A:$A,0),0)</f>
        <v>#N/A</v>
      </c>
    </row>
    <row r="2001" spans="1:6" x14ac:dyDescent="0.2">
      <c r="A2001" s="30"/>
      <c r="B2001" s="21" t="s">
        <v>163</v>
      </c>
      <c r="C2001" s="22">
        <v>43890292</v>
      </c>
      <c r="D2001" s="23">
        <v>34764549</v>
      </c>
      <c r="E2001" s="24">
        <v>78654841</v>
      </c>
      <c r="F2001" t="str">
        <f>INDEX([1]Quadro!$B:$B,MATCH(B2001,[1]Quadro!$A:$A,0),0)</f>
        <v>Área Metropolitana de Lisboa</v>
      </c>
    </row>
    <row r="2002" spans="1:6" x14ac:dyDescent="0.2">
      <c r="A2002" s="30"/>
      <c r="B2002" s="21" t="s">
        <v>164</v>
      </c>
      <c r="C2002" s="22">
        <v>183358786</v>
      </c>
      <c r="D2002" s="23">
        <v>80609157</v>
      </c>
      <c r="E2002" s="24">
        <v>263967943</v>
      </c>
      <c r="F2002" t="str">
        <f>INDEX([1]Quadro!$B:$B,MATCH(B2002,[1]Quadro!$A:$A,0),0)</f>
        <v>Área Metropolitana do Porto</v>
      </c>
    </row>
    <row r="2003" spans="1:6" x14ac:dyDescent="0.2">
      <c r="A2003" s="30"/>
      <c r="B2003" s="21" t="s">
        <v>165</v>
      </c>
      <c r="C2003" s="22">
        <v>6152120</v>
      </c>
      <c r="D2003" s="23">
        <v>7309133</v>
      </c>
      <c r="E2003" s="24">
        <v>13461253</v>
      </c>
      <c r="F2003" t="str">
        <f>INDEX([1]Quadro!$B:$B,MATCH(B2003,[1]Quadro!$A:$A,0),0)</f>
        <v>Viseu Dão Lafões</v>
      </c>
    </row>
    <row r="2004" spans="1:6" x14ac:dyDescent="0.2">
      <c r="A2004" s="30"/>
      <c r="B2004" s="21" t="s">
        <v>166</v>
      </c>
      <c r="C2004" s="22">
        <v>39026</v>
      </c>
      <c r="D2004" s="23">
        <v>2116606</v>
      </c>
      <c r="E2004" s="24">
        <v>2155632</v>
      </c>
      <c r="F2004" t="str">
        <f>INDEX([1]Quadro!$B:$B,MATCH(B2004,[1]Quadro!$A:$A,0),0)</f>
        <v>Beiras e Serra da Estrela</v>
      </c>
    </row>
    <row r="2005" spans="1:6" x14ac:dyDescent="0.2">
      <c r="A2005" s="30"/>
      <c r="B2005" s="21" t="s">
        <v>167</v>
      </c>
      <c r="C2005" s="22">
        <v>8048481</v>
      </c>
      <c r="D2005" s="23">
        <v>17700957</v>
      </c>
      <c r="E2005" s="24">
        <v>25749438</v>
      </c>
      <c r="F2005" t="str">
        <f>INDEX([1]Quadro!$B:$B,MATCH(B2005,[1]Quadro!$A:$A,0),0)</f>
        <v>Tâmega e Sousa</v>
      </c>
    </row>
    <row r="2006" spans="1:6" x14ac:dyDescent="0.2">
      <c r="A2006" s="30"/>
      <c r="B2006" s="21" t="s">
        <v>168</v>
      </c>
      <c r="C2006" s="22">
        <v>8638349</v>
      </c>
      <c r="D2006" s="23">
        <v>20392365</v>
      </c>
      <c r="E2006" s="24">
        <v>29030714</v>
      </c>
      <c r="F2006" t="str">
        <f>INDEX([1]Quadro!$B:$B,MATCH(B2006,[1]Quadro!$A:$A,0),0)</f>
        <v>Região de Leiria</v>
      </c>
    </row>
    <row r="2007" spans="1:6" x14ac:dyDescent="0.2">
      <c r="A2007" s="30"/>
      <c r="B2007" s="21" t="s">
        <v>169</v>
      </c>
      <c r="C2007" s="22">
        <v>45324</v>
      </c>
      <c r="D2007" s="23">
        <v>2305561</v>
      </c>
      <c r="E2007" s="24">
        <v>2350885</v>
      </c>
      <c r="F2007" t="str">
        <f>INDEX([1]Quadro!$B:$B,MATCH(B2007,[1]Quadro!$A:$A,0),0)</f>
        <v>Alto Alentejo</v>
      </c>
    </row>
    <row r="2008" spans="1:6" x14ac:dyDescent="0.2">
      <c r="A2008" s="30"/>
      <c r="B2008" s="21" t="s">
        <v>170</v>
      </c>
      <c r="C2008" s="22">
        <v>163483811</v>
      </c>
      <c r="D2008" s="23">
        <v>120006160</v>
      </c>
      <c r="E2008" s="24">
        <v>283489971</v>
      </c>
      <c r="F2008" t="str">
        <f>INDEX([1]Quadro!$B:$B,MATCH(B2008,[1]Quadro!$A:$A,0),0)</f>
        <v>Área Metropolitana do Porto</v>
      </c>
    </row>
    <row r="2009" spans="1:6" x14ac:dyDescent="0.2">
      <c r="A2009" s="30"/>
      <c r="B2009" s="21" t="s">
        <v>171</v>
      </c>
      <c r="C2009" s="22">
        <v>10313883</v>
      </c>
      <c r="D2009" s="23">
        <v>7927645</v>
      </c>
      <c r="E2009" s="24">
        <v>18241528</v>
      </c>
      <c r="F2009" t="str">
        <f>INDEX([1]Quadro!$B:$B,MATCH(B2009,[1]Quadro!$A:$A,0),0)</f>
        <v>Região de Coimbra</v>
      </c>
    </row>
    <row r="2010" spans="1:6" x14ac:dyDescent="0.2">
      <c r="A2010" s="30"/>
      <c r="B2010" s="21" t="s">
        <v>172</v>
      </c>
      <c r="C2010" s="22">
        <v>1503560</v>
      </c>
      <c r="D2010" s="23">
        <v>1649072</v>
      </c>
      <c r="E2010" s="24">
        <v>3152632</v>
      </c>
      <c r="F2010" t="str">
        <f>INDEX([1]Quadro!$B:$B,MATCH(B2010,[1]Quadro!$A:$A,0),0)</f>
        <v>Beiras e Serra da Estrela</v>
      </c>
    </row>
    <row r="2011" spans="1:6" x14ac:dyDescent="0.2">
      <c r="A2011" s="30"/>
      <c r="B2011" s="21" t="s">
        <v>173</v>
      </c>
      <c r="C2011" s="22">
        <v>1358212</v>
      </c>
      <c r="D2011" s="23">
        <v>3124390</v>
      </c>
      <c r="E2011" s="24">
        <v>4482602</v>
      </c>
      <c r="F2011" t="str">
        <f>INDEX([1]Quadro!$B:$B,MATCH(B2011,[1]Quadro!$A:$A,0),0)</f>
        <v>Alto Minho</v>
      </c>
    </row>
    <row r="2012" spans="1:6" x14ac:dyDescent="0.2">
      <c r="A2012" s="30"/>
      <c r="B2012" s="21" t="s">
        <v>174</v>
      </c>
      <c r="C2012" s="22">
        <v>557469</v>
      </c>
      <c r="D2012" s="23">
        <v>2811683</v>
      </c>
      <c r="E2012" s="24">
        <v>3369152</v>
      </c>
      <c r="F2012" t="str">
        <f>INDEX([1]Quadro!$B:$B,MATCH(B2012,[1]Quadro!$A:$A,0),0)</f>
        <v>Baixo Alentejo</v>
      </c>
    </row>
    <row r="2013" spans="1:6" x14ac:dyDescent="0.2">
      <c r="A2013" s="30"/>
      <c r="B2013" s="21" t="s">
        <v>175</v>
      </c>
      <c r="C2013" s="22">
        <v>793049</v>
      </c>
      <c r="D2013" s="23">
        <v>1567599</v>
      </c>
      <c r="E2013" s="24">
        <v>2360648</v>
      </c>
      <c r="F2013" t="str">
        <f>INDEX([1]Quadro!$B:$B,MATCH(B2013,[1]Quadro!$A:$A,0),0)</f>
        <v>Douro</v>
      </c>
    </row>
    <row r="2014" spans="1:6" x14ac:dyDescent="0.2">
      <c r="A2014" s="30"/>
      <c r="B2014" s="21" t="s">
        <v>176</v>
      </c>
      <c r="C2014" s="22">
        <v>3540097</v>
      </c>
      <c r="D2014" s="23">
        <v>5263560</v>
      </c>
      <c r="E2014" s="24">
        <v>8803657</v>
      </c>
      <c r="F2014" t="str">
        <f>INDEX([1]Quadro!$B:$B,MATCH(B2014,[1]Quadro!$A:$A,0),0)</f>
        <v>Região de Coimbra</v>
      </c>
    </row>
    <row r="2015" spans="1:6" x14ac:dyDescent="0.2">
      <c r="A2015" s="30"/>
      <c r="B2015" s="21" t="s">
        <v>177</v>
      </c>
      <c r="C2015" s="22">
        <v>1685044</v>
      </c>
      <c r="D2015" s="23">
        <v>4619604</v>
      </c>
      <c r="E2015" s="24">
        <v>6304648</v>
      </c>
      <c r="F2015" t="str">
        <f>INDEX([1]Quadro!$B:$B,MATCH(B2015,[1]Quadro!$A:$A,0),0)</f>
        <v>Região de Coimbra</v>
      </c>
    </row>
    <row r="2016" spans="1:6" x14ac:dyDescent="0.2">
      <c r="A2016" s="30"/>
      <c r="B2016" s="21" t="s">
        <v>178</v>
      </c>
      <c r="C2016" s="22">
        <v>1785135</v>
      </c>
      <c r="D2016" s="23">
        <v>3839548</v>
      </c>
      <c r="E2016" s="24">
        <v>5624683</v>
      </c>
      <c r="F2016" t="str">
        <f>INDEX([1]Quadro!$B:$B,MATCH(B2016,[1]Quadro!$A:$A,0),0)</f>
        <v>Terras de Trás-os-Montes</v>
      </c>
    </row>
    <row r="2017" spans="1:6" x14ac:dyDescent="0.2">
      <c r="A2017" s="30"/>
      <c r="B2017" s="21" t="s">
        <v>179</v>
      </c>
      <c r="C2017" s="22">
        <v>7304874</v>
      </c>
      <c r="D2017" s="23">
        <v>11815163</v>
      </c>
      <c r="E2017" s="24">
        <v>19120037</v>
      </c>
      <c r="F2017" t="str">
        <f>INDEX([1]Quadro!$B:$B,MATCH(B2017,[1]Quadro!$A:$A,0),0)</f>
        <v>Terras de Trás-os-Montes</v>
      </c>
    </row>
    <row r="2018" spans="1:6" x14ac:dyDescent="0.2">
      <c r="A2018" s="30"/>
      <c r="B2018" s="21" t="s">
        <v>180</v>
      </c>
      <c r="C2018" s="22">
        <v>697980</v>
      </c>
      <c r="D2018" s="23">
        <v>4677068</v>
      </c>
      <c r="E2018" s="24">
        <v>5375048</v>
      </c>
      <c r="F2018" t="str">
        <f>INDEX([1]Quadro!$B:$B,MATCH(B2018,[1]Quadro!$A:$A,0),0)</f>
        <v>Terras de Trás-os-Montes</v>
      </c>
    </row>
    <row r="2019" spans="1:6" x14ac:dyDescent="0.2">
      <c r="A2019" s="30"/>
      <c r="B2019" s="21" t="s">
        <v>181</v>
      </c>
      <c r="C2019" s="22">
        <v>4498229</v>
      </c>
      <c r="D2019" s="23">
        <v>4863328</v>
      </c>
      <c r="E2019" s="24">
        <v>9361557</v>
      </c>
      <c r="F2019" t="str">
        <f>INDEX([1]Quadro!$B:$B,MATCH(B2019,[1]Quadro!$A:$A,0),0)</f>
        <v>Douro</v>
      </c>
    </row>
    <row r="2020" spans="1:6" x14ac:dyDescent="0.2">
      <c r="A2020" s="30"/>
      <c r="B2020" s="21" t="s">
        <v>182</v>
      </c>
      <c r="C2020" s="22">
        <v>8114012</v>
      </c>
      <c r="D2020" s="23">
        <v>17935429</v>
      </c>
      <c r="E2020" s="24">
        <v>26049441</v>
      </c>
      <c r="F2020" t="str">
        <f>INDEX([1]Quadro!$B:$B,MATCH(B2020,[1]Quadro!$A:$A,0),0)</f>
        <v>Área Metropolitana de Lisboa</v>
      </c>
    </row>
    <row r="2021" spans="1:6" x14ac:dyDescent="0.2">
      <c r="A2021" s="30"/>
      <c r="B2021" s="21" t="s">
        <v>183</v>
      </c>
      <c r="C2021" s="22">
        <v>4446272</v>
      </c>
      <c r="D2021" s="23">
        <v>8797851</v>
      </c>
      <c r="E2021" s="24">
        <v>13244123</v>
      </c>
      <c r="F2021" t="str">
        <f>INDEX([1]Quadro!$B:$B,MATCH(B2021,[1]Quadro!$A:$A,0),0)</f>
        <v>Alto Minho</v>
      </c>
    </row>
    <row r="2022" spans="1:6" x14ac:dyDescent="0.2">
      <c r="A2022" s="30"/>
      <c r="B2022" s="21" t="s">
        <v>184</v>
      </c>
      <c r="C2022" s="22">
        <v>3903757</v>
      </c>
      <c r="D2022" s="23">
        <v>2551858</v>
      </c>
      <c r="E2022" s="24">
        <v>6455615</v>
      </c>
      <c r="F2022" t="str">
        <f>INDEX([1]Quadro!$B:$B,MATCH(B2022,[1]Quadro!$A:$A,0),0)</f>
        <v>Algarve</v>
      </c>
    </row>
    <row r="2023" spans="1:6" x14ac:dyDescent="0.2">
      <c r="A2023" s="30"/>
      <c r="B2023" s="21" t="s">
        <v>185</v>
      </c>
      <c r="C2023" s="22">
        <v>641138</v>
      </c>
      <c r="D2023" s="23">
        <v>2268931</v>
      </c>
      <c r="E2023" s="24">
        <v>2910069</v>
      </c>
      <c r="F2023" t="str">
        <f>INDEX([1]Quadro!$B:$B,MATCH(B2023,[1]Quadro!$A:$A,0),0)</f>
        <v>Ave</v>
      </c>
    </row>
    <row r="2024" spans="1:6" x14ac:dyDescent="0.2">
      <c r="A2024" s="30"/>
      <c r="B2024" s="21" t="s">
        <v>186</v>
      </c>
      <c r="C2024" s="22">
        <v>245639</v>
      </c>
      <c r="D2024" s="23">
        <v>1499782</v>
      </c>
      <c r="E2024" s="24">
        <v>1745421</v>
      </c>
      <c r="F2024" t="str">
        <f>INDEX([1]Quadro!$B:$B,MATCH(B2024,[1]Quadro!$A:$A,0),0)</f>
        <v>Alto Alentejo</v>
      </c>
    </row>
    <row r="2025" spans="1:6" x14ac:dyDescent="0.2">
      <c r="A2025" s="30"/>
      <c r="B2025" s="21" t="s">
        <v>187</v>
      </c>
      <c r="C2025" s="22">
        <v>702762</v>
      </c>
      <c r="D2025" s="23">
        <v>3335635</v>
      </c>
      <c r="E2025" s="24">
        <v>4038397</v>
      </c>
      <c r="F2025" t="str">
        <f>INDEX([1]Quadro!$B:$B,MATCH(B2025,[1]Quadro!$A:$A,0),0)</f>
        <v>Alto Tâmega</v>
      </c>
    </row>
    <row r="2026" spans="1:6" x14ac:dyDescent="0.2">
      <c r="A2026" s="30"/>
      <c r="B2026" s="21" t="s">
        <v>188</v>
      </c>
      <c r="C2026" s="22">
        <v>8011714</v>
      </c>
      <c r="D2026" s="23">
        <v>7514934</v>
      </c>
      <c r="E2026" s="24">
        <v>15526648</v>
      </c>
      <c r="F2026" t="str">
        <f>INDEX([1]Quadro!$B:$B,MATCH(B2026,[1]Quadro!$A:$A,0),0)</f>
        <v>Alentejo Central</v>
      </c>
    </row>
    <row r="2027" spans="1:6" x14ac:dyDescent="0.2">
      <c r="A2027" s="30"/>
      <c r="B2027" s="21" t="s">
        <v>189</v>
      </c>
      <c r="C2027" s="22">
        <v>2736052</v>
      </c>
      <c r="D2027" s="23">
        <v>8427399</v>
      </c>
      <c r="E2027" s="24">
        <v>11163451</v>
      </c>
      <c r="F2027" t="str">
        <f>INDEX([1]Quadro!$B:$B,MATCH(B2027,[1]Quadro!$A:$A,0),0)</f>
        <v>Região de Coimbra</v>
      </c>
    </row>
    <row r="2028" spans="1:6" x14ac:dyDescent="0.2">
      <c r="A2028" s="30"/>
      <c r="B2028" s="21" t="s">
        <v>190</v>
      </c>
      <c r="C2028" s="22">
        <v>34922223</v>
      </c>
      <c r="D2028" s="23">
        <v>33295955</v>
      </c>
      <c r="E2028" s="24">
        <v>68218178</v>
      </c>
      <c r="F2028" t="str">
        <f>INDEX([1]Quadro!$B:$B,MATCH(B2028,[1]Quadro!$A:$A,0),0)</f>
        <v>Área Metropolitana de Lisboa</v>
      </c>
    </row>
    <row r="2029" spans="1:6" x14ac:dyDescent="0.2">
      <c r="A2029" s="30"/>
      <c r="B2029" s="21" t="s">
        <v>191</v>
      </c>
      <c r="C2029" s="22">
        <v>1079072</v>
      </c>
      <c r="D2029" s="23">
        <v>2840928</v>
      </c>
      <c r="E2029" s="24">
        <v>3920000</v>
      </c>
      <c r="F2029" t="str">
        <f>INDEX([1]Quadro!$B:$B,MATCH(B2029,[1]Quadro!$A:$A,0),0)</f>
        <v>Alentejo Central</v>
      </c>
    </row>
    <row r="2030" spans="1:6" x14ac:dyDescent="0.2">
      <c r="A2030" s="30"/>
      <c r="B2030" s="21" t="s">
        <v>192</v>
      </c>
      <c r="C2030" s="22">
        <v>2721294</v>
      </c>
      <c r="D2030" s="23">
        <v>3250924</v>
      </c>
      <c r="E2030" s="24">
        <v>5972218</v>
      </c>
      <c r="F2030" t="str">
        <f>INDEX([1]Quadro!$B:$B,MATCH(B2030,[1]Quadro!$A:$A,0),0)</f>
        <v>Região de Coimbra</v>
      </c>
    </row>
    <row r="2031" spans="1:6" x14ac:dyDescent="0.2">
      <c r="A2031" s="30"/>
      <c r="B2031" s="21" t="s">
        <v>193</v>
      </c>
      <c r="C2031" s="22">
        <v>2791394</v>
      </c>
      <c r="D2031" s="23">
        <v>6390394</v>
      </c>
      <c r="E2031" s="24">
        <v>9181788</v>
      </c>
      <c r="F2031" t="str">
        <f>INDEX([1]Quadro!$B:$B,MATCH(B2031,[1]Quadro!$A:$A,0),0)</f>
        <v>Baixo Alentejo</v>
      </c>
    </row>
    <row r="2032" spans="1:6" x14ac:dyDescent="0.2">
      <c r="A2032" s="30"/>
      <c r="B2032" s="21" t="s">
        <v>194</v>
      </c>
      <c r="C2032" s="22">
        <v>1126369</v>
      </c>
      <c r="D2032" s="23">
        <v>1043817</v>
      </c>
      <c r="E2032" s="24">
        <v>2170186</v>
      </c>
      <c r="F2032" t="str">
        <f>INDEX([1]Quadro!$B:$B,MATCH(B2032,[1]Quadro!$A:$A,0),0)</f>
        <v>Alentejo Central</v>
      </c>
    </row>
    <row r="2033" spans="1:6" x14ac:dyDescent="0.2">
      <c r="A2033" s="30"/>
      <c r="B2033" s="21" t="s">
        <v>195</v>
      </c>
      <c r="C2033" s="22">
        <v>324277</v>
      </c>
      <c r="D2033" s="23">
        <v>1991995</v>
      </c>
      <c r="E2033" s="24">
        <v>2316272</v>
      </c>
      <c r="F2033" t="str">
        <f>INDEX([1]Quadro!$B:$B,MATCH(B2033,[1]Quadro!$A:$A,0),0)</f>
        <v>Douro</v>
      </c>
    </row>
    <row r="2034" spans="1:6" x14ac:dyDescent="0.2">
      <c r="A2034" s="30"/>
      <c r="B2034" s="21" t="s">
        <v>196</v>
      </c>
      <c r="C2034" s="22">
        <v>379826</v>
      </c>
      <c r="D2034" s="23">
        <v>3952373</v>
      </c>
      <c r="E2034" s="24">
        <v>4332199</v>
      </c>
      <c r="F2034" t="str">
        <f>INDEX([1]Quadro!$B:$B,MATCH(B2034,[1]Quadro!$A:$A,0),0)</f>
        <v>Região de Aveiro</v>
      </c>
    </row>
    <row r="2035" spans="1:6" x14ac:dyDescent="0.2">
      <c r="A2035" s="30"/>
      <c r="B2035" s="21" t="s">
        <v>197</v>
      </c>
      <c r="C2035" s="22">
        <v>4535449</v>
      </c>
      <c r="D2035" s="23">
        <v>11222723</v>
      </c>
      <c r="E2035" s="24">
        <v>15758172</v>
      </c>
      <c r="F2035" t="str">
        <f>INDEX([1]Quadro!$B:$B,MATCH(B2035,[1]Quadro!$A:$A,0),0)</f>
        <v>Oeste</v>
      </c>
    </row>
    <row r="2036" spans="1:6" x14ac:dyDescent="0.2">
      <c r="A2036" s="30"/>
      <c r="B2036" s="21" t="s">
        <v>198</v>
      </c>
      <c r="C2036" s="22">
        <v>3430952</v>
      </c>
      <c r="D2036" s="23">
        <v>5177939</v>
      </c>
      <c r="E2036" s="24">
        <v>8608891</v>
      </c>
      <c r="F2036" t="str">
        <f>INDEX([1]Quadro!$B:$B,MATCH(B2036,[1]Quadro!$A:$A,0),0)</f>
        <v>Viseu Dão Lafões</v>
      </c>
    </row>
    <row r="2037" spans="1:6" x14ac:dyDescent="0.2">
      <c r="A2037" s="30"/>
      <c r="B2037" s="21" t="s">
        <v>199</v>
      </c>
      <c r="C2037" s="22">
        <v>698291</v>
      </c>
      <c r="D2037" s="23">
        <v>3462351</v>
      </c>
      <c r="E2037" s="24">
        <v>4160642</v>
      </c>
      <c r="F2037" t="str">
        <f>INDEX([1]Quadro!$B:$B,MATCH(B2037,[1]Quadro!$A:$A,0),0)</f>
        <v>Alto Alentejo</v>
      </c>
    </row>
    <row r="2038" spans="1:6" x14ac:dyDescent="0.2">
      <c r="A2038" s="30"/>
      <c r="B2038" s="21" t="s">
        <v>200</v>
      </c>
      <c r="C2038" s="22">
        <v>431376</v>
      </c>
      <c r="D2038" s="23">
        <v>2372406</v>
      </c>
      <c r="E2038" s="24">
        <v>2803782</v>
      </c>
      <c r="F2038" t="e">
        <f>INDEX([1]Quadro!$B:$B,MATCH(B2038,[1]Quadro!$A:$A,0),0)</f>
        <v>#N/A</v>
      </c>
    </row>
    <row r="2039" spans="1:6" x14ac:dyDescent="0.2">
      <c r="A2039" s="30"/>
      <c r="B2039" s="21" t="s">
        <v>201</v>
      </c>
      <c r="C2039" s="22">
        <v>11569959</v>
      </c>
      <c r="D2039" s="23">
        <v>10230391</v>
      </c>
      <c r="E2039" s="24">
        <v>21800350</v>
      </c>
      <c r="F2039" t="str">
        <f>INDEX([1]Quadro!$B:$B,MATCH(B2039,[1]Quadro!$A:$A,0),0)</f>
        <v>Oeste</v>
      </c>
    </row>
    <row r="2040" spans="1:6" x14ac:dyDescent="0.2">
      <c r="A2040" s="30"/>
      <c r="B2040" s="21" t="s">
        <v>202</v>
      </c>
      <c r="C2040" s="22">
        <v>5865076</v>
      </c>
      <c r="D2040" s="23">
        <v>15003423</v>
      </c>
      <c r="E2040" s="24">
        <v>20868499</v>
      </c>
      <c r="F2040" t="str">
        <f>INDEX([1]Quadro!$B:$B,MATCH(B2040,[1]Quadro!$A:$A,0),0)</f>
        <v>Alentejo Litoral</v>
      </c>
    </row>
    <row r="2041" spans="1:6" x14ac:dyDescent="0.2">
      <c r="A2041" s="30"/>
      <c r="B2041" s="21" t="s">
        <v>203</v>
      </c>
      <c r="C2041" s="22">
        <v>33825686</v>
      </c>
      <c r="D2041" s="23">
        <v>50708756</v>
      </c>
      <c r="E2041" s="24">
        <v>84534442</v>
      </c>
      <c r="F2041" t="str">
        <f>INDEX([1]Quadro!$B:$B,MATCH(B2041,[1]Quadro!$A:$A,0),0)</f>
        <v>Área Metropolitana de Lisboa</v>
      </c>
    </row>
    <row r="2042" spans="1:6" x14ac:dyDescent="0.2">
      <c r="A2042" s="30"/>
      <c r="B2042" s="21" t="s">
        <v>204</v>
      </c>
      <c r="C2042" s="22">
        <v>192202978</v>
      </c>
      <c r="D2042" s="23">
        <v>132579778</v>
      </c>
      <c r="E2042" s="24">
        <v>324782756</v>
      </c>
      <c r="F2042" t="str">
        <f>INDEX([1]Quadro!$B:$B,MATCH(B2042,[1]Quadro!$A:$A,0),0)</f>
        <v>Área Metropolitana de Lisboa</v>
      </c>
    </row>
    <row r="2043" spans="1:6" x14ac:dyDescent="0.2">
      <c r="A2043" s="30"/>
      <c r="B2043" s="21" t="s">
        <v>205</v>
      </c>
      <c r="C2043" s="22">
        <v>435765</v>
      </c>
      <c r="D2043" s="23">
        <v>1621971</v>
      </c>
      <c r="E2043" s="24">
        <v>2057736</v>
      </c>
      <c r="F2043" t="str">
        <f>INDEX([1]Quadro!$B:$B,MATCH(B2043,[1]Quadro!$A:$A,0),0)</f>
        <v>Beira Baixa</v>
      </c>
    </row>
    <row r="2044" spans="1:6" x14ac:dyDescent="0.2">
      <c r="A2044" s="30"/>
      <c r="B2044" s="21" t="s">
        <v>206</v>
      </c>
      <c r="C2044" s="22">
        <v>17628313</v>
      </c>
      <c r="D2044" s="23">
        <v>21433929</v>
      </c>
      <c r="E2044" s="24">
        <v>39062242</v>
      </c>
      <c r="F2044" t="str">
        <f>INDEX([1]Quadro!$B:$B,MATCH(B2044,[1]Quadro!$A:$A,0),0)</f>
        <v>Algarve</v>
      </c>
    </row>
    <row r="2045" spans="1:6" x14ac:dyDescent="0.2">
      <c r="A2045" s="30"/>
      <c r="B2045" s="21" t="s">
        <v>207</v>
      </c>
      <c r="C2045" s="22">
        <v>12891858</v>
      </c>
      <c r="D2045" s="23">
        <v>25218135</v>
      </c>
      <c r="E2045" s="24">
        <v>38109993</v>
      </c>
      <c r="F2045" t="str">
        <f>INDEX([1]Quadro!$B:$B,MATCH(B2045,[1]Quadro!$A:$A,0),0)</f>
        <v>Área Metropolitana do Porto</v>
      </c>
    </row>
    <row r="2046" spans="1:6" x14ac:dyDescent="0.2">
      <c r="A2046" s="30"/>
      <c r="B2046" s="21" t="s">
        <v>208</v>
      </c>
      <c r="C2046" s="22">
        <v>4026429</v>
      </c>
      <c r="D2046" s="23">
        <v>3680281</v>
      </c>
      <c r="E2046" s="24">
        <v>7706710</v>
      </c>
      <c r="F2046" t="str">
        <f>INDEX([1]Quadro!$B:$B,MATCH(B2046,[1]Quadro!$A:$A,0),0)</f>
        <v>Viseu Dão Lafões</v>
      </c>
    </row>
    <row r="2047" spans="1:6" x14ac:dyDescent="0.2">
      <c r="A2047" s="30"/>
      <c r="B2047" s="21" t="s">
        <v>209</v>
      </c>
      <c r="C2047" s="22">
        <v>8825755</v>
      </c>
      <c r="D2047" s="23">
        <v>9727982</v>
      </c>
      <c r="E2047" s="24">
        <v>18553737</v>
      </c>
      <c r="F2047" t="str">
        <f>INDEX([1]Quadro!$B:$B,MATCH(B2047,[1]Quadro!$A:$A,0),0)</f>
        <v>Região de Aveiro</v>
      </c>
    </row>
    <row r="2048" spans="1:6" x14ac:dyDescent="0.2">
      <c r="A2048" s="30"/>
      <c r="B2048" s="21" t="s">
        <v>210</v>
      </c>
      <c r="C2048" s="22">
        <v>5728221</v>
      </c>
      <c r="D2048" s="23">
        <v>8301427</v>
      </c>
      <c r="E2048" s="24">
        <v>14029648</v>
      </c>
      <c r="F2048" t="str">
        <f>INDEX([1]Quadro!$B:$B,MATCH(B2048,[1]Quadro!$A:$A,0),0)</f>
        <v>Região de Coimbra</v>
      </c>
    </row>
    <row r="2049" spans="1:6" x14ac:dyDescent="0.2">
      <c r="A2049" s="30"/>
      <c r="B2049" s="21" t="s">
        <v>211</v>
      </c>
      <c r="C2049" s="22">
        <v>240954</v>
      </c>
      <c r="D2049" s="23">
        <v>3196589</v>
      </c>
      <c r="E2049" s="24">
        <v>3437543</v>
      </c>
      <c r="F2049" t="str">
        <f>INDEX([1]Quadro!$B:$B,MATCH(B2049,[1]Quadro!$A:$A,0),0)</f>
        <v>Baixo Alentejo</v>
      </c>
    </row>
    <row r="2050" spans="1:6" x14ac:dyDescent="0.2">
      <c r="A2050" s="30"/>
      <c r="B2050" s="21" t="s">
        <v>212</v>
      </c>
      <c r="C2050" s="22">
        <v>15828519</v>
      </c>
      <c r="D2050" s="23">
        <v>26063386</v>
      </c>
      <c r="E2050" s="24">
        <v>41891905</v>
      </c>
      <c r="F2050" t="str">
        <f>INDEX([1]Quadro!$B:$B,MATCH(B2050,[1]Quadro!$A:$A,0),0)</f>
        <v>Região de Aveiro</v>
      </c>
    </row>
    <row r="2051" spans="1:6" x14ac:dyDescent="0.2">
      <c r="A2051" s="30"/>
      <c r="B2051" s="21" t="s">
        <v>213</v>
      </c>
      <c r="C2051" s="22">
        <v>23138704</v>
      </c>
      <c r="D2051" s="23">
        <v>27621694</v>
      </c>
      <c r="E2051" s="24">
        <v>50760398</v>
      </c>
      <c r="F2051" t="str">
        <f>INDEX([1]Quadro!$B:$B,MATCH(B2051,[1]Quadro!$A:$A,0),0)</f>
        <v>Tâmega e Sousa</v>
      </c>
    </row>
    <row r="2052" spans="1:6" x14ac:dyDescent="0.2">
      <c r="A2052" s="30"/>
      <c r="B2052" s="21" t="s">
        <v>214</v>
      </c>
      <c r="C2052" s="22">
        <v>31022069</v>
      </c>
      <c r="D2052" s="23">
        <v>30484483</v>
      </c>
      <c r="E2052" s="24">
        <v>61506552</v>
      </c>
      <c r="F2052" t="str">
        <f>INDEX([1]Quadro!$B:$B,MATCH(B2052,[1]Quadro!$A:$A,0),0)</f>
        <v>Área Metropolitana de Lisboa</v>
      </c>
    </row>
    <row r="2053" spans="1:6" x14ac:dyDescent="0.2">
      <c r="A2053" s="30"/>
      <c r="B2053" s="21" t="s">
        <v>215</v>
      </c>
      <c r="C2053" s="22">
        <v>374908</v>
      </c>
      <c r="D2053" s="23">
        <v>1818826</v>
      </c>
      <c r="E2053" s="24">
        <v>2193734</v>
      </c>
      <c r="F2053" t="str">
        <f>INDEX([1]Quadro!$B:$B,MATCH(B2053,[1]Quadro!$A:$A,0),0)</f>
        <v>Região de Coimbra</v>
      </c>
    </row>
    <row r="2054" spans="1:6" x14ac:dyDescent="0.2">
      <c r="A2054" s="30"/>
      <c r="B2054" s="21" t="s">
        <v>216</v>
      </c>
      <c r="C2054" s="22">
        <v>30325729</v>
      </c>
      <c r="D2054" s="23">
        <v>34077665</v>
      </c>
      <c r="E2054" s="24">
        <v>64403394</v>
      </c>
      <c r="F2054" t="str">
        <f>INDEX([1]Quadro!$B:$B,MATCH(B2054,[1]Quadro!$A:$A,0),0)</f>
        <v>Área Metropolitana do Porto</v>
      </c>
    </row>
    <row r="2055" spans="1:6" x14ac:dyDescent="0.2">
      <c r="A2055" s="30"/>
      <c r="B2055" s="21" t="s">
        <v>217</v>
      </c>
      <c r="C2055" s="22">
        <v>362254</v>
      </c>
      <c r="D2055" s="23">
        <v>2941082</v>
      </c>
      <c r="E2055" s="24">
        <v>3303336</v>
      </c>
      <c r="F2055" t="str">
        <f>INDEX([1]Quadro!$B:$B,MATCH(B2055,[1]Quadro!$A:$A,0),0)</f>
        <v>Alto Minho</v>
      </c>
    </row>
    <row r="2056" spans="1:6" x14ac:dyDescent="0.2">
      <c r="A2056" s="30"/>
      <c r="B2056" s="21" t="s">
        <v>218</v>
      </c>
      <c r="C2056" s="22">
        <v>288033</v>
      </c>
      <c r="D2056" s="23">
        <v>1407444</v>
      </c>
      <c r="E2056" s="24">
        <v>1695477</v>
      </c>
      <c r="F2056" t="str">
        <f>INDEX([1]Quadro!$B:$B,MATCH(B2056,[1]Quadro!$A:$A,0),0)</f>
        <v>Região de Leiria</v>
      </c>
    </row>
    <row r="2057" spans="1:6" x14ac:dyDescent="0.2">
      <c r="A2057" s="30"/>
      <c r="B2057" s="21" t="s">
        <v>219</v>
      </c>
      <c r="C2057" s="22">
        <v>14705</v>
      </c>
      <c r="D2057" s="23">
        <v>4812820</v>
      </c>
      <c r="E2057" s="24">
        <v>4827525</v>
      </c>
      <c r="F2057" t="str">
        <f>INDEX([1]Quadro!$B:$B,MATCH(B2057,[1]Quadro!$A:$A,0),0)</f>
        <v>Região de Coimbra</v>
      </c>
    </row>
    <row r="2058" spans="1:6" x14ac:dyDescent="0.2">
      <c r="A2058" s="30"/>
      <c r="B2058" s="21" t="s">
        <v>220</v>
      </c>
      <c r="C2058" s="22">
        <v>15577280</v>
      </c>
      <c r="D2058" s="23">
        <v>26567076</v>
      </c>
      <c r="E2058" s="24">
        <v>42144356</v>
      </c>
      <c r="F2058" t="str">
        <f>INDEX([1]Quadro!$B:$B,MATCH(B2058,[1]Quadro!$A:$A,0),0)</f>
        <v>Tâmega e Sousa</v>
      </c>
    </row>
    <row r="2059" spans="1:6" x14ac:dyDescent="0.2">
      <c r="A2059" s="30"/>
      <c r="B2059" s="21" t="s">
        <v>221</v>
      </c>
      <c r="C2059" s="22">
        <v>1302582</v>
      </c>
      <c r="D2059" s="23">
        <v>1651188</v>
      </c>
      <c r="E2059" s="24">
        <v>2953770</v>
      </c>
      <c r="F2059" t="str">
        <f>INDEX([1]Quadro!$B:$B,MATCH(B2059,[1]Quadro!$A:$A,0),0)</f>
        <v>Viseu Dão Lafões</v>
      </c>
    </row>
    <row r="2060" spans="1:6" x14ac:dyDescent="0.2">
      <c r="A2060" s="30"/>
      <c r="B2060" s="21" t="s">
        <v>222</v>
      </c>
      <c r="C2060" s="22">
        <v>948019</v>
      </c>
      <c r="D2060" s="23">
        <v>1746152</v>
      </c>
      <c r="E2060" s="24">
        <v>2694171</v>
      </c>
      <c r="F2060" t="str">
        <f>INDEX([1]Quadro!$B:$B,MATCH(B2060,[1]Quadro!$A:$A,0),0)</f>
        <v>Beira Baixa</v>
      </c>
    </row>
    <row r="2061" spans="1:6" x14ac:dyDescent="0.2">
      <c r="A2061" s="30"/>
      <c r="B2061" s="21" t="s">
        <v>223</v>
      </c>
      <c r="C2061" s="22">
        <v>150947</v>
      </c>
      <c r="D2061" s="23">
        <v>1010682</v>
      </c>
      <c r="E2061" s="24">
        <v>1161629</v>
      </c>
      <c r="F2061" t="str">
        <f>INDEX([1]Quadro!$B:$B,MATCH(B2061,[1]Quadro!$A:$A,0),0)</f>
        <v>Douro</v>
      </c>
    </row>
    <row r="2062" spans="1:6" x14ac:dyDescent="0.2">
      <c r="A2062" s="30"/>
      <c r="B2062" s="21" t="s">
        <v>224</v>
      </c>
      <c r="C2062" s="22">
        <v>888397</v>
      </c>
      <c r="D2062" s="23">
        <v>2040696</v>
      </c>
      <c r="E2062" s="24">
        <v>2929093</v>
      </c>
      <c r="F2062" t="str">
        <f>INDEX([1]Quadro!$B:$B,MATCH(B2062,[1]Quadro!$A:$A,0),0)</f>
        <v>Região de Coimbra</v>
      </c>
    </row>
    <row r="2063" spans="1:6" x14ac:dyDescent="0.2">
      <c r="A2063" s="30"/>
      <c r="B2063" s="21" t="s">
        <v>225</v>
      </c>
      <c r="C2063" s="22">
        <v>10754047</v>
      </c>
      <c r="D2063" s="23">
        <v>14582420</v>
      </c>
      <c r="E2063" s="24">
        <v>25336467</v>
      </c>
      <c r="F2063" t="str">
        <f>INDEX([1]Quadro!$B:$B,MATCH(B2063,[1]Quadro!$A:$A,0),0)</f>
        <v>Oeste</v>
      </c>
    </row>
    <row r="2064" spans="1:6" x14ac:dyDescent="0.2">
      <c r="A2064" s="30"/>
      <c r="B2064" s="21" t="s">
        <v>226</v>
      </c>
      <c r="C2064" s="22">
        <v>6344299</v>
      </c>
      <c r="D2064" s="23">
        <v>7381597</v>
      </c>
      <c r="E2064" s="24">
        <v>13725896</v>
      </c>
      <c r="F2064" t="str">
        <f>INDEX([1]Quadro!$B:$B,MATCH(B2064,[1]Quadro!$A:$A,0),0)</f>
        <v>Douro</v>
      </c>
    </row>
    <row r="2065" spans="1:6" x14ac:dyDescent="0.2">
      <c r="A2065" s="30"/>
      <c r="B2065" s="21" t="s">
        <v>227</v>
      </c>
      <c r="C2065" s="22">
        <v>769670</v>
      </c>
      <c r="D2065" s="23">
        <v>2696907</v>
      </c>
      <c r="E2065" s="24">
        <v>3466577</v>
      </c>
      <c r="F2065" t="str">
        <f>INDEX([1]Quadro!$B:$B,MATCH(B2065,[1]Quadro!$A:$A,0),0)</f>
        <v>Beiras e Serra da Estrela</v>
      </c>
    </row>
    <row r="2066" spans="1:6" x14ac:dyDescent="0.2">
      <c r="A2066" s="30"/>
      <c r="B2066" s="21" t="s">
        <v>228</v>
      </c>
      <c r="C2066" s="22">
        <v>13530338</v>
      </c>
      <c r="D2066" s="23">
        <v>23130379</v>
      </c>
      <c r="E2066" s="24">
        <v>36660717</v>
      </c>
      <c r="F2066" t="str">
        <f>INDEX([1]Quadro!$B:$B,MATCH(B2066,[1]Quadro!$A:$A,0),0)</f>
        <v>Região de Leiria</v>
      </c>
    </row>
    <row r="2067" spans="1:6" x14ac:dyDescent="0.2">
      <c r="A2067" s="30"/>
      <c r="B2067" s="21" t="s">
        <v>229</v>
      </c>
      <c r="C2067" s="22">
        <v>62480587</v>
      </c>
      <c r="D2067" s="23">
        <v>46520032</v>
      </c>
      <c r="E2067" s="24">
        <v>109000619</v>
      </c>
      <c r="F2067" t="e">
        <f>INDEX([1]Quadro!$B:$B,MATCH(B2067,[1]Quadro!$A:$A,0),0)</f>
        <v>#N/A</v>
      </c>
    </row>
    <row r="2068" spans="1:6" x14ac:dyDescent="0.2">
      <c r="A2068" s="30"/>
      <c r="B2068" s="21" t="s">
        <v>230</v>
      </c>
      <c r="C2068" s="22">
        <v>0</v>
      </c>
      <c r="D2068" s="23">
        <v>4493273</v>
      </c>
      <c r="E2068" s="24">
        <v>4493273</v>
      </c>
      <c r="F2068" t="e">
        <f>INDEX([1]Quadro!$B:$B,MATCH(B2068,[1]Quadro!$A:$A,0),0)</f>
        <v>#N/A</v>
      </c>
    </row>
    <row r="2069" spans="1:6" x14ac:dyDescent="0.2">
      <c r="A2069" s="30"/>
      <c r="B2069" s="21" t="s">
        <v>231</v>
      </c>
      <c r="C2069" s="22">
        <v>1774522</v>
      </c>
      <c r="D2069" s="23">
        <v>5098109</v>
      </c>
      <c r="E2069" s="24">
        <v>6872631</v>
      </c>
      <c r="F2069" t="str">
        <f>INDEX([1]Quadro!$B:$B,MATCH(B2069,[1]Quadro!$A:$A,0),0)</f>
        <v>Alto Minho</v>
      </c>
    </row>
    <row r="2070" spans="1:6" x14ac:dyDescent="0.2">
      <c r="A2070" s="30"/>
      <c r="B2070" s="21" t="s">
        <v>232</v>
      </c>
      <c r="C2070" s="22">
        <v>10824031</v>
      </c>
      <c r="D2070" s="23">
        <v>15527016</v>
      </c>
      <c r="E2070" s="24">
        <v>26351047</v>
      </c>
      <c r="F2070" t="str">
        <f>INDEX([1]Quadro!$B:$B,MATCH(B2070,[1]Quadro!$A:$A,0),0)</f>
        <v>Alto Minho</v>
      </c>
    </row>
    <row r="2071" spans="1:6" x14ac:dyDescent="0.2">
      <c r="A2071" s="30"/>
      <c r="B2071" s="21" t="s">
        <v>233</v>
      </c>
      <c r="C2071" s="22">
        <v>9098341</v>
      </c>
      <c r="D2071" s="23">
        <v>7349902</v>
      </c>
      <c r="E2071" s="24">
        <v>16448243</v>
      </c>
      <c r="F2071" t="str">
        <f>INDEX([1]Quadro!$B:$B,MATCH(B2071,[1]Quadro!$A:$A,0),0)</f>
        <v>Alto Alentejo</v>
      </c>
    </row>
    <row r="2072" spans="1:6" x14ac:dyDescent="0.2">
      <c r="A2072" s="30"/>
      <c r="B2072" s="21" t="s">
        <v>234</v>
      </c>
      <c r="C2072" s="22">
        <v>7595427</v>
      </c>
      <c r="D2072" s="23">
        <v>14265002</v>
      </c>
      <c r="E2072" s="24">
        <v>21860429</v>
      </c>
      <c r="F2072" t="str">
        <f>INDEX([1]Quadro!$B:$B,MATCH(B2072,[1]Quadro!$A:$A,0),0)</f>
        <v>Alto Alentejo</v>
      </c>
    </row>
    <row r="2073" spans="1:6" x14ac:dyDescent="0.2">
      <c r="A2073" s="30"/>
      <c r="B2073" s="21" t="s">
        <v>235</v>
      </c>
      <c r="C2073" s="22">
        <v>945920</v>
      </c>
      <c r="D2073" s="23">
        <v>2680371</v>
      </c>
      <c r="E2073" s="24">
        <v>3626291</v>
      </c>
      <c r="F2073" t="str">
        <f>INDEX([1]Quadro!$B:$B,MATCH(B2073,[1]Quadro!$A:$A,0),0)</f>
        <v>Alentejo Central</v>
      </c>
    </row>
    <row r="2074" spans="1:6" x14ac:dyDescent="0.2">
      <c r="A2074" s="30"/>
      <c r="B2074" s="21" t="s">
        <v>236</v>
      </c>
      <c r="C2074" s="22">
        <v>43326007</v>
      </c>
      <c r="D2074" s="23">
        <v>64318401</v>
      </c>
      <c r="E2074" s="24">
        <v>107644408</v>
      </c>
      <c r="F2074" t="str">
        <f>INDEX([1]Quadro!$B:$B,MATCH(B2074,[1]Quadro!$A:$A,0),0)</f>
        <v>Algarve</v>
      </c>
    </row>
    <row r="2075" spans="1:6" x14ac:dyDescent="0.2">
      <c r="A2075" s="30"/>
      <c r="B2075" s="21" t="s">
        <v>237</v>
      </c>
      <c r="C2075" s="22">
        <v>284430035</v>
      </c>
      <c r="D2075" s="23">
        <v>279947770</v>
      </c>
      <c r="E2075" s="24">
        <v>564377805</v>
      </c>
      <c r="F2075" t="str">
        <f>INDEX([1]Quadro!$B:$B,MATCH(B2075,[1]Quadro!$A:$A,0),0)</f>
        <v>Área Metropolitana do Porto</v>
      </c>
    </row>
    <row r="2076" spans="1:6" x14ac:dyDescent="0.2">
      <c r="A2076" s="30"/>
      <c r="B2076" s="21" t="s">
        <v>238</v>
      </c>
      <c r="C2076" s="22">
        <v>6731697</v>
      </c>
      <c r="D2076" s="23">
        <v>7543719</v>
      </c>
      <c r="E2076" s="24">
        <v>14275416</v>
      </c>
      <c r="F2076" t="str">
        <f>INDEX([1]Quadro!$B:$B,MATCH(B2076,[1]Quadro!$A:$A,0),0)</f>
        <v>Região de Leiria</v>
      </c>
    </row>
    <row r="2077" spans="1:6" x14ac:dyDescent="0.2">
      <c r="A2077" s="30"/>
      <c r="B2077" s="21" t="s">
        <v>239</v>
      </c>
      <c r="C2077" s="22">
        <v>0</v>
      </c>
      <c r="D2077" s="23">
        <v>2559572</v>
      </c>
      <c r="E2077" s="24">
        <v>2559572</v>
      </c>
      <c r="F2077" t="e">
        <f>INDEX([1]Quadro!$B:$B,MATCH(B2077,[1]Quadro!$A:$A,0),0)</f>
        <v>#N/A</v>
      </c>
    </row>
    <row r="2078" spans="1:6" x14ac:dyDescent="0.2">
      <c r="A2078" s="30"/>
      <c r="B2078" s="21" t="s">
        <v>240</v>
      </c>
      <c r="C2078" s="22">
        <v>7539937</v>
      </c>
      <c r="D2078" s="23">
        <v>5672539</v>
      </c>
      <c r="E2078" s="24">
        <v>13212476</v>
      </c>
      <c r="F2078" t="e">
        <f>INDEX([1]Quadro!$B:$B,MATCH(B2078,[1]Quadro!$A:$A,0),0)</f>
        <v>#N/A</v>
      </c>
    </row>
    <row r="2079" spans="1:6" x14ac:dyDescent="0.2">
      <c r="A2079" s="30"/>
      <c r="B2079" s="21" t="s">
        <v>241</v>
      </c>
      <c r="C2079" s="22">
        <v>5905376</v>
      </c>
      <c r="D2079" s="23">
        <v>6242650</v>
      </c>
      <c r="E2079" s="24">
        <v>12148026</v>
      </c>
      <c r="F2079" t="str">
        <f>INDEX([1]Quadro!$B:$B,MATCH(B2079,[1]Quadro!$A:$A,0),0)</f>
        <v>Ave</v>
      </c>
    </row>
    <row r="2080" spans="1:6" x14ac:dyDescent="0.2">
      <c r="A2080" s="30"/>
      <c r="B2080" s="21" t="s">
        <v>242</v>
      </c>
      <c r="C2080" s="22">
        <v>31530120</v>
      </c>
      <c r="D2080" s="23">
        <v>36519294</v>
      </c>
      <c r="E2080" s="24">
        <v>68049414</v>
      </c>
      <c r="F2080" t="str">
        <f>INDEX([1]Quadro!$B:$B,MATCH(B2080,[1]Quadro!$A:$A,0),0)</f>
        <v>Área Metropolitana do Porto</v>
      </c>
    </row>
    <row r="2081" spans="1:6" x14ac:dyDescent="0.2">
      <c r="A2081" s="30"/>
      <c r="B2081" s="21" t="s">
        <v>243</v>
      </c>
      <c r="C2081" s="22">
        <v>2863783</v>
      </c>
      <c r="D2081" s="23">
        <v>4122677</v>
      </c>
      <c r="E2081" s="24">
        <v>6986460</v>
      </c>
      <c r="F2081" t="e">
        <f>INDEX([1]Quadro!$B:$B,MATCH(B2081,[1]Quadro!$A:$A,0),0)</f>
        <v>#N/A</v>
      </c>
    </row>
    <row r="2082" spans="1:6" x14ac:dyDescent="0.2">
      <c r="A2082" s="30"/>
      <c r="B2082" s="21" t="s">
        <v>244</v>
      </c>
      <c r="C2082" s="22">
        <v>384669</v>
      </c>
      <c r="D2082" s="23">
        <v>2859621</v>
      </c>
      <c r="E2082" s="24">
        <v>3244290</v>
      </c>
      <c r="F2082" t="str">
        <f>INDEX([1]Quadro!$B:$B,MATCH(B2082,[1]Quadro!$A:$A,0),0)</f>
        <v>Beira Baixa</v>
      </c>
    </row>
    <row r="2083" spans="1:6" x14ac:dyDescent="0.2">
      <c r="A2083" s="30"/>
      <c r="B2083" s="21" t="s">
        <v>245</v>
      </c>
      <c r="C2083" s="22">
        <v>3887520</v>
      </c>
      <c r="D2083" s="23">
        <v>2581902</v>
      </c>
      <c r="E2083" s="24">
        <v>6469422</v>
      </c>
      <c r="F2083" t="str">
        <f>INDEX([1]Quadro!$B:$B,MATCH(B2083,[1]Quadro!$A:$A,0),0)</f>
        <v>Alentejo Central</v>
      </c>
    </row>
    <row r="2084" spans="1:6" x14ac:dyDescent="0.2">
      <c r="A2084" s="30"/>
      <c r="B2084" s="21" t="s">
        <v>246</v>
      </c>
      <c r="C2084" s="22">
        <v>4807371</v>
      </c>
      <c r="D2084" s="23">
        <v>4296847</v>
      </c>
      <c r="E2084" s="24">
        <v>9104218</v>
      </c>
      <c r="F2084" t="str">
        <f>INDEX([1]Quadro!$B:$B,MATCH(B2084,[1]Quadro!$A:$A,0),0)</f>
        <v>Alentejo Central</v>
      </c>
    </row>
    <row r="2085" spans="1:6" x14ac:dyDescent="0.2">
      <c r="A2085" s="30"/>
      <c r="B2085" s="21" t="s">
        <v>247</v>
      </c>
      <c r="C2085" s="22">
        <v>2112506</v>
      </c>
      <c r="D2085" s="23">
        <v>2350909</v>
      </c>
      <c r="E2085" s="24">
        <v>4463415</v>
      </c>
      <c r="F2085" t="str">
        <f>INDEX([1]Quadro!$B:$B,MATCH(B2085,[1]Quadro!$A:$A,0),0)</f>
        <v>Tâmega e Sousa</v>
      </c>
    </row>
    <row r="2086" spans="1:6" x14ac:dyDescent="0.2">
      <c r="A2086" s="30"/>
      <c r="B2086" s="21" t="s">
        <v>248</v>
      </c>
      <c r="C2086" s="22">
        <v>0</v>
      </c>
      <c r="D2086" s="23">
        <v>8202901</v>
      </c>
      <c r="E2086" s="24">
        <v>8202901</v>
      </c>
      <c r="F2086" t="e">
        <f>INDEX([1]Quadro!$B:$B,MATCH(B2086,[1]Quadro!$A:$A,0),0)</f>
        <v>#N/A</v>
      </c>
    </row>
    <row r="2087" spans="1:6" x14ac:dyDescent="0.2">
      <c r="A2087" s="30"/>
      <c r="B2087" s="21" t="s">
        <v>249</v>
      </c>
      <c r="C2087" s="22">
        <v>3182356</v>
      </c>
      <c r="D2087" s="23">
        <v>2147507</v>
      </c>
      <c r="E2087" s="24">
        <v>5329863</v>
      </c>
      <c r="F2087" t="str">
        <f>INDEX([1]Quadro!$B:$B,MATCH(B2087,[1]Quadro!$A:$A,0),0)</f>
        <v>Alto Tâmega</v>
      </c>
    </row>
    <row r="2088" spans="1:6" x14ac:dyDescent="0.2">
      <c r="A2088" s="30"/>
      <c r="B2088" s="21" t="s">
        <v>250</v>
      </c>
      <c r="C2088" s="22">
        <v>6467564</v>
      </c>
      <c r="D2088" s="23">
        <v>12340437</v>
      </c>
      <c r="E2088" s="24">
        <v>18808001</v>
      </c>
      <c r="F2088" t="e">
        <f>INDEX([1]Quadro!$B:$B,MATCH(B2088,[1]Quadro!$A:$A,0),0)</f>
        <v>#N/A</v>
      </c>
    </row>
    <row r="2089" spans="1:6" x14ac:dyDescent="0.2">
      <c r="A2089" s="30"/>
      <c r="B2089" s="21" t="s">
        <v>251</v>
      </c>
      <c r="C2089" s="22">
        <v>10596686</v>
      </c>
      <c r="D2089" s="23">
        <v>9688088</v>
      </c>
      <c r="E2089" s="24">
        <v>20284774</v>
      </c>
      <c r="F2089" t="str">
        <f>INDEX([1]Quadro!$B:$B,MATCH(B2089,[1]Quadro!$A:$A,0),0)</f>
        <v>Lezíria do Tejo</v>
      </c>
    </row>
    <row r="2090" spans="1:6" x14ac:dyDescent="0.2">
      <c r="A2090" s="30"/>
      <c r="B2090" s="21" t="s">
        <v>252</v>
      </c>
      <c r="C2090" s="22">
        <v>104962</v>
      </c>
      <c r="D2090" s="23">
        <v>2041496</v>
      </c>
      <c r="E2090" s="24">
        <v>2146458</v>
      </c>
      <c r="F2090" t="str">
        <f>INDEX([1]Quadro!$B:$B,MATCH(B2090,[1]Quadro!$A:$A,0),0)</f>
        <v>Douro</v>
      </c>
    </row>
    <row r="2091" spans="1:6" x14ac:dyDescent="0.2">
      <c r="A2091" s="30"/>
      <c r="B2091" s="21" t="s">
        <v>253</v>
      </c>
      <c r="C2091" s="22">
        <v>1398176</v>
      </c>
      <c r="D2091" s="23">
        <v>5769385</v>
      </c>
      <c r="E2091" s="24">
        <v>7167561</v>
      </c>
      <c r="F2091" t="str">
        <f>INDEX([1]Quadro!$B:$B,MATCH(B2091,[1]Quadro!$A:$A,0),0)</f>
        <v>Beiras e Serra da Estrela</v>
      </c>
    </row>
    <row r="2092" spans="1:6" x14ac:dyDescent="0.2">
      <c r="A2092" s="30"/>
      <c r="B2092" s="21" t="s">
        <v>254</v>
      </c>
      <c r="C2092" s="22">
        <v>8316090</v>
      </c>
      <c r="D2092" s="23">
        <v>7909491</v>
      </c>
      <c r="E2092" s="24">
        <v>16225581</v>
      </c>
      <c r="F2092" t="str">
        <f>INDEX([1]Quadro!$B:$B,MATCH(B2092,[1]Quadro!$A:$A,0),0)</f>
        <v>Lezíria do Tejo</v>
      </c>
    </row>
    <row r="2093" spans="1:6" x14ac:dyDescent="0.2">
      <c r="A2093" s="30"/>
      <c r="B2093" s="21" t="s">
        <v>255</v>
      </c>
      <c r="C2093" s="22">
        <v>2959844</v>
      </c>
      <c r="D2093" s="23">
        <v>3979764</v>
      </c>
      <c r="E2093" s="24">
        <v>6939608</v>
      </c>
      <c r="F2093" t="str">
        <f>INDEX([1]Quadro!$B:$B,MATCH(B2093,[1]Quadro!$A:$A,0),0)</f>
        <v>Viseu Dão Lafões</v>
      </c>
    </row>
    <row r="2094" spans="1:6" x14ac:dyDescent="0.2">
      <c r="A2094" s="30"/>
      <c r="B2094" s="21" t="s">
        <v>256</v>
      </c>
      <c r="C2094" s="22">
        <v>17144901</v>
      </c>
      <c r="D2094" s="23">
        <v>27809233</v>
      </c>
      <c r="E2094" s="24">
        <v>44954134</v>
      </c>
      <c r="F2094" t="e">
        <f>INDEX([1]Quadro!$B:$B,MATCH(B2094,[1]Quadro!$A:$A,0),0)</f>
        <v>#N/A</v>
      </c>
    </row>
    <row r="2095" spans="1:6" x14ac:dyDescent="0.2">
      <c r="A2095" s="30"/>
      <c r="B2095" s="21" t="s">
        <v>257</v>
      </c>
      <c r="C2095" s="22">
        <v>1057501</v>
      </c>
      <c r="D2095" s="23">
        <v>2673290</v>
      </c>
      <c r="E2095" s="24">
        <v>3730791</v>
      </c>
      <c r="F2095" t="e">
        <f>INDEX([1]Quadro!$B:$B,MATCH(B2095,[1]Quadro!$A:$A,0),0)</f>
        <v>#N/A</v>
      </c>
    </row>
    <row r="2096" spans="1:6" x14ac:dyDescent="0.2">
      <c r="A2096" s="30"/>
      <c r="B2096" s="21" t="s">
        <v>258</v>
      </c>
      <c r="C2096" s="22">
        <v>149299</v>
      </c>
      <c r="D2096" s="23">
        <v>1001975</v>
      </c>
      <c r="E2096" s="24">
        <v>1151274</v>
      </c>
      <c r="F2096" t="e">
        <f>INDEX([1]Quadro!$B:$B,MATCH(B2096,[1]Quadro!$A:$A,0),0)</f>
        <v>#N/A</v>
      </c>
    </row>
    <row r="2097" spans="1:6" x14ac:dyDescent="0.2">
      <c r="A2097" s="30"/>
      <c r="B2097" s="21" t="s">
        <v>259</v>
      </c>
      <c r="C2097" s="22">
        <v>111636</v>
      </c>
      <c r="D2097" s="23">
        <v>1884562</v>
      </c>
      <c r="E2097" s="24">
        <v>1996198</v>
      </c>
      <c r="F2097" t="str">
        <f>INDEX([1]Quadro!$B:$B,MATCH(B2097,[1]Quadro!$A:$A,0),0)</f>
        <v>Douro</v>
      </c>
    </row>
    <row r="2098" spans="1:6" x14ac:dyDescent="0.2">
      <c r="A2098" s="30"/>
      <c r="B2098" s="21" t="s">
        <v>260</v>
      </c>
      <c r="C2098" s="22">
        <v>595241</v>
      </c>
      <c r="D2098" s="23">
        <v>3906916</v>
      </c>
      <c r="E2098" s="24">
        <v>4502157</v>
      </c>
      <c r="F2098" t="e">
        <f>INDEX([1]Quadro!$B:$B,MATCH(B2098,[1]Quadro!$A:$A,0),0)</f>
        <v>#N/A</v>
      </c>
    </row>
    <row r="2099" spans="1:6" x14ac:dyDescent="0.2">
      <c r="A2099" s="30"/>
      <c r="B2099" s="21" t="s">
        <v>261</v>
      </c>
      <c r="C2099" s="22">
        <v>36228279</v>
      </c>
      <c r="D2099" s="23">
        <v>35110576</v>
      </c>
      <c r="E2099" s="24">
        <v>71338855</v>
      </c>
      <c r="F2099" t="str">
        <f>INDEX([1]Quadro!$B:$B,MATCH(B2099,[1]Quadro!$A:$A,0),0)</f>
        <v>Lezíria do Tejo</v>
      </c>
    </row>
    <row r="2100" spans="1:6" x14ac:dyDescent="0.2">
      <c r="A2100" s="30"/>
      <c r="B2100" s="21" t="s">
        <v>262</v>
      </c>
      <c r="C2100" s="22">
        <v>10100085</v>
      </c>
      <c r="D2100" s="23">
        <v>14556148</v>
      </c>
      <c r="E2100" s="24">
        <v>24656233</v>
      </c>
      <c r="F2100" t="str">
        <f>INDEX([1]Quadro!$B:$B,MATCH(B2100,[1]Quadro!$A:$A,0),0)</f>
        <v>Alentejo Litoral</v>
      </c>
    </row>
    <row r="2101" spans="1:6" x14ac:dyDescent="0.2">
      <c r="A2101" s="30"/>
      <c r="B2101" s="21" t="s">
        <v>263</v>
      </c>
      <c r="C2101" s="22">
        <v>19271926</v>
      </c>
      <c r="D2101" s="23">
        <v>24103432</v>
      </c>
      <c r="E2101" s="24">
        <v>43375358</v>
      </c>
      <c r="F2101" t="str">
        <f>INDEX([1]Quadro!$B:$B,MATCH(B2101,[1]Quadro!$A:$A,0),0)</f>
        <v>Área Metropolitana do Porto</v>
      </c>
    </row>
    <row r="2102" spans="1:6" x14ac:dyDescent="0.2">
      <c r="A2102" s="30"/>
      <c r="B2102" s="21" t="s">
        <v>264</v>
      </c>
      <c r="C2102" s="22">
        <v>2189631</v>
      </c>
      <c r="D2102" s="23">
        <v>4778658</v>
      </c>
      <c r="E2102" s="24">
        <v>6968289</v>
      </c>
      <c r="F2102" t="str">
        <f>INDEX([1]Quadro!$B:$B,MATCH(B2102,[1]Quadro!$A:$A,0),0)</f>
        <v>Algarve</v>
      </c>
    </row>
    <row r="2103" spans="1:6" x14ac:dyDescent="0.2">
      <c r="A2103" s="30"/>
      <c r="B2103" s="21" t="s">
        <v>265</v>
      </c>
      <c r="C2103" s="22">
        <v>12594622</v>
      </c>
      <c r="D2103" s="23">
        <v>20236333</v>
      </c>
      <c r="E2103" s="24">
        <v>32830955</v>
      </c>
      <c r="F2103" t="str">
        <f>INDEX([1]Quadro!$B:$B,MATCH(B2103,[1]Quadro!$A:$A,0),0)</f>
        <v>Área Metropolitana do Porto</v>
      </c>
    </row>
    <row r="2104" spans="1:6" x14ac:dyDescent="0.2">
      <c r="A2104" s="30"/>
      <c r="B2104" s="21" t="s">
        <v>266</v>
      </c>
      <c r="C2104" s="22">
        <v>295407</v>
      </c>
      <c r="D2104" s="23">
        <v>2678905</v>
      </c>
      <c r="E2104" s="24">
        <v>2974312</v>
      </c>
      <c r="F2104" t="str">
        <f>INDEX([1]Quadro!$B:$B,MATCH(B2104,[1]Quadro!$A:$A,0),0)</f>
        <v>Douro</v>
      </c>
    </row>
    <row r="2105" spans="1:6" x14ac:dyDescent="0.2">
      <c r="A2105" s="30"/>
      <c r="B2105" s="21" t="s">
        <v>267</v>
      </c>
      <c r="C2105" s="22">
        <v>6790117</v>
      </c>
      <c r="D2105" s="23">
        <v>5303551</v>
      </c>
      <c r="E2105" s="24">
        <v>12093668</v>
      </c>
      <c r="F2105" t="str">
        <f>INDEX([1]Quadro!$B:$B,MATCH(B2105,[1]Quadro!$A:$A,0),0)</f>
        <v>Viseu Dão Lafões</v>
      </c>
    </row>
    <row r="2106" spans="1:6" x14ac:dyDescent="0.2">
      <c r="A2106" s="30"/>
      <c r="B2106" s="21" t="s">
        <v>268</v>
      </c>
      <c r="C2106" s="22">
        <v>410815</v>
      </c>
      <c r="D2106" s="23">
        <v>1691107</v>
      </c>
      <c r="E2106" s="24">
        <v>2101922</v>
      </c>
      <c r="F2106" t="e">
        <f>INDEX([1]Quadro!$B:$B,MATCH(B2106,[1]Quadro!$A:$A,0),0)</f>
        <v>#N/A</v>
      </c>
    </row>
    <row r="2107" spans="1:6" x14ac:dyDescent="0.2">
      <c r="A2107" s="30"/>
      <c r="B2107" s="21" t="s">
        <v>269</v>
      </c>
      <c r="C2107" s="22">
        <v>256706</v>
      </c>
      <c r="D2107" s="23">
        <v>3719821</v>
      </c>
      <c r="E2107" s="24">
        <v>3976527</v>
      </c>
      <c r="F2107" t="e">
        <f>INDEX([1]Quadro!$B:$B,MATCH(B2107,[1]Quadro!$A:$A,0),0)</f>
        <v>#N/A</v>
      </c>
    </row>
    <row r="2108" spans="1:6" x14ac:dyDescent="0.2">
      <c r="A2108" s="30"/>
      <c r="B2108" s="21" t="s">
        <v>270</v>
      </c>
      <c r="C2108" s="22">
        <v>108314</v>
      </c>
      <c r="D2108" s="23">
        <v>1290280</v>
      </c>
      <c r="E2108" s="24">
        <v>1398594</v>
      </c>
      <c r="F2108" t="str">
        <f>INDEX([1]Quadro!$B:$B,MATCH(B2108,[1]Quadro!$A:$A,0),0)</f>
        <v>Médio Tejo</v>
      </c>
    </row>
    <row r="2109" spans="1:6" x14ac:dyDescent="0.2">
      <c r="A2109" s="30"/>
      <c r="B2109" s="21" t="s">
        <v>271</v>
      </c>
      <c r="C2109" s="22">
        <v>1672709</v>
      </c>
      <c r="D2109" s="23">
        <v>3489841</v>
      </c>
      <c r="E2109" s="24">
        <v>5162550</v>
      </c>
      <c r="F2109" t="str">
        <f>INDEX([1]Quadro!$B:$B,MATCH(B2109,[1]Quadro!$A:$A,0),0)</f>
        <v>Viseu Dão Lafões</v>
      </c>
    </row>
    <row r="2110" spans="1:6" x14ac:dyDescent="0.2">
      <c r="A2110" s="30"/>
      <c r="B2110" s="21" t="s">
        <v>272</v>
      </c>
      <c r="C2110" s="22">
        <v>10649288</v>
      </c>
      <c r="D2110" s="23">
        <v>10255308</v>
      </c>
      <c r="E2110" s="24">
        <v>20904596</v>
      </c>
      <c r="F2110" t="str">
        <f>INDEX([1]Quadro!$B:$B,MATCH(B2110,[1]Quadro!$A:$A,0),0)</f>
        <v>Beiras e Serra da Estrela</v>
      </c>
    </row>
    <row r="2111" spans="1:6" x14ac:dyDescent="0.2">
      <c r="A2111" s="30"/>
      <c r="B2111" s="21" t="s">
        <v>273</v>
      </c>
      <c r="C2111" s="22">
        <v>53519184</v>
      </c>
      <c r="D2111" s="23">
        <v>56099512</v>
      </c>
      <c r="E2111" s="24">
        <v>109618696</v>
      </c>
      <c r="F2111" t="str">
        <f>INDEX([1]Quadro!$B:$B,MATCH(B2111,[1]Quadro!$A:$A,0),0)</f>
        <v>Área Metropolitana de Lisboa</v>
      </c>
    </row>
    <row r="2112" spans="1:6" x14ac:dyDescent="0.2">
      <c r="A2112" s="30"/>
      <c r="B2112" s="21" t="s">
        <v>274</v>
      </c>
      <c r="C2112" s="22">
        <v>1489625</v>
      </c>
      <c r="D2112" s="23">
        <v>2302202</v>
      </c>
      <c r="E2112" s="24">
        <v>3791827</v>
      </c>
      <c r="F2112" t="str">
        <f>INDEX([1]Quadro!$B:$B,MATCH(B2112,[1]Quadro!$A:$A,0),0)</f>
        <v>Douro</v>
      </c>
    </row>
    <row r="2113" spans="1:6" x14ac:dyDescent="0.2">
      <c r="A2113" s="30"/>
      <c r="B2113" s="21" t="s">
        <v>275</v>
      </c>
      <c r="C2113" s="22">
        <v>1623205</v>
      </c>
      <c r="D2113" s="23">
        <v>6928658</v>
      </c>
      <c r="E2113" s="24">
        <v>8551863</v>
      </c>
      <c r="F2113" t="str">
        <f>INDEX([1]Quadro!$B:$B,MATCH(B2113,[1]Quadro!$A:$A,0),0)</f>
        <v>Baixo Alentejo</v>
      </c>
    </row>
    <row r="2114" spans="1:6" x14ac:dyDescent="0.2">
      <c r="A2114" s="30"/>
      <c r="B2114" s="21" t="s">
        <v>276</v>
      </c>
      <c r="C2114" s="22">
        <v>1717628</v>
      </c>
      <c r="D2114" s="23">
        <v>7998838</v>
      </c>
      <c r="E2114" s="24">
        <v>9716466</v>
      </c>
      <c r="F2114" t="str">
        <f>INDEX([1]Quadro!$B:$B,MATCH(B2114,[1]Quadro!$A:$A,0),0)</f>
        <v>Médio Tejo</v>
      </c>
    </row>
    <row r="2115" spans="1:6" x14ac:dyDescent="0.2">
      <c r="A2115" s="30"/>
      <c r="B2115" s="21" t="s">
        <v>277</v>
      </c>
      <c r="C2115" s="22">
        <v>17884111</v>
      </c>
      <c r="D2115" s="23">
        <v>21464452</v>
      </c>
      <c r="E2115" s="24">
        <v>39348563</v>
      </c>
      <c r="F2115" t="str">
        <f>INDEX([1]Quadro!$B:$B,MATCH(B2115,[1]Quadro!$A:$A,0),0)</f>
        <v>Área Metropolitana de Lisboa</v>
      </c>
    </row>
    <row r="2116" spans="1:6" x14ac:dyDescent="0.2">
      <c r="A2116" s="30"/>
      <c r="B2116" s="21" t="s">
        <v>278</v>
      </c>
      <c r="C2116" s="22">
        <v>52794432</v>
      </c>
      <c r="D2116" s="23">
        <v>62259277</v>
      </c>
      <c r="E2116" s="24">
        <v>115053709</v>
      </c>
      <c r="F2116" t="str">
        <f>INDEX([1]Quadro!$B:$B,MATCH(B2116,[1]Quadro!$A:$A,0),0)</f>
        <v>Área Metropolitana de Lisboa</v>
      </c>
    </row>
    <row r="2117" spans="1:6" x14ac:dyDescent="0.2">
      <c r="A2117" s="30"/>
      <c r="B2117" s="21" t="s">
        <v>279</v>
      </c>
      <c r="C2117" s="22">
        <v>1737837</v>
      </c>
      <c r="D2117" s="23">
        <v>4235093</v>
      </c>
      <c r="E2117" s="24">
        <v>5972930</v>
      </c>
      <c r="F2117" t="str">
        <f>INDEX([1]Quadro!$B:$B,MATCH(B2117,[1]Quadro!$A:$A,0),0)</f>
        <v>Região de Aveiro</v>
      </c>
    </row>
    <row r="2118" spans="1:6" x14ac:dyDescent="0.2">
      <c r="A2118" s="30"/>
      <c r="B2118" s="21" t="s">
        <v>280</v>
      </c>
      <c r="C2118" s="22">
        <v>18718062</v>
      </c>
      <c r="D2118" s="23">
        <v>30251150</v>
      </c>
      <c r="E2118" s="24">
        <v>48969212</v>
      </c>
      <c r="F2118" t="str">
        <f>INDEX([1]Quadro!$B:$B,MATCH(B2118,[1]Quadro!$A:$A,0),0)</f>
        <v>Algarve</v>
      </c>
    </row>
    <row r="2119" spans="1:6" x14ac:dyDescent="0.2">
      <c r="A2119" s="30"/>
      <c r="B2119" s="21" t="s">
        <v>281</v>
      </c>
      <c r="C2119" s="22">
        <v>57346427</v>
      </c>
      <c r="D2119" s="23">
        <v>10250528</v>
      </c>
      <c r="E2119" s="24">
        <v>67596955</v>
      </c>
      <c r="F2119" t="str">
        <f>INDEX([1]Quadro!$B:$B,MATCH(B2119,[1]Quadro!$A:$A,0),0)</f>
        <v>Alentejo Litoral</v>
      </c>
    </row>
    <row r="2120" spans="1:6" x14ac:dyDescent="0.2">
      <c r="A2120" s="30"/>
      <c r="B2120" s="21" t="s">
        <v>282</v>
      </c>
      <c r="C2120" s="22">
        <v>103361502</v>
      </c>
      <c r="D2120" s="23">
        <v>162874351</v>
      </c>
      <c r="E2120" s="24">
        <v>266235853</v>
      </c>
      <c r="F2120" t="str">
        <f>INDEX([1]Quadro!$B:$B,MATCH(B2120,[1]Quadro!$A:$A,0),0)</f>
        <v>Área Metropolitana de Lisboa</v>
      </c>
    </row>
    <row r="2121" spans="1:6" x14ac:dyDescent="0.2">
      <c r="A2121" s="30"/>
      <c r="B2121" s="21" t="s">
        <v>283</v>
      </c>
      <c r="C2121" s="22">
        <v>1498530</v>
      </c>
      <c r="D2121" s="23">
        <v>3594417</v>
      </c>
      <c r="E2121" s="24">
        <v>5092947</v>
      </c>
      <c r="F2121" t="str">
        <f>INDEX([1]Quadro!$B:$B,MATCH(B2121,[1]Quadro!$A:$A,0),0)</f>
        <v>Oeste</v>
      </c>
    </row>
    <row r="2122" spans="1:6" x14ac:dyDescent="0.2">
      <c r="A2122" s="30"/>
      <c r="B2122" s="21" t="s">
        <v>284</v>
      </c>
      <c r="C2122" s="22">
        <v>2551823</v>
      </c>
      <c r="D2122" s="23">
        <v>5240773</v>
      </c>
      <c r="E2122" s="24">
        <v>7792596</v>
      </c>
      <c r="F2122" t="str">
        <f>INDEX([1]Quadro!$B:$B,MATCH(B2122,[1]Quadro!$A:$A,0),0)</f>
        <v>Região de Coimbra</v>
      </c>
    </row>
    <row r="2123" spans="1:6" x14ac:dyDescent="0.2">
      <c r="A2123" s="30"/>
      <c r="B2123" s="21" t="s">
        <v>285</v>
      </c>
      <c r="C2123" s="22">
        <v>0</v>
      </c>
      <c r="D2123" s="23">
        <v>2341068</v>
      </c>
      <c r="E2123" s="24">
        <v>2341068</v>
      </c>
      <c r="F2123" t="str">
        <f>INDEX([1]Quadro!$B:$B,MATCH(B2123,[1]Quadro!$A:$A,0),0)</f>
        <v>Alto Alentejo</v>
      </c>
    </row>
    <row r="2124" spans="1:6" x14ac:dyDescent="0.2">
      <c r="A2124" s="30"/>
      <c r="B2124" s="21" t="s">
        <v>286</v>
      </c>
      <c r="C2124" s="22">
        <v>1434077</v>
      </c>
      <c r="D2124" s="23">
        <v>4769205</v>
      </c>
      <c r="E2124" s="24">
        <v>6203282</v>
      </c>
      <c r="F2124" t="str">
        <f>INDEX([1]Quadro!$B:$B,MATCH(B2124,[1]Quadro!$A:$A,0),0)</f>
        <v>Região de Coimbra</v>
      </c>
    </row>
    <row r="2125" spans="1:6" x14ac:dyDescent="0.2">
      <c r="A2125" s="30"/>
      <c r="B2125" s="21" t="s">
        <v>287</v>
      </c>
      <c r="C2125" s="22">
        <v>241321</v>
      </c>
      <c r="D2125" s="23">
        <v>1827636</v>
      </c>
      <c r="E2125" s="24">
        <v>2068957</v>
      </c>
      <c r="F2125" t="str">
        <f>INDEX([1]Quadro!$B:$B,MATCH(B2125,[1]Quadro!$A:$A,0),0)</f>
        <v>Douro</v>
      </c>
    </row>
    <row r="2126" spans="1:6" x14ac:dyDescent="0.2">
      <c r="A2126" s="30"/>
      <c r="B2126" s="21" t="s">
        <v>288</v>
      </c>
      <c r="C2126" s="22">
        <v>4777182</v>
      </c>
      <c r="D2126" s="23">
        <v>2944501</v>
      </c>
      <c r="E2126" s="24">
        <v>7721683</v>
      </c>
      <c r="F2126" t="str">
        <f>INDEX([1]Quadro!$B:$B,MATCH(B2126,[1]Quadro!$A:$A,0),0)</f>
        <v>Douro</v>
      </c>
    </row>
    <row r="2127" spans="1:6" x14ac:dyDescent="0.2">
      <c r="A2127" s="30"/>
      <c r="B2127" s="21" t="s">
        <v>289</v>
      </c>
      <c r="C2127" s="22">
        <v>13786313</v>
      </c>
      <c r="D2127" s="23">
        <v>23047080</v>
      </c>
      <c r="E2127" s="24">
        <v>36833393</v>
      </c>
      <c r="F2127" t="str">
        <f>INDEX([1]Quadro!$B:$B,MATCH(B2127,[1]Quadro!$A:$A,0),0)</f>
        <v>Algarve</v>
      </c>
    </row>
    <row r="2128" spans="1:6" x14ac:dyDescent="0.2">
      <c r="A2128" s="30"/>
      <c r="B2128" s="21" t="s">
        <v>290</v>
      </c>
      <c r="C2128" s="22">
        <v>1751764</v>
      </c>
      <c r="D2128" s="23">
        <v>3791613</v>
      </c>
      <c r="E2128" s="24">
        <v>5543377</v>
      </c>
      <c r="F2128" t="str">
        <f>INDEX([1]Quadro!$B:$B,MATCH(B2128,[1]Quadro!$A:$A,0),0)</f>
        <v>Cávado</v>
      </c>
    </row>
    <row r="2129" spans="1:6" x14ac:dyDescent="0.2">
      <c r="A2129" s="30"/>
      <c r="B2129" s="21" t="s">
        <v>291</v>
      </c>
      <c r="C2129" s="22">
        <v>8365803</v>
      </c>
      <c r="D2129" s="23">
        <v>16241331</v>
      </c>
      <c r="E2129" s="24">
        <v>24607134</v>
      </c>
      <c r="F2129" t="str">
        <f>INDEX([1]Quadro!$B:$B,MATCH(B2129,[1]Quadro!$A:$A,0),0)</f>
        <v>Médio Tejo</v>
      </c>
    </row>
    <row r="2130" spans="1:6" x14ac:dyDescent="0.2">
      <c r="A2130" s="30"/>
      <c r="B2130" s="21" t="s">
        <v>292</v>
      </c>
      <c r="C2130" s="22">
        <v>13106845</v>
      </c>
      <c r="D2130" s="23">
        <v>9235339</v>
      </c>
      <c r="E2130" s="24">
        <v>22342184</v>
      </c>
      <c r="F2130" t="str">
        <f>INDEX([1]Quadro!$B:$B,MATCH(B2130,[1]Quadro!$A:$A,0),0)</f>
        <v>Viseu Dão Lafões</v>
      </c>
    </row>
    <row r="2131" spans="1:6" x14ac:dyDescent="0.2">
      <c r="A2131" s="30"/>
      <c r="B2131" s="21" t="s">
        <v>293</v>
      </c>
      <c r="C2131" s="22">
        <v>966762</v>
      </c>
      <c r="D2131" s="23">
        <v>3498224</v>
      </c>
      <c r="E2131" s="24">
        <v>4464986</v>
      </c>
      <c r="F2131" t="str">
        <f>INDEX([1]Quadro!$B:$B,MATCH(B2131,[1]Quadro!$A:$A,0),0)</f>
        <v>Douro</v>
      </c>
    </row>
    <row r="2132" spans="1:6" x14ac:dyDescent="0.2">
      <c r="A2132" s="30"/>
      <c r="B2132" s="21" t="s">
        <v>294</v>
      </c>
      <c r="C2132" s="22">
        <v>27951936</v>
      </c>
      <c r="D2132" s="23">
        <v>18012020</v>
      </c>
      <c r="E2132" s="24">
        <v>45963956</v>
      </c>
      <c r="F2132" t="str">
        <f>INDEX([1]Quadro!$B:$B,MATCH(B2132,[1]Quadro!$A:$A,0),0)</f>
        <v>Médio Tejo</v>
      </c>
    </row>
    <row r="2133" spans="1:6" x14ac:dyDescent="0.2">
      <c r="A2133" s="30"/>
      <c r="B2133" s="21" t="s">
        <v>295</v>
      </c>
      <c r="C2133" s="22">
        <v>44856790</v>
      </c>
      <c r="D2133" s="23">
        <v>45178138</v>
      </c>
      <c r="E2133" s="24">
        <v>90034928</v>
      </c>
      <c r="F2133" t="str">
        <f>INDEX([1]Quadro!$B:$B,MATCH(B2133,[1]Quadro!$A:$A,0),0)</f>
        <v>Oeste</v>
      </c>
    </row>
    <row r="2134" spans="1:6" x14ac:dyDescent="0.2">
      <c r="A2134" s="30"/>
      <c r="B2134" s="21" t="s">
        <v>296</v>
      </c>
      <c r="C2134" s="22">
        <v>986408</v>
      </c>
      <c r="D2134" s="23">
        <v>4039716</v>
      </c>
      <c r="E2134" s="24">
        <v>5026124</v>
      </c>
      <c r="F2134" t="str">
        <f>INDEX([1]Quadro!$B:$B,MATCH(B2134,[1]Quadro!$A:$A,0),0)</f>
        <v>Beiras e Serra da Estrela</v>
      </c>
    </row>
    <row r="2135" spans="1:6" x14ac:dyDescent="0.2">
      <c r="A2135" s="30"/>
      <c r="B2135" s="21" t="s">
        <v>297</v>
      </c>
      <c r="C2135" s="22">
        <v>24035661</v>
      </c>
      <c r="D2135" s="23">
        <v>18154343</v>
      </c>
      <c r="E2135" s="24">
        <v>42190004</v>
      </c>
      <c r="F2135" t="str">
        <f>INDEX([1]Quadro!$B:$B,MATCH(B2135,[1]Quadro!$A:$A,0),0)</f>
        <v>Área Metropolitana do Porto</v>
      </c>
    </row>
    <row r="2136" spans="1:6" x14ac:dyDescent="0.2">
      <c r="A2136" s="30"/>
      <c r="B2136" s="21" t="s">
        <v>298</v>
      </c>
      <c r="C2136" s="22">
        <v>5983670</v>
      </c>
      <c r="D2136" s="23">
        <v>7884689</v>
      </c>
      <c r="E2136" s="24">
        <v>13868359</v>
      </c>
      <c r="F2136" t="str">
        <f>INDEX([1]Quadro!$B:$B,MATCH(B2136,[1]Quadro!$A:$A,0),0)</f>
        <v>Região de Aveiro</v>
      </c>
    </row>
    <row r="2137" spans="1:6" x14ac:dyDescent="0.2">
      <c r="A2137" s="30"/>
      <c r="B2137" s="21" t="s">
        <v>299</v>
      </c>
      <c r="C2137" s="22">
        <v>3842848</v>
      </c>
      <c r="D2137" s="23">
        <v>7720133</v>
      </c>
      <c r="E2137" s="24">
        <v>11562981</v>
      </c>
      <c r="F2137" t="str">
        <f>INDEX([1]Quadro!$B:$B,MATCH(B2137,[1]Quadro!$A:$A,0),0)</f>
        <v>Área Metropolitana do Porto</v>
      </c>
    </row>
    <row r="2138" spans="1:6" x14ac:dyDescent="0.2">
      <c r="A2138" s="30"/>
      <c r="B2138" s="21" t="s">
        <v>300</v>
      </c>
      <c r="C2138" s="22">
        <v>4013227</v>
      </c>
      <c r="D2138" s="23">
        <v>8399597</v>
      </c>
      <c r="E2138" s="24">
        <v>12412824</v>
      </c>
      <c r="F2138" t="str">
        <f>INDEX([1]Quadro!$B:$B,MATCH(B2138,[1]Quadro!$A:$A,0),0)</f>
        <v>Alto Minho</v>
      </c>
    </row>
    <row r="2139" spans="1:6" x14ac:dyDescent="0.2">
      <c r="A2139" s="30"/>
      <c r="B2139" s="21" t="s">
        <v>301</v>
      </c>
      <c r="C2139" s="22">
        <v>34717030</v>
      </c>
      <c r="D2139" s="23">
        <v>36015522</v>
      </c>
      <c r="E2139" s="24">
        <v>70732552</v>
      </c>
      <c r="F2139" t="str">
        <f>INDEX([1]Quadro!$B:$B,MATCH(B2139,[1]Quadro!$A:$A,0),0)</f>
        <v>Área Metropolitana do Porto</v>
      </c>
    </row>
    <row r="2140" spans="1:6" x14ac:dyDescent="0.2">
      <c r="A2140" s="30"/>
      <c r="B2140" s="21" t="s">
        <v>302</v>
      </c>
      <c r="C2140" s="22">
        <v>1981110</v>
      </c>
      <c r="D2140" s="23">
        <v>5776762</v>
      </c>
      <c r="E2140" s="24">
        <v>7757872</v>
      </c>
      <c r="F2140" t="str">
        <f>INDEX([1]Quadro!$B:$B,MATCH(B2140,[1]Quadro!$A:$A,0),0)</f>
        <v>Alto Tâmega</v>
      </c>
    </row>
    <row r="2141" spans="1:6" x14ac:dyDescent="0.2">
      <c r="A2141" s="30"/>
      <c r="B2141" s="21" t="s">
        <v>303</v>
      </c>
      <c r="C2141" s="22">
        <v>204916</v>
      </c>
      <c r="D2141" s="23">
        <v>4201773</v>
      </c>
      <c r="E2141" s="24">
        <v>4406689</v>
      </c>
      <c r="F2141" t="e">
        <f>INDEX([1]Quadro!$B:$B,MATCH(B2141,[1]Quadro!$A:$A,0),0)</f>
        <v>#N/A</v>
      </c>
    </row>
    <row r="2142" spans="1:6" x14ac:dyDescent="0.2">
      <c r="A2142" s="30"/>
      <c r="B2142" s="21" t="s">
        <v>304</v>
      </c>
      <c r="C2142" s="22">
        <v>6797157</v>
      </c>
      <c r="D2142" s="23">
        <v>5659872</v>
      </c>
      <c r="E2142" s="24">
        <v>12457029</v>
      </c>
      <c r="F2142" t="str">
        <f>INDEX([1]Quadro!$B:$B,MATCH(B2142,[1]Quadro!$A:$A,0),0)</f>
        <v>Alentejo Central</v>
      </c>
    </row>
    <row r="2143" spans="1:6" x14ac:dyDescent="0.2">
      <c r="A2143" s="30"/>
      <c r="B2143" s="21" t="s">
        <v>305</v>
      </c>
      <c r="C2143" s="22">
        <v>75213</v>
      </c>
      <c r="D2143" s="23">
        <v>2437100</v>
      </c>
      <c r="E2143" s="24">
        <v>2512313</v>
      </c>
      <c r="F2143" t="str">
        <f>INDEX([1]Quadro!$B:$B,MATCH(B2143,[1]Quadro!$A:$A,0),0)</f>
        <v>Alentejo Central</v>
      </c>
    </row>
    <row r="2144" spans="1:6" x14ac:dyDescent="0.2">
      <c r="A2144" s="30"/>
      <c r="B2144" s="21" t="s">
        <v>306</v>
      </c>
      <c r="C2144" s="22">
        <v>26298722</v>
      </c>
      <c r="D2144" s="23">
        <v>48285600</v>
      </c>
      <c r="E2144" s="24">
        <v>74584322</v>
      </c>
      <c r="F2144" t="str">
        <f>INDEX([1]Quadro!$B:$B,MATCH(B2144,[1]Quadro!$A:$A,0),0)</f>
        <v>Alto Minho</v>
      </c>
    </row>
    <row r="2145" spans="1:6" x14ac:dyDescent="0.2">
      <c r="A2145" s="30"/>
      <c r="B2145" s="21" t="s">
        <v>307</v>
      </c>
      <c r="C2145" s="22">
        <v>1488717</v>
      </c>
      <c r="D2145" s="23">
        <v>2106747</v>
      </c>
      <c r="E2145" s="24">
        <v>3595464</v>
      </c>
      <c r="F2145" t="str">
        <f>INDEX([1]Quadro!$B:$B,MATCH(B2145,[1]Quadro!$A:$A,0),0)</f>
        <v>Baixo Alentejo</v>
      </c>
    </row>
    <row r="2146" spans="1:6" x14ac:dyDescent="0.2">
      <c r="A2146" s="30"/>
      <c r="B2146" s="21" t="s">
        <v>308</v>
      </c>
      <c r="C2146" s="22">
        <v>1812835</v>
      </c>
      <c r="D2146" s="23">
        <v>4375019</v>
      </c>
      <c r="E2146" s="24">
        <v>6187854</v>
      </c>
      <c r="F2146" t="str">
        <f>INDEX([1]Quadro!$B:$B,MATCH(B2146,[1]Quadro!$A:$A,0),0)</f>
        <v>Ave</v>
      </c>
    </row>
    <row r="2147" spans="1:6" x14ac:dyDescent="0.2">
      <c r="A2147" s="30"/>
      <c r="B2147" s="21" t="s">
        <v>309</v>
      </c>
      <c r="C2147" s="22">
        <v>462632</v>
      </c>
      <c r="D2147" s="23">
        <v>1731677</v>
      </c>
      <c r="E2147" s="24">
        <v>2194309</v>
      </c>
      <c r="F2147" t="str">
        <f>INDEX([1]Quadro!$B:$B,MATCH(B2147,[1]Quadro!$A:$A,0),0)</f>
        <v>Médio Tejo</v>
      </c>
    </row>
    <row r="2148" spans="1:6" x14ac:dyDescent="0.2">
      <c r="A2148" s="30"/>
      <c r="B2148" s="21" t="s">
        <v>310</v>
      </c>
      <c r="C2148" s="22">
        <v>5525732</v>
      </c>
      <c r="D2148" s="23">
        <v>8308763</v>
      </c>
      <c r="E2148" s="24">
        <v>13834495</v>
      </c>
      <c r="F2148" t="str">
        <f>INDEX([1]Quadro!$B:$B,MATCH(B2148,[1]Quadro!$A:$A,0),0)</f>
        <v>Algarve</v>
      </c>
    </row>
    <row r="2149" spans="1:6" x14ac:dyDescent="0.2">
      <c r="A2149" s="30"/>
      <c r="B2149" s="21" t="s">
        <v>311</v>
      </c>
      <c r="C2149" s="22">
        <v>37440313</v>
      </c>
      <c r="D2149" s="23">
        <v>47393321</v>
      </c>
      <c r="E2149" s="24">
        <v>84833634</v>
      </c>
      <c r="F2149" t="str">
        <f>INDEX([1]Quadro!$B:$B,MATCH(B2149,[1]Quadro!$A:$A,0),0)</f>
        <v>Área Metropolitana do Porto</v>
      </c>
    </row>
    <row r="2150" spans="1:6" x14ac:dyDescent="0.2">
      <c r="A2150" s="30"/>
      <c r="B2150" s="21" t="s">
        <v>312</v>
      </c>
      <c r="C2150" s="22">
        <v>4997688</v>
      </c>
      <c r="D2150" s="23">
        <v>3633539</v>
      </c>
      <c r="E2150" s="24">
        <v>8631227</v>
      </c>
      <c r="F2150" t="e">
        <f>INDEX([1]Quadro!$B:$B,MATCH(B2150,[1]Quadro!$A:$A,0),0)</f>
        <v>#N/A</v>
      </c>
    </row>
    <row r="2151" spans="1:6" x14ac:dyDescent="0.2">
      <c r="A2151" s="30"/>
      <c r="B2151" s="21" t="s">
        <v>313</v>
      </c>
      <c r="C2151" s="22">
        <v>870653</v>
      </c>
      <c r="D2151" s="23">
        <v>3029320</v>
      </c>
      <c r="E2151" s="24">
        <v>3899973</v>
      </c>
      <c r="F2151" t="str">
        <f>INDEX([1]Quadro!$B:$B,MATCH(B2151,[1]Quadro!$A:$A,0),0)</f>
        <v>Terras de Trás-os-Montes</v>
      </c>
    </row>
    <row r="2152" spans="1:6" x14ac:dyDescent="0.2">
      <c r="A2152" s="30"/>
      <c r="B2152" s="21" t="s">
        <v>314</v>
      </c>
      <c r="C2152" s="22">
        <v>71653507</v>
      </c>
      <c r="D2152" s="23">
        <v>62597297</v>
      </c>
      <c r="E2152" s="24">
        <v>134250804</v>
      </c>
      <c r="F2152" t="str">
        <f>INDEX([1]Quadro!$B:$B,MATCH(B2152,[1]Quadro!$A:$A,0),0)</f>
        <v>Área Metropolitana de Lisboa</v>
      </c>
    </row>
    <row r="2153" spans="1:6" x14ac:dyDescent="0.2">
      <c r="A2153" s="30"/>
      <c r="B2153" s="21" t="s">
        <v>315</v>
      </c>
      <c r="C2153" s="22">
        <v>2684950</v>
      </c>
      <c r="D2153" s="23">
        <v>4686393</v>
      </c>
      <c r="E2153" s="24">
        <v>7371343</v>
      </c>
      <c r="F2153" t="e">
        <f>INDEX([1]Quadro!$B:$B,MATCH(B2153,[1]Quadro!$A:$A,0),0)</f>
        <v>#N/A</v>
      </c>
    </row>
    <row r="2154" spans="1:6" x14ac:dyDescent="0.2">
      <c r="A2154" s="30"/>
      <c r="B2154" s="21" t="s">
        <v>316</v>
      </c>
      <c r="C2154" s="22">
        <v>790177</v>
      </c>
      <c r="D2154" s="23">
        <v>2156502</v>
      </c>
      <c r="E2154" s="24">
        <v>2946679</v>
      </c>
      <c r="F2154" t="str">
        <f>INDEX([1]Quadro!$B:$B,MATCH(B2154,[1]Quadro!$A:$A,0),0)</f>
        <v>Médio Tejo</v>
      </c>
    </row>
    <row r="2155" spans="1:6" x14ac:dyDescent="0.2">
      <c r="A2155" s="30"/>
      <c r="B2155" s="21" t="s">
        <v>317</v>
      </c>
      <c r="C2155" s="22">
        <v>4141827</v>
      </c>
      <c r="D2155" s="23">
        <v>4394150</v>
      </c>
      <c r="E2155" s="24">
        <v>8535977</v>
      </c>
      <c r="F2155" t="str">
        <f>INDEX([1]Quadro!$B:$B,MATCH(B2155,[1]Quadro!$A:$A,0),0)</f>
        <v>Alto Minho</v>
      </c>
    </row>
    <row r="2156" spans="1:6" x14ac:dyDescent="0.2">
      <c r="A2156" s="30"/>
      <c r="B2156" s="21" t="s">
        <v>318</v>
      </c>
      <c r="C2156" s="22">
        <v>51779273</v>
      </c>
      <c r="D2156" s="23">
        <v>55649774</v>
      </c>
      <c r="E2156" s="24">
        <v>107429047</v>
      </c>
      <c r="F2156" t="str">
        <f>INDEX([1]Quadro!$B:$B,MATCH(B2156,[1]Quadro!$A:$A,0),0)</f>
        <v>Ave</v>
      </c>
    </row>
    <row r="2157" spans="1:6" x14ac:dyDescent="0.2">
      <c r="A2157" s="30"/>
      <c r="B2157" s="21" t="s">
        <v>319</v>
      </c>
      <c r="C2157" s="22">
        <v>1099595</v>
      </c>
      <c r="D2157" s="23">
        <v>2653237</v>
      </c>
      <c r="E2157" s="24">
        <v>3752832</v>
      </c>
      <c r="F2157" t="str">
        <f>INDEX([1]Quadro!$B:$B,MATCH(B2157,[1]Quadro!$A:$A,0),0)</f>
        <v>Douro</v>
      </c>
    </row>
    <row r="2158" spans="1:6" x14ac:dyDescent="0.2">
      <c r="A2158" s="30"/>
      <c r="B2158" s="21" t="s">
        <v>320</v>
      </c>
      <c r="C2158" s="22">
        <v>148685879</v>
      </c>
      <c r="D2158" s="23">
        <v>138878342</v>
      </c>
      <c r="E2158" s="24">
        <v>287564221</v>
      </c>
      <c r="F2158" t="str">
        <f>INDEX([1]Quadro!$B:$B,MATCH(B2158,[1]Quadro!$A:$A,0),0)</f>
        <v>Área Metropolitana do Porto</v>
      </c>
    </row>
    <row r="2159" spans="1:6" x14ac:dyDescent="0.2">
      <c r="A2159" s="30"/>
      <c r="B2159" s="21" t="s">
        <v>321</v>
      </c>
      <c r="C2159" s="22">
        <v>22734628</v>
      </c>
      <c r="D2159" s="23">
        <v>29687370</v>
      </c>
      <c r="E2159" s="24">
        <v>52421998</v>
      </c>
      <c r="F2159" t="str">
        <f>INDEX([1]Quadro!$B:$B,MATCH(B2159,[1]Quadro!$A:$A,0),0)</f>
        <v>Médio Tejo</v>
      </c>
    </row>
    <row r="2160" spans="1:6" x14ac:dyDescent="0.2">
      <c r="A2160" s="30"/>
      <c r="B2160" s="21" t="s">
        <v>322</v>
      </c>
      <c r="C2160" s="22">
        <v>323771</v>
      </c>
      <c r="D2160" s="23">
        <v>2240786</v>
      </c>
      <c r="E2160" s="24">
        <v>2564557</v>
      </c>
      <c r="F2160" t="str">
        <f>INDEX([1]Quadro!$B:$B,MATCH(B2160,[1]Quadro!$A:$A,0),0)</f>
        <v>Viseu Dão Lafões</v>
      </c>
    </row>
    <row r="2161" spans="1:6" x14ac:dyDescent="0.2">
      <c r="A2161" s="30"/>
      <c r="B2161" s="21" t="s">
        <v>323</v>
      </c>
      <c r="C2161" s="22">
        <v>1817148</v>
      </c>
      <c r="D2161" s="23">
        <v>3627758</v>
      </c>
      <c r="E2161" s="24">
        <v>5444906</v>
      </c>
      <c r="F2161" t="str">
        <f>INDEX([1]Quadro!$B:$B,MATCH(B2161,[1]Quadro!$A:$A,0),0)</f>
        <v>Região de Coimbra</v>
      </c>
    </row>
    <row r="2162" spans="1:6" x14ac:dyDescent="0.2">
      <c r="A2162" s="30"/>
      <c r="B2162" s="21" t="s">
        <v>324</v>
      </c>
      <c r="C2162" s="22">
        <v>1791874</v>
      </c>
      <c r="D2162" s="23">
        <v>4948250</v>
      </c>
      <c r="E2162" s="24">
        <v>6740124</v>
      </c>
      <c r="F2162" t="str">
        <f>INDEX([1]Quadro!$B:$B,MATCH(B2162,[1]Quadro!$A:$A,0),0)</f>
        <v>Alto Tâmega</v>
      </c>
    </row>
    <row r="2163" spans="1:6" x14ac:dyDescent="0.2">
      <c r="A2163" s="30"/>
      <c r="B2163" s="21" t="s">
        <v>325</v>
      </c>
      <c r="C2163" s="22">
        <v>21857997</v>
      </c>
      <c r="D2163" s="23">
        <v>9588817</v>
      </c>
      <c r="E2163" s="24">
        <v>31446814</v>
      </c>
      <c r="F2163" t="e">
        <f>INDEX([1]Quadro!$B:$B,MATCH(B2163,[1]Quadro!$A:$A,0),0)</f>
        <v>#N/A</v>
      </c>
    </row>
    <row r="2164" spans="1:6" x14ac:dyDescent="0.2">
      <c r="A2164" s="30"/>
      <c r="B2164" s="21" t="s">
        <v>326</v>
      </c>
      <c r="C2164" s="22">
        <v>27457644</v>
      </c>
      <c r="D2164" s="23">
        <v>28483163</v>
      </c>
      <c r="E2164" s="24">
        <v>55940807</v>
      </c>
      <c r="F2164" t="str">
        <f>INDEX([1]Quadro!$B:$B,MATCH(B2164,[1]Quadro!$A:$A,0),0)</f>
        <v>Douro</v>
      </c>
    </row>
    <row r="2165" spans="1:6" x14ac:dyDescent="0.2">
      <c r="A2165" s="30"/>
      <c r="B2165" s="21" t="s">
        <v>327</v>
      </c>
      <c r="C2165" s="22">
        <v>13308065</v>
      </c>
      <c r="D2165" s="23">
        <v>20176341</v>
      </c>
      <c r="E2165" s="24">
        <v>33484406</v>
      </c>
      <c r="F2165" t="str">
        <f>INDEX([1]Quadro!$B:$B,MATCH(B2165,[1]Quadro!$A:$A,0),0)</f>
        <v>Algarve</v>
      </c>
    </row>
    <row r="2166" spans="1:6" x14ac:dyDescent="0.2">
      <c r="A2166" s="30"/>
      <c r="B2166" s="21" t="s">
        <v>328</v>
      </c>
      <c r="C2166" s="22">
        <v>1506907</v>
      </c>
      <c r="D2166" s="23">
        <v>1448355</v>
      </c>
      <c r="E2166" s="24">
        <v>2955262</v>
      </c>
      <c r="F2166" t="str">
        <f>INDEX([1]Quadro!$B:$B,MATCH(B2166,[1]Quadro!$A:$A,0),0)</f>
        <v>Beira Baixa</v>
      </c>
    </row>
    <row r="2167" spans="1:6" x14ac:dyDescent="0.2">
      <c r="A2167" s="30"/>
      <c r="B2167" s="21" t="s">
        <v>329</v>
      </c>
      <c r="C2167" s="22">
        <v>8029888</v>
      </c>
      <c r="D2167" s="23">
        <v>15017886</v>
      </c>
      <c r="E2167" s="24">
        <v>23047774</v>
      </c>
      <c r="F2167" t="str">
        <f>INDEX([1]Quadro!$B:$B,MATCH(B2167,[1]Quadro!$A:$A,0),0)</f>
        <v>Cávado</v>
      </c>
    </row>
    <row r="2168" spans="1:6" x14ac:dyDescent="0.2">
      <c r="A2168" s="30"/>
      <c r="B2168" s="21" t="s">
        <v>330</v>
      </c>
      <c r="C2168" s="22">
        <v>3428340</v>
      </c>
      <c r="D2168" s="23">
        <v>3315114</v>
      </c>
      <c r="E2168" s="24">
        <v>6743454</v>
      </c>
      <c r="F2168" t="str">
        <f>INDEX([1]Quadro!$B:$B,MATCH(B2168,[1]Quadro!$A:$A,0),0)</f>
        <v>Alentejo Central</v>
      </c>
    </row>
    <row r="2169" spans="1:6" x14ac:dyDescent="0.2">
      <c r="A2169" s="30"/>
      <c r="B2169" s="21" t="s">
        <v>331</v>
      </c>
      <c r="C2169" s="22">
        <v>14826</v>
      </c>
      <c r="D2169" s="23">
        <v>1931869</v>
      </c>
      <c r="E2169" s="24">
        <v>1946695</v>
      </c>
      <c r="F2169" t="str">
        <f>INDEX([1]Quadro!$B:$B,MATCH(B2169,[1]Quadro!$A:$A,0),0)</f>
        <v>Terras de Trás-os-Montes</v>
      </c>
    </row>
    <row r="2170" spans="1:6" x14ac:dyDescent="0.2">
      <c r="A2170" s="30"/>
      <c r="B2170" s="21" t="s">
        <v>332</v>
      </c>
      <c r="C2170" s="22">
        <v>66222</v>
      </c>
      <c r="D2170" s="23">
        <v>2843765</v>
      </c>
      <c r="E2170" s="24">
        <v>2909987</v>
      </c>
      <c r="F2170" t="str">
        <f>INDEX([1]Quadro!$B:$B,MATCH(B2170,[1]Quadro!$A:$A,0),0)</f>
        <v>Terras de Trás-os-Montes</v>
      </c>
    </row>
    <row r="2171" spans="1:6" x14ac:dyDescent="0.2">
      <c r="A2171" s="30"/>
      <c r="B2171" s="21" t="s">
        <v>333</v>
      </c>
      <c r="C2171" s="22">
        <v>62285148</v>
      </c>
      <c r="D2171" s="23">
        <v>58128714</v>
      </c>
      <c r="E2171" s="24">
        <v>120413862</v>
      </c>
      <c r="F2171" t="str">
        <f>INDEX([1]Quadro!$B:$B,MATCH(B2171,[1]Quadro!$A:$A,0),0)</f>
        <v>Viseu Dão Lafões</v>
      </c>
    </row>
    <row r="2172" spans="1:6" x14ac:dyDescent="0.2">
      <c r="A2172" s="30"/>
      <c r="B2172" s="21" t="s">
        <v>334</v>
      </c>
      <c r="C2172" s="22">
        <v>7069294</v>
      </c>
      <c r="D2172" s="23">
        <v>9507839</v>
      </c>
      <c r="E2172" s="24">
        <v>16577133</v>
      </c>
      <c r="F2172" t="str">
        <f>INDEX([1]Quadro!$B:$B,MATCH(B2172,[1]Quadro!$A:$A,0),0)</f>
        <v>Ave</v>
      </c>
    </row>
    <row r="2173" spans="1:6" x14ac:dyDescent="0.2">
      <c r="A2173" s="30"/>
      <c r="B2173" s="21" t="s">
        <v>335</v>
      </c>
      <c r="C2173" s="22">
        <v>874456</v>
      </c>
      <c r="D2173" s="23">
        <v>3863564</v>
      </c>
      <c r="E2173" s="24">
        <v>4738020</v>
      </c>
      <c r="F2173" t="str">
        <f>INDEX([1]Quadro!$B:$B,MATCH(B2173,[1]Quadro!$A:$A,0),0)</f>
        <v>Viseu Dão Lafões</v>
      </c>
    </row>
    <row r="2174" spans="1:6" x14ac:dyDescent="0.2">
      <c r="A2174" s="12" t="s">
        <v>344</v>
      </c>
      <c r="B2174" s="13"/>
      <c r="C2174" s="18">
        <v>5682688861</v>
      </c>
      <c r="D2174" s="19">
        <v>6049557331</v>
      </c>
      <c r="E2174" s="20">
        <v>11732246192</v>
      </c>
      <c r="F2174" t="e">
        <f>INDEX([1]Quadro!$B:$B,MATCH(B2174,[1]Quadro!$A:$A,0),0)</f>
        <v>#N/A</v>
      </c>
    </row>
    <row r="2175" spans="1:6" x14ac:dyDescent="0.2">
      <c r="A2175" s="12" t="s">
        <v>27</v>
      </c>
      <c r="B2175" s="12" t="s">
        <v>28</v>
      </c>
      <c r="C2175" s="18">
        <v>5083935</v>
      </c>
      <c r="D2175" s="19">
        <v>0</v>
      </c>
      <c r="E2175" s="20">
        <v>5083935</v>
      </c>
      <c r="F2175" t="str">
        <f>INDEX([1]Quadro!$B:$B,MATCH(B2175,[1]Quadro!$A:$A,0),0)</f>
        <v>Médio Tejo</v>
      </c>
    </row>
    <row r="2176" spans="1:6" x14ac:dyDescent="0.2">
      <c r="A2176" s="30"/>
      <c r="B2176" s="21" t="s">
        <v>29</v>
      </c>
      <c r="C2176" s="22">
        <v>58398</v>
      </c>
      <c r="D2176" s="23">
        <v>0</v>
      </c>
      <c r="E2176" s="24">
        <v>58398</v>
      </c>
      <c r="F2176" t="str">
        <f>INDEX([1]Quadro!$B:$B,MATCH(B2176,[1]Quadro!$A:$A,0),0)</f>
        <v>Região de Aveiro</v>
      </c>
    </row>
    <row r="2177" spans="1:6" x14ac:dyDescent="0.2">
      <c r="A2177" s="30"/>
      <c r="B2177" s="21" t="s">
        <v>44</v>
      </c>
      <c r="C2177" s="22">
        <v>8064348</v>
      </c>
      <c r="D2177" s="23">
        <v>0</v>
      </c>
      <c r="E2177" s="24">
        <v>8064348</v>
      </c>
      <c r="F2177" t="str">
        <f>INDEX([1]Quadro!$B:$B,MATCH(B2177,[1]Quadro!$A:$A,0),0)</f>
        <v>Área Metropolitana de Lisboa</v>
      </c>
    </row>
    <row r="2178" spans="1:6" x14ac:dyDescent="0.2">
      <c r="A2178" s="30"/>
      <c r="B2178" s="21" t="s">
        <v>52</v>
      </c>
      <c r="C2178" s="22">
        <v>37670360</v>
      </c>
      <c r="D2178" s="23">
        <v>0</v>
      </c>
      <c r="E2178" s="24">
        <v>37670360</v>
      </c>
      <c r="F2178" t="str">
        <f>INDEX([1]Quadro!$B:$B,MATCH(B2178,[1]Quadro!$A:$A,0),0)</f>
        <v>Área Metropolitana de Lisboa</v>
      </c>
    </row>
    <row r="2179" spans="1:6" x14ac:dyDescent="0.2">
      <c r="A2179" s="30"/>
      <c r="B2179" s="21" t="s">
        <v>71</v>
      </c>
      <c r="C2179" s="22">
        <v>737535</v>
      </c>
      <c r="D2179" s="23">
        <v>0</v>
      </c>
      <c r="E2179" s="24">
        <v>737535</v>
      </c>
      <c r="F2179" t="str">
        <f>INDEX([1]Quadro!$B:$B,MATCH(B2179,[1]Quadro!$A:$A,0),0)</f>
        <v>Área Metropolitana de Lisboa</v>
      </c>
    </row>
    <row r="2180" spans="1:6" x14ac:dyDescent="0.2">
      <c r="A2180" s="30"/>
      <c r="B2180" s="21" t="s">
        <v>93</v>
      </c>
      <c r="C2180" s="22">
        <v>7407734</v>
      </c>
      <c r="D2180" s="23">
        <v>0</v>
      </c>
      <c r="E2180" s="24">
        <v>7407734</v>
      </c>
      <c r="F2180" t="str">
        <f>INDEX([1]Quadro!$B:$B,MATCH(B2180,[1]Quadro!$A:$A,0),0)</f>
        <v>Área Metropolitana de Lisboa</v>
      </c>
    </row>
    <row r="2181" spans="1:6" x14ac:dyDescent="0.2">
      <c r="A2181" s="30"/>
      <c r="B2181" s="21" t="s">
        <v>106</v>
      </c>
      <c r="C2181" s="22">
        <v>913583</v>
      </c>
      <c r="D2181" s="23">
        <v>0</v>
      </c>
      <c r="E2181" s="24">
        <v>913583</v>
      </c>
      <c r="F2181" t="str">
        <f>INDEX([1]Quadro!$B:$B,MATCH(B2181,[1]Quadro!$A:$A,0),0)</f>
        <v>Região de Coimbra</v>
      </c>
    </row>
    <row r="2182" spans="1:6" x14ac:dyDescent="0.2">
      <c r="A2182" s="30"/>
      <c r="B2182" s="21" t="s">
        <v>109</v>
      </c>
      <c r="C2182" s="22">
        <v>5790821</v>
      </c>
      <c r="D2182" s="23">
        <v>0</v>
      </c>
      <c r="E2182" s="24">
        <v>5790821</v>
      </c>
      <c r="F2182" t="str">
        <f>INDEX([1]Quadro!$B:$B,MATCH(B2182,[1]Quadro!$A:$A,0),0)</f>
        <v>Lezíria do Tejo</v>
      </c>
    </row>
    <row r="2183" spans="1:6" x14ac:dyDescent="0.2">
      <c r="A2183" s="30"/>
      <c r="B2183" s="21" t="s">
        <v>115</v>
      </c>
      <c r="C2183" s="22">
        <v>32143900</v>
      </c>
      <c r="D2183" s="23">
        <v>0</v>
      </c>
      <c r="E2183" s="24">
        <v>32143900</v>
      </c>
      <c r="F2183" t="str">
        <f>INDEX([1]Quadro!$B:$B,MATCH(B2183,[1]Quadro!$A:$A,0),0)</f>
        <v>Médio Tejo</v>
      </c>
    </row>
    <row r="2184" spans="1:6" x14ac:dyDescent="0.2">
      <c r="A2184" s="30"/>
      <c r="B2184" s="21" t="s">
        <v>118</v>
      </c>
      <c r="C2184" s="22">
        <v>30578533</v>
      </c>
      <c r="D2184" s="23">
        <v>0</v>
      </c>
      <c r="E2184" s="24">
        <v>30578533</v>
      </c>
      <c r="F2184" t="str">
        <f>INDEX([1]Quadro!$B:$B,MATCH(B2184,[1]Quadro!$A:$A,0),0)</f>
        <v>Região de Aveiro</v>
      </c>
    </row>
    <row r="2185" spans="1:6" x14ac:dyDescent="0.2">
      <c r="A2185" s="30"/>
      <c r="B2185" s="21" t="s">
        <v>127</v>
      </c>
      <c r="C2185" s="22">
        <v>232454</v>
      </c>
      <c r="D2185" s="23">
        <v>0</v>
      </c>
      <c r="E2185" s="24">
        <v>232454</v>
      </c>
      <c r="F2185" t="str">
        <f>INDEX([1]Quadro!$B:$B,MATCH(B2185,[1]Quadro!$A:$A,0),0)</f>
        <v>Região de Coimbra</v>
      </c>
    </row>
    <row r="2186" spans="1:6" x14ac:dyDescent="0.2">
      <c r="A2186" s="30"/>
      <c r="B2186" s="21" t="s">
        <v>141</v>
      </c>
      <c r="C2186" s="22">
        <v>3932240</v>
      </c>
      <c r="D2186" s="23">
        <v>0</v>
      </c>
      <c r="E2186" s="24">
        <v>3932240</v>
      </c>
      <c r="F2186" t="str">
        <f>INDEX([1]Quadro!$B:$B,MATCH(B2186,[1]Quadro!$A:$A,0),0)</f>
        <v>Beiras e Serra da Estrela</v>
      </c>
    </row>
    <row r="2187" spans="1:6" x14ac:dyDescent="0.2">
      <c r="A2187" s="30"/>
      <c r="B2187" s="21" t="s">
        <v>153</v>
      </c>
      <c r="C2187" s="22">
        <v>180060051</v>
      </c>
      <c r="D2187" s="23">
        <v>0</v>
      </c>
      <c r="E2187" s="24">
        <v>180060051</v>
      </c>
      <c r="F2187" t="str">
        <f>INDEX([1]Quadro!$B:$B,MATCH(B2187,[1]Quadro!$A:$A,0),0)</f>
        <v>Área Metropolitana de Lisboa</v>
      </c>
    </row>
    <row r="2188" spans="1:6" x14ac:dyDescent="0.2">
      <c r="A2188" s="30"/>
      <c r="B2188" s="21" t="s">
        <v>155</v>
      </c>
      <c r="C2188" s="22">
        <v>256977</v>
      </c>
      <c r="D2188" s="23">
        <v>0</v>
      </c>
      <c r="E2188" s="24">
        <v>256977</v>
      </c>
      <c r="F2188" t="str">
        <f>INDEX([1]Quadro!$B:$B,MATCH(B2188,[1]Quadro!$A:$A,0),0)</f>
        <v>Área Metropolitana de Lisboa</v>
      </c>
    </row>
    <row r="2189" spans="1:6" x14ac:dyDescent="0.2">
      <c r="A2189" s="30"/>
      <c r="B2189" s="21" t="s">
        <v>157</v>
      </c>
      <c r="C2189" s="22">
        <v>82953</v>
      </c>
      <c r="D2189" s="23">
        <v>0</v>
      </c>
      <c r="E2189" s="24">
        <v>82953</v>
      </c>
      <c r="F2189" t="str">
        <f>INDEX([1]Quadro!$B:$B,MATCH(B2189,[1]Quadro!$A:$A,0),0)</f>
        <v>Região de Coimbra</v>
      </c>
    </row>
    <row r="2190" spans="1:6" x14ac:dyDescent="0.2">
      <c r="A2190" s="30"/>
      <c r="B2190" s="21" t="s">
        <v>164</v>
      </c>
      <c r="C2190" s="22">
        <v>28607561</v>
      </c>
      <c r="D2190" s="23">
        <v>0</v>
      </c>
      <c r="E2190" s="24">
        <v>28607561</v>
      </c>
      <c r="F2190" t="str">
        <f>INDEX([1]Quadro!$B:$B,MATCH(B2190,[1]Quadro!$A:$A,0),0)</f>
        <v>Área Metropolitana do Porto</v>
      </c>
    </row>
    <row r="2191" spans="1:6" x14ac:dyDescent="0.2">
      <c r="A2191" s="30"/>
      <c r="B2191" s="21" t="s">
        <v>165</v>
      </c>
      <c r="C2191" s="22">
        <v>4675480</v>
      </c>
      <c r="D2191" s="23">
        <v>0</v>
      </c>
      <c r="E2191" s="24">
        <v>4675480</v>
      </c>
      <c r="F2191" t="str">
        <f>INDEX([1]Quadro!$B:$B,MATCH(B2191,[1]Quadro!$A:$A,0),0)</f>
        <v>Viseu Dão Lafões</v>
      </c>
    </row>
    <row r="2192" spans="1:6" x14ac:dyDescent="0.2">
      <c r="A2192" s="30"/>
      <c r="B2192" s="21" t="s">
        <v>190</v>
      </c>
      <c r="C2192" s="22">
        <v>10828150</v>
      </c>
      <c r="D2192" s="23">
        <v>0</v>
      </c>
      <c r="E2192" s="24">
        <v>10828150</v>
      </c>
      <c r="F2192" t="str">
        <f>INDEX([1]Quadro!$B:$B,MATCH(B2192,[1]Quadro!$A:$A,0),0)</f>
        <v>Área Metropolitana de Lisboa</v>
      </c>
    </row>
    <row r="2193" spans="1:6" x14ac:dyDescent="0.2">
      <c r="A2193" s="30"/>
      <c r="B2193" s="21" t="s">
        <v>192</v>
      </c>
      <c r="C2193" s="22">
        <v>3738690</v>
      </c>
      <c r="D2193" s="23">
        <v>0</v>
      </c>
      <c r="E2193" s="24">
        <v>3738690</v>
      </c>
      <c r="F2193" t="str">
        <f>INDEX([1]Quadro!$B:$B,MATCH(B2193,[1]Quadro!$A:$A,0),0)</f>
        <v>Região de Coimbra</v>
      </c>
    </row>
    <row r="2194" spans="1:6" x14ac:dyDescent="0.2">
      <c r="A2194" s="30"/>
      <c r="B2194" s="21" t="s">
        <v>204</v>
      </c>
      <c r="C2194" s="22">
        <v>7586596</v>
      </c>
      <c r="D2194" s="23">
        <v>0</v>
      </c>
      <c r="E2194" s="24">
        <v>7586596</v>
      </c>
      <c r="F2194" t="str">
        <f>INDEX([1]Quadro!$B:$B,MATCH(B2194,[1]Quadro!$A:$A,0),0)</f>
        <v>Área Metropolitana de Lisboa</v>
      </c>
    </row>
    <row r="2195" spans="1:6" x14ac:dyDescent="0.2">
      <c r="A2195" s="30"/>
      <c r="B2195" s="21" t="s">
        <v>214</v>
      </c>
      <c r="C2195" s="22">
        <v>51603</v>
      </c>
      <c r="D2195" s="23">
        <v>0</v>
      </c>
      <c r="E2195" s="24">
        <v>51603</v>
      </c>
      <c r="F2195" t="str">
        <f>INDEX([1]Quadro!$B:$B,MATCH(B2195,[1]Quadro!$A:$A,0),0)</f>
        <v>Área Metropolitana de Lisboa</v>
      </c>
    </row>
    <row r="2196" spans="1:6" x14ac:dyDescent="0.2">
      <c r="A2196" s="30"/>
      <c r="B2196" s="21" t="s">
        <v>226</v>
      </c>
      <c r="C2196" s="22">
        <v>8284</v>
      </c>
      <c r="D2196" s="23">
        <v>0</v>
      </c>
      <c r="E2196" s="24">
        <v>8284</v>
      </c>
      <c r="F2196" t="str">
        <f>INDEX([1]Quadro!$B:$B,MATCH(B2196,[1]Quadro!$A:$A,0),0)</f>
        <v>Douro</v>
      </c>
    </row>
    <row r="2197" spans="1:6" x14ac:dyDescent="0.2">
      <c r="A2197" s="30"/>
      <c r="B2197" s="21" t="s">
        <v>228</v>
      </c>
      <c r="C2197" s="22">
        <v>13308556</v>
      </c>
      <c r="D2197" s="23">
        <v>0</v>
      </c>
      <c r="E2197" s="24">
        <v>13308556</v>
      </c>
      <c r="F2197" t="str">
        <f>INDEX([1]Quadro!$B:$B,MATCH(B2197,[1]Quadro!$A:$A,0),0)</f>
        <v>Região de Leiria</v>
      </c>
    </row>
    <row r="2198" spans="1:6" x14ac:dyDescent="0.2">
      <c r="A2198" s="30"/>
      <c r="B2198" s="21" t="s">
        <v>237</v>
      </c>
      <c r="C2198" s="22">
        <v>5382889</v>
      </c>
      <c r="D2198" s="23">
        <v>0</v>
      </c>
      <c r="E2198" s="24">
        <v>5382889</v>
      </c>
      <c r="F2198" t="str">
        <f>INDEX([1]Quadro!$B:$B,MATCH(B2198,[1]Quadro!$A:$A,0),0)</f>
        <v>Área Metropolitana do Porto</v>
      </c>
    </row>
    <row r="2199" spans="1:6" x14ac:dyDescent="0.2">
      <c r="A2199" s="30"/>
      <c r="B2199" s="21" t="s">
        <v>262</v>
      </c>
      <c r="C2199" s="22">
        <v>17511469</v>
      </c>
      <c r="D2199" s="23">
        <v>0</v>
      </c>
      <c r="E2199" s="24">
        <v>17511469</v>
      </c>
      <c r="F2199" t="str">
        <f>INDEX([1]Quadro!$B:$B,MATCH(B2199,[1]Quadro!$A:$A,0),0)</f>
        <v>Alentejo Litoral</v>
      </c>
    </row>
    <row r="2200" spans="1:6" x14ac:dyDescent="0.2">
      <c r="A2200" s="30"/>
      <c r="B2200" s="21" t="s">
        <v>273</v>
      </c>
      <c r="C2200" s="22">
        <v>335249</v>
      </c>
      <c r="D2200" s="23">
        <v>0</v>
      </c>
      <c r="E2200" s="24">
        <v>335249</v>
      </c>
      <c r="F2200" t="str">
        <f>INDEX([1]Quadro!$B:$B,MATCH(B2200,[1]Quadro!$A:$A,0),0)</f>
        <v>Área Metropolitana de Lisboa</v>
      </c>
    </row>
    <row r="2201" spans="1:6" x14ac:dyDescent="0.2">
      <c r="A2201" s="30"/>
      <c r="B2201" s="21" t="s">
        <v>281</v>
      </c>
      <c r="C2201" s="22">
        <v>55677</v>
      </c>
      <c r="D2201" s="23">
        <v>0</v>
      </c>
      <c r="E2201" s="24">
        <v>55677</v>
      </c>
      <c r="F2201" t="str">
        <f>INDEX([1]Quadro!$B:$B,MATCH(B2201,[1]Quadro!$A:$A,0),0)</f>
        <v>Alentejo Litoral</v>
      </c>
    </row>
    <row r="2202" spans="1:6" x14ac:dyDescent="0.2">
      <c r="A2202" s="30"/>
      <c r="B2202" s="21" t="s">
        <v>282</v>
      </c>
      <c r="C2202" s="22">
        <v>170757</v>
      </c>
      <c r="D2202" s="23">
        <v>0</v>
      </c>
      <c r="E2202" s="24">
        <v>170757</v>
      </c>
      <c r="F2202" t="str">
        <f>INDEX([1]Quadro!$B:$B,MATCH(B2202,[1]Quadro!$A:$A,0),0)</f>
        <v>Área Metropolitana de Lisboa</v>
      </c>
    </row>
    <row r="2203" spans="1:6" x14ac:dyDescent="0.2">
      <c r="A2203" s="30"/>
      <c r="B2203" s="21" t="s">
        <v>284</v>
      </c>
      <c r="C2203" s="22">
        <v>25513795</v>
      </c>
      <c r="D2203" s="23">
        <v>0</v>
      </c>
      <c r="E2203" s="24">
        <v>25513795</v>
      </c>
      <c r="F2203" t="str">
        <f>INDEX([1]Quadro!$B:$B,MATCH(B2203,[1]Quadro!$A:$A,0),0)</f>
        <v>Região de Coimbra</v>
      </c>
    </row>
    <row r="2204" spans="1:6" x14ac:dyDescent="0.2">
      <c r="A2204" s="30"/>
      <c r="B2204" s="21" t="s">
        <v>294</v>
      </c>
      <c r="C2204" s="22">
        <v>14152</v>
      </c>
      <c r="D2204" s="23">
        <v>0</v>
      </c>
      <c r="E2204" s="24">
        <v>14152</v>
      </c>
      <c r="F2204" t="str">
        <f>INDEX([1]Quadro!$B:$B,MATCH(B2204,[1]Quadro!$A:$A,0),0)</f>
        <v>Médio Tejo</v>
      </c>
    </row>
    <row r="2205" spans="1:6" x14ac:dyDescent="0.2">
      <c r="A2205" s="30"/>
      <c r="B2205" s="21" t="s">
        <v>314</v>
      </c>
      <c r="C2205" s="22">
        <v>46098600</v>
      </c>
      <c r="D2205" s="23">
        <v>0</v>
      </c>
      <c r="E2205" s="24">
        <v>46098600</v>
      </c>
      <c r="F2205" t="str">
        <f>INDEX([1]Quadro!$B:$B,MATCH(B2205,[1]Quadro!$A:$A,0),0)</f>
        <v>Área Metropolitana de Lisboa</v>
      </c>
    </row>
    <row r="2206" spans="1:6" x14ac:dyDescent="0.2">
      <c r="A2206" s="30"/>
      <c r="B2206" s="21" t="s">
        <v>320</v>
      </c>
      <c r="C2206" s="22">
        <v>534135</v>
      </c>
      <c r="D2206" s="23">
        <v>0</v>
      </c>
      <c r="E2206" s="24">
        <v>534135</v>
      </c>
      <c r="F2206" t="str">
        <f>INDEX([1]Quadro!$B:$B,MATCH(B2206,[1]Quadro!$A:$A,0),0)</f>
        <v>Área Metropolitana do Porto</v>
      </c>
    </row>
    <row r="2207" spans="1:6" x14ac:dyDescent="0.2">
      <c r="A2207" s="12" t="s">
        <v>345</v>
      </c>
      <c r="B2207" s="13"/>
      <c r="C2207" s="18">
        <v>477435465</v>
      </c>
      <c r="D2207" s="19">
        <v>0</v>
      </c>
      <c r="E2207" s="20">
        <v>477435465</v>
      </c>
      <c r="F2207" t="e">
        <f>INDEX([1]Quadro!$B:$B,MATCH(B2207,[1]Quadro!$A:$A,0),0)</f>
        <v>#N/A</v>
      </c>
    </row>
    <row r="2208" spans="1:6" x14ac:dyDescent="0.2">
      <c r="A2208" s="25" t="s">
        <v>17</v>
      </c>
      <c r="B2208" s="31"/>
      <c r="C2208" s="26">
        <v>24237880800</v>
      </c>
      <c r="D2208" s="27">
        <v>22068731061</v>
      </c>
      <c r="E2208" s="28">
        <v>46306611861</v>
      </c>
      <c r="F2208" t="e">
        <f>INDEX([1]Quadro!$B:$B,MATCH(B2208,[1]Quadro!$A:$A,0),0)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scale="7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15"/>
  <sheetViews>
    <sheetView showRowColHeaders="0" workbookViewId="0">
      <selection activeCell="A13" sqref="A13"/>
    </sheetView>
  </sheetViews>
  <sheetFormatPr defaultColWidth="0" defaultRowHeight="12.75" customHeight="1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09"/>
  <sheetViews>
    <sheetView workbookViewId="0">
      <selection activeCell="F15" sqref="F15"/>
    </sheetView>
  </sheetViews>
  <sheetFormatPr defaultRowHeight="12.75" x14ac:dyDescent="0.2"/>
  <cols>
    <col min="1" max="1" width="53.28515625" bestFit="1" customWidth="1"/>
    <col min="2" max="2" width="24.28515625" bestFit="1" customWidth="1"/>
    <col min="3" max="3" width="12" bestFit="1" customWidth="1"/>
    <col min="4" max="4" width="13.42578125" bestFit="1" customWidth="1"/>
    <col min="5" max="5" width="12.42578125" bestFit="1" customWidth="1"/>
    <col min="6" max="6" width="25.7109375" bestFit="1" customWidth="1"/>
    <col min="7" max="9" width="11.28515625" bestFit="1" customWidth="1"/>
    <col min="10" max="26" width="12.28515625" bestFit="1" customWidth="1"/>
  </cols>
  <sheetData>
    <row r="1" spans="1:26" x14ac:dyDescent="0.2">
      <c r="A1" s="36" t="s">
        <v>346</v>
      </c>
      <c r="B1" s="36" t="s">
        <v>347</v>
      </c>
      <c r="C1" s="36" t="s">
        <v>348</v>
      </c>
      <c r="D1" s="36" t="s">
        <v>349</v>
      </c>
      <c r="E1" s="36" t="s">
        <v>350</v>
      </c>
      <c r="F1" s="36" t="s">
        <v>351</v>
      </c>
      <c r="G1" s="36" t="s">
        <v>352</v>
      </c>
      <c r="H1" s="36" t="s">
        <v>353</v>
      </c>
      <c r="I1" s="36" t="s">
        <v>354</v>
      </c>
      <c r="J1" s="36" t="s">
        <v>355</v>
      </c>
      <c r="K1" s="36" t="s">
        <v>356</v>
      </c>
      <c r="L1" s="36" t="s">
        <v>357</v>
      </c>
      <c r="M1" s="36" t="s">
        <v>358</v>
      </c>
      <c r="N1" s="36" t="s">
        <v>359</v>
      </c>
      <c r="O1" s="36" t="s">
        <v>360</v>
      </c>
      <c r="P1" s="36" t="s">
        <v>361</v>
      </c>
      <c r="Q1" s="36" t="s">
        <v>362</v>
      </c>
      <c r="R1" s="36" t="s">
        <v>363</v>
      </c>
      <c r="S1" s="36" t="s">
        <v>364</v>
      </c>
      <c r="T1" s="36" t="s">
        <v>365</v>
      </c>
      <c r="U1" s="36" t="s">
        <v>366</v>
      </c>
      <c r="V1" s="36" t="s">
        <v>367</v>
      </c>
      <c r="W1" s="36" t="s">
        <v>368</v>
      </c>
      <c r="X1" s="36" t="s">
        <v>369</v>
      </c>
      <c r="Y1" s="36" t="s">
        <v>370</v>
      </c>
      <c r="Z1" s="36" t="s">
        <v>371</v>
      </c>
    </row>
    <row r="2" spans="1:26" x14ac:dyDescent="0.2">
      <c r="A2" s="36"/>
      <c r="B2" s="36"/>
      <c r="C2" s="36"/>
      <c r="D2" s="36"/>
      <c r="E2" s="36" t="s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2">
      <c r="A5" s="36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2">
      <c r="A6" s="36" t="s">
        <v>3</v>
      </c>
      <c r="B6" s="36"/>
      <c r="C6" s="36"/>
      <c r="D6" s="36"/>
      <c r="E6" s="36" t="s">
        <v>4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2">
      <c r="A7" s="36" t="s">
        <v>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2">
      <c r="A8" s="36" t="s">
        <v>5</v>
      </c>
      <c r="B8" s="36" t="s">
        <v>6</v>
      </c>
      <c r="C8" s="36"/>
      <c r="D8" s="36" t="s">
        <v>7</v>
      </c>
      <c r="E8" s="36" t="s">
        <v>6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2">
      <c r="A9" s="36" t="s">
        <v>8</v>
      </c>
      <c r="B9" s="36" t="s">
        <v>6</v>
      </c>
      <c r="C9" s="36"/>
      <c r="D9" s="36" t="s">
        <v>9</v>
      </c>
      <c r="E9" s="36" t="s">
        <v>6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2">
      <c r="A10" s="36" t="s">
        <v>10</v>
      </c>
      <c r="B10" s="36" t="s">
        <v>6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2">
      <c r="A11" s="36" t="s">
        <v>10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2">
      <c r="A12" s="36" t="s">
        <v>12</v>
      </c>
      <c r="B12" s="36"/>
      <c r="C12" s="36" t="s">
        <v>13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2">
      <c r="A13" s="36" t="s">
        <v>14</v>
      </c>
      <c r="B13" s="36" t="s">
        <v>11</v>
      </c>
      <c r="C13" s="36" t="s">
        <v>15</v>
      </c>
      <c r="D13" s="36" t="s">
        <v>16</v>
      </c>
      <c r="E13" s="36" t="s">
        <v>17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x14ac:dyDescent="0.2">
      <c r="A14" s="36" t="s">
        <v>18</v>
      </c>
      <c r="B14" s="36" t="s">
        <v>28</v>
      </c>
      <c r="C14" s="36">
        <v>4394879</v>
      </c>
      <c r="D14" s="36">
        <v>1641368</v>
      </c>
      <c r="E14" s="36">
        <v>6036247</v>
      </c>
      <c r="F14" s="36" t="s">
        <v>372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2">
      <c r="A15" s="36" t="s">
        <v>18</v>
      </c>
      <c r="B15" s="36" t="s">
        <v>29</v>
      </c>
      <c r="C15" s="36">
        <v>1391543</v>
      </c>
      <c r="D15" s="36">
        <v>702105</v>
      </c>
      <c r="E15" s="36">
        <v>2093648</v>
      </c>
      <c r="F15" s="36" t="s">
        <v>373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x14ac:dyDescent="0.2">
      <c r="A16" s="36" t="s">
        <v>18</v>
      </c>
      <c r="B16" s="36" t="s">
        <v>30</v>
      </c>
      <c r="C16" s="36">
        <v>199026</v>
      </c>
      <c r="D16" s="36">
        <v>428386</v>
      </c>
      <c r="E16" s="36">
        <v>627412</v>
      </c>
      <c r="F16" s="36" t="s">
        <v>374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x14ac:dyDescent="0.2">
      <c r="A17" s="36" t="s">
        <v>18</v>
      </c>
      <c r="B17" s="36" t="s">
        <v>31</v>
      </c>
      <c r="C17" s="36">
        <v>847399</v>
      </c>
      <c r="D17" s="36">
        <v>1449081</v>
      </c>
      <c r="E17" s="36">
        <v>2296480</v>
      </c>
      <c r="F17" s="36" t="s">
        <v>375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x14ac:dyDescent="0.2">
      <c r="A18" s="36" t="s">
        <v>18</v>
      </c>
      <c r="B18" s="36" t="s">
        <v>32</v>
      </c>
      <c r="C18" s="36">
        <v>3332840</v>
      </c>
      <c r="D18" s="36">
        <v>514462</v>
      </c>
      <c r="E18" s="36">
        <v>3847302</v>
      </c>
      <c r="F18" s="36" t="s">
        <v>373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x14ac:dyDescent="0.2">
      <c r="A19" s="36" t="s">
        <v>18</v>
      </c>
      <c r="B19" s="36" t="s">
        <v>33</v>
      </c>
      <c r="C19" s="36">
        <v>6167486</v>
      </c>
      <c r="D19" s="36">
        <v>2737328</v>
      </c>
      <c r="E19" s="36">
        <v>8904814</v>
      </c>
      <c r="F19" s="36" t="s">
        <v>376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x14ac:dyDescent="0.2">
      <c r="A20" s="36" t="s">
        <v>18</v>
      </c>
      <c r="B20" s="36" t="s">
        <v>34</v>
      </c>
      <c r="C20" s="36">
        <v>8357510</v>
      </c>
      <c r="D20" s="36">
        <v>2634543</v>
      </c>
      <c r="E20" s="36">
        <v>10992053</v>
      </c>
      <c r="F20" s="36" t="s">
        <v>377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x14ac:dyDescent="0.2">
      <c r="A21" s="36" t="s">
        <v>18</v>
      </c>
      <c r="B21" s="36" t="s">
        <v>35</v>
      </c>
      <c r="C21" s="36">
        <v>3310865</v>
      </c>
      <c r="D21" s="36">
        <v>578418</v>
      </c>
      <c r="E21" s="36">
        <v>3889283</v>
      </c>
      <c r="F21" s="36" t="s">
        <v>372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x14ac:dyDescent="0.2">
      <c r="A22" s="36" t="s">
        <v>18</v>
      </c>
      <c r="B22" s="36" t="s">
        <v>36</v>
      </c>
      <c r="C22" s="36">
        <v>10996717</v>
      </c>
      <c r="D22" s="36">
        <v>6828288</v>
      </c>
      <c r="E22" s="36">
        <v>17825005</v>
      </c>
      <c r="F22" s="36" t="s">
        <v>378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x14ac:dyDescent="0.2">
      <c r="A23" s="36" t="s">
        <v>18</v>
      </c>
      <c r="B23" s="36" t="s">
        <v>37</v>
      </c>
      <c r="C23" s="36">
        <v>3655003</v>
      </c>
      <c r="D23" s="36">
        <v>1278954</v>
      </c>
      <c r="E23" s="36">
        <v>4933957</v>
      </c>
      <c r="F23" s="36" t="s">
        <v>379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x14ac:dyDescent="0.2">
      <c r="A24" s="36" t="s">
        <v>18</v>
      </c>
      <c r="B24" s="36" t="s">
        <v>38</v>
      </c>
      <c r="C24" s="36">
        <v>46726</v>
      </c>
      <c r="D24" s="36">
        <v>70298</v>
      </c>
      <c r="E24" s="36">
        <v>117024</v>
      </c>
      <c r="F24" s="36" t="s">
        <v>376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x14ac:dyDescent="0.2">
      <c r="A25" s="36" t="s">
        <v>18</v>
      </c>
      <c r="B25" s="36" t="s">
        <v>39</v>
      </c>
      <c r="C25" s="36">
        <v>3224070</v>
      </c>
      <c r="D25" s="36">
        <v>751490</v>
      </c>
      <c r="E25" s="36">
        <v>3975560</v>
      </c>
      <c r="F25" s="36" t="s">
        <v>378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x14ac:dyDescent="0.2">
      <c r="A26" s="36" t="s">
        <v>18</v>
      </c>
      <c r="B26" s="36" t="s">
        <v>40</v>
      </c>
      <c r="C26" s="36">
        <v>67024</v>
      </c>
      <c r="D26" s="36">
        <v>169793</v>
      </c>
      <c r="E26" s="36">
        <v>236817</v>
      </c>
      <c r="F26" s="36" t="s">
        <v>380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x14ac:dyDescent="0.2">
      <c r="A27" s="36" t="s">
        <v>18</v>
      </c>
      <c r="B27" s="36" t="s">
        <v>41</v>
      </c>
      <c r="C27" s="36">
        <v>1102195</v>
      </c>
      <c r="D27" s="36">
        <v>204459</v>
      </c>
      <c r="E27" s="36">
        <v>1306654</v>
      </c>
      <c r="F27" s="36" t="s">
        <v>381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x14ac:dyDescent="0.2">
      <c r="A28" s="36" t="s">
        <v>18</v>
      </c>
      <c r="B28" s="36" t="s">
        <v>42</v>
      </c>
      <c r="C28" s="36">
        <v>1003900</v>
      </c>
      <c r="D28" s="36">
        <v>453158</v>
      </c>
      <c r="E28" s="36">
        <v>1457058</v>
      </c>
      <c r="F28" s="36" t="s">
        <v>376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x14ac:dyDescent="0.2">
      <c r="A29" s="36" t="s">
        <v>18</v>
      </c>
      <c r="B29" s="36" t="s">
        <v>43</v>
      </c>
      <c r="C29" s="36">
        <v>3138301</v>
      </c>
      <c r="D29" s="36">
        <v>2016847</v>
      </c>
      <c r="E29" s="36">
        <v>5155148</v>
      </c>
      <c r="F29" s="36" t="s">
        <v>382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x14ac:dyDescent="0.2">
      <c r="A30" s="36" t="s">
        <v>18</v>
      </c>
      <c r="B30" s="36" t="s">
        <v>44</v>
      </c>
      <c r="C30" s="36">
        <v>0</v>
      </c>
      <c r="D30" s="36">
        <v>1004766</v>
      </c>
      <c r="E30" s="36">
        <v>1004766</v>
      </c>
      <c r="F30" s="36" t="s">
        <v>379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x14ac:dyDescent="0.2">
      <c r="A31" s="36" t="s">
        <v>18</v>
      </c>
      <c r="B31" s="36" t="s">
        <v>45</v>
      </c>
      <c r="C31" s="36">
        <v>53977</v>
      </c>
      <c r="D31" s="36">
        <v>238017</v>
      </c>
      <c r="E31" s="36">
        <v>291994</v>
      </c>
      <c r="F31" s="36" t="s">
        <v>383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x14ac:dyDescent="0.2">
      <c r="A32" s="36" t="s">
        <v>18</v>
      </c>
      <c r="B32" s="36" t="s">
        <v>46</v>
      </c>
      <c r="C32" s="36">
        <v>4688082</v>
      </c>
      <c r="D32" s="36">
        <v>4000132</v>
      </c>
      <c r="E32" s="36">
        <v>8688214</v>
      </c>
      <c r="F32" s="36" t="s">
        <v>384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x14ac:dyDescent="0.2">
      <c r="A33" s="36" t="s">
        <v>18</v>
      </c>
      <c r="B33" s="36" t="s">
        <v>47</v>
      </c>
      <c r="C33" s="36">
        <v>8722</v>
      </c>
      <c r="D33" s="36">
        <v>180845</v>
      </c>
      <c r="E33" s="36">
        <v>189567</v>
      </c>
      <c r="F33" s="36" t="s">
        <v>382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x14ac:dyDescent="0.2">
      <c r="A34" s="36" t="s">
        <v>18</v>
      </c>
      <c r="B34" s="36" t="s">
        <v>48</v>
      </c>
      <c r="C34" s="36">
        <v>2489953</v>
      </c>
      <c r="D34" s="36">
        <v>2613588</v>
      </c>
      <c r="E34" s="36">
        <v>5103541</v>
      </c>
      <c r="F34" s="36" t="s">
        <v>384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x14ac:dyDescent="0.2">
      <c r="A35" s="36" t="s">
        <v>18</v>
      </c>
      <c r="B35" s="36" t="s">
        <v>49</v>
      </c>
      <c r="C35" s="36">
        <v>1740250</v>
      </c>
      <c r="D35" s="36">
        <v>536946</v>
      </c>
      <c r="E35" s="36">
        <v>2277196</v>
      </c>
      <c r="F35" s="36" t="s">
        <v>385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x14ac:dyDescent="0.2">
      <c r="A36" s="36" t="s">
        <v>18</v>
      </c>
      <c r="B36" s="36" t="s">
        <v>50</v>
      </c>
      <c r="C36" s="36">
        <v>119231</v>
      </c>
      <c r="D36" s="36">
        <v>173203</v>
      </c>
      <c r="E36" s="36">
        <v>292434</v>
      </c>
      <c r="F36" s="36" t="s">
        <v>386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x14ac:dyDescent="0.2">
      <c r="A37" s="36" t="s">
        <v>18</v>
      </c>
      <c r="B37" s="36" t="s">
        <v>51</v>
      </c>
      <c r="C37" s="36">
        <v>152981</v>
      </c>
      <c r="D37" s="36">
        <v>234699</v>
      </c>
      <c r="E37" s="36">
        <v>387680</v>
      </c>
      <c r="F37" s="36" t="s">
        <v>382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x14ac:dyDescent="0.2">
      <c r="A38" s="36" t="s">
        <v>18</v>
      </c>
      <c r="B38" s="36" t="s">
        <v>52</v>
      </c>
      <c r="C38" s="36">
        <v>2319200</v>
      </c>
      <c r="D38" s="36">
        <v>395813</v>
      </c>
      <c r="E38" s="36">
        <v>2715013</v>
      </c>
      <c r="F38" s="36" t="s">
        <v>379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x14ac:dyDescent="0.2">
      <c r="A39" s="36" t="s">
        <v>18</v>
      </c>
      <c r="B39" s="36" t="s">
        <v>53</v>
      </c>
      <c r="C39" s="36">
        <v>298867</v>
      </c>
      <c r="D39" s="36">
        <v>760639</v>
      </c>
      <c r="E39" s="36">
        <v>1059506</v>
      </c>
      <c r="F39" s="36" t="s">
        <v>387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x14ac:dyDescent="0.2">
      <c r="A40" s="36" t="s">
        <v>18</v>
      </c>
      <c r="B40" s="36" t="s">
        <v>54</v>
      </c>
      <c r="C40" s="36">
        <v>1907226</v>
      </c>
      <c r="D40" s="36">
        <v>765407</v>
      </c>
      <c r="E40" s="36">
        <v>2672633</v>
      </c>
      <c r="F40" s="36" t="s">
        <v>388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x14ac:dyDescent="0.2">
      <c r="A41" s="36" t="s">
        <v>18</v>
      </c>
      <c r="B41" s="36" t="s">
        <v>55</v>
      </c>
      <c r="C41" s="36">
        <v>3234159</v>
      </c>
      <c r="D41" s="36">
        <v>571419</v>
      </c>
      <c r="E41" s="36">
        <v>3805578</v>
      </c>
      <c r="F41" s="36" t="s">
        <v>373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2">
      <c r="A42" s="36" t="s">
        <v>18</v>
      </c>
      <c r="B42" s="36" t="s">
        <v>56</v>
      </c>
      <c r="C42" s="36">
        <v>96458</v>
      </c>
      <c r="D42" s="36">
        <v>1059887</v>
      </c>
      <c r="E42" s="36">
        <v>1156345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x14ac:dyDescent="0.2">
      <c r="A43" s="36" t="s">
        <v>18</v>
      </c>
      <c r="B43" s="36" t="s">
        <v>57</v>
      </c>
      <c r="C43" s="36">
        <v>889900</v>
      </c>
      <c r="D43" s="36">
        <v>221012</v>
      </c>
      <c r="E43" s="36">
        <v>1110912</v>
      </c>
      <c r="F43" s="36" t="s">
        <v>386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x14ac:dyDescent="0.2">
      <c r="A44" s="36" t="s">
        <v>18</v>
      </c>
      <c r="B44" s="36" t="s">
        <v>58</v>
      </c>
      <c r="C44" s="36">
        <v>3447475</v>
      </c>
      <c r="D44" s="36">
        <v>259063</v>
      </c>
      <c r="E44" s="36">
        <v>3706538</v>
      </c>
      <c r="F44" s="36" t="s">
        <v>389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x14ac:dyDescent="0.2">
      <c r="A45" s="36" t="s">
        <v>18</v>
      </c>
      <c r="B45" s="36" t="s">
        <v>59</v>
      </c>
      <c r="C45" s="36">
        <v>289976</v>
      </c>
      <c r="D45" s="36">
        <v>266176</v>
      </c>
      <c r="E45" s="36">
        <v>556152</v>
      </c>
      <c r="F45" s="36" t="s">
        <v>390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x14ac:dyDescent="0.2">
      <c r="A46" s="36" t="s">
        <v>18</v>
      </c>
      <c r="B46" s="36" t="s">
        <v>60</v>
      </c>
      <c r="C46" s="36">
        <v>1003937</v>
      </c>
      <c r="D46" s="36">
        <v>1356144</v>
      </c>
      <c r="E46" s="36">
        <v>2360081</v>
      </c>
      <c r="F46" s="36" t="s">
        <v>381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x14ac:dyDescent="0.2">
      <c r="A47" s="36" t="s">
        <v>18</v>
      </c>
      <c r="B47" s="36" t="s">
        <v>61</v>
      </c>
      <c r="C47" s="36">
        <v>1142534</v>
      </c>
      <c r="D47" s="36">
        <v>347634</v>
      </c>
      <c r="E47" s="36">
        <v>1490168</v>
      </c>
      <c r="F47" s="36" t="s">
        <v>391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x14ac:dyDescent="0.2">
      <c r="A48" s="36" t="s">
        <v>18</v>
      </c>
      <c r="B48" s="36" t="s">
        <v>62</v>
      </c>
      <c r="C48" s="36">
        <v>2857306</v>
      </c>
      <c r="D48" s="36">
        <v>2008995</v>
      </c>
      <c r="E48" s="36">
        <v>4866301</v>
      </c>
      <c r="F48" s="36" t="s">
        <v>375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x14ac:dyDescent="0.2">
      <c r="A49" s="36" t="s">
        <v>18</v>
      </c>
      <c r="B49" s="36" t="s">
        <v>63</v>
      </c>
      <c r="C49" s="36">
        <v>96234</v>
      </c>
      <c r="D49" s="36">
        <v>1227543</v>
      </c>
      <c r="E49" s="36">
        <v>1323777</v>
      </c>
      <c r="F49" s="36" t="s">
        <v>385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x14ac:dyDescent="0.2">
      <c r="A50" s="36" t="s">
        <v>18</v>
      </c>
      <c r="B50" s="36" t="s">
        <v>64</v>
      </c>
      <c r="C50" s="36">
        <v>956351</v>
      </c>
      <c r="D50" s="36">
        <v>645833</v>
      </c>
      <c r="E50" s="36">
        <v>1602184</v>
      </c>
      <c r="F50" s="36" t="s">
        <v>378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x14ac:dyDescent="0.2">
      <c r="A51" s="36" t="s">
        <v>18</v>
      </c>
      <c r="B51" s="36" t="s">
        <v>65</v>
      </c>
      <c r="C51" s="36">
        <v>3464926</v>
      </c>
      <c r="D51" s="36">
        <v>1051262</v>
      </c>
      <c r="E51" s="36">
        <v>4516188</v>
      </c>
      <c r="F51" s="36" t="s">
        <v>373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x14ac:dyDescent="0.2">
      <c r="A52" s="36" t="s">
        <v>18</v>
      </c>
      <c r="B52" s="36" t="s">
        <v>66</v>
      </c>
      <c r="C52" s="36">
        <v>7137436</v>
      </c>
      <c r="D52" s="36">
        <v>2686419</v>
      </c>
      <c r="E52" s="36">
        <v>9823855</v>
      </c>
      <c r="F52" s="36" t="s">
        <v>385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x14ac:dyDescent="0.2">
      <c r="A53" s="36" t="s">
        <v>18</v>
      </c>
      <c r="B53" s="36" t="s">
        <v>67</v>
      </c>
      <c r="C53" s="36">
        <v>6747616</v>
      </c>
      <c r="D53" s="36">
        <v>2350606</v>
      </c>
      <c r="E53" s="36">
        <v>9098222</v>
      </c>
      <c r="F53" s="36" t="s">
        <v>384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x14ac:dyDescent="0.2">
      <c r="A54" s="36" t="s">
        <v>18</v>
      </c>
      <c r="B54" s="36" t="s">
        <v>68</v>
      </c>
      <c r="C54" s="36">
        <v>28751</v>
      </c>
      <c r="D54" s="36">
        <v>273505</v>
      </c>
      <c r="E54" s="36">
        <v>302256</v>
      </c>
      <c r="F54" s="36" t="s">
        <v>387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x14ac:dyDescent="0.2">
      <c r="A55" s="36" t="s">
        <v>18</v>
      </c>
      <c r="B55" s="36" t="s">
        <v>69</v>
      </c>
      <c r="C55" s="36">
        <v>120159</v>
      </c>
      <c r="D55" s="36">
        <v>5182400</v>
      </c>
      <c r="E55" s="36">
        <v>5302559</v>
      </c>
      <c r="F55" s="36" t="s">
        <v>388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x14ac:dyDescent="0.2">
      <c r="A56" s="36" t="s">
        <v>18</v>
      </c>
      <c r="B56" s="36" t="s">
        <v>70</v>
      </c>
      <c r="C56" s="36">
        <v>14110</v>
      </c>
      <c r="D56" s="36">
        <v>16404</v>
      </c>
      <c r="E56" s="36">
        <v>30514</v>
      </c>
      <c r="F56" s="36" t="s">
        <v>382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x14ac:dyDescent="0.2">
      <c r="A57" s="36" t="s">
        <v>18</v>
      </c>
      <c r="B57" s="36" t="s">
        <v>71</v>
      </c>
      <c r="C57" s="36">
        <v>5960530</v>
      </c>
      <c r="D57" s="36">
        <v>256239</v>
      </c>
      <c r="E57" s="36">
        <v>6216769</v>
      </c>
      <c r="F57" s="36" t="s">
        <v>379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x14ac:dyDescent="0.2">
      <c r="A58" s="36" t="s">
        <v>18</v>
      </c>
      <c r="B58" s="36" t="s">
        <v>72</v>
      </c>
      <c r="C58" s="36">
        <v>1539444</v>
      </c>
      <c r="D58" s="36">
        <v>597709</v>
      </c>
      <c r="E58" s="36">
        <v>2137153</v>
      </c>
      <c r="F58" s="36" t="s">
        <v>386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x14ac:dyDescent="0.2">
      <c r="A59" s="36" t="s">
        <v>18</v>
      </c>
      <c r="B59" s="36" t="s">
        <v>73</v>
      </c>
      <c r="C59" s="36">
        <v>9539094</v>
      </c>
      <c r="D59" s="36">
        <v>10968400</v>
      </c>
      <c r="E59" s="36">
        <v>20507494</v>
      </c>
      <c r="F59" s="36" t="s">
        <v>382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x14ac:dyDescent="0.2">
      <c r="A60" s="36" t="s">
        <v>18</v>
      </c>
      <c r="B60" s="36" t="s">
        <v>74</v>
      </c>
      <c r="C60" s="36">
        <v>50933</v>
      </c>
      <c r="D60" s="36">
        <v>427075</v>
      </c>
      <c r="E60" s="36">
        <v>478008</v>
      </c>
      <c r="F60" s="36" t="s">
        <v>383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x14ac:dyDescent="0.2">
      <c r="A61" s="36" t="s">
        <v>18</v>
      </c>
      <c r="B61" s="36" t="s">
        <v>75</v>
      </c>
      <c r="C61" s="36">
        <v>17633583</v>
      </c>
      <c r="D61" s="36">
        <v>2745085</v>
      </c>
      <c r="E61" s="36">
        <v>20378668</v>
      </c>
      <c r="F61" s="36" t="s">
        <v>384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x14ac:dyDescent="0.2">
      <c r="A62" s="36" t="s">
        <v>18</v>
      </c>
      <c r="B62" s="36" t="s">
        <v>76</v>
      </c>
      <c r="C62" s="36">
        <v>8534740</v>
      </c>
      <c r="D62" s="36">
        <v>2489284</v>
      </c>
      <c r="E62" s="36">
        <v>11024024</v>
      </c>
      <c r="F62" s="36" t="s">
        <v>378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x14ac:dyDescent="0.2">
      <c r="A63" s="36" t="s">
        <v>18</v>
      </c>
      <c r="B63" s="36" t="s">
        <v>77</v>
      </c>
      <c r="C63" s="36">
        <v>623136</v>
      </c>
      <c r="D63" s="36">
        <v>1008481</v>
      </c>
      <c r="E63" s="36">
        <v>1631617</v>
      </c>
      <c r="F63" s="36" t="s">
        <v>375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2">
      <c r="A64" s="36" t="s">
        <v>18</v>
      </c>
      <c r="B64" s="36" t="s">
        <v>78</v>
      </c>
      <c r="C64" s="36">
        <v>0</v>
      </c>
      <c r="D64" s="36">
        <v>31925</v>
      </c>
      <c r="E64" s="36">
        <v>31925</v>
      </c>
      <c r="F64" s="36" t="s">
        <v>392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2">
      <c r="A65" s="36" t="s">
        <v>18</v>
      </c>
      <c r="B65" s="36" t="s">
        <v>79</v>
      </c>
      <c r="C65" s="36">
        <v>112629</v>
      </c>
      <c r="D65" s="36">
        <v>1905507</v>
      </c>
      <c r="E65" s="36">
        <v>2018136</v>
      </c>
      <c r="F65" s="36" t="s">
        <v>388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2">
      <c r="A66" s="36" t="s">
        <v>18</v>
      </c>
      <c r="B66" s="36" t="s">
        <v>80</v>
      </c>
      <c r="C66" s="36">
        <v>417438</v>
      </c>
      <c r="D66" s="36">
        <v>480695</v>
      </c>
      <c r="E66" s="36">
        <v>898133</v>
      </c>
      <c r="F66" s="36" t="s">
        <v>380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2">
      <c r="A67" s="36" t="s">
        <v>18</v>
      </c>
      <c r="B67" s="36" t="s">
        <v>81</v>
      </c>
      <c r="C67" s="36">
        <v>1057131</v>
      </c>
      <c r="D67" s="36">
        <v>303029</v>
      </c>
      <c r="E67" s="36">
        <v>1360160</v>
      </c>
      <c r="F67" s="36" t="s">
        <v>393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2">
      <c r="A68" s="36" t="s">
        <v>18</v>
      </c>
      <c r="B68" s="36" t="s">
        <v>82</v>
      </c>
      <c r="C68" s="36">
        <v>2183454</v>
      </c>
      <c r="D68" s="36">
        <v>2039951</v>
      </c>
      <c r="E68" s="36">
        <v>4223405</v>
      </c>
      <c r="F68" s="36" t="s">
        <v>378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2">
      <c r="A69" s="36" t="s">
        <v>18</v>
      </c>
      <c r="B69" s="36" t="s">
        <v>83</v>
      </c>
      <c r="C69" s="36">
        <v>2057125</v>
      </c>
      <c r="D69" s="36">
        <v>5238721</v>
      </c>
      <c r="E69" s="36">
        <v>7295846</v>
      </c>
      <c r="F69" s="36" t="s">
        <v>378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2">
      <c r="A70" s="36" t="s">
        <v>18</v>
      </c>
      <c r="B70" s="36" t="s">
        <v>84</v>
      </c>
      <c r="C70" s="36">
        <v>0</v>
      </c>
      <c r="D70" s="36">
        <v>45333</v>
      </c>
      <c r="E70" s="36">
        <v>45333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2">
      <c r="A71" s="36" t="s">
        <v>18</v>
      </c>
      <c r="B71" s="36" t="s">
        <v>85</v>
      </c>
      <c r="C71" s="36">
        <v>0</v>
      </c>
      <c r="D71" s="36">
        <v>222830</v>
      </c>
      <c r="E71" s="36">
        <v>222830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2">
      <c r="A72" s="36" t="s">
        <v>18</v>
      </c>
      <c r="B72" s="36" t="s">
        <v>86</v>
      </c>
      <c r="C72" s="36">
        <v>0</v>
      </c>
      <c r="D72" s="36">
        <v>926505</v>
      </c>
      <c r="E72" s="36">
        <v>926505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2">
      <c r="A73" s="36" t="s">
        <v>18</v>
      </c>
      <c r="B73" s="36" t="s">
        <v>87</v>
      </c>
      <c r="C73" s="36">
        <v>26419</v>
      </c>
      <c r="D73" s="36">
        <v>229396</v>
      </c>
      <c r="E73" s="36">
        <v>255815</v>
      </c>
      <c r="F73" s="36" t="s">
        <v>389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2">
      <c r="A74" s="36" t="s">
        <v>18</v>
      </c>
      <c r="B74" s="36" t="s">
        <v>88</v>
      </c>
      <c r="C74" s="36">
        <v>2833466</v>
      </c>
      <c r="D74" s="36">
        <v>3911209</v>
      </c>
      <c r="E74" s="36">
        <v>6744675</v>
      </c>
      <c r="F74" s="36" t="s">
        <v>385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2">
      <c r="A75" s="36" t="s">
        <v>18</v>
      </c>
      <c r="B75" s="36" t="s">
        <v>89</v>
      </c>
      <c r="C75" s="36">
        <v>8314771</v>
      </c>
      <c r="D75" s="36">
        <v>851673</v>
      </c>
      <c r="E75" s="36">
        <v>9166444</v>
      </c>
      <c r="F75" s="36" t="s">
        <v>390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2">
      <c r="A76" s="36" t="s">
        <v>18</v>
      </c>
      <c r="B76" s="36" t="s">
        <v>90</v>
      </c>
      <c r="C76" s="36">
        <v>48594</v>
      </c>
      <c r="D76" s="36">
        <v>389419</v>
      </c>
      <c r="E76" s="36">
        <v>438013</v>
      </c>
      <c r="F76" s="36" t="s">
        <v>381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2">
      <c r="A77" s="36" t="s">
        <v>18</v>
      </c>
      <c r="B77" s="36" t="s">
        <v>91</v>
      </c>
      <c r="C77" s="36">
        <v>652220</v>
      </c>
      <c r="D77" s="36">
        <v>287301</v>
      </c>
      <c r="E77" s="36">
        <v>939521</v>
      </c>
      <c r="F77" s="36" t="s">
        <v>374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x14ac:dyDescent="0.2">
      <c r="A78" s="36" t="s">
        <v>18</v>
      </c>
      <c r="B78" s="36" t="s">
        <v>92</v>
      </c>
      <c r="C78" s="36">
        <v>2440414</v>
      </c>
      <c r="D78" s="36">
        <v>5044162</v>
      </c>
      <c r="E78" s="36">
        <v>7484576</v>
      </c>
      <c r="F78" s="36" t="s">
        <v>384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x14ac:dyDescent="0.2">
      <c r="A79" s="36" t="s">
        <v>18</v>
      </c>
      <c r="B79" s="36" t="s">
        <v>93</v>
      </c>
      <c r="C79" s="36">
        <v>2388691</v>
      </c>
      <c r="D79" s="36">
        <v>1083252</v>
      </c>
      <c r="E79" s="36">
        <v>3471943</v>
      </c>
      <c r="F79" s="36" t="s">
        <v>379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x14ac:dyDescent="0.2">
      <c r="A80" s="36" t="s">
        <v>18</v>
      </c>
      <c r="B80" s="36" t="s">
        <v>94</v>
      </c>
      <c r="C80" s="36">
        <v>0</v>
      </c>
      <c r="D80" s="36">
        <v>123424</v>
      </c>
      <c r="E80" s="36">
        <v>123424</v>
      </c>
      <c r="F80" s="36" t="s">
        <v>386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x14ac:dyDescent="0.2">
      <c r="A81" s="36" t="s">
        <v>18</v>
      </c>
      <c r="B81" s="36" t="s">
        <v>95</v>
      </c>
      <c r="C81" s="36">
        <v>848825</v>
      </c>
      <c r="D81" s="36">
        <v>2193305</v>
      </c>
      <c r="E81" s="36">
        <v>3042130</v>
      </c>
      <c r="F81" s="36" t="s">
        <v>394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x14ac:dyDescent="0.2">
      <c r="A82" s="36" t="s">
        <v>18</v>
      </c>
      <c r="B82" s="36" t="s">
        <v>96</v>
      </c>
      <c r="C82" s="36">
        <v>0</v>
      </c>
      <c r="D82" s="36">
        <v>130782</v>
      </c>
      <c r="E82" s="36">
        <v>130782</v>
      </c>
      <c r="F82" s="36" t="s">
        <v>387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x14ac:dyDescent="0.2">
      <c r="A83" s="36" t="s">
        <v>18</v>
      </c>
      <c r="B83" s="36" t="s">
        <v>97</v>
      </c>
      <c r="C83" s="36">
        <v>38930</v>
      </c>
      <c r="D83" s="36">
        <v>84832</v>
      </c>
      <c r="E83" s="36">
        <v>123762</v>
      </c>
      <c r="F83" s="36" t="s">
        <v>385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x14ac:dyDescent="0.2">
      <c r="A84" s="36" t="s">
        <v>18</v>
      </c>
      <c r="B84" s="36" t="s">
        <v>98</v>
      </c>
      <c r="C84" s="36">
        <v>255948</v>
      </c>
      <c r="D84" s="36">
        <v>363966</v>
      </c>
      <c r="E84" s="36">
        <v>619914</v>
      </c>
      <c r="F84" s="36" t="s">
        <v>374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x14ac:dyDescent="0.2">
      <c r="A85" s="36" t="s">
        <v>18</v>
      </c>
      <c r="B85" s="36" t="s">
        <v>99</v>
      </c>
      <c r="C85" s="36">
        <v>338466</v>
      </c>
      <c r="D85" s="36">
        <v>405865</v>
      </c>
      <c r="E85" s="36">
        <v>744331</v>
      </c>
      <c r="F85" s="36" t="s">
        <v>376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x14ac:dyDescent="0.2">
      <c r="A86" s="36" t="s">
        <v>18</v>
      </c>
      <c r="B86" s="36" t="s">
        <v>100</v>
      </c>
      <c r="C86" s="36">
        <v>543908</v>
      </c>
      <c r="D86" s="36">
        <v>309610</v>
      </c>
      <c r="E86" s="36">
        <v>853518</v>
      </c>
      <c r="F86" s="36" t="s">
        <v>382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x14ac:dyDescent="0.2">
      <c r="A87" s="36" t="s">
        <v>18</v>
      </c>
      <c r="B87" s="36" t="s">
        <v>101</v>
      </c>
      <c r="C87" s="36">
        <v>483693</v>
      </c>
      <c r="D87" s="36">
        <v>242451</v>
      </c>
      <c r="E87" s="36">
        <v>726144</v>
      </c>
      <c r="F87" s="36" t="s">
        <v>383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x14ac:dyDescent="0.2">
      <c r="A88" s="36" t="s">
        <v>18</v>
      </c>
      <c r="B88" s="36" t="s">
        <v>102</v>
      </c>
      <c r="C88" s="36">
        <v>1709</v>
      </c>
      <c r="D88" s="36">
        <v>121821</v>
      </c>
      <c r="E88" s="36">
        <v>123530</v>
      </c>
      <c r="F88" s="36" t="s">
        <v>387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x14ac:dyDescent="0.2">
      <c r="A89" s="36" t="s">
        <v>18</v>
      </c>
      <c r="B89" s="36" t="s">
        <v>103</v>
      </c>
      <c r="C89" s="36">
        <v>4588082</v>
      </c>
      <c r="D89" s="36">
        <v>4664815</v>
      </c>
      <c r="E89" s="36">
        <v>9252897</v>
      </c>
      <c r="F89" s="36" t="s">
        <v>384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x14ac:dyDescent="0.2">
      <c r="A90" s="36" t="s">
        <v>18</v>
      </c>
      <c r="B90" s="36" t="s">
        <v>104</v>
      </c>
      <c r="C90" s="36">
        <v>1210648</v>
      </c>
      <c r="D90" s="36">
        <v>422584</v>
      </c>
      <c r="E90" s="36">
        <v>1633232</v>
      </c>
      <c r="F90" s="36" t="s">
        <v>392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x14ac:dyDescent="0.2">
      <c r="A91" s="36" t="s">
        <v>18</v>
      </c>
      <c r="B91" s="36" t="s">
        <v>105</v>
      </c>
      <c r="C91" s="36">
        <v>0</v>
      </c>
      <c r="D91" s="36">
        <v>61373</v>
      </c>
      <c r="E91" s="36">
        <v>61373</v>
      </c>
      <c r="F91" s="36" t="s">
        <v>387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x14ac:dyDescent="0.2">
      <c r="A92" s="36" t="s">
        <v>18</v>
      </c>
      <c r="B92" s="36" t="s">
        <v>106</v>
      </c>
      <c r="C92" s="36">
        <v>5878277</v>
      </c>
      <c r="D92" s="36">
        <v>1816266</v>
      </c>
      <c r="E92" s="36">
        <v>7694543</v>
      </c>
      <c r="F92" s="36" t="s">
        <v>390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x14ac:dyDescent="0.2">
      <c r="A93" s="36" t="s">
        <v>18</v>
      </c>
      <c r="B93" s="36" t="s">
        <v>107</v>
      </c>
      <c r="C93" s="36">
        <v>286267</v>
      </c>
      <c r="D93" s="36">
        <v>387371</v>
      </c>
      <c r="E93" s="36">
        <v>673638</v>
      </c>
      <c r="F93" s="36" t="s">
        <v>390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x14ac:dyDescent="0.2">
      <c r="A94" s="36" t="s">
        <v>18</v>
      </c>
      <c r="B94" s="36" t="s">
        <v>108</v>
      </c>
      <c r="C94" s="36">
        <v>243843</v>
      </c>
      <c r="D94" s="36">
        <v>149046</v>
      </c>
      <c r="E94" s="36">
        <v>392889</v>
      </c>
      <c r="F94" s="36" t="s">
        <v>372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x14ac:dyDescent="0.2">
      <c r="A95" s="36" t="s">
        <v>18</v>
      </c>
      <c r="B95" s="36" t="s">
        <v>109</v>
      </c>
      <c r="C95" s="36">
        <v>20387573</v>
      </c>
      <c r="D95" s="36">
        <v>4091177</v>
      </c>
      <c r="E95" s="36">
        <v>24478750</v>
      </c>
      <c r="F95" s="36" t="s">
        <v>384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x14ac:dyDescent="0.2">
      <c r="A96" s="36" t="s">
        <v>18</v>
      </c>
      <c r="B96" s="36" t="s">
        <v>110</v>
      </c>
      <c r="C96" s="36">
        <v>105262</v>
      </c>
      <c r="D96" s="36">
        <v>3993</v>
      </c>
      <c r="E96" s="36">
        <v>109255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x14ac:dyDescent="0.2">
      <c r="A97" s="36" t="s">
        <v>18</v>
      </c>
      <c r="B97" s="36" t="s">
        <v>111</v>
      </c>
      <c r="C97" s="36">
        <v>1351355</v>
      </c>
      <c r="D97" s="36">
        <v>1548445</v>
      </c>
      <c r="E97" s="36">
        <v>2899800</v>
      </c>
      <c r="F97" s="36" t="s">
        <v>383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x14ac:dyDescent="0.2">
      <c r="A98" s="36" t="s">
        <v>18</v>
      </c>
      <c r="B98" s="36" t="s">
        <v>112</v>
      </c>
      <c r="C98" s="36">
        <v>245035</v>
      </c>
      <c r="D98" s="36">
        <v>134700</v>
      </c>
      <c r="E98" s="36">
        <v>379735</v>
      </c>
      <c r="F98" s="36" t="s">
        <v>385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x14ac:dyDescent="0.2">
      <c r="A99" s="36" t="s">
        <v>18</v>
      </c>
      <c r="B99" s="36" t="s">
        <v>113</v>
      </c>
      <c r="C99" s="36">
        <v>1514354</v>
      </c>
      <c r="D99" s="36">
        <v>719926</v>
      </c>
      <c r="E99" s="36">
        <v>2234280</v>
      </c>
      <c r="F99" s="36" t="s">
        <v>382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x14ac:dyDescent="0.2">
      <c r="A100" s="36" t="s">
        <v>18</v>
      </c>
      <c r="B100" s="36" t="s">
        <v>114</v>
      </c>
      <c r="C100" s="36">
        <v>8105226</v>
      </c>
      <c r="D100" s="36">
        <v>5009945</v>
      </c>
      <c r="E100" s="36">
        <v>13115171</v>
      </c>
      <c r="F100" s="36" t="s">
        <v>385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x14ac:dyDescent="0.2">
      <c r="A101" s="36" t="s">
        <v>18</v>
      </c>
      <c r="B101" s="36" t="s">
        <v>115</v>
      </c>
      <c r="C101" s="36">
        <v>93576</v>
      </c>
      <c r="D101" s="36">
        <v>267536</v>
      </c>
      <c r="E101" s="36">
        <v>361112</v>
      </c>
      <c r="F101" s="36" t="s">
        <v>372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x14ac:dyDescent="0.2">
      <c r="A102" s="36" t="s">
        <v>18</v>
      </c>
      <c r="B102" s="36" t="s">
        <v>116</v>
      </c>
      <c r="C102" s="36">
        <v>491476</v>
      </c>
      <c r="D102" s="36">
        <v>264265</v>
      </c>
      <c r="E102" s="36">
        <v>755741</v>
      </c>
      <c r="F102" s="36" t="s">
        <v>391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x14ac:dyDescent="0.2">
      <c r="A103" s="36" t="s">
        <v>18</v>
      </c>
      <c r="B103" s="36" t="s">
        <v>117</v>
      </c>
      <c r="C103" s="36">
        <v>785690</v>
      </c>
      <c r="D103" s="36">
        <v>818658</v>
      </c>
      <c r="E103" s="36">
        <v>1604348</v>
      </c>
      <c r="F103" s="36" t="s">
        <v>388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x14ac:dyDescent="0.2">
      <c r="A104" s="36" t="s">
        <v>18</v>
      </c>
      <c r="B104" s="36" t="s">
        <v>118</v>
      </c>
      <c r="C104" s="36">
        <v>366408</v>
      </c>
      <c r="D104" s="36">
        <v>567336</v>
      </c>
      <c r="E104" s="36">
        <v>933744</v>
      </c>
      <c r="F104" s="36" t="s">
        <v>373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x14ac:dyDescent="0.2">
      <c r="A105" s="36" t="s">
        <v>18</v>
      </c>
      <c r="B105" s="36" t="s">
        <v>119</v>
      </c>
      <c r="C105" s="36">
        <v>1031701</v>
      </c>
      <c r="D105" s="36">
        <v>1814982</v>
      </c>
      <c r="E105" s="36">
        <v>2846683</v>
      </c>
      <c r="F105" s="36" t="s">
        <v>375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x14ac:dyDescent="0.2">
      <c r="A106" s="36" t="s">
        <v>18</v>
      </c>
      <c r="B106" s="36" t="s">
        <v>120</v>
      </c>
      <c r="C106" s="36">
        <v>6695533</v>
      </c>
      <c r="D106" s="36">
        <v>4760430</v>
      </c>
      <c r="E106" s="36">
        <v>11455963</v>
      </c>
      <c r="F106" s="36" t="s">
        <v>375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x14ac:dyDescent="0.2">
      <c r="A107" s="36" t="s">
        <v>18</v>
      </c>
      <c r="B107" s="36" t="s">
        <v>121</v>
      </c>
      <c r="C107" s="36">
        <v>166714</v>
      </c>
      <c r="D107" s="36">
        <v>144492</v>
      </c>
      <c r="E107" s="36">
        <v>311206</v>
      </c>
      <c r="F107" s="36" t="s">
        <v>393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2">
      <c r="A108" s="36" t="s">
        <v>18</v>
      </c>
      <c r="B108" s="36" t="s">
        <v>122</v>
      </c>
      <c r="C108" s="36">
        <v>1607557</v>
      </c>
      <c r="D108" s="36">
        <v>4435297</v>
      </c>
      <c r="E108" s="36">
        <v>6042854</v>
      </c>
      <c r="F108" s="36" t="s">
        <v>376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x14ac:dyDescent="0.2">
      <c r="A109" s="36" t="s">
        <v>18</v>
      </c>
      <c r="B109" s="36" t="s">
        <v>123</v>
      </c>
      <c r="C109" s="36">
        <v>2910608</v>
      </c>
      <c r="D109" s="36">
        <v>1041079</v>
      </c>
      <c r="E109" s="36">
        <v>3951687</v>
      </c>
      <c r="F109" s="36" t="s">
        <v>391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x14ac:dyDescent="0.2">
      <c r="A110" s="36" t="s">
        <v>18</v>
      </c>
      <c r="B110" s="36" t="s">
        <v>124</v>
      </c>
      <c r="C110" s="36">
        <v>2189655</v>
      </c>
      <c r="D110" s="36">
        <v>2535369</v>
      </c>
      <c r="E110" s="36">
        <v>4725024</v>
      </c>
      <c r="F110" s="36" t="s">
        <v>387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x14ac:dyDescent="0.2">
      <c r="A111" s="36" t="s">
        <v>18</v>
      </c>
      <c r="B111" s="36" t="s">
        <v>125</v>
      </c>
      <c r="C111" s="36">
        <v>22937727</v>
      </c>
      <c r="D111" s="36">
        <v>4235413</v>
      </c>
      <c r="E111" s="36">
        <v>27173140</v>
      </c>
      <c r="F111" s="36" t="s">
        <v>382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x14ac:dyDescent="0.2">
      <c r="A112" s="36" t="s">
        <v>18</v>
      </c>
      <c r="B112" s="36" t="s">
        <v>126</v>
      </c>
      <c r="C112" s="36">
        <v>8788858</v>
      </c>
      <c r="D112" s="36">
        <v>1141576</v>
      </c>
      <c r="E112" s="36">
        <v>9930434</v>
      </c>
      <c r="F112" s="36" t="s">
        <v>372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2">
      <c r="A113" s="36" t="s">
        <v>18</v>
      </c>
      <c r="B113" s="36" t="s">
        <v>127</v>
      </c>
      <c r="C113" s="36">
        <v>3466704</v>
      </c>
      <c r="D113" s="36">
        <v>1873982</v>
      </c>
      <c r="E113" s="36">
        <v>5340686</v>
      </c>
      <c r="F113" s="36" t="s">
        <v>390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2">
      <c r="A114" s="36" t="s">
        <v>18</v>
      </c>
      <c r="B114" s="36" t="s">
        <v>128</v>
      </c>
      <c r="C114" s="36">
        <v>136931</v>
      </c>
      <c r="D114" s="36">
        <v>473853</v>
      </c>
      <c r="E114" s="36">
        <v>610784</v>
      </c>
      <c r="F114" s="36" t="s">
        <v>383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2">
      <c r="A115" s="36" t="s">
        <v>18</v>
      </c>
      <c r="B115" s="36" t="s">
        <v>129</v>
      </c>
      <c r="C115" s="36">
        <v>0</v>
      </c>
      <c r="D115" s="36">
        <v>51340</v>
      </c>
      <c r="E115" s="36">
        <v>51340</v>
      </c>
      <c r="F115" s="36" t="s">
        <v>386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2">
      <c r="A116" s="36" t="s">
        <v>18</v>
      </c>
      <c r="B116" s="36" t="s">
        <v>130</v>
      </c>
      <c r="C116" s="36">
        <v>61077</v>
      </c>
      <c r="D116" s="36">
        <v>126982</v>
      </c>
      <c r="E116" s="36">
        <v>188059</v>
      </c>
      <c r="F116" s="36" t="s">
        <v>383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2">
      <c r="A117" s="36" t="s">
        <v>18</v>
      </c>
      <c r="B117" s="36" t="s">
        <v>131</v>
      </c>
      <c r="C117" s="36">
        <v>49368</v>
      </c>
      <c r="D117" s="36">
        <v>466653</v>
      </c>
      <c r="E117" s="36">
        <v>516021</v>
      </c>
      <c r="F117" s="36" t="s">
        <v>381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2">
      <c r="A118" s="36" t="s">
        <v>18</v>
      </c>
      <c r="B118" s="36" t="s">
        <v>132</v>
      </c>
      <c r="C118" s="36">
        <v>943587</v>
      </c>
      <c r="D118" s="36">
        <v>808826</v>
      </c>
      <c r="E118" s="36">
        <v>1752413</v>
      </c>
      <c r="F118" s="36" t="s">
        <v>385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2">
      <c r="A119" s="36" t="s">
        <v>18</v>
      </c>
      <c r="B119" s="36" t="s">
        <v>133</v>
      </c>
      <c r="C119" s="36">
        <v>0</v>
      </c>
      <c r="D119" s="36">
        <v>328643</v>
      </c>
      <c r="E119" s="36">
        <v>328643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2">
      <c r="A120" s="36" t="s">
        <v>18</v>
      </c>
      <c r="B120" s="36" t="s">
        <v>134</v>
      </c>
      <c r="C120" s="36">
        <v>4296772</v>
      </c>
      <c r="D120" s="36">
        <v>1843556</v>
      </c>
      <c r="E120" s="36">
        <v>6140328</v>
      </c>
      <c r="F120" s="36" t="s">
        <v>383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2">
      <c r="A121" s="36" t="s">
        <v>18</v>
      </c>
      <c r="B121" s="36" t="s">
        <v>135</v>
      </c>
      <c r="C121" s="36">
        <v>76706</v>
      </c>
      <c r="D121" s="36">
        <v>143494</v>
      </c>
      <c r="E121" s="36">
        <v>220200</v>
      </c>
      <c r="F121" s="36" t="s">
        <v>385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2">
      <c r="A122" s="36" t="s">
        <v>18</v>
      </c>
      <c r="B122" s="36" t="s">
        <v>136</v>
      </c>
      <c r="C122" s="36">
        <v>37912</v>
      </c>
      <c r="D122" s="36">
        <v>130562</v>
      </c>
      <c r="E122" s="36">
        <v>168474</v>
      </c>
      <c r="F122" s="36" t="s">
        <v>390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2">
      <c r="A123" s="36" t="s">
        <v>18</v>
      </c>
      <c r="B123" s="36" t="s">
        <v>137</v>
      </c>
      <c r="C123" s="36">
        <v>5407736</v>
      </c>
      <c r="D123" s="36">
        <v>5385130</v>
      </c>
      <c r="E123" s="36">
        <v>10792866</v>
      </c>
      <c r="F123" s="36" t="s">
        <v>384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2">
      <c r="A124" s="36" t="s">
        <v>18</v>
      </c>
      <c r="B124" s="36" t="s">
        <v>138</v>
      </c>
      <c r="C124" s="36">
        <v>2719499</v>
      </c>
      <c r="D124" s="36">
        <v>1540587</v>
      </c>
      <c r="E124" s="36">
        <v>4260086</v>
      </c>
      <c r="F124" s="36" t="s">
        <v>391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2">
      <c r="A125" s="36" t="s">
        <v>18</v>
      </c>
      <c r="B125" s="36" t="s">
        <v>139</v>
      </c>
      <c r="C125" s="36">
        <v>378562</v>
      </c>
      <c r="D125" s="36">
        <v>105813</v>
      </c>
      <c r="E125" s="36">
        <v>484375</v>
      </c>
      <c r="F125" s="36" t="s">
        <v>383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2">
      <c r="A126" s="36" t="s">
        <v>18</v>
      </c>
      <c r="B126" s="36" t="s">
        <v>140</v>
      </c>
      <c r="C126" s="36">
        <v>6314645</v>
      </c>
      <c r="D126" s="36">
        <v>2168058</v>
      </c>
      <c r="E126" s="36">
        <v>8482703</v>
      </c>
      <c r="F126" s="36" t="s">
        <v>377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x14ac:dyDescent="0.2">
      <c r="A127" s="36" t="s">
        <v>18</v>
      </c>
      <c r="B127" s="36" t="s">
        <v>141</v>
      </c>
      <c r="C127" s="36">
        <v>739438</v>
      </c>
      <c r="D127" s="36">
        <v>1080406</v>
      </c>
      <c r="E127" s="36">
        <v>1819844</v>
      </c>
      <c r="F127" s="36" t="s">
        <v>383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x14ac:dyDescent="0.2">
      <c r="A128" s="36" t="s">
        <v>18</v>
      </c>
      <c r="B128" s="36" t="s">
        <v>142</v>
      </c>
      <c r="C128" s="36">
        <v>1300082</v>
      </c>
      <c r="D128" s="36">
        <v>1792254</v>
      </c>
      <c r="E128" s="36">
        <v>3092336</v>
      </c>
      <c r="F128" s="36" t="s">
        <v>393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x14ac:dyDescent="0.2">
      <c r="A129" s="36" t="s">
        <v>18</v>
      </c>
      <c r="B129" s="36" t="s">
        <v>143</v>
      </c>
      <c r="C129" s="36">
        <v>1136</v>
      </c>
      <c r="D129" s="36">
        <v>331505</v>
      </c>
      <c r="E129" s="36">
        <v>332641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x14ac:dyDescent="0.2">
      <c r="A130" s="36" t="s">
        <v>18</v>
      </c>
      <c r="B130" s="36" t="s">
        <v>144</v>
      </c>
      <c r="C130" s="36">
        <v>3008030</v>
      </c>
      <c r="D130" s="36">
        <v>2515553</v>
      </c>
      <c r="E130" s="36">
        <v>5523583</v>
      </c>
      <c r="F130" s="36" t="s">
        <v>394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x14ac:dyDescent="0.2">
      <c r="A131" s="36" t="s">
        <v>18</v>
      </c>
      <c r="B131" s="36" t="s">
        <v>145</v>
      </c>
      <c r="C131" s="36">
        <v>19430800</v>
      </c>
      <c r="D131" s="36">
        <v>226379</v>
      </c>
      <c r="E131" s="36">
        <v>19657179</v>
      </c>
      <c r="F131" s="36" t="s">
        <v>373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x14ac:dyDescent="0.2">
      <c r="A132" s="36" t="s">
        <v>18</v>
      </c>
      <c r="B132" s="36" t="s">
        <v>146</v>
      </c>
      <c r="C132" s="36">
        <v>1345744</v>
      </c>
      <c r="D132" s="36">
        <v>257675</v>
      </c>
      <c r="E132" s="36">
        <v>1603419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x14ac:dyDescent="0.2">
      <c r="A133" s="36" t="s">
        <v>18</v>
      </c>
      <c r="B133" s="36" t="s">
        <v>147</v>
      </c>
      <c r="C133" s="36">
        <v>3480947</v>
      </c>
      <c r="D133" s="36">
        <v>712504</v>
      </c>
      <c r="E133" s="36">
        <v>4193451</v>
      </c>
      <c r="F133" s="36" t="s">
        <v>376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x14ac:dyDescent="0.2">
      <c r="A134" s="36" t="s">
        <v>18</v>
      </c>
      <c r="B134" s="36" t="s">
        <v>148</v>
      </c>
      <c r="C134" s="36">
        <v>4260057</v>
      </c>
      <c r="D134" s="36">
        <v>1104242</v>
      </c>
      <c r="E134" s="36">
        <v>5364299</v>
      </c>
      <c r="F134" s="36" t="s">
        <v>376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x14ac:dyDescent="0.2">
      <c r="A135" s="36" t="s">
        <v>18</v>
      </c>
      <c r="B135" s="36" t="s">
        <v>149</v>
      </c>
      <c r="C135" s="36">
        <v>0</v>
      </c>
      <c r="D135" s="36">
        <v>20491</v>
      </c>
      <c r="E135" s="36">
        <v>20491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x14ac:dyDescent="0.2">
      <c r="A136" s="36" t="s">
        <v>18</v>
      </c>
      <c r="B136" s="36" t="s">
        <v>150</v>
      </c>
      <c r="C136" s="36">
        <v>4878</v>
      </c>
      <c r="D136" s="36">
        <v>50337</v>
      </c>
      <c r="E136" s="36">
        <v>55215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x14ac:dyDescent="0.2">
      <c r="A137" s="36" t="s">
        <v>18</v>
      </c>
      <c r="B137" s="36" t="s">
        <v>151</v>
      </c>
      <c r="C137" s="36">
        <v>1813790</v>
      </c>
      <c r="D137" s="36">
        <v>875236</v>
      </c>
      <c r="E137" s="36">
        <v>2689026</v>
      </c>
      <c r="F137" s="36" t="s">
        <v>381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x14ac:dyDescent="0.2">
      <c r="A138" s="36" t="s">
        <v>18</v>
      </c>
      <c r="B138" s="36" t="s">
        <v>152</v>
      </c>
      <c r="C138" s="36">
        <v>3980359</v>
      </c>
      <c r="D138" s="36">
        <v>7651053</v>
      </c>
      <c r="E138" s="36">
        <v>11631412</v>
      </c>
      <c r="F138" s="36" t="s">
        <v>386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x14ac:dyDescent="0.2">
      <c r="A139" s="36" t="s">
        <v>18</v>
      </c>
      <c r="B139" s="36" t="s">
        <v>153</v>
      </c>
      <c r="C139" s="36">
        <v>1031975</v>
      </c>
      <c r="D139" s="36">
        <v>8314526</v>
      </c>
      <c r="E139" s="36">
        <v>9346501</v>
      </c>
      <c r="F139" s="36" t="s">
        <v>379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x14ac:dyDescent="0.2">
      <c r="A140" s="36" t="s">
        <v>18</v>
      </c>
      <c r="B140" s="36" t="s">
        <v>154</v>
      </c>
      <c r="C140" s="36">
        <v>2029784</v>
      </c>
      <c r="D140" s="36">
        <v>4917112</v>
      </c>
      <c r="E140" s="36">
        <v>6946896</v>
      </c>
      <c r="F140" s="36" t="s">
        <v>376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x14ac:dyDescent="0.2">
      <c r="A141" s="36" t="s">
        <v>18</v>
      </c>
      <c r="B141" s="36" t="s">
        <v>155</v>
      </c>
      <c r="C141" s="36">
        <v>6867730</v>
      </c>
      <c r="D141" s="36">
        <v>3890357</v>
      </c>
      <c r="E141" s="36">
        <v>10758087</v>
      </c>
      <c r="F141" s="36" t="s">
        <v>379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x14ac:dyDescent="0.2">
      <c r="A142" s="36" t="s">
        <v>18</v>
      </c>
      <c r="B142" s="36" t="s">
        <v>156</v>
      </c>
      <c r="C142" s="36">
        <v>2582495</v>
      </c>
      <c r="D142" s="36">
        <v>2835404</v>
      </c>
      <c r="E142" s="36">
        <v>5417899</v>
      </c>
      <c r="F142" s="36" t="s">
        <v>378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x14ac:dyDescent="0.2">
      <c r="A143" s="36" t="s">
        <v>18</v>
      </c>
      <c r="B143" s="36" t="s">
        <v>157</v>
      </c>
      <c r="C143" s="36">
        <v>696890</v>
      </c>
      <c r="D143" s="36">
        <v>367259</v>
      </c>
      <c r="E143" s="36">
        <v>1064149</v>
      </c>
      <c r="F143" s="36" t="s">
        <v>390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x14ac:dyDescent="0.2">
      <c r="A144" s="36" t="s">
        <v>18</v>
      </c>
      <c r="B144" s="36" t="s">
        <v>158</v>
      </c>
      <c r="C144" s="36">
        <v>288246</v>
      </c>
      <c r="D144" s="36">
        <v>524607</v>
      </c>
      <c r="E144" s="36">
        <v>812853</v>
      </c>
      <c r="F144" s="36" t="s">
        <v>387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x14ac:dyDescent="0.2">
      <c r="A145" s="36" t="s">
        <v>18</v>
      </c>
      <c r="B145" s="36" t="s">
        <v>159</v>
      </c>
      <c r="C145" s="36">
        <v>266267</v>
      </c>
      <c r="D145" s="36">
        <v>113913</v>
      </c>
      <c r="E145" s="36">
        <v>380180</v>
      </c>
      <c r="F145" s="36" t="s">
        <v>372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x14ac:dyDescent="0.2">
      <c r="A146" s="36" t="s">
        <v>18</v>
      </c>
      <c r="B146" s="36" t="s">
        <v>160</v>
      </c>
      <c r="C146" s="36">
        <v>842162</v>
      </c>
      <c r="D146" s="36">
        <v>714520</v>
      </c>
      <c r="E146" s="36">
        <v>1556682</v>
      </c>
      <c r="F146" s="36" t="s">
        <v>380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x14ac:dyDescent="0.2">
      <c r="A147" s="36" t="s">
        <v>18</v>
      </c>
      <c r="B147" s="36" t="s">
        <v>161</v>
      </c>
      <c r="C147" s="36">
        <v>0</v>
      </c>
      <c r="D147" s="36">
        <v>271350</v>
      </c>
      <c r="E147" s="36">
        <v>271350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x14ac:dyDescent="0.2">
      <c r="A148" s="36" t="s">
        <v>18</v>
      </c>
      <c r="B148" s="36" t="s">
        <v>162</v>
      </c>
      <c r="C148" s="36">
        <v>0</v>
      </c>
      <c r="D148" s="36">
        <v>77052</v>
      </c>
      <c r="E148" s="36">
        <v>77052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x14ac:dyDescent="0.2">
      <c r="A149" s="36" t="s">
        <v>18</v>
      </c>
      <c r="B149" s="36" t="s">
        <v>163</v>
      </c>
      <c r="C149" s="36">
        <v>2526330</v>
      </c>
      <c r="D149" s="36">
        <v>2554963</v>
      </c>
      <c r="E149" s="36">
        <v>5081293</v>
      </c>
      <c r="F149" s="36" t="s">
        <v>379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x14ac:dyDescent="0.2">
      <c r="A150" s="36" t="s">
        <v>18</v>
      </c>
      <c r="B150" s="36" t="s">
        <v>164</v>
      </c>
      <c r="C150" s="36">
        <v>8866873</v>
      </c>
      <c r="D150" s="36">
        <v>1911423</v>
      </c>
      <c r="E150" s="36">
        <v>10778296</v>
      </c>
      <c r="F150" s="36" t="s">
        <v>391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x14ac:dyDescent="0.2">
      <c r="A151" s="36" t="s">
        <v>18</v>
      </c>
      <c r="B151" s="36" t="s">
        <v>165</v>
      </c>
      <c r="C151" s="36">
        <v>3484984</v>
      </c>
      <c r="D151" s="36">
        <v>320508</v>
      </c>
      <c r="E151" s="36">
        <v>3805492</v>
      </c>
      <c r="F151" s="36" t="s">
        <v>374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x14ac:dyDescent="0.2">
      <c r="A152" s="36" t="s">
        <v>18</v>
      </c>
      <c r="B152" s="36" t="s">
        <v>166</v>
      </c>
      <c r="C152" s="36">
        <v>0</v>
      </c>
      <c r="D152" s="36">
        <v>1359</v>
      </c>
      <c r="E152" s="36">
        <v>1359</v>
      </c>
      <c r="F152" s="36" t="s">
        <v>383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x14ac:dyDescent="0.2">
      <c r="A153" s="36" t="s">
        <v>18</v>
      </c>
      <c r="B153" s="36" t="s">
        <v>167</v>
      </c>
      <c r="C153" s="36">
        <v>1647181</v>
      </c>
      <c r="D153" s="36">
        <v>866931</v>
      </c>
      <c r="E153" s="36">
        <v>2514112</v>
      </c>
      <c r="F153" s="36" t="s">
        <v>387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x14ac:dyDescent="0.2">
      <c r="A154" s="36" t="s">
        <v>18</v>
      </c>
      <c r="B154" s="36" t="s">
        <v>168</v>
      </c>
      <c r="C154" s="36">
        <v>13343</v>
      </c>
      <c r="D154" s="36">
        <v>190753</v>
      </c>
      <c r="E154" s="36">
        <v>204096</v>
      </c>
      <c r="F154" s="36" t="s">
        <v>386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x14ac:dyDescent="0.2">
      <c r="A155" s="36" t="s">
        <v>18</v>
      </c>
      <c r="B155" s="36" t="s">
        <v>169</v>
      </c>
      <c r="C155" s="36">
        <v>182817</v>
      </c>
      <c r="D155" s="36">
        <v>118813</v>
      </c>
      <c r="E155" s="36">
        <v>301630</v>
      </c>
      <c r="F155" s="36" t="s">
        <v>385</v>
      </c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x14ac:dyDescent="0.2">
      <c r="A156" s="36" t="s">
        <v>18</v>
      </c>
      <c r="B156" s="36" t="s">
        <v>170</v>
      </c>
      <c r="C156" s="36">
        <v>8037294</v>
      </c>
      <c r="D156" s="36">
        <v>1366386</v>
      </c>
      <c r="E156" s="36">
        <v>9403680</v>
      </c>
      <c r="F156" s="36" t="s">
        <v>391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x14ac:dyDescent="0.2">
      <c r="A157" s="36" t="s">
        <v>18</v>
      </c>
      <c r="B157" s="36" t="s">
        <v>171</v>
      </c>
      <c r="C157" s="36">
        <v>2908241</v>
      </c>
      <c r="D157" s="36">
        <v>1107932</v>
      </c>
      <c r="E157" s="36">
        <v>4016173</v>
      </c>
      <c r="F157" s="36" t="s">
        <v>390</v>
      </c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x14ac:dyDescent="0.2">
      <c r="A158" s="36" t="s">
        <v>18</v>
      </c>
      <c r="B158" s="36" t="s">
        <v>172</v>
      </c>
      <c r="C158" s="36">
        <v>109705</v>
      </c>
      <c r="D158" s="36">
        <v>122159</v>
      </c>
      <c r="E158" s="36">
        <v>231864</v>
      </c>
      <c r="F158" s="36" t="s">
        <v>383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x14ac:dyDescent="0.2">
      <c r="A159" s="36" t="s">
        <v>18</v>
      </c>
      <c r="B159" s="36" t="s">
        <v>173</v>
      </c>
      <c r="C159" s="36">
        <v>0</v>
      </c>
      <c r="D159" s="36">
        <v>84082</v>
      </c>
      <c r="E159" s="36">
        <v>84082</v>
      </c>
      <c r="F159" s="36" t="s">
        <v>389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x14ac:dyDescent="0.2">
      <c r="A160" s="36" t="s">
        <v>18</v>
      </c>
      <c r="B160" s="36" t="s">
        <v>174</v>
      </c>
      <c r="C160" s="36">
        <v>375912</v>
      </c>
      <c r="D160" s="36">
        <v>655030</v>
      </c>
      <c r="E160" s="36">
        <v>1030942</v>
      </c>
      <c r="F160" s="36" t="s">
        <v>382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x14ac:dyDescent="0.2">
      <c r="A161" s="36" t="s">
        <v>18</v>
      </c>
      <c r="B161" s="36" t="s">
        <v>175</v>
      </c>
      <c r="C161" s="36">
        <v>27001</v>
      </c>
      <c r="D161" s="36">
        <v>68200</v>
      </c>
      <c r="E161" s="36">
        <v>95201</v>
      </c>
      <c r="F161" s="36" t="s">
        <v>381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x14ac:dyDescent="0.2">
      <c r="A162" s="36" t="s">
        <v>18</v>
      </c>
      <c r="B162" s="36" t="s">
        <v>176</v>
      </c>
      <c r="C162" s="36">
        <v>20462778</v>
      </c>
      <c r="D162" s="36">
        <v>241763</v>
      </c>
      <c r="E162" s="36">
        <v>20704541</v>
      </c>
      <c r="F162" s="36" t="s">
        <v>390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x14ac:dyDescent="0.2">
      <c r="A163" s="36" t="s">
        <v>18</v>
      </c>
      <c r="B163" s="36" t="s">
        <v>177</v>
      </c>
      <c r="C163" s="36">
        <v>602996</v>
      </c>
      <c r="D163" s="36">
        <v>158710</v>
      </c>
      <c r="E163" s="36">
        <v>761706</v>
      </c>
      <c r="F163" s="36" t="s">
        <v>390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x14ac:dyDescent="0.2">
      <c r="A164" s="36" t="s">
        <v>18</v>
      </c>
      <c r="B164" s="36" t="s">
        <v>178</v>
      </c>
      <c r="C164" s="36">
        <v>80331</v>
      </c>
      <c r="D164" s="36">
        <v>105592</v>
      </c>
      <c r="E164" s="36">
        <v>185923</v>
      </c>
      <c r="F164" s="36" t="s">
        <v>380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x14ac:dyDescent="0.2">
      <c r="A165" s="36" t="s">
        <v>18</v>
      </c>
      <c r="B165" s="36" t="s">
        <v>179</v>
      </c>
      <c r="C165" s="36">
        <v>647925</v>
      </c>
      <c r="D165" s="36">
        <v>551248</v>
      </c>
      <c r="E165" s="36">
        <v>1199173</v>
      </c>
      <c r="F165" s="36" t="s">
        <v>380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x14ac:dyDescent="0.2">
      <c r="A166" s="36" t="s">
        <v>18</v>
      </c>
      <c r="B166" s="36" t="s">
        <v>180</v>
      </c>
      <c r="C166" s="36">
        <v>39538</v>
      </c>
      <c r="D166" s="36">
        <v>173899</v>
      </c>
      <c r="E166" s="36">
        <v>213437</v>
      </c>
      <c r="F166" s="36" t="s">
        <v>380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x14ac:dyDescent="0.2">
      <c r="A167" s="36" t="s">
        <v>18</v>
      </c>
      <c r="B167" s="36" t="s">
        <v>181</v>
      </c>
      <c r="C167" s="36">
        <v>508291</v>
      </c>
      <c r="D167" s="36">
        <v>919877</v>
      </c>
      <c r="E167" s="36">
        <v>1428168</v>
      </c>
      <c r="F167" s="36" t="s">
        <v>381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x14ac:dyDescent="0.2">
      <c r="A168" s="36" t="s">
        <v>18</v>
      </c>
      <c r="B168" s="36" t="s">
        <v>182</v>
      </c>
      <c r="C168" s="36">
        <v>1154640</v>
      </c>
      <c r="D168" s="36">
        <v>1541650</v>
      </c>
      <c r="E168" s="36">
        <v>2696290</v>
      </c>
      <c r="F168" s="36" t="s">
        <v>379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x14ac:dyDescent="0.2">
      <c r="A169" s="36" t="s">
        <v>18</v>
      </c>
      <c r="B169" s="36" t="s">
        <v>183</v>
      </c>
      <c r="C169" s="36">
        <v>394109</v>
      </c>
      <c r="D169" s="36">
        <v>127001</v>
      </c>
      <c r="E169" s="36">
        <v>521110</v>
      </c>
      <c r="F169" s="36" t="s">
        <v>389</v>
      </c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x14ac:dyDescent="0.2">
      <c r="A170" s="36" t="s">
        <v>18</v>
      </c>
      <c r="B170" s="36" t="s">
        <v>184</v>
      </c>
      <c r="C170" s="36">
        <v>0</v>
      </c>
      <c r="D170" s="36">
        <v>145509</v>
      </c>
      <c r="E170" s="36">
        <v>145509</v>
      </c>
      <c r="F170" s="36" t="s">
        <v>376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x14ac:dyDescent="0.2">
      <c r="A171" s="36" t="s">
        <v>18</v>
      </c>
      <c r="B171" s="36" t="s">
        <v>185</v>
      </c>
      <c r="C171" s="36">
        <v>9430</v>
      </c>
      <c r="D171" s="36">
        <v>87331</v>
      </c>
      <c r="E171" s="36">
        <v>96761</v>
      </c>
      <c r="F171" s="36" t="s">
        <v>393</v>
      </c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x14ac:dyDescent="0.2">
      <c r="A172" s="36" t="s">
        <v>18</v>
      </c>
      <c r="B172" s="36" t="s">
        <v>186</v>
      </c>
      <c r="C172" s="36">
        <v>169814</v>
      </c>
      <c r="D172" s="36">
        <v>1617651</v>
      </c>
      <c r="E172" s="36">
        <v>1787465</v>
      </c>
      <c r="F172" s="36" t="s">
        <v>385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x14ac:dyDescent="0.2">
      <c r="A173" s="36" t="s">
        <v>18</v>
      </c>
      <c r="B173" s="36" t="s">
        <v>187</v>
      </c>
      <c r="C173" s="36">
        <v>155811</v>
      </c>
      <c r="D173" s="36">
        <v>16898</v>
      </c>
      <c r="E173" s="36">
        <v>172709</v>
      </c>
      <c r="F173" s="36" t="s">
        <v>392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x14ac:dyDescent="0.2">
      <c r="A174" s="36" t="s">
        <v>18</v>
      </c>
      <c r="B174" s="36" t="s">
        <v>188</v>
      </c>
      <c r="C174" s="36">
        <v>2525802</v>
      </c>
      <c r="D174" s="36">
        <v>4571293</v>
      </c>
      <c r="E174" s="36">
        <v>7097095</v>
      </c>
      <c r="F174" s="36" t="s">
        <v>375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x14ac:dyDescent="0.2">
      <c r="A175" s="36" t="s">
        <v>18</v>
      </c>
      <c r="B175" s="36" t="s">
        <v>189</v>
      </c>
      <c r="C175" s="36">
        <v>24041</v>
      </c>
      <c r="D175" s="36">
        <v>2016476</v>
      </c>
      <c r="E175" s="36">
        <v>2040517</v>
      </c>
      <c r="F175" s="36" t="s">
        <v>390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x14ac:dyDescent="0.2">
      <c r="A176" s="36" t="s">
        <v>18</v>
      </c>
      <c r="B176" s="36" t="s">
        <v>190</v>
      </c>
      <c r="C176" s="36">
        <v>8333840</v>
      </c>
      <c r="D176" s="36">
        <v>5657981</v>
      </c>
      <c r="E176" s="36">
        <v>13991821</v>
      </c>
      <c r="F176" s="36" t="s">
        <v>379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x14ac:dyDescent="0.2">
      <c r="A177" s="36" t="s">
        <v>18</v>
      </c>
      <c r="B177" s="36" t="s">
        <v>191</v>
      </c>
      <c r="C177" s="36">
        <v>1958690</v>
      </c>
      <c r="D177" s="36">
        <v>771346</v>
      </c>
      <c r="E177" s="36">
        <v>2730036</v>
      </c>
      <c r="F177" s="36" t="s">
        <v>375</v>
      </c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x14ac:dyDescent="0.2">
      <c r="A178" s="36" t="s">
        <v>18</v>
      </c>
      <c r="B178" s="36" t="s">
        <v>192</v>
      </c>
      <c r="C178" s="36">
        <v>998502</v>
      </c>
      <c r="D178" s="36">
        <v>172213</v>
      </c>
      <c r="E178" s="36">
        <v>1170715</v>
      </c>
      <c r="F178" s="36" t="s">
        <v>390</v>
      </c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x14ac:dyDescent="0.2">
      <c r="A179" s="36" t="s">
        <v>18</v>
      </c>
      <c r="B179" s="36" t="s">
        <v>193</v>
      </c>
      <c r="C179" s="36">
        <v>2991805</v>
      </c>
      <c r="D179" s="36">
        <v>3149628</v>
      </c>
      <c r="E179" s="36">
        <v>6141433</v>
      </c>
      <c r="F179" s="36" t="s">
        <v>382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x14ac:dyDescent="0.2">
      <c r="A180" s="36" t="s">
        <v>18</v>
      </c>
      <c r="B180" s="36" t="s">
        <v>194</v>
      </c>
      <c r="C180" s="36">
        <v>306395</v>
      </c>
      <c r="D180" s="36">
        <v>452572</v>
      </c>
      <c r="E180" s="36">
        <v>758967</v>
      </c>
      <c r="F180" s="36" t="s">
        <v>375</v>
      </c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x14ac:dyDescent="0.2">
      <c r="A181" s="36" t="s">
        <v>18</v>
      </c>
      <c r="B181" s="36" t="s">
        <v>195</v>
      </c>
      <c r="C181" s="36">
        <v>0</v>
      </c>
      <c r="D181" s="36">
        <v>50649</v>
      </c>
      <c r="E181" s="36">
        <v>50649</v>
      </c>
      <c r="F181" s="36" t="s">
        <v>381</v>
      </c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x14ac:dyDescent="0.2">
      <c r="A182" s="36" t="s">
        <v>18</v>
      </c>
      <c r="B182" s="36" t="s">
        <v>196</v>
      </c>
      <c r="C182" s="36">
        <v>3118178</v>
      </c>
      <c r="D182" s="36">
        <v>355687</v>
      </c>
      <c r="E182" s="36">
        <v>3473865</v>
      </c>
      <c r="F182" s="36" t="s">
        <v>373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x14ac:dyDescent="0.2">
      <c r="A183" s="36" t="s">
        <v>18</v>
      </c>
      <c r="B183" s="36" t="s">
        <v>197</v>
      </c>
      <c r="C183" s="36">
        <v>1727439</v>
      </c>
      <c r="D183" s="36">
        <v>580818</v>
      </c>
      <c r="E183" s="36">
        <v>2308257</v>
      </c>
      <c r="F183" s="36" t="s">
        <v>378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x14ac:dyDescent="0.2">
      <c r="A184" s="36" t="s">
        <v>18</v>
      </c>
      <c r="B184" s="36" t="s">
        <v>198</v>
      </c>
      <c r="C184" s="36">
        <v>1915572</v>
      </c>
      <c r="D184" s="36">
        <v>284137</v>
      </c>
      <c r="E184" s="36">
        <v>2199709</v>
      </c>
      <c r="F184" s="36" t="s">
        <v>374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x14ac:dyDescent="0.2">
      <c r="A185" s="36" t="s">
        <v>18</v>
      </c>
      <c r="B185" s="36" t="s">
        <v>199</v>
      </c>
      <c r="C185" s="36">
        <v>583569</v>
      </c>
      <c r="D185" s="36">
        <v>156705</v>
      </c>
      <c r="E185" s="36">
        <v>740274</v>
      </c>
      <c r="F185" s="36" t="s">
        <v>385</v>
      </c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x14ac:dyDescent="0.2">
      <c r="A186" s="36" t="s">
        <v>18</v>
      </c>
      <c r="B186" s="36" t="s">
        <v>200</v>
      </c>
      <c r="C186" s="36">
        <v>131140</v>
      </c>
      <c r="D186" s="36">
        <v>135119</v>
      </c>
      <c r="E186" s="36">
        <v>266259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x14ac:dyDescent="0.2">
      <c r="A187" s="36" t="s">
        <v>18</v>
      </c>
      <c r="B187" s="36" t="s">
        <v>201</v>
      </c>
      <c r="C187" s="36">
        <v>4090906</v>
      </c>
      <c r="D187" s="36">
        <v>2054228</v>
      </c>
      <c r="E187" s="36">
        <v>6145134</v>
      </c>
      <c r="F187" s="36" t="s">
        <v>378</v>
      </c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x14ac:dyDescent="0.2">
      <c r="A188" s="36" t="s">
        <v>18</v>
      </c>
      <c r="B188" s="36" t="s">
        <v>202</v>
      </c>
      <c r="C188" s="36">
        <v>13849958</v>
      </c>
      <c r="D188" s="36">
        <v>6146724</v>
      </c>
      <c r="E188" s="36">
        <v>19996682</v>
      </c>
      <c r="F188" s="36" t="s">
        <v>377</v>
      </c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x14ac:dyDescent="0.2">
      <c r="A189" s="36" t="s">
        <v>18</v>
      </c>
      <c r="B189" s="36" t="s">
        <v>203</v>
      </c>
      <c r="C189" s="36">
        <v>47363</v>
      </c>
      <c r="D189" s="36">
        <v>721263</v>
      </c>
      <c r="E189" s="36">
        <v>768626</v>
      </c>
      <c r="F189" s="36" t="s">
        <v>379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x14ac:dyDescent="0.2">
      <c r="A190" s="36" t="s">
        <v>18</v>
      </c>
      <c r="B190" s="36" t="s">
        <v>204</v>
      </c>
      <c r="C190" s="36">
        <v>3270999</v>
      </c>
      <c r="D190" s="36">
        <v>805640</v>
      </c>
      <c r="E190" s="36">
        <v>4076639</v>
      </c>
      <c r="F190" s="36" t="s">
        <v>379</v>
      </c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x14ac:dyDescent="0.2">
      <c r="A191" s="36" t="s">
        <v>18</v>
      </c>
      <c r="B191" s="36" t="s">
        <v>205</v>
      </c>
      <c r="C191" s="36">
        <v>0</v>
      </c>
      <c r="D191" s="36">
        <v>36098</v>
      </c>
      <c r="E191" s="36">
        <v>36098</v>
      </c>
      <c r="F191" s="36" t="s">
        <v>394</v>
      </c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x14ac:dyDescent="0.2">
      <c r="A192" s="36" t="s">
        <v>18</v>
      </c>
      <c r="B192" s="36" t="s">
        <v>206</v>
      </c>
      <c r="C192" s="36">
        <v>2371148</v>
      </c>
      <c r="D192" s="36">
        <v>2616913</v>
      </c>
      <c r="E192" s="36">
        <v>4988061</v>
      </c>
      <c r="F192" s="36" t="s">
        <v>376</v>
      </c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x14ac:dyDescent="0.2">
      <c r="A193" s="36" t="s">
        <v>18</v>
      </c>
      <c r="B193" s="36" t="s">
        <v>207</v>
      </c>
      <c r="C193" s="36">
        <v>4708621</v>
      </c>
      <c r="D193" s="36">
        <v>1316878</v>
      </c>
      <c r="E193" s="36">
        <v>6025499</v>
      </c>
      <c r="F193" s="36" t="s">
        <v>391</v>
      </c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x14ac:dyDescent="0.2">
      <c r="A194" s="36" t="s">
        <v>18</v>
      </c>
      <c r="B194" s="36" t="s">
        <v>208</v>
      </c>
      <c r="C194" s="36">
        <v>7163790</v>
      </c>
      <c r="D194" s="36">
        <v>496181</v>
      </c>
      <c r="E194" s="36">
        <v>7659971</v>
      </c>
      <c r="F194" s="36" t="s">
        <v>374</v>
      </c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x14ac:dyDescent="0.2">
      <c r="A195" s="36" t="s">
        <v>18</v>
      </c>
      <c r="B195" s="36" t="s">
        <v>209</v>
      </c>
      <c r="C195" s="36">
        <v>1092770</v>
      </c>
      <c r="D195" s="36">
        <v>480678</v>
      </c>
      <c r="E195" s="36">
        <v>1573448</v>
      </c>
      <c r="F195" s="36" t="s">
        <v>373</v>
      </c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x14ac:dyDescent="0.2">
      <c r="A196" s="36" t="s">
        <v>18</v>
      </c>
      <c r="B196" s="36" t="s">
        <v>210</v>
      </c>
      <c r="C196" s="36">
        <v>386208</v>
      </c>
      <c r="D196" s="36">
        <v>447328</v>
      </c>
      <c r="E196" s="36">
        <v>833536</v>
      </c>
      <c r="F196" s="36" t="s">
        <v>390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x14ac:dyDescent="0.2">
      <c r="A197" s="36" t="s">
        <v>18</v>
      </c>
      <c r="B197" s="36" t="s">
        <v>211</v>
      </c>
      <c r="C197" s="36">
        <v>508916</v>
      </c>
      <c r="D197" s="36">
        <v>412052</v>
      </c>
      <c r="E197" s="36">
        <v>920968</v>
      </c>
      <c r="F197" s="36" t="s">
        <v>382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x14ac:dyDescent="0.2">
      <c r="A198" s="36" t="s">
        <v>18</v>
      </c>
      <c r="B198" s="36" t="s">
        <v>212</v>
      </c>
      <c r="C198" s="36">
        <v>4891913</v>
      </c>
      <c r="D198" s="36">
        <v>1138185</v>
      </c>
      <c r="E198" s="36">
        <v>6030098</v>
      </c>
      <c r="F198" s="36" t="s">
        <v>373</v>
      </c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x14ac:dyDescent="0.2">
      <c r="A199" s="36" t="s">
        <v>18</v>
      </c>
      <c r="B199" s="36" t="s">
        <v>213</v>
      </c>
      <c r="C199" s="36">
        <v>1325306</v>
      </c>
      <c r="D199" s="36">
        <v>376763</v>
      </c>
      <c r="E199" s="36">
        <v>1702069</v>
      </c>
      <c r="F199" s="36" t="s">
        <v>387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x14ac:dyDescent="0.2">
      <c r="A200" s="36" t="s">
        <v>18</v>
      </c>
      <c r="B200" s="36" t="s">
        <v>214</v>
      </c>
      <c r="C200" s="36">
        <v>7202424</v>
      </c>
      <c r="D200" s="36">
        <v>5648752</v>
      </c>
      <c r="E200" s="36">
        <v>12851176</v>
      </c>
      <c r="F200" s="36" t="s">
        <v>379</v>
      </c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x14ac:dyDescent="0.2">
      <c r="A201" s="36" t="s">
        <v>18</v>
      </c>
      <c r="B201" s="36" t="s">
        <v>215</v>
      </c>
      <c r="C201" s="36">
        <v>279804</v>
      </c>
      <c r="D201" s="36">
        <v>108020</v>
      </c>
      <c r="E201" s="36">
        <v>387824</v>
      </c>
      <c r="F201" s="36" t="s">
        <v>390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x14ac:dyDescent="0.2">
      <c r="A202" s="36" t="s">
        <v>18</v>
      </c>
      <c r="B202" s="36" t="s">
        <v>216</v>
      </c>
      <c r="C202" s="36">
        <v>3547038</v>
      </c>
      <c r="D202" s="36">
        <v>627373</v>
      </c>
      <c r="E202" s="36">
        <v>4174411</v>
      </c>
      <c r="F202" s="36" t="s">
        <v>391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x14ac:dyDescent="0.2">
      <c r="A203" s="36" t="s">
        <v>18</v>
      </c>
      <c r="B203" s="36" t="s">
        <v>217</v>
      </c>
      <c r="C203" s="36">
        <v>672774</v>
      </c>
      <c r="D203" s="36">
        <v>247492</v>
      </c>
      <c r="E203" s="36">
        <v>920266</v>
      </c>
      <c r="F203" s="36" t="s">
        <v>389</v>
      </c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x14ac:dyDescent="0.2">
      <c r="A204" s="36" t="s">
        <v>18</v>
      </c>
      <c r="B204" s="36" t="s">
        <v>218</v>
      </c>
      <c r="C204" s="36">
        <v>206428</v>
      </c>
      <c r="D204" s="36">
        <v>26892</v>
      </c>
      <c r="E204" s="36">
        <v>233320</v>
      </c>
      <c r="F204" s="36" t="s">
        <v>386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x14ac:dyDescent="0.2">
      <c r="A205" s="36" t="s">
        <v>18</v>
      </c>
      <c r="B205" s="36" t="s">
        <v>219</v>
      </c>
      <c r="C205" s="36">
        <v>0</v>
      </c>
      <c r="D205" s="36">
        <v>150708</v>
      </c>
      <c r="E205" s="36">
        <v>150708</v>
      </c>
      <c r="F205" s="36" t="s">
        <v>390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x14ac:dyDescent="0.2">
      <c r="A206" s="36" t="s">
        <v>18</v>
      </c>
      <c r="B206" s="36" t="s">
        <v>220</v>
      </c>
      <c r="C206" s="36">
        <v>4453191</v>
      </c>
      <c r="D206" s="36">
        <v>2272084</v>
      </c>
      <c r="E206" s="36">
        <v>6725275</v>
      </c>
      <c r="F206" s="36" t="s">
        <v>387</v>
      </c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x14ac:dyDescent="0.2">
      <c r="A207" s="36" t="s">
        <v>18</v>
      </c>
      <c r="B207" s="36" t="s">
        <v>221</v>
      </c>
      <c r="C207" s="36">
        <v>109043</v>
      </c>
      <c r="D207" s="36">
        <v>242654</v>
      </c>
      <c r="E207" s="36">
        <v>351697</v>
      </c>
      <c r="F207" s="36" t="s">
        <v>374</v>
      </c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x14ac:dyDescent="0.2">
      <c r="A208" s="36" t="s">
        <v>18</v>
      </c>
      <c r="B208" s="36" t="s">
        <v>222</v>
      </c>
      <c r="C208" s="36">
        <v>0</v>
      </c>
      <c r="D208" s="36">
        <v>323971</v>
      </c>
      <c r="E208" s="36">
        <v>323971</v>
      </c>
      <c r="F208" s="36" t="s">
        <v>394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x14ac:dyDescent="0.2">
      <c r="A209" s="36" t="s">
        <v>18</v>
      </c>
      <c r="B209" s="36" t="s">
        <v>223</v>
      </c>
      <c r="C209" s="36">
        <v>0</v>
      </c>
      <c r="D209" s="36">
        <v>8033</v>
      </c>
      <c r="E209" s="36">
        <v>8033</v>
      </c>
      <c r="F209" s="36" t="s">
        <v>381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x14ac:dyDescent="0.2">
      <c r="A210" s="36" t="s">
        <v>18</v>
      </c>
      <c r="B210" s="36" t="s">
        <v>224</v>
      </c>
      <c r="C210" s="36">
        <v>983641</v>
      </c>
      <c r="D210" s="36">
        <v>42186</v>
      </c>
      <c r="E210" s="36">
        <v>1025827</v>
      </c>
      <c r="F210" s="36" t="s">
        <v>390</v>
      </c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x14ac:dyDescent="0.2">
      <c r="A211" s="36" t="s">
        <v>18</v>
      </c>
      <c r="B211" s="36" t="s">
        <v>225</v>
      </c>
      <c r="C211" s="36">
        <v>3675999</v>
      </c>
      <c r="D211" s="36">
        <v>3233056</v>
      </c>
      <c r="E211" s="36">
        <v>6909055</v>
      </c>
      <c r="F211" s="36" t="s">
        <v>378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x14ac:dyDescent="0.2">
      <c r="A212" s="36" t="s">
        <v>18</v>
      </c>
      <c r="B212" s="36" t="s">
        <v>226</v>
      </c>
      <c r="C212" s="36">
        <v>370400</v>
      </c>
      <c r="D212" s="36">
        <v>187874</v>
      </c>
      <c r="E212" s="36">
        <v>558274</v>
      </c>
      <c r="F212" s="36" t="s">
        <v>381</v>
      </c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x14ac:dyDescent="0.2">
      <c r="A213" s="36" t="s">
        <v>18</v>
      </c>
      <c r="B213" s="36" t="s">
        <v>227</v>
      </c>
      <c r="C213" s="36">
        <v>663171</v>
      </c>
      <c r="D213" s="36">
        <v>212631</v>
      </c>
      <c r="E213" s="36">
        <v>875802</v>
      </c>
      <c r="F213" s="36" t="s">
        <v>383</v>
      </c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x14ac:dyDescent="0.2">
      <c r="A214" s="36" t="s">
        <v>18</v>
      </c>
      <c r="B214" s="36" t="s">
        <v>228</v>
      </c>
      <c r="C214" s="36">
        <v>3840596</v>
      </c>
      <c r="D214" s="36">
        <v>1851368</v>
      </c>
      <c r="E214" s="36">
        <v>5691964</v>
      </c>
      <c r="F214" s="36" t="s">
        <v>386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x14ac:dyDescent="0.2">
      <c r="A215" s="36" t="s">
        <v>18</v>
      </c>
      <c r="B215" s="36" t="s">
        <v>229</v>
      </c>
      <c r="C215" s="36">
        <v>2557809</v>
      </c>
      <c r="D215" s="36">
        <v>2951800</v>
      </c>
      <c r="E215" s="36">
        <v>5509609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x14ac:dyDescent="0.2">
      <c r="A216" s="36" t="s">
        <v>18</v>
      </c>
      <c r="B216" s="36" t="s">
        <v>230</v>
      </c>
      <c r="C216" s="36">
        <v>0</v>
      </c>
      <c r="D216" s="36">
        <v>316466</v>
      </c>
      <c r="E216" s="36">
        <v>316466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x14ac:dyDescent="0.2">
      <c r="A217" s="36" t="s">
        <v>18</v>
      </c>
      <c r="B217" s="36" t="s">
        <v>231</v>
      </c>
      <c r="C217" s="36">
        <v>293785</v>
      </c>
      <c r="D217" s="36">
        <v>157078</v>
      </c>
      <c r="E217" s="36">
        <v>450863</v>
      </c>
      <c r="F217" s="36" t="s">
        <v>389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x14ac:dyDescent="0.2">
      <c r="A218" s="36" t="s">
        <v>18</v>
      </c>
      <c r="B218" s="36" t="s">
        <v>232</v>
      </c>
      <c r="C218" s="36">
        <v>670707</v>
      </c>
      <c r="D218" s="36">
        <v>945222</v>
      </c>
      <c r="E218" s="36">
        <v>1615929</v>
      </c>
      <c r="F218" s="36" t="s">
        <v>389</v>
      </c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x14ac:dyDescent="0.2">
      <c r="A219" s="36" t="s">
        <v>18</v>
      </c>
      <c r="B219" s="36" t="s">
        <v>233</v>
      </c>
      <c r="C219" s="36">
        <v>1310423</v>
      </c>
      <c r="D219" s="36">
        <v>1519762</v>
      </c>
      <c r="E219" s="36">
        <v>2830185</v>
      </c>
      <c r="F219" s="36" t="s">
        <v>385</v>
      </c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x14ac:dyDescent="0.2">
      <c r="A220" s="36" t="s">
        <v>18</v>
      </c>
      <c r="B220" s="36" t="s">
        <v>234</v>
      </c>
      <c r="C220" s="36">
        <v>413348</v>
      </c>
      <c r="D220" s="36">
        <v>590231</v>
      </c>
      <c r="E220" s="36">
        <v>1003579</v>
      </c>
      <c r="F220" s="36" t="s">
        <v>385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x14ac:dyDescent="0.2">
      <c r="A221" s="36" t="s">
        <v>18</v>
      </c>
      <c r="B221" s="36" t="s">
        <v>235</v>
      </c>
      <c r="C221" s="36">
        <v>2874452</v>
      </c>
      <c r="D221" s="36">
        <v>631149</v>
      </c>
      <c r="E221" s="36">
        <v>3505601</v>
      </c>
      <c r="F221" s="36" t="s">
        <v>375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x14ac:dyDescent="0.2">
      <c r="A222" s="36" t="s">
        <v>18</v>
      </c>
      <c r="B222" s="36" t="s">
        <v>236</v>
      </c>
      <c r="C222" s="36">
        <v>3958853</v>
      </c>
      <c r="D222" s="36">
        <v>1570939</v>
      </c>
      <c r="E222" s="36">
        <v>5529792</v>
      </c>
      <c r="F222" s="36" t="s">
        <v>376</v>
      </c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x14ac:dyDescent="0.2">
      <c r="A223" s="36" t="s">
        <v>18</v>
      </c>
      <c r="B223" s="36" t="s">
        <v>237</v>
      </c>
      <c r="C223" s="36">
        <v>0</v>
      </c>
      <c r="D223" s="36">
        <v>3666486</v>
      </c>
      <c r="E223" s="36">
        <v>3666486</v>
      </c>
      <c r="F223" s="36" t="s">
        <v>391</v>
      </c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x14ac:dyDescent="0.2">
      <c r="A224" s="36" t="s">
        <v>18</v>
      </c>
      <c r="B224" s="36" t="s">
        <v>238</v>
      </c>
      <c r="C224" s="36">
        <v>269844</v>
      </c>
      <c r="D224" s="36">
        <v>976289</v>
      </c>
      <c r="E224" s="36">
        <v>1246133</v>
      </c>
      <c r="F224" s="36" t="s">
        <v>386</v>
      </c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x14ac:dyDescent="0.2">
      <c r="A225" s="36" t="s">
        <v>18</v>
      </c>
      <c r="B225" s="36" t="s">
        <v>239</v>
      </c>
      <c r="C225" s="36">
        <v>0</v>
      </c>
      <c r="D225" s="36">
        <v>38697</v>
      </c>
      <c r="E225" s="36">
        <v>38697</v>
      </c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x14ac:dyDescent="0.2">
      <c r="A226" s="36" t="s">
        <v>18</v>
      </c>
      <c r="B226" s="36" t="s">
        <v>240</v>
      </c>
      <c r="C226" s="36">
        <v>0</v>
      </c>
      <c r="D226" s="36">
        <v>19051</v>
      </c>
      <c r="E226" s="36">
        <v>19051</v>
      </c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x14ac:dyDescent="0.2">
      <c r="A227" s="36" t="s">
        <v>18</v>
      </c>
      <c r="B227" s="36" t="s">
        <v>241</v>
      </c>
      <c r="C227" s="36">
        <v>102401</v>
      </c>
      <c r="D227" s="36">
        <v>551135</v>
      </c>
      <c r="E227" s="36">
        <v>653536</v>
      </c>
      <c r="F227" s="36" t="s">
        <v>393</v>
      </c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x14ac:dyDescent="0.2">
      <c r="A228" s="36" t="s">
        <v>18</v>
      </c>
      <c r="B228" s="36" t="s">
        <v>242</v>
      </c>
      <c r="C228" s="36">
        <v>5639387</v>
      </c>
      <c r="D228" s="36">
        <v>3262126</v>
      </c>
      <c r="E228" s="36">
        <v>8901513</v>
      </c>
      <c r="F228" s="36" t="s">
        <v>391</v>
      </c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x14ac:dyDescent="0.2">
      <c r="A229" s="36" t="s">
        <v>18</v>
      </c>
      <c r="B229" s="36" t="s">
        <v>243</v>
      </c>
      <c r="C229" s="36">
        <v>361492</v>
      </c>
      <c r="D229" s="36">
        <v>273160</v>
      </c>
      <c r="E229" s="36">
        <v>634652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x14ac:dyDescent="0.2">
      <c r="A230" s="36" t="s">
        <v>18</v>
      </c>
      <c r="B230" s="36" t="s">
        <v>244</v>
      </c>
      <c r="C230" s="36">
        <v>1147370</v>
      </c>
      <c r="D230" s="36">
        <v>272518</v>
      </c>
      <c r="E230" s="36">
        <v>1419888</v>
      </c>
      <c r="F230" s="36" t="s">
        <v>394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x14ac:dyDescent="0.2">
      <c r="A231" s="36" t="s">
        <v>18</v>
      </c>
      <c r="B231" s="36" t="s">
        <v>245</v>
      </c>
      <c r="C231" s="36">
        <v>928907</v>
      </c>
      <c r="D231" s="36">
        <v>796756</v>
      </c>
      <c r="E231" s="36">
        <v>1725663</v>
      </c>
      <c r="F231" s="36" t="s">
        <v>375</v>
      </c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x14ac:dyDescent="0.2">
      <c r="A232" s="36" t="s">
        <v>18</v>
      </c>
      <c r="B232" s="36" t="s">
        <v>246</v>
      </c>
      <c r="C232" s="36">
        <v>591494</v>
      </c>
      <c r="D232" s="36">
        <v>499543</v>
      </c>
      <c r="E232" s="36">
        <v>1091037</v>
      </c>
      <c r="F232" s="36" t="s">
        <v>375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x14ac:dyDescent="0.2">
      <c r="A233" s="36" t="s">
        <v>18</v>
      </c>
      <c r="B233" s="36" t="s">
        <v>247</v>
      </c>
      <c r="C233" s="36">
        <v>0</v>
      </c>
      <c r="D233" s="36">
        <v>111476</v>
      </c>
      <c r="E233" s="36">
        <v>111476</v>
      </c>
      <c r="F233" s="36" t="s">
        <v>387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x14ac:dyDescent="0.2">
      <c r="A234" s="36" t="s">
        <v>18</v>
      </c>
      <c r="B234" s="36" t="s">
        <v>248</v>
      </c>
      <c r="C234" s="36">
        <v>0</v>
      </c>
      <c r="D234" s="36">
        <v>90679</v>
      </c>
      <c r="E234" s="36">
        <v>90679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x14ac:dyDescent="0.2">
      <c r="A235" s="36" t="s">
        <v>18</v>
      </c>
      <c r="B235" s="36" t="s">
        <v>249</v>
      </c>
      <c r="C235" s="36">
        <v>0</v>
      </c>
      <c r="D235" s="36">
        <v>26264</v>
      </c>
      <c r="E235" s="36">
        <v>26264</v>
      </c>
      <c r="F235" s="36" t="s">
        <v>392</v>
      </c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x14ac:dyDescent="0.2">
      <c r="A236" s="36" t="s">
        <v>18</v>
      </c>
      <c r="B236" s="36" t="s">
        <v>250</v>
      </c>
      <c r="C236" s="36">
        <v>570389</v>
      </c>
      <c r="D236" s="36">
        <v>1180350</v>
      </c>
      <c r="E236" s="36">
        <v>1750739</v>
      </c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x14ac:dyDescent="0.2">
      <c r="A237" s="36" t="s">
        <v>18</v>
      </c>
      <c r="B237" s="36" t="s">
        <v>251</v>
      </c>
      <c r="C237" s="36">
        <v>5740310</v>
      </c>
      <c r="D237" s="36">
        <v>2637208</v>
      </c>
      <c r="E237" s="36">
        <v>8377518</v>
      </c>
      <c r="F237" s="36" t="s">
        <v>384</v>
      </c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x14ac:dyDescent="0.2">
      <c r="A238" s="36" t="s">
        <v>18</v>
      </c>
      <c r="B238" s="36" t="s">
        <v>252</v>
      </c>
      <c r="C238" s="36">
        <v>1384187</v>
      </c>
      <c r="D238" s="36">
        <v>580781</v>
      </c>
      <c r="E238" s="36">
        <v>1964968</v>
      </c>
      <c r="F238" s="36" t="s">
        <v>381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x14ac:dyDescent="0.2">
      <c r="A239" s="36" t="s">
        <v>18</v>
      </c>
      <c r="B239" s="36" t="s">
        <v>253</v>
      </c>
      <c r="C239" s="36">
        <v>157428</v>
      </c>
      <c r="D239" s="36">
        <v>438815</v>
      </c>
      <c r="E239" s="36">
        <v>596243</v>
      </c>
      <c r="F239" s="36" t="s">
        <v>383</v>
      </c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x14ac:dyDescent="0.2">
      <c r="A240" s="36" t="s">
        <v>18</v>
      </c>
      <c r="B240" s="36" t="s">
        <v>254</v>
      </c>
      <c r="C240" s="36">
        <v>7717072</v>
      </c>
      <c r="D240" s="36">
        <v>3483891</v>
      </c>
      <c r="E240" s="36">
        <v>11200963</v>
      </c>
      <c r="F240" s="36" t="s">
        <v>384</v>
      </c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x14ac:dyDescent="0.2">
      <c r="A241" s="36" t="s">
        <v>18</v>
      </c>
      <c r="B241" s="36" t="s">
        <v>255</v>
      </c>
      <c r="C241" s="36">
        <v>367442</v>
      </c>
      <c r="D241" s="36">
        <v>258162</v>
      </c>
      <c r="E241" s="36">
        <v>625604</v>
      </c>
      <c r="F241" s="36" t="s">
        <v>374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x14ac:dyDescent="0.2">
      <c r="A242" s="36" t="s">
        <v>18</v>
      </c>
      <c r="B242" s="36" t="s">
        <v>256</v>
      </c>
      <c r="C242" s="36">
        <v>153352</v>
      </c>
      <c r="D242" s="36">
        <v>750739</v>
      </c>
      <c r="E242" s="36">
        <v>904091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x14ac:dyDescent="0.2">
      <c r="A243" s="36" t="s">
        <v>18</v>
      </c>
      <c r="B243" s="36" t="s">
        <v>257</v>
      </c>
      <c r="C243" s="36">
        <v>0</v>
      </c>
      <c r="D243" s="36">
        <v>184297</v>
      </c>
      <c r="E243" s="36">
        <v>184297</v>
      </c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x14ac:dyDescent="0.2">
      <c r="A244" s="36" t="s">
        <v>18</v>
      </c>
      <c r="B244" s="36" t="s">
        <v>258</v>
      </c>
      <c r="C244" s="36">
        <v>0</v>
      </c>
      <c r="D244" s="36">
        <v>7678</v>
      </c>
      <c r="E244" s="36">
        <v>7678</v>
      </c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x14ac:dyDescent="0.2">
      <c r="A245" s="36" t="s">
        <v>18</v>
      </c>
      <c r="B245" s="36" t="s">
        <v>259</v>
      </c>
      <c r="C245" s="36">
        <v>0</v>
      </c>
      <c r="D245" s="36">
        <v>63610</v>
      </c>
      <c r="E245" s="36">
        <v>63610</v>
      </c>
      <c r="F245" s="36" t="s">
        <v>381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x14ac:dyDescent="0.2">
      <c r="A246" s="36" t="s">
        <v>18</v>
      </c>
      <c r="B246" s="36" t="s">
        <v>260</v>
      </c>
      <c r="C246" s="36">
        <v>0</v>
      </c>
      <c r="D246" s="36">
        <v>89076</v>
      </c>
      <c r="E246" s="36">
        <v>89076</v>
      </c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x14ac:dyDescent="0.2">
      <c r="A247" s="36" t="s">
        <v>18</v>
      </c>
      <c r="B247" s="36" t="s">
        <v>261</v>
      </c>
      <c r="C247" s="36">
        <v>8335535</v>
      </c>
      <c r="D247" s="36">
        <v>6668562</v>
      </c>
      <c r="E247" s="36">
        <v>15004097</v>
      </c>
      <c r="F247" s="36" t="s">
        <v>384</v>
      </c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x14ac:dyDescent="0.2">
      <c r="A248" s="36" t="s">
        <v>18</v>
      </c>
      <c r="B248" s="36" t="s">
        <v>262</v>
      </c>
      <c r="C248" s="36">
        <v>9809567</v>
      </c>
      <c r="D248" s="36">
        <v>3484825</v>
      </c>
      <c r="E248" s="36">
        <v>13294392</v>
      </c>
      <c r="F248" s="36" t="s">
        <v>377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x14ac:dyDescent="0.2">
      <c r="A249" s="36" t="s">
        <v>18</v>
      </c>
      <c r="B249" s="36" t="s">
        <v>263</v>
      </c>
      <c r="C249" s="36">
        <v>4805497</v>
      </c>
      <c r="D249" s="36">
        <v>573918</v>
      </c>
      <c r="E249" s="36">
        <v>5379415</v>
      </c>
      <c r="F249" s="36" t="s">
        <v>391</v>
      </c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x14ac:dyDescent="0.2">
      <c r="A250" s="36" t="s">
        <v>18</v>
      </c>
      <c r="B250" s="36" t="s">
        <v>264</v>
      </c>
      <c r="C250" s="36">
        <v>0</v>
      </c>
      <c r="D250" s="36">
        <v>284010</v>
      </c>
      <c r="E250" s="36">
        <v>284010</v>
      </c>
      <c r="F250" s="36" t="s">
        <v>376</v>
      </c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x14ac:dyDescent="0.2">
      <c r="A251" s="36" t="s">
        <v>18</v>
      </c>
      <c r="B251" s="36" t="s">
        <v>265</v>
      </c>
      <c r="C251" s="36">
        <v>0</v>
      </c>
      <c r="D251" s="36">
        <v>168096</v>
      </c>
      <c r="E251" s="36">
        <v>168096</v>
      </c>
      <c r="F251" s="36" t="s">
        <v>391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x14ac:dyDescent="0.2">
      <c r="A252" s="36" t="s">
        <v>18</v>
      </c>
      <c r="B252" s="36" t="s">
        <v>266</v>
      </c>
      <c r="C252" s="36">
        <v>1497914</v>
      </c>
      <c r="D252" s="36">
        <v>604513</v>
      </c>
      <c r="E252" s="36">
        <v>2102427</v>
      </c>
      <c r="F252" s="36" t="s">
        <v>381</v>
      </c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x14ac:dyDescent="0.2">
      <c r="A253" s="36" t="s">
        <v>18</v>
      </c>
      <c r="B253" s="36" t="s">
        <v>267</v>
      </c>
      <c r="C253" s="36">
        <v>3691366</v>
      </c>
      <c r="D253" s="36">
        <v>905709</v>
      </c>
      <c r="E253" s="36">
        <v>4597075</v>
      </c>
      <c r="F253" s="36" t="s">
        <v>374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x14ac:dyDescent="0.2">
      <c r="A254" s="36" t="s">
        <v>18</v>
      </c>
      <c r="B254" s="36" t="s">
        <v>268</v>
      </c>
      <c r="C254" s="36">
        <v>0</v>
      </c>
      <c r="D254" s="36">
        <v>13920</v>
      </c>
      <c r="E254" s="36">
        <v>13920</v>
      </c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x14ac:dyDescent="0.2">
      <c r="A255" s="36" t="s">
        <v>18</v>
      </c>
      <c r="B255" s="36" t="s">
        <v>269</v>
      </c>
      <c r="C255" s="36">
        <v>0</v>
      </c>
      <c r="D255" s="36">
        <v>132719</v>
      </c>
      <c r="E255" s="36">
        <v>132719</v>
      </c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x14ac:dyDescent="0.2">
      <c r="A256" s="36" t="s">
        <v>18</v>
      </c>
      <c r="B256" s="36" t="s">
        <v>270</v>
      </c>
      <c r="C256" s="36">
        <v>0</v>
      </c>
      <c r="D256" s="36">
        <v>164235</v>
      </c>
      <c r="E256" s="36">
        <v>164235</v>
      </c>
      <c r="F256" s="36" t="s">
        <v>372</v>
      </c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x14ac:dyDescent="0.2">
      <c r="A257" s="36" t="s">
        <v>18</v>
      </c>
      <c r="B257" s="36" t="s">
        <v>271</v>
      </c>
      <c r="C257" s="36">
        <v>673073</v>
      </c>
      <c r="D257" s="36">
        <v>344090</v>
      </c>
      <c r="E257" s="36">
        <v>1017163</v>
      </c>
      <c r="F257" s="36" t="s">
        <v>374</v>
      </c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x14ac:dyDescent="0.2">
      <c r="A258" s="36" t="s">
        <v>18</v>
      </c>
      <c r="B258" s="36" t="s">
        <v>272</v>
      </c>
      <c r="C258" s="36">
        <v>217509</v>
      </c>
      <c r="D258" s="36">
        <v>524424</v>
      </c>
      <c r="E258" s="36">
        <v>741933</v>
      </c>
      <c r="F258" s="36" t="s">
        <v>383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x14ac:dyDescent="0.2">
      <c r="A259" s="36" t="s">
        <v>18</v>
      </c>
      <c r="B259" s="36" t="s">
        <v>273</v>
      </c>
      <c r="C259" s="36">
        <v>2651576</v>
      </c>
      <c r="D259" s="36">
        <v>618664</v>
      </c>
      <c r="E259" s="36">
        <v>3270240</v>
      </c>
      <c r="F259" s="36" t="s">
        <v>379</v>
      </c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x14ac:dyDescent="0.2">
      <c r="A260" s="36" t="s">
        <v>18</v>
      </c>
      <c r="B260" s="36" t="s">
        <v>274</v>
      </c>
      <c r="C260" s="36">
        <v>393989</v>
      </c>
      <c r="D260" s="36">
        <v>189351</v>
      </c>
      <c r="E260" s="36">
        <v>583340</v>
      </c>
      <c r="F260" s="36" t="s">
        <v>381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x14ac:dyDescent="0.2">
      <c r="A261" s="36" t="s">
        <v>18</v>
      </c>
      <c r="B261" s="36" t="s">
        <v>275</v>
      </c>
      <c r="C261" s="36">
        <v>16361105</v>
      </c>
      <c r="D261" s="36">
        <v>3444877</v>
      </c>
      <c r="E261" s="36">
        <v>19805982</v>
      </c>
      <c r="F261" s="36" t="s">
        <v>382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x14ac:dyDescent="0.2">
      <c r="A262" s="36" t="s">
        <v>18</v>
      </c>
      <c r="B262" s="36" t="s">
        <v>276</v>
      </c>
      <c r="C262" s="36">
        <v>316400</v>
      </c>
      <c r="D262" s="36">
        <v>532895</v>
      </c>
      <c r="E262" s="36">
        <v>849295</v>
      </c>
      <c r="F262" s="36" t="s">
        <v>372</v>
      </c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x14ac:dyDescent="0.2">
      <c r="A263" s="36" t="s">
        <v>18</v>
      </c>
      <c r="B263" s="36" t="s">
        <v>277</v>
      </c>
      <c r="C263" s="36">
        <v>878845</v>
      </c>
      <c r="D263" s="36">
        <v>326398</v>
      </c>
      <c r="E263" s="36">
        <v>1205243</v>
      </c>
      <c r="F263" s="36" t="s">
        <v>379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x14ac:dyDescent="0.2">
      <c r="A264" s="36" t="s">
        <v>18</v>
      </c>
      <c r="B264" s="36" t="s">
        <v>278</v>
      </c>
      <c r="C264" s="36">
        <v>5630769</v>
      </c>
      <c r="D264" s="36">
        <v>1803357</v>
      </c>
      <c r="E264" s="36">
        <v>7434126</v>
      </c>
      <c r="F264" s="36" t="s">
        <v>379</v>
      </c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x14ac:dyDescent="0.2">
      <c r="A265" s="36" t="s">
        <v>18</v>
      </c>
      <c r="B265" s="36" t="s">
        <v>279</v>
      </c>
      <c r="C265" s="36">
        <v>339255</v>
      </c>
      <c r="D265" s="36">
        <v>188166</v>
      </c>
      <c r="E265" s="36">
        <v>527421</v>
      </c>
      <c r="F265" s="36" t="s">
        <v>373</v>
      </c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x14ac:dyDescent="0.2">
      <c r="A266" s="36" t="s">
        <v>18</v>
      </c>
      <c r="B266" s="36" t="s">
        <v>280</v>
      </c>
      <c r="C266" s="36">
        <v>4489588</v>
      </c>
      <c r="D266" s="36">
        <v>8247659</v>
      </c>
      <c r="E266" s="36">
        <v>12737247</v>
      </c>
      <c r="F266" s="36" t="s">
        <v>376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x14ac:dyDescent="0.2">
      <c r="A267" s="36" t="s">
        <v>18</v>
      </c>
      <c r="B267" s="36" t="s">
        <v>281</v>
      </c>
      <c r="C267" s="36">
        <v>931041</v>
      </c>
      <c r="D267" s="36">
        <v>115971</v>
      </c>
      <c r="E267" s="36">
        <v>1047012</v>
      </c>
      <c r="F267" s="36" t="s">
        <v>377</v>
      </c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x14ac:dyDescent="0.2">
      <c r="A268" s="36" t="s">
        <v>18</v>
      </c>
      <c r="B268" s="36" t="s">
        <v>282</v>
      </c>
      <c r="C268" s="36">
        <v>1074923</v>
      </c>
      <c r="D268" s="36">
        <v>2314108</v>
      </c>
      <c r="E268" s="36">
        <v>3389031</v>
      </c>
      <c r="F268" s="36" t="s">
        <v>379</v>
      </c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x14ac:dyDescent="0.2">
      <c r="A269" s="36" t="s">
        <v>18</v>
      </c>
      <c r="B269" s="36" t="s">
        <v>283</v>
      </c>
      <c r="C269" s="36">
        <v>200247</v>
      </c>
      <c r="D269" s="36">
        <v>541387</v>
      </c>
      <c r="E269" s="36">
        <v>741634</v>
      </c>
      <c r="F269" s="36" t="s">
        <v>378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x14ac:dyDescent="0.2">
      <c r="A270" s="36" t="s">
        <v>18</v>
      </c>
      <c r="B270" s="36" t="s">
        <v>284</v>
      </c>
      <c r="C270" s="36">
        <v>553093</v>
      </c>
      <c r="D270" s="36">
        <v>301445</v>
      </c>
      <c r="E270" s="36">
        <v>854538</v>
      </c>
      <c r="F270" s="36" t="s">
        <v>390</v>
      </c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x14ac:dyDescent="0.2">
      <c r="A271" s="36" t="s">
        <v>18</v>
      </c>
      <c r="B271" s="36" t="s">
        <v>285</v>
      </c>
      <c r="C271" s="36">
        <v>2970435</v>
      </c>
      <c r="D271" s="36">
        <v>1898849</v>
      </c>
      <c r="E271" s="36">
        <v>4869284</v>
      </c>
      <c r="F271" s="36" t="s">
        <v>385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x14ac:dyDescent="0.2">
      <c r="A272" s="36" t="s">
        <v>18</v>
      </c>
      <c r="B272" s="36" t="s">
        <v>286</v>
      </c>
      <c r="C272" s="36">
        <v>393281</v>
      </c>
      <c r="D272" s="36">
        <v>293498</v>
      </c>
      <c r="E272" s="36">
        <v>686779</v>
      </c>
      <c r="F272" s="36" t="s">
        <v>390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x14ac:dyDescent="0.2">
      <c r="A273" s="36" t="s">
        <v>18</v>
      </c>
      <c r="B273" s="36" t="s">
        <v>287</v>
      </c>
      <c r="C273" s="36">
        <v>666281</v>
      </c>
      <c r="D273" s="36">
        <v>130297</v>
      </c>
      <c r="E273" s="36">
        <v>796578</v>
      </c>
      <c r="F273" s="36" t="s">
        <v>381</v>
      </c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x14ac:dyDescent="0.2">
      <c r="A274" s="36" t="s">
        <v>18</v>
      </c>
      <c r="B274" s="36" t="s">
        <v>288</v>
      </c>
      <c r="C274" s="36">
        <v>1059796</v>
      </c>
      <c r="D274" s="36">
        <v>282953</v>
      </c>
      <c r="E274" s="36">
        <v>1342749</v>
      </c>
      <c r="F274" s="36" t="s">
        <v>381</v>
      </c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x14ac:dyDescent="0.2">
      <c r="A275" s="36" t="s">
        <v>18</v>
      </c>
      <c r="B275" s="36" t="s">
        <v>289</v>
      </c>
      <c r="C275" s="36">
        <v>1301025</v>
      </c>
      <c r="D275" s="36">
        <v>1693705</v>
      </c>
      <c r="E275" s="36">
        <v>2994730</v>
      </c>
      <c r="F275" s="36" t="s">
        <v>376</v>
      </c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x14ac:dyDescent="0.2">
      <c r="A276" s="36" t="s">
        <v>18</v>
      </c>
      <c r="B276" s="36" t="s">
        <v>290</v>
      </c>
      <c r="C276" s="36">
        <v>0</v>
      </c>
      <c r="D276" s="36">
        <v>40468</v>
      </c>
      <c r="E276" s="36">
        <v>40468</v>
      </c>
      <c r="F276" s="36" t="s">
        <v>388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x14ac:dyDescent="0.2">
      <c r="A277" s="36" t="s">
        <v>18</v>
      </c>
      <c r="B277" s="36" t="s">
        <v>291</v>
      </c>
      <c r="C277" s="36">
        <v>12696710</v>
      </c>
      <c r="D277" s="36">
        <v>1616600</v>
      </c>
      <c r="E277" s="36">
        <v>14313310</v>
      </c>
      <c r="F277" s="36" t="s">
        <v>372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x14ac:dyDescent="0.2">
      <c r="A278" s="36" t="s">
        <v>18</v>
      </c>
      <c r="B278" s="36" t="s">
        <v>292</v>
      </c>
      <c r="C278" s="36">
        <v>4992702</v>
      </c>
      <c r="D278" s="36">
        <v>826099</v>
      </c>
      <c r="E278" s="36">
        <v>5818801</v>
      </c>
      <c r="F278" s="36" t="s">
        <v>374</v>
      </c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x14ac:dyDescent="0.2">
      <c r="A279" s="36" t="s">
        <v>18</v>
      </c>
      <c r="B279" s="36" t="s">
        <v>293</v>
      </c>
      <c r="C279" s="36">
        <v>278766</v>
      </c>
      <c r="D279" s="36">
        <v>180261</v>
      </c>
      <c r="E279" s="36">
        <v>459027</v>
      </c>
      <c r="F279" s="36" t="s">
        <v>381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x14ac:dyDescent="0.2">
      <c r="A280" s="36" t="s">
        <v>18</v>
      </c>
      <c r="B280" s="36" t="s">
        <v>294</v>
      </c>
      <c r="C280" s="36">
        <v>2120351</v>
      </c>
      <c r="D280" s="36">
        <v>2289422</v>
      </c>
      <c r="E280" s="36">
        <v>4409773</v>
      </c>
      <c r="F280" s="36" t="s">
        <v>372</v>
      </c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x14ac:dyDescent="0.2">
      <c r="A281" s="36" t="s">
        <v>18</v>
      </c>
      <c r="B281" s="36" t="s">
        <v>295</v>
      </c>
      <c r="C281" s="36">
        <v>8406227</v>
      </c>
      <c r="D281" s="36">
        <v>5950440</v>
      </c>
      <c r="E281" s="36">
        <v>14356667</v>
      </c>
      <c r="F281" s="36" t="s">
        <v>378</v>
      </c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x14ac:dyDescent="0.2">
      <c r="A282" s="36" t="s">
        <v>18</v>
      </c>
      <c r="B282" s="36" t="s">
        <v>296</v>
      </c>
      <c r="C282" s="36">
        <v>54056</v>
      </c>
      <c r="D282" s="36">
        <v>480200</v>
      </c>
      <c r="E282" s="36">
        <v>534256</v>
      </c>
      <c r="F282" s="36" t="s">
        <v>383</v>
      </c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x14ac:dyDescent="0.2">
      <c r="A283" s="36" t="s">
        <v>18</v>
      </c>
      <c r="B283" s="36" t="s">
        <v>297</v>
      </c>
      <c r="C283" s="36">
        <v>201625</v>
      </c>
      <c r="D283" s="36">
        <v>462067</v>
      </c>
      <c r="E283" s="36">
        <v>663692</v>
      </c>
      <c r="F283" s="36" t="s">
        <v>391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x14ac:dyDescent="0.2">
      <c r="A284" s="36" t="s">
        <v>18</v>
      </c>
      <c r="B284" s="36" t="s">
        <v>298</v>
      </c>
      <c r="C284" s="36">
        <v>0</v>
      </c>
      <c r="D284" s="36">
        <v>677046</v>
      </c>
      <c r="E284" s="36">
        <v>677046</v>
      </c>
      <c r="F284" s="36" t="s">
        <v>373</v>
      </c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x14ac:dyDescent="0.2">
      <c r="A285" s="36" t="s">
        <v>18</v>
      </c>
      <c r="B285" s="36" t="s">
        <v>299</v>
      </c>
      <c r="C285" s="36">
        <v>884150</v>
      </c>
      <c r="D285" s="36">
        <v>215476</v>
      </c>
      <c r="E285" s="36">
        <v>1099626</v>
      </c>
      <c r="F285" s="36" t="s">
        <v>391</v>
      </c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x14ac:dyDescent="0.2">
      <c r="A286" s="36" t="s">
        <v>18</v>
      </c>
      <c r="B286" s="36" t="s">
        <v>300</v>
      </c>
      <c r="C286" s="36">
        <v>963660</v>
      </c>
      <c r="D286" s="36">
        <v>154787</v>
      </c>
      <c r="E286" s="36">
        <v>1118447</v>
      </c>
      <c r="F286" s="36" t="s">
        <v>389</v>
      </c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x14ac:dyDescent="0.2">
      <c r="A287" s="36" t="s">
        <v>18</v>
      </c>
      <c r="B287" s="36" t="s">
        <v>301</v>
      </c>
      <c r="C287" s="36">
        <v>8711111</v>
      </c>
      <c r="D287" s="36">
        <v>683015</v>
      </c>
      <c r="E287" s="36">
        <v>9394126</v>
      </c>
      <c r="F287" s="36" t="s">
        <v>391</v>
      </c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x14ac:dyDescent="0.2">
      <c r="A288" s="36" t="s">
        <v>18</v>
      </c>
      <c r="B288" s="36" t="s">
        <v>302</v>
      </c>
      <c r="C288" s="36">
        <v>496754</v>
      </c>
      <c r="D288" s="36">
        <v>138532</v>
      </c>
      <c r="E288" s="36">
        <v>635286</v>
      </c>
      <c r="F288" s="36" t="s">
        <v>392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x14ac:dyDescent="0.2">
      <c r="A289" s="36" t="s">
        <v>18</v>
      </c>
      <c r="B289" s="36" t="s">
        <v>303</v>
      </c>
      <c r="C289" s="36">
        <v>121818</v>
      </c>
      <c r="D289" s="36">
        <v>141113</v>
      </c>
      <c r="E289" s="36">
        <v>262931</v>
      </c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x14ac:dyDescent="0.2">
      <c r="A290" s="36" t="s">
        <v>18</v>
      </c>
      <c r="B290" s="36" t="s">
        <v>304</v>
      </c>
      <c r="C290" s="36">
        <v>1904729</v>
      </c>
      <c r="D290" s="36">
        <v>630543</v>
      </c>
      <c r="E290" s="36">
        <v>2535272</v>
      </c>
      <c r="F290" s="36" t="s">
        <v>375</v>
      </c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x14ac:dyDescent="0.2">
      <c r="A291" s="36" t="s">
        <v>18</v>
      </c>
      <c r="B291" s="36" t="s">
        <v>305</v>
      </c>
      <c r="C291" s="36">
        <v>999119</v>
      </c>
      <c r="D291" s="36">
        <v>1366902</v>
      </c>
      <c r="E291" s="36">
        <v>2366021</v>
      </c>
      <c r="F291" s="36" t="s">
        <v>375</v>
      </c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x14ac:dyDescent="0.2">
      <c r="A292" s="36" t="s">
        <v>18</v>
      </c>
      <c r="B292" s="36" t="s">
        <v>306</v>
      </c>
      <c r="C292" s="36">
        <v>5834917</v>
      </c>
      <c r="D292" s="36">
        <v>969948</v>
      </c>
      <c r="E292" s="36">
        <v>6804865</v>
      </c>
      <c r="F292" s="36" t="s">
        <v>389</v>
      </c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x14ac:dyDescent="0.2">
      <c r="A293" s="36" t="s">
        <v>18</v>
      </c>
      <c r="B293" s="36" t="s">
        <v>307</v>
      </c>
      <c r="C293" s="36">
        <v>1599115</v>
      </c>
      <c r="D293" s="36">
        <v>1953016</v>
      </c>
      <c r="E293" s="36">
        <v>3552131</v>
      </c>
      <c r="F293" s="36" t="s">
        <v>382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x14ac:dyDescent="0.2">
      <c r="A294" s="36" t="s">
        <v>18</v>
      </c>
      <c r="B294" s="36" t="s">
        <v>308</v>
      </c>
      <c r="C294" s="36">
        <v>0</v>
      </c>
      <c r="D294" s="36">
        <v>60155</v>
      </c>
      <c r="E294" s="36">
        <v>60155</v>
      </c>
      <c r="F294" s="36" t="s">
        <v>393</v>
      </c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x14ac:dyDescent="0.2">
      <c r="A295" s="36" t="s">
        <v>18</v>
      </c>
      <c r="B295" s="36" t="s">
        <v>309</v>
      </c>
      <c r="C295" s="36">
        <v>670601</v>
      </c>
      <c r="D295" s="36">
        <v>53822</v>
      </c>
      <c r="E295" s="36">
        <v>724423</v>
      </c>
      <c r="F295" s="36" t="s">
        <v>372</v>
      </c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x14ac:dyDescent="0.2">
      <c r="A296" s="36" t="s">
        <v>18</v>
      </c>
      <c r="B296" s="36" t="s">
        <v>310</v>
      </c>
      <c r="C296" s="36">
        <v>358898</v>
      </c>
      <c r="D296" s="36">
        <v>146734</v>
      </c>
      <c r="E296" s="36">
        <v>505632</v>
      </c>
      <c r="F296" s="36" t="s">
        <v>376</v>
      </c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x14ac:dyDescent="0.2">
      <c r="A297" s="36" t="s">
        <v>18</v>
      </c>
      <c r="B297" s="36" t="s">
        <v>311</v>
      </c>
      <c r="C297" s="36">
        <v>263093</v>
      </c>
      <c r="D297" s="36">
        <v>6002642</v>
      </c>
      <c r="E297" s="36">
        <v>6265735</v>
      </c>
      <c r="F297" s="36" t="s">
        <v>391</v>
      </c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x14ac:dyDescent="0.2">
      <c r="A298" s="36" t="s">
        <v>18</v>
      </c>
      <c r="B298" s="36" t="s">
        <v>312</v>
      </c>
      <c r="C298" s="36">
        <v>0</v>
      </c>
      <c r="D298" s="36">
        <v>167678</v>
      </c>
      <c r="E298" s="36">
        <v>167678</v>
      </c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x14ac:dyDescent="0.2">
      <c r="A299" s="36" t="s">
        <v>18</v>
      </c>
      <c r="B299" s="36" t="s">
        <v>313</v>
      </c>
      <c r="C299" s="36">
        <v>4984652</v>
      </c>
      <c r="D299" s="36">
        <v>561278</v>
      </c>
      <c r="E299" s="36">
        <v>5545930</v>
      </c>
      <c r="F299" s="36" t="s">
        <v>380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x14ac:dyDescent="0.2">
      <c r="A300" s="36" t="s">
        <v>18</v>
      </c>
      <c r="B300" s="36" t="s">
        <v>314</v>
      </c>
      <c r="C300" s="36">
        <v>4424989</v>
      </c>
      <c r="D300" s="36">
        <v>1709607</v>
      </c>
      <c r="E300" s="36">
        <v>6134596</v>
      </c>
      <c r="F300" s="36" t="s">
        <v>379</v>
      </c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x14ac:dyDescent="0.2">
      <c r="A301" s="36" t="s">
        <v>18</v>
      </c>
      <c r="B301" s="36" t="s">
        <v>315</v>
      </c>
      <c r="C301" s="36">
        <v>863927</v>
      </c>
      <c r="D301" s="36">
        <v>115977</v>
      </c>
      <c r="E301" s="36">
        <v>979904</v>
      </c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x14ac:dyDescent="0.2">
      <c r="A302" s="36" t="s">
        <v>18</v>
      </c>
      <c r="B302" s="36" t="s">
        <v>316</v>
      </c>
      <c r="C302" s="36">
        <v>381296</v>
      </c>
      <c r="D302" s="36">
        <v>142879</v>
      </c>
      <c r="E302" s="36">
        <v>524175</v>
      </c>
      <c r="F302" s="36" t="s">
        <v>372</v>
      </c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x14ac:dyDescent="0.2">
      <c r="A303" s="36" t="s">
        <v>18</v>
      </c>
      <c r="B303" s="36" t="s">
        <v>317</v>
      </c>
      <c r="C303" s="36">
        <v>558107</v>
      </c>
      <c r="D303" s="36">
        <v>51901</v>
      </c>
      <c r="E303" s="36">
        <v>610008</v>
      </c>
      <c r="F303" s="36" t="s">
        <v>389</v>
      </c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x14ac:dyDescent="0.2">
      <c r="A304" s="36" t="s">
        <v>18</v>
      </c>
      <c r="B304" s="36" t="s">
        <v>318</v>
      </c>
      <c r="C304" s="36">
        <v>2896756</v>
      </c>
      <c r="D304" s="36">
        <v>3018847</v>
      </c>
      <c r="E304" s="36">
        <v>5915603</v>
      </c>
      <c r="F304" s="36" t="s">
        <v>393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x14ac:dyDescent="0.2">
      <c r="A305" s="36" t="s">
        <v>18</v>
      </c>
      <c r="B305" s="36" t="s">
        <v>319</v>
      </c>
      <c r="C305" s="36">
        <v>500877</v>
      </c>
      <c r="D305" s="36">
        <v>261012</v>
      </c>
      <c r="E305" s="36">
        <v>761889</v>
      </c>
      <c r="F305" s="36" t="s">
        <v>381</v>
      </c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x14ac:dyDescent="0.2">
      <c r="A306" s="36" t="s">
        <v>18</v>
      </c>
      <c r="B306" s="36" t="s">
        <v>320</v>
      </c>
      <c r="C306" s="36">
        <v>2344838</v>
      </c>
      <c r="D306" s="36">
        <v>1866002</v>
      </c>
      <c r="E306" s="36">
        <v>4210840</v>
      </c>
      <c r="F306" s="36" t="s">
        <v>391</v>
      </c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x14ac:dyDescent="0.2">
      <c r="A307" s="36" t="s">
        <v>18</v>
      </c>
      <c r="B307" s="36" t="s">
        <v>321</v>
      </c>
      <c r="C307" s="36">
        <v>3486827</v>
      </c>
      <c r="D307" s="36">
        <v>1021741</v>
      </c>
      <c r="E307" s="36">
        <v>4508568</v>
      </c>
      <c r="F307" s="36" t="s">
        <v>372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x14ac:dyDescent="0.2">
      <c r="A308" s="36" t="s">
        <v>18</v>
      </c>
      <c r="B308" s="36" t="s">
        <v>322</v>
      </c>
      <c r="C308" s="36">
        <v>162820</v>
      </c>
      <c r="D308" s="36">
        <v>685962</v>
      </c>
      <c r="E308" s="36">
        <v>848782</v>
      </c>
      <c r="F308" s="36" t="s">
        <v>374</v>
      </c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x14ac:dyDescent="0.2">
      <c r="A309" s="36" t="s">
        <v>18</v>
      </c>
      <c r="B309" s="36" t="s">
        <v>323</v>
      </c>
      <c r="C309" s="36">
        <v>1118840</v>
      </c>
      <c r="D309" s="36">
        <v>33532</v>
      </c>
      <c r="E309" s="36">
        <v>1152372</v>
      </c>
      <c r="F309" s="36" t="s">
        <v>390</v>
      </c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x14ac:dyDescent="0.2">
      <c r="A310" s="36" t="s">
        <v>18</v>
      </c>
      <c r="B310" s="36" t="s">
        <v>324</v>
      </c>
      <c r="C310" s="36">
        <v>229278</v>
      </c>
      <c r="D310" s="36">
        <v>154699</v>
      </c>
      <c r="E310" s="36">
        <v>383977</v>
      </c>
      <c r="F310" s="36" t="s">
        <v>392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x14ac:dyDescent="0.2">
      <c r="A311" s="36" t="s">
        <v>18</v>
      </c>
      <c r="B311" s="36" t="s">
        <v>325</v>
      </c>
      <c r="C311" s="36">
        <v>38215</v>
      </c>
      <c r="D311" s="36">
        <v>360205</v>
      </c>
      <c r="E311" s="36">
        <v>398420</v>
      </c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x14ac:dyDescent="0.2">
      <c r="A312" s="36" t="s">
        <v>18</v>
      </c>
      <c r="B312" s="36" t="s">
        <v>326</v>
      </c>
      <c r="C312" s="36">
        <v>1891113</v>
      </c>
      <c r="D312" s="36">
        <v>597225</v>
      </c>
      <c r="E312" s="36">
        <v>2488338</v>
      </c>
      <c r="F312" s="36" t="s">
        <v>381</v>
      </c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x14ac:dyDescent="0.2">
      <c r="A313" s="36" t="s">
        <v>18</v>
      </c>
      <c r="B313" s="36" t="s">
        <v>327</v>
      </c>
      <c r="C313" s="36">
        <v>791557</v>
      </c>
      <c r="D313" s="36">
        <v>296875</v>
      </c>
      <c r="E313" s="36">
        <v>1088432</v>
      </c>
      <c r="F313" s="36" t="s">
        <v>376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x14ac:dyDescent="0.2">
      <c r="A314" s="36" t="s">
        <v>18</v>
      </c>
      <c r="B314" s="36" t="s">
        <v>328</v>
      </c>
      <c r="C314" s="36">
        <v>2419823</v>
      </c>
      <c r="D314" s="36">
        <v>508664</v>
      </c>
      <c r="E314" s="36">
        <v>2928487</v>
      </c>
      <c r="F314" s="36" t="s">
        <v>394</v>
      </c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x14ac:dyDescent="0.2">
      <c r="A315" s="36" t="s">
        <v>18</v>
      </c>
      <c r="B315" s="36" t="s">
        <v>329</v>
      </c>
      <c r="C315" s="36">
        <v>614200</v>
      </c>
      <c r="D315" s="36">
        <v>544039</v>
      </c>
      <c r="E315" s="36">
        <v>1158239</v>
      </c>
      <c r="F315" s="36" t="s">
        <v>388</v>
      </c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x14ac:dyDescent="0.2">
      <c r="A316" s="36" t="s">
        <v>18</v>
      </c>
      <c r="B316" s="36" t="s">
        <v>330</v>
      </c>
      <c r="C316" s="36">
        <v>2616595</v>
      </c>
      <c r="D316" s="36">
        <v>541017</v>
      </c>
      <c r="E316" s="36">
        <v>3157612</v>
      </c>
      <c r="F316" s="36" t="s">
        <v>375</v>
      </c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x14ac:dyDescent="0.2">
      <c r="A317" s="36" t="s">
        <v>18</v>
      </c>
      <c r="B317" s="36" t="s">
        <v>331</v>
      </c>
      <c r="C317" s="36">
        <v>0</v>
      </c>
      <c r="D317" s="36">
        <v>73136</v>
      </c>
      <c r="E317" s="36">
        <v>73136</v>
      </c>
      <c r="F317" s="36" t="s">
        <v>380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x14ac:dyDescent="0.2">
      <c r="A318" s="36" t="s">
        <v>18</v>
      </c>
      <c r="B318" s="36" t="s">
        <v>332</v>
      </c>
      <c r="C318" s="36">
        <v>0</v>
      </c>
      <c r="D318" s="36">
        <v>126875</v>
      </c>
      <c r="E318" s="36">
        <v>126875</v>
      </c>
      <c r="F318" s="36" t="s">
        <v>380</v>
      </c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x14ac:dyDescent="0.2">
      <c r="A319" s="36" t="s">
        <v>18</v>
      </c>
      <c r="B319" s="36" t="s">
        <v>333</v>
      </c>
      <c r="C319" s="36">
        <v>3534673</v>
      </c>
      <c r="D319" s="36">
        <v>1694848</v>
      </c>
      <c r="E319" s="36">
        <v>5229521</v>
      </c>
      <c r="F319" s="36" t="s">
        <v>374</v>
      </c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x14ac:dyDescent="0.2">
      <c r="A320" s="36" t="s">
        <v>18</v>
      </c>
      <c r="B320" s="36" t="s">
        <v>334</v>
      </c>
      <c r="C320" s="36">
        <v>1325774</v>
      </c>
      <c r="D320" s="36">
        <v>197771</v>
      </c>
      <c r="E320" s="36">
        <v>1523545</v>
      </c>
      <c r="F320" s="36" t="s">
        <v>393</v>
      </c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x14ac:dyDescent="0.2">
      <c r="A321" s="36" t="s">
        <v>18</v>
      </c>
      <c r="B321" s="36" t="s">
        <v>335</v>
      </c>
      <c r="C321" s="36">
        <v>572296</v>
      </c>
      <c r="D321" s="36">
        <v>497926</v>
      </c>
      <c r="E321" s="36">
        <v>1070222</v>
      </c>
      <c r="F321" s="36" t="s">
        <v>374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x14ac:dyDescent="0.2">
      <c r="A322" s="36" t="s">
        <v>336</v>
      </c>
      <c r="B322" s="36"/>
      <c r="C322" s="36">
        <v>675809467</v>
      </c>
      <c r="D322" s="36">
        <v>365119196</v>
      </c>
      <c r="E322" s="36">
        <v>1040928663</v>
      </c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x14ac:dyDescent="0.2">
      <c r="A323" s="36" t="s">
        <v>19</v>
      </c>
      <c r="B323" s="36" t="s">
        <v>69</v>
      </c>
      <c r="C323" s="36">
        <v>0</v>
      </c>
      <c r="D323" s="36">
        <v>322867</v>
      </c>
      <c r="E323" s="36">
        <v>322867</v>
      </c>
      <c r="F323" s="36" t="s">
        <v>388</v>
      </c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x14ac:dyDescent="0.2">
      <c r="A324" s="36" t="s">
        <v>19</v>
      </c>
      <c r="B324" s="36" t="s">
        <v>216</v>
      </c>
      <c r="C324" s="36">
        <v>0</v>
      </c>
      <c r="D324" s="36">
        <v>14165</v>
      </c>
      <c r="E324" s="36">
        <v>14165</v>
      </c>
      <c r="F324" s="36" t="s">
        <v>391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x14ac:dyDescent="0.2">
      <c r="A325" s="36" t="s">
        <v>19</v>
      </c>
      <c r="B325" s="36" t="s">
        <v>318</v>
      </c>
      <c r="C325" s="36">
        <v>0</v>
      </c>
      <c r="D325" s="36">
        <v>531547</v>
      </c>
      <c r="E325" s="36">
        <v>531547</v>
      </c>
      <c r="F325" s="36" t="s">
        <v>393</v>
      </c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x14ac:dyDescent="0.2">
      <c r="A326" s="36" t="s">
        <v>337</v>
      </c>
      <c r="B326" s="36"/>
      <c r="C326" s="36">
        <v>0</v>
      </c>
      <c r="D326" s="36">
        <v>868579</v>
      </c>
      <c r="E326" s="36">
        <v>868579</v>
      </c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x14ac:dyDescent="0.2">
      <c r="A327" s="36" t="s">
        <v>20</v>
      </c>
      <c r="B327" s="36" t="s">
        <v>28</v>
      </c>
      <c r="C327" s="36">
        <v>0</v>
      </c>
      <c r="D327" s="36">
        <v>5833574</v>
      </c>
      <c r="E327" s="36">
        <v>5833574</v>
      </c>
      <c r="F327" s="36" t="s">
        <v>372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x14ac:dyDescent="0.2">
      <c r="A328" s="36" t="s">
        <v>20</v>
      </c>
      <c r="B328" s="36" t="s">
        <v>29</v>
      </c>
      <c r="C328" s="36">
        <v>0</v>
      </c>
      <c r="D328" s="36">
        <v>4585837</v>
      </c>
      <c r="E328" s="36">
        <v>4585837</v>
      </c>
      <c r="F328" s="36" t="s">
        <v>373</v>
      </c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x14ac:dyDescent="0.2">
      <c r="A329" s="36" t="s">
        <v>20</v>
      </c>
      <c r="B329" s="36" t="s">
        <v>30</v>
      </c>
      <c r="C329" s="36">
        <v>0</v>
      </c>
      <c r="D329" s="36">
        <v>1230889</v>
      </c>
      <c r="E329" s="36">
        <v>1230889</v>
      </c>
      <c r="F329" s="36" t="s">
        <v>374</v>
      </c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x14ac:dyDescent="0.2">
      <c r="A330" s="36" t="s">
        <v>20</v>
      </c>
      <c r="B330" s="36" t="s">
        <v>31</v>
      </c>
      <c r="C330" s="36">
        <v>0</v>
      </c>
      <c r="D330" s="36">
        <v>803402</v>
      </c>
      <c r="E330" s="36">
        <v>803402</v>
      </c>
      <c r="F330" s="36" t="s">
        <v>375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x14ac:dyDescent="0.2">
      <c r="A331" s="36" t="s">
        <v>20</v>
      </c>
      <c r="B331" s="36" t="s">
        <v>32</v>
      </c>
      <c r="C331" s="36">
        <v>0</v>
      </c>
      <c r="D331" s="36">
        <v>3194409</v>
      </c>
      <c r="E331" s="36">
        <v>3194409</v>
      </c>
      <c r="F331" s="36" t="s">
        <v>373</v>
      </c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x14ac:dyDescent="0.2">
      <c r="A332" s="36" t="s">
        <v>20</v>
      </c>
      <c r="B332" s="36" t="s">
        <v>33</v>
      </c>
      <c r="C332" s="36">
        <v>0</v>
      </c>
      <c r="D332" s="36">
        <v>6381349</v>
      </c>
      <c r="E332" s="36">
        <v>6381349</v>
      </c>
      <c r="F332" s="36" t="s">
        <v>376</v>
      </c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x14ac:dyDescent="0.2">
      <c r="A333" s="36" t="s">
        <v>20</v>
      </c>
      <c r="B333" s="36" t="s">
        <v>34</v>
      </c>
      <c r="C333" s="36">
        <v>0</v>
      </c>
      <c r="D333" s="36">
        <v>1600354</v>
      </c>
      <c r="E333" s="36">
        <v>1600354</v>
      </c>
      <c r="F333" s="36" t="s">
        <v>377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x14ac:dyDescent="0.2">
      <c r="A334" s="36" t="s">
        <v>20</v>
      </c>
      <c r="B334" s="36" t="s">
        <v>35</v>
      </c>
      <c r="C334" s="36">
        <v>0</v>
      </c>
      <c r="D334" s="36">
        <v>2154967</v>
      </c>
      <c r="E334" s="36">
        <v>2154967</v>
      </c>
      <c r="F334" s="36" t="s">
        <v>372</v>
      </c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x14ac:dyDescent="0.2">
      <c r="A335" s="36" t="s">
        <v>20</v>
      </c>
      <c r="B335" s="36" t="s">
        <v>36</v>
      </c>
      <c r="C335" s="36">
        <v>0</v>
      </c>
      <c r="D335" s="36">
        <v>9064073</v>
      </c>
      <c r="E335" s="36">
        <v>9064073</v>
      </c>
      <c r="F335" s="36" t="s">
        <v>378</v>
      </c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x14ac:dyDescent="0.2">
      <c r="A336" s="36" t="s">
        <v>20</v>
      </c>
      <c r="B336" s="36" t="s">
        <v>37</v>
      </c>
      <c r="C336" s="36">
        <v>0</v>
      </c>
      <c r="D336" s="36">
        <v>2310030</v>
      </c>
      <c r="E336" s="36">
        <v>2310030</v>
      </c>
      <c r="F336" s="36" t="s">
        <v>379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x14ac:dyDescent="0.2">
      <c r="A337" s="36" t="s">
        <v>20</v>
      </c>
      <c r="B337" s="36" t="s">
        <v>38</v>
      </c>
      <c r="C337" s="36">
        <v>0</v>
      </c>
      <c r="D337" s="36">
        <v>287838</v>
      </c>
      <c r="E337" s="36">
        <v>287838</v>
      </c>
      <c r="F337" s="36" t="s">
        <v>376</v>
      </c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x14ac:dyDescent="0.2">
      <c r="A338" s="36" t="s">
        <v>20</v>
      </c>
      <c r="B338" s="36" t="s">
        <v>39</v>
      </c>
      <c r="C338" s="36">
        <v>0</v>
      </c>
      <c r="D338" s="36">
        <v>5701427</v>
      </c>
      <c r="E338" s="36">
        <v>5701427</v>
      </c>
      <c r="F338" s="36" t="s">
        <v>378</v>
      </c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x14ac:dyDescent="0.2">
      <c r="A339" s="36" t="s">
        <v>20</v>
      </c>
      <c r="B339" s="36" t="s">
        <v>40</v>
      </c>
      <c r="C339" s="36">
        <v>0</v>
      </c>
      <c r="D339" s="36">
        <v>936194</v>
      </c>
      <c r="E339" s="36">
        <v>936194</v>
      </c>
      <c r="F339" s="36" t="s">
        <v>380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x14ac:dyDescent="0.2">
      <c r="A340" s="36" t="s">
        <v>20</v>
      </c>
      <c r="B340" s="36" t="s">
        <v>41</v>
      </c>
      <c r="C340" s="36">
        <v>0</v>
      </c>
      <c r="D340" s="36">
        <v>2203295</v>
      </c>
      <c r="E340" s="36">
        <v>2203295</v>
      </c>
      <c r="F340" s="36" t="s">
        <v>381</v>
      </c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x14ac:dyDescent="0.2">
      <c r="A341" s="36" t="s">
        <v>20</v>
      </c>
      <c r="B341" s="36" t="s">
        <v>42</v>
      </c>
      <c r="C341" s="36">
        <v>0</v>
      </c>
      <c r="D341" s="36">
        <v>1086384</v>
      </c>
      <c r="E341" s="36">
        <v>1086384</v>
      </c>
      <c r="F341" s="36" t="s">
        <v>376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x14ac:dyDescent="0.2">
      <c r="A342" s="36" t="s">
        <v>20</v>
      </c>
      <c r="B342" s="36" t="s">
        <v>43</v>
      </c>
      <c r="C342" s="36">
        <v>0</v>
      </c>
      <c r="D342" s="36">
        <v>1154222</v>
      </c>
      <c r="E342" s="36">
        <v>1154222</v>
      </c>
      <c r="F342" s="36" t="s">
        <v>382</v>
      </c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x14ac:dyDescent="0.2">
      <c r="A343" s="36" t="s">
        <v>20</v>
      </c>
      <c r="B343" s="36" t="s">
        <v>44</v>
      </c>
      <c r="C343" s="36">
        <v>0</v>
      </c>
      <c r="D343" s="36">
        <v>21992792</v>
      </c>
      <c r="E343" s="36">
        <v>21992792</v>
      </c>
      <c r="F343" s="36" t="s">
        <v>379</v>
      </c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x14ac:dyDescent="0.2">
      <c r="A344" s="36" t="s">
        <v>20</v>
      </c>
      <c r="B344" s="36" t="s">
        <v>45</v>
      </c>
      <c r="C344" s="36">
        <v>0</v>
      </c>
      <c r="D344" s="36">
        <v>960137</v>
      </c>
      <c r="E344" s="36">
        <v>960137</v>
      </c>
      <c r="F344" s="36" t="s">
        <v>383</v>
      </c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x14ac:dyDescent="0.2">
      <c r="A345" s="36" t="s">
        <v>20</v>
      </c>
      <c r="B345" s="36" t="s">
        <v>46</v>
      </c>
      <c r="C345" s="36">
        <v>0</v>
      </c>
      <c r="D345" s="36">
        <v>4299712</v>
      </c>
      <c r="E345" s="36">
        <v>4299712</v>
      </c>
      <c r="F345" s="36" t="s">
        <v>384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x14ac:dyDescent="0.2">
      <c r="A346" s="36" t="s">
        <v>20</v>
      </c>
      <c r="B346" s="36" t="s">
        <v>47</v>
      </c>
      <c r="C346" s="36">
        <v>0</v>
      </c>
      <c r="D346" s="36">
        <v>886861</v>
      </c>
      <c r="E346" s="36">
        <v>886861</v>
      </c>
      <c r="F346" s="36" t="s">
        <v>382</v>
      </c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x14ac:dyDescent="0.2">
      <c r="A347" s="36" t="s">
        <v>20</v>
      </c>
      <c r="B347" s="36" t="s">
        <v>48</v>
      </c>
      <c r="C347" s="36">
        <v>0</v>
      </c>
      <c r="D347" s="36">
        <v>1382931</v>
      </c>
      <c r="E347" s="36">
        <v>1382931</v>
      </c>
      <c r="F347" s="36" t="s">
        <v>384</v>
      </c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x14ac:dyDescent="0.2">
      <c r="A348" s="36" t="s">
        <v>20</v>
      </c>
      <c r="B348" s="36" t="s">
        <v>49</v>
      </c>
      <c r="C348" s="36">
        <v>0</v>
      </c>
      <c r="D348" s="36">
        <v>506470</v>
      </c>
      <c r="E348" s="36">
        <v>506470</v>
      </c>
      <c r="F348" s="36" t="s">
        <v>385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x14ac:dyDescent="0.2">
      <c r="A349" s="36" t="s">
        <v>20</v>
      </c>
      <c r="B349" s="36" t="s">
        <v>50</v>
      </c>
      <c r="C349" s="36">
        <v>0</v>
      </c>
      <c r="D349" s="36">
        <v>1169911</v>
      </c>
      <c r="E349" s="36">
        <v>1169911</v>
      </c>
      <c r="F349" s="36" t="s">
        <v>386</v>
      </c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x14ac:dyDescent="0.2">
      <c r="A350" s="36" t="s">
        <v>20</v>
      </c>
      <c r="B350" s="36" t="s">
        <v>51</v>
      </c>
      <c r="C350" s="36">
        <v>0</v>
      </c>
      <c r="D350" s="36">
        <v>391927</v>
      </c>
      <c r="E350" s="36">
        <v>391927</v>
      </c>
      <c r="F350" s="36" t="s">
        <v>382</v>
      </c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x14ac:dyDescent="0.2">
      <c r="A351" s="36" t="s">
        <v>20</v>
      </c>
      <c r="B351" s="36" t="s">
        <v>52</v>
      </c>
      <c r="C351" s="36">
        <v>0</v>
      </c>
      <c r="D351" s="36">
        <v>21394086</v>
      </c>
      <c r="E351" s="36">
        <v>21394086</v>
      </c>
      <c r="F351" s="36" t="s">
        <v>379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x14ac:dyDescent="0.2">
      <c r="A352" s="36" t="s">
        <v>20</v>
      </c>
      <c r="B352" s="36" t="s">
        <v>53</v>
      </c>
      <c r="C352" s="36">
        <v>0</v>
      </c>
      <c r="D352" s="36">
        <v>13506659</v>
      </c>
      <c r="E352" s="36">
        <v>13506659</v>
      </c>
      <c r="F352" s="36" t="s">
        <v>387</v>
      </c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x14ac:dyDescent="0.2">
      <c r="A353" s="36" t="s">
        <v>20</v>
      </c>
      <c r="B353" s="36" t="s">
        <v>54</v>
      </c>
      <c r="C353" s="36">
        <v>0</v>
      </c>
      <c r="D353" s="36">
        <v>3262054</v>
      </c>
      <c r="E353" s="36">
        <v>3262054</v>
      </c>
      <c r="F353" s="36" t="s">
        <v>388</v>
      </c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x14ac:dyDescent="0.2">
      <c r="A354" s="36" t="s">
        <v>20</v>
      </c>
      <c r="B354" s="36" t="s">
        <v>55</v>
      </c>
      <c r="C354" s="36">
        <v>0</v>
      </c>
      <c r="D354" s="36">
        <v>4429912</v>
      </c>
      <c r="E354" s="36">
        <v>4429912</v>
      </c>
      <c r="F354" s="36" t="s">
        <v>373</v>
      </c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x14ac:dyDescent="0.2">
      <c r="A355" s="36" t="s">
        <v>20</v>
      </c>
      <c r="B355" s="36" t="s">
        <v>56</v>
      </c>
      <c r="C355" s="36">
        <v>0</v>
      </c>
      <c r="D355" s="36">
        <v>2718</v>
      </c>
      <c r="E355" s="36">
        <v>2718</v>
      </c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x14ac:dyDescent="0.2">
      <c r="A356" s="36" t="s">
        <v>20</v>
      </c>
      <c r="B356" s="36" t="s">
        <v>57</v>
      </c>
      <c r="C356" s="36">
        <v>0</v>
      </c>
      <c r="D356" s="36">
        <v>1575783</v>
      </c>
      <c r="E356" s="36">
        <v>1575783</v>
      </c>
      <c r="F356" s="36" t="s">
        <v>386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x14ac:dyDescent="0.2">
      <c r="A357" s="36" t="s">
        <v>20</v>
      </c>
      <c r="B357" s="36" t="s">
        <v>58</v>
      </c>
      <c r="C357" s="36">
        <v>0</v>
      </c>
      <c r="D357" s="36">
        <v>2008317</v>
      </c>
      <c r="E357" s="36">
        <v>2008317</v>
      </c>
      <c r="F357" s="36" t="s">
        <v>389</v>
      </c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x14ac:dyDescent="0.2">
      <c r="A358" s="36" t="s">
        <v>20</v>
      </c>
      <c r="B358" s="36" t="s">
        <v>59</v>
      </c>
      <c r="C358" s="36">
        <v>0</v>
      </c>
      <c r="D358" s="36">
        <v>1493591</v>
      </c>
      <c r="E358" s="36">
        <v>1493591</v>
      </c>
      <c r="F358" s="36" t="s">
        <v>390</v>
      </c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x14ac:dyDescent="0.2">
      <c r="A359" s="36" t="s">
        <v>20</v>
      </c>
      <c r="B359" s="36" t="s">
        <v>60</v>
      </c>
      <c r="C359" s="36">
        <v>0</v>
      </c>
      <c r="D359" s="36">
        <v>973181</v>
      </c>
      <c r="E359" s="36">
        <v>973181</v>
      </c>
      <c r="F359" s="36" t="s">
        <v>381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x14ac:dyDescent="0.2">
      <c r="A360" s="36" t="s">
        <v>20</v>
      </c>
      <c r="B360" s="36" t="s">
        <v>61</v>
      </c>
      <c r="C360" s="36">
        <v>0</v>
      </c>
      <c r="D360" s="36">
        <v>3003896</v>
      </c>
      <c r="E360" s="36">
        <v>3003896</v>
      </c>
      <c r="F360" s="36" t="s">
        <v>391</v>
      </c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x14ac:dyDescent="0.2">
      <c r="A361" s="36" t="s">
        <v>20</v>
      </c>
      <c r="B361" s="36" t="s">
        <v>62</v>
      </c>
      <c r="C361" s="36">
        <v>0</v>
      </c>
      <c r="D361" s="36">
        <v>1071568</v>
      </c>
      <c r="E361" s="36">
        <v>1071568</v>
      </c>
      <c r="F361" s="36" t="s">
        <v>375</v>
      </c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x14ac:dyDescent="0.2">
      <c r="A362" s="36" t="s">
        <v>20</v>
      </c>
      <c r="B362" s="36" t="s">
        <v>63</v>
      </c>
      <c r="C362" s="36">
        <v>0</v>
      </c>
      <c r="D362" s="36">
        <v>391815</v>
      </c>
      <c r="E362" s="36">
        <v>391815</v>
      </c>
      <c r="F362" s="36" t="s">
        <v>385</v>
      </c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x14ac:dyDescent="0.2">
      <c r="A363" s="36" t="s">
        <v>20</v>
      </c>
      <c r="B363" s="36" t="s">
        <v>64</v>
      </c>
      <c r="C363" s="36">
        <v>0</v>
      </c>
      <c r="D363" s="36">
        <v>1692078</v>
      </c>
      <c r="E363" s="36">
        <v>1692078</v>
      </c>
      <c r="F363" s="36" t="s">
        <v>378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x14ac:dyDescent="0.2">
      <c r="A364" s="36" t="s">
        <v>20</v>
      </c>
      <c r="B364" s="36" t="s">
        <v>65</v>
      </c>
      <c r="C364" s="36">
        <v>0</v>
      </c>
      <c r="D364" s="36">
        <v>10014554</v>
      </c>
      <c r="E364" s="36">
        <v>10014554</v>
      </c>
      <c r="F364" s="36" t="s">
        <v>373</v>
      </c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x14ac:dyDescent="0.2">
      <c r="A365" s="36" t="s">
        <v>20</v>
      </c>
      <c r="B365" s="36" t="s">
        <v>66</v>
      </c>
      <c r="C365" s="36">
        <v>0</v>
      </c>
      <c r="D365" s="36">
        <v>605374</v>
      </c>
      <c r="E365" s="36">
        <v>605374</v>
      </c>
      <c r="F365" s="36" t="s">
        <v>385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x14ac:dyDescent="0.2">
      <c r="A366" s="36" t="s">
        <v>20</v>
      </c>
      <c r="B366" s="36" t="s">
        <v>67</v>
      </c>
      <c r="C366" s="36">
        <v>0</v>
      </c>
      <c r="D366" s="36">
        <v>2845143</v>
      </c>
      <c r="E366" s="36">
        <v>2845143</v>
      </c>
      <c r="F366" s="36" t="s">
        <v>384</v>
      </c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x14ac:dyDescent="0.2">
      <c r="A367" s="36" t="s">
        <v>20</v>
      </c>
      <c r="B367" s="36" t="s">
        <v>68</v>
      </c>
      <c r="C367" s="36">
        <v>0</v>
      </c>
      <c r="D367" s="36">
        <v>5496091</v>
      </c>
      <c r="E367" s="36">
        <v>5496091</v>
      </c>
      <c r="F367" s="36" t="s">
        <v>387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x14ac:dyDescent="0.2">
      <c r="A368" s="36" t="s">
        <v>20</v>
      </c>
      <c r="B368" s="36" t="s">
        <v>69</v>
      </c>
      <c r="C368" s="36">
        <v>0</v>
      </c>
      <c r="D368" s="36">
        <v>17559882</v>
      </c>
      <c r="E368" s="36">
        <v>17559882</v>
      </c>
      <c r="F368" s="36" t="s">
        <v>388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x14ac:dyDescent="0.2">
      <c r="A369" s="36" t="s">
        <v>20</v>
      </c>
      <c r="B369" s="36" t="s">
        <v>70</v>
      </c>
      <c r="C369" s="36">
        <v>0</v>
      </c>
      <c r="D369" s="36">
        <v>259988</v>
      </c>
      <c r="E369" s="36">
        <v>259988</v>
      </c>
      <c r="F369" s="36" t="s">
        <v>382</v>
      </c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x14ac:dyDescent="0.2">
      <c r="A370" s="36" t="s">
        <v>20</v>
      </c>
      <c r="B370" s="36" t="s">
        <v>71</v>
      </c>
      <c r="C370" s="36">
        <v>0</v>
      </c>
      <c r="D370" s="36">
        <v>9308716</v>
      </c>
      <c r="E370" s="36">
        <v>9308716</v>
      </c>
      <c r="F370" s="36" t="s">
        <v>379</v>
      </c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x14ac:dyDescent="0.2">
      <c r="A371" s="36" t="s">
        <v>20</v>
      </c>
      <c r="B371" s="36" t="s">
        <v>72</v>
      </c>
      <c r="C371" s="36">
        <v>0</v>
      </c>
      <c r="D371" s="36">
        <v>2713796</v>
      </c>
      <c r="E371" s="36">
        <v>2713796</v>
      </c>
      <c r="F371" s="36" t="s">
        <v>386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x14ac:dyDescent="0.2">
      <c r="A372" s="36" t="s">
        <v>20</v>
      </c>
      <c r="B372" s="36" t="s">
        <v>73</v>
      </c>
      <c r="C372" s="36">
        <v>0</v>
      </c>
      <c r="D372" s="36">
        <v>4413294</v>
      </c>
      <c r="E372" s="36">
        <v>4413294</v>
      </c>
      <c r="F372" s="36" t="s">
        <v>382</v>
      </c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x14ac:dyDescent="0.2">
      <c r="A373" s="36" t="s">
        <v>20</v>
      </c>
      <c r="B373" s="36" t="s">
        <v>74</v>
      </c>
      <c r="C373" s="36">
        <v>0</v>
      </c>
      <c r="D373" s="36">
        <v>1136318</v>
      </c>
      <c r="E373" s="36">
        <v>1136318</v>
      </c>
      <c r="F373" s="36" t="s">
        <v>383</v>
      </c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x14ac:dyDescent="0.2">
      <c r="A374" s="36" t="s">
        <v>20</v>
      </c>
      <c r="B374" s="36" t="s">
        <v>75</v>
      </c>
      <c r="C374" s="36">
        <v>0</v>
      </c>
      <c r="D374" s="36">
        <v>4653825</v>
      </c>
      <c r="E374" s="36">
        <v>4653825</v>
      </c>
      <c r="F374" s="36" t="s">
        <v>384</v>
      </c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x14ac:dyDescent="0.2">
      <c r="A375" s="36" t="s">
        <v>20</v>
      </c>
      <c r="B375" s="36" t="s">
        <v>76</v>
      </c>
      <c r="C375" s="36">
        <v>0</v>
      </c>
      <c r="D375" s="36">
        <v>2581585</v>
      </c>
      <c r="E375" s="36">
        <v>2581585</v>
      </c>
      <c r="F375" s="36" t="s">
        <v>378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x14ac:dyDescent="0.2">
      <c r="A376" s="36" t="s">
        <v>20</v>
      </c>
      <c r="B376" s="36" t="s">
        <v>77</v>
      </c>
      <c r="C376" s="36">
        <v>0</v>
      </c>
      <c r="D376" s="36">
        <v>1147950</v>
      </c>
      <c r="E376" s="36">
        <v>1147950</v>
      </c>
      <c r="F376" s="36" t="s">
        <v>375</v>
      </c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x14ac:dyDescent="0.2">
      <c r="A377" s="36" t="s">
        <v>20</v>
      </c>
      <c r="B377" s="36" t="s">
        <v>78</v>
      </c>
      <c r="C377" s="36">
        <v>0</v>
      </c>
      <c r="D377" s="36">
        <v>1479324</v>
      </c>
      <c r="E377" s="36">
        <v>1479324</v>
      </c>
      <c r="F377" s="36" t="s">
        <v>392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x14ac:dyDescent="0.2">
      <c r="A378" s="36" t="s">
        <v>20</v>
      </c>
      <c r="B378" s="36" t="s">
        <v>79</v>
      </c>
      <c r="C378" s="36">
        <v>0</v>
      </c>
      <c r="D378" s="36">
        <v>27183498</v>
      </c>
      <c r="E378" s="36">
        <v>27183498</v>
      </c>
      <c r="F378" s="36" t="s">
        <v>388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x14ac:dyDescent="0.2">
      <c r="A379" s="36" t="s">
        <v>20</v>
      </c>
      <c r="B379" s="36" t="s">
        <v>80</v>
      </c>
      <c r="C379" s="36">
        <v>0</v>
      </c>
      <c r="D379" s="36">
        <v>5421699</v>
      </c>
      <c r="E379" s="36">
        <v>5421699</v>
      </c>
      <c r="F379" s="36" t="s">
        <v>380</v>
      </c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x14ac:dyDescent="0.2">
      <c r="A380" s="36" t="s">
        <v>20</v>
      </c>
      <c r="B380" s="36" t="s">
        <v>81</v>
      </c>
      <c r="C380" s="36">
        <v>0</v>
      </c>
      <c r="D380" s="36">
        <v>2801994</v>
      </c>
      <c r="E380" s="36">
        <v>2801994</v>
      </c>
      <c r="F380" s="36" t="s">
        <v>393</v>
      </c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x14ac:dyDescent="0.2">
      <c r="A381" s="36" t="s">
        <v>20</v>
      </c>
      <c r="B381" s="36" t="s">
        <v>82</v>
      </c>
      <c r="C381" s="36">
        <v>0</v>
      </c>
      <c r="D381" s="36">
        <v>2765695</v>
      </c>
      <c r="E381" s="36">
        <v>2765695</v>
      </c>
      <c r="F381" s="36" t="s">
        <v>378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x14ac:dyDescent="0.2">
      <c r="A382" s="36" t="s">
        <v>20</v>
      </c>
      <c r="B382" s="36" t="s">
        <v>83</v>
      </c>
      <c r="C382" s="36">
        <v>0</v>
      </c>
      <c r="D382" s="36">
        <v>9544179</v>
      </c>
      <c r="E382" s="36">
        <v>9544179</v>
      </c>
      <c r="F382" s="36" t="s">
        <v>378</v>
      </c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x14ac:dyDescent="0.2">
      <c r="A383" s="36" t="s">
        <v>20</v>
      </c>
      <c r="B383" s="36" t="s">
        <v>85</v>
      </c>
      <c r="C383" s="36">
        <v>0</v>
      </c>
      <c r="D383" s="36">
        <v>561440</v>
      </c>
      <c r="E383" s="36">
        <v>561440</v>
      </c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x14ac:dyDescent="0.2">
      <c r="A384" s="36" t="s">
        <v>20</v>
      </c>
      <c r="B384" s="36" t="s">
        <v>86</v>
      </c>
      <c r="C384" s="36">
        <v>0</v>
      </c>
      <c r="D384" s="36">
        <v>3910371</v>
      </c>
      <c r="E384" s="36">
        <v>3910371</v>
      </c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x14ac:dyDescent="0.2">
      <c r="A385" s="36" t="s">
        <v>20</v>
      </c>
      <c r="B385" s="36" t="s">
        <v>87</v>
      </c>
      <c r="C385" s="36">
        <v>0</v>
      </c>
      <c r="D385" s="36">
        <v>2965405</v>
      </c>
      <c r="E385" s="36">
        <v>2965405</v>
      </c>
      <c r="F385" s="36" t="s">
        <v>389</v>
      </c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x14ac:dyDescent="0.2">
      <c r="A386" s="36" t="s">
        <v>20</v>
      </c>
      <c r="B386" s="36" t="s">
        <v>88</v>
      </c>
      <c r="C386" s="36">
        <v>0</v>
      </c>
      <c r="D386" s="36">
        <v>1707741</v>
      </c>
      <c r="E386" s="36">
        <v>1707741</v>
      </c>
      <c r="F386" s="36" t="s">
        <v>385</v>
      </c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x14ac:dyDescent="0.2">
      <c r="A387" s="36" t="s">
        <v>20</v>
      </c>
      <c r="B387" s="36" t="s">
        <v>89</v>
      </c>
      <c r="C387" s="36">
        <v>0</v>
      </c>
      <c r="D387" s="36">
        <v>7451742</v>
      </c>
      <c r="E387" s="36">
        <v>7451742</v>
      </c>
      <c r="F387" s="36" t="s">
        <v>390</v>
      </c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x14ac:dyDescent="0.2">
      <c r="A388" s="36" t="s">
        <v>20</v>
      </c>
      <c r="B388" s="36" t="s">
        <v>90</v>
      </c>
      <c r="C388" s="36">
        <v>0</v>
      </c>
      <c r="D388" s="36">
        <v>1041877</v>
      </c>
      <c r="E388" s="36">
        <v>1041877</v>
      </c>
      <c r="F388" s="36" t="s">
        <v>381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x14ac:dyDescent="0.2">
      <c r="A389" s="36" t="s">
        <v>20</v>
      </c>
      <c r="B389" s="36" t="s">
        <v>91</v>
      </c>
      <c r="C389" s="36">
        <v>0</v>
      </c>
      <c r="D389" s="36">
        <v>1970629</v>
      </c>
      <c r="E389" s="36">
        <v>1970629</v>
      </c>
      <c r="F389" s="36" t="s">
        <v>374</v>
      </c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x14ac:dyDescent="0.2">
      <c r="A390" s="36" t="s">
        <v>20</v>
      </c>
      <c r="B390" s="36" t="s">
        <v>92</v>
      </c>
      <c r="C390" s="36">
        <v>0</v>
      </c>
      <c r="D390" s="36">
        <v>3427162</v>
      </c>
      <c r="E390" s="36">
        <v>3427162</v>
      </c>
      <c r="F390" s="36" t="s">
        <v>384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x14ac:dyDescent="0.2">
      <c r="A391" s="36" t="s">
        <v>20</v>
      </c>
      <c r="B391" s="36" t="s">
        <v>93</v>
      </c>
      <c r="C391" s="36">
        <v>0</v>
      </c>
      <c r="D391" s="36">
        <v>24768390</v>
      </c>
      <c r="E391" s="36">
        <v>24768390</v>
      </c>
      <c r="F391" s="36" t="s">
        <v>379</v>
      </c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x14ac:dyDescent="0.2">
      <c r="A392" s="36" t="s">
        <v>20</v>
      </c>
      <c r="B392" s="36" t="s">
        <v>94</v>
      </c>
      <c r="C392" s="36">
        <v>0</v>
      </c>
      <c r="D392" s="36">
        <v>183741</v>
      </c>
      <c r="E392" s="36">
        <v>183741</v>
      </c>
      <c r="F392" s="36" t="s">
        <v>386</v>
      </c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x14ac:dyDescent="0.2">
      <c r="A393" s="36" t="s">
        <v>20</v>
      </c>
      <c r="B393" s="36" t="s">
        <v>95</v>
      </c>
      <c r="C393" s="36">
        <v>0</v>
      </c>
      <c r="D393" s="36">
        <v>8893207</v>
      </c>
      <c r="E393" s="36">
        <v>8893207</v>
      </c>
      <c r="F393" s="36" t="s">
        <v>394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x14ac:dyDescent="0.2">
      <c r="A394" s="36" t="s">
        <v>20</v>
      </c>
      <c r="B394" s="36" t="s">
        <v>96</v>
      </c>
      <c r="C394" s="36">
        <v>0</v>
      </c>
      <c r="D394" s="36">
        <v>2608441</v>
      </c>
      <c r="E394" s="36">
        <v>2608441</v>
      </c>
      <c r="F394" s="36" t="s">
        <v>387</v>
      </c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x14ac:dyDescent="0.2">
      <c r="A395" s="36" t="s">
        <v>20</v>
      </c>
      <c r="B395" s="36" t="s">
        <v>97</v>
      </c>
      <c r="C395" s="36">
        <v>0</v>
      </c>
      <c r="D395" s="36">
        <v>418719</v>
      </c>
      <c r="E395" s="36">
        <v>418719</v>
      </c>
      <c r="F395" s="36" t="s">
        <v>385</v>
      </c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x14ac:dyDescent="0.2">
      <c r="A396" s="36" t="s">
        <v>20</v>
      </c>
      <c r="B396" s="36" t="s">
        <v>98</v>
      </c>
      <c r="C396" s="36">
        <v>0</v>
      </c>
      <c r="D396" s="36">
        <v>3283523</v>
      </c>
      <c r="E396" s="36">
        <v>3283523</v>
      </c>
      <c r="F396" s="36" t="s">
        <v>374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x14ac:dyDescent="0.2">
      <c r="A397" s="36" t="s">
        <v>20</v>
      </c>
      <c r="B397" s="36" t="s">
        <v>99</v>
      </c>
      <c r="C397" s="36">
        <v>0</v>
      </c>
      <c r="D397" s="36">
        <v>1242504</v>
      </c>
      <c r="E397" s="36">
        <v>1242504</v>
      </c>
      <c r="F397" s="36" t="s">
        <v>376</v>
      </c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x14ac:dyDescent="0.2">
      <c r="A398" s="36" t="s">
        <v>20</v>
      </c>
      <c r="B398" s="36" t="s">
        <v>100</v>
      </c>
      <c r="C398" s="36">
        <v>0</v>
      </c>
      <c r="D398" s="36">
        <v>1056218</v>
      </c>
      <c r="E398" s="36">
        <v>1056218</v>
      </c>
      <c r="F398" s="36" t="s">
        <v>382</v>
      </c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x14ac:dyDescent="0.2">
      <c r="A399" s="36" t="s">
        <v>20</v>
      </c>
      <c r="B399" s="36" t="s">
        <v>101</v>
      </c>
      <c r="C399" s="36">
        <v>0</v>
      </c>
      <c r="D399" s="36">
        <v>1320612</v>
      </c>
      <c r="E399" s="36">
        <v>1320612</v>
      </c>
      <c r="F399" s="36" t="s">
        <v>383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x14ac:dyDescent="0.2">
      <c r="A400" s="36" t="s">
        <v>20</v>
      </c>
      <c r="B400" s="36" t="s">
        <v>102</v>
      </c>
      <c r="C400" s="36">
        <v>0</v>
      </c>
      <c r="D400" s="36">
        <v>3927152</v>
      </c>
      <c r="E400" s="36">
        <v>3927152</v>
      </c>
      <c r="F400" s="36" t="s">
        <v>387</v>
      </c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x14ac:dyDescent="0.2">
      <c r="A401" s="36" t="s">
        <v>20</v>
      </c>
      <c r="B401" s="36" t="s">
        <v>103</v>
      </c>
      <c r="C401" s="36">
        <v>0</v>
      </c>
      <c r="D401" s="36">
        <v>1401700</v>
      </c>
      <c r="E401" s="36">
        <v>1401700</v>
      </c>
      <c r="F401" s="36" t="s">
        <v>384</v>
      </c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x14ac:dyDescent="0.2">
      <c r="A402" s="36" t="s">
        <v>20</v>
      </c>
      <c r="B402" s="36" t="s">
        <v>104</v>
      </c>
      <c r="C402" s="36">
        <v>0</v>
      </c>
      <c r="D402" s="36">
        <v>8958220</v>
      </c>
      <c r="E402" s="36">
        <v>8958220</v>
      </c>
      <c r="F402" s="36" t="s">
        <v>392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x14ac:dyDescent="0.2">
      <c r="A403" s="36" t="s">
        <v>20</v>
      </c>
      <c r="B403" s="36" t="s">
        <v>105</v>
      </c>
      <c r="C403" s="36">
        <v>0</v>
      </c>
      <c r="D403" s="36">
        <v>3717857</v>
      </c>
      <c r="E403" s="36">
        <v>3717857</v>
      </c>
      <c r="F403" s="36" t="s">
        <v>387</v>
      </c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x14ac:dyDescent="0.2">
      <c r="A404" s="36" t="s">
        <v>20</v>
      </c>
      <c r="B404" s="36" t="s">
        <v>106</v>
      </c>
      <c r="C404" s="36">
        <v>0</v>
      </c>
      <c r="D404" s="36">
        <v>14889289</v>
      </c>
      <c r="E404" s="36">
        <v>14889289</v>
      </c>
      <c r="F404" s="36" t="s">
        <v>390</v>
      </c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x14ac:dyDescent="0.2">
      <c r="A405" s="36" t="s">
        <v>20</v>
      </c>
      <c r="B405" s="36" t="s">
        <v>107</v>
      </c>
      <c r="C405" s="36">
        <v>0</v>
      </c>
      <c r="D405" s="36">
        <v>1769799</v>
      </c>
      <c r="E405" s="36">
        <v>1769799</v>
      </c>
      <c r="F405" s="36" t="s">
        <v>390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x14ac:dyDescent="0.2">
      <c r="A406" s="36" t="s">
        <v>20</v>
      </c>
      <c r="B406" s="36" t="s">
        <v>108</v>
      </c>
      <c r="C406" s="36">
        <v>0</v>
      </c>
      <c r="D406" s="36">
        <v>516427</v>
      </c>
      <c r="E406" s="36">
        <v>516427</v>
      </c>
      <c r="F406" s="36" t="s">
        <v>372</v>
      </c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x14ac:dyDescent="0.2">
      <c r="A407" s="36" t="s">
        <v>20</v>
      </c>
      <c r="B407" s="36" t="s">
        <v>109</v>
      </c>
      <c r="C407" s="36">
        <v>0</v>
      </c>
      <c r="D407" s="36">
        <v>2377326</v>
      </c>
      <c r="E407" s="36">
        <v>2377326</v>
      </c>
      <c r="F407" s="36" t="s">
        <v>384</v>
      </c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x14ac:dyDescent="0.2">
      <c r="A408" s="36" t="s">
        <v>20</v>
      </c>
      <c r="B408" s="36" t="s">
        <v>111</v>
      </c>
      <c r="C408" s="36">
        <v>0</v>
      </c>
      <c r="D408" s="36">
        <v>7923160</v>
      </c>
      <c r="E408" s="36">
        <v>7923160</v>
      </c>
      <c r="F408" s="36" t="s">
        <v>383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x14ac:dyDescent="0.2">
      <c r="A409" s="36" t="s">
        <v>20</v>
      </c>
      <c r="B409" s="36" t="s">
        <v>112</v>
      </c>
      <c r="C409" s="36">
        <v>0</v>
      </c>
      <c r="D409" s="36">
        <v>501958</v>
      </c>
      <c r="E409" s="36">
        <v>501958</v>
      </c>
      <c r="F409" s="36" t="s">
        <v>385</v>
      </c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x14ac:dyDescent="0.2">
      <c r="A410" s="36" t="s">
        <v>20</v>
      </c>
      <c r="B410" s="36" t="s">
        <v>113</v>
      </c>
      <c r="C410" s="36">
        <v>0</v>
      </c>
      <c r="D410" s="36">
        <v>761119</v>
      </c>
      <c r="E410" s="36">
        <v>761119</v>
      </c>
      <c r="F410" s="36" t="s">
        <v>382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x14ac:dyDescent="0.2">
      <c r="A411" s="36" t="s">
        <v>20</v>
      </c>
      <c r="B411" s="36" t="s">
        <v>114</v>
      </c>
      <c r="C411" s="36">
        <v>0</v>
      </c>
      <c r="D411" s="36">
        <v>3961391</v>
      </c>
      <c r="E411" s="36">
        <v>3961391</v>
      </c>
      <c r="F411" s="36" t="s">
        <v>385</v>
      </c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x14ac:dyDescent="0.2">
      <c r="A412" s="36" t="s">
        <v>20</v>
      </c>
      <c r="B412" s="36" t="s">
        <v>115</v>
      </c>
      <c r="C412" s="36">
        <v>0</v>
      </c>
      <c r="D412" s="36">
        <v>2557772</v>
      </c>
      <c r="E412" s="36">
        <v>2557772</v>
      </c>
      <c r="F412" s="36" t="s">
        <v>372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x14ac:dyDescent="0.2">
      <c r="A413" s="36" t="s">
        <v>20</v>
      </c>
      <c r="B413" s="36" t="s">
        <v>116</v>
      </c>
      <c r="C413" s="36">
        <v>0</v>
      </c>
      <c r="D413" s="36">
        <v>5209348</v>
      </c>
      <c r="E413" s="36">
        <v>5209348</v>
      </c>
      <c r="F413" s="36" t="s">
        <v>391</v>
      </c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x14ac:dyDescent="0.2">
      <c r="A414" s="36" t="s">
        <v>20</v>
      </c>
      <c r="B414" s="36" t="s">
        <v>117</v>
      </c>
      <c r="C414" s="36">
        <v>0</v>
      </c>
      <c r="D414" s="36">
        <v>6476857</v>
      </c>
      <c r="E414" s="36">
        <v>6476857</v>
      </c>
      <c r="F414" s="36" t="s">
        <v>388</v>
      </c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x14ac:dyDescent="0.2">
      <c r="A415" s="36" t="s">
        <v>20</v>
      </c>
      <c r="B415" s="36" t="s">
        <v>118</v>
      </c>
      <c r="C415" s="36">
        <v>0</v>
      </c>
      <c r="D415" s="36">
        <v>4259548</v>
      </c>
      <c r="E415" s="36">
        <v>4259548</v>
      </c>
      <c r="F415" s="36" t="s">
        <v>373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x14ac:dyDescent="0.2">
      <c r="A416" s="36" t="s">
        <v>20</v>
      </c>
      <c r="B416" s="36" t="s">
        <v>119</v>
      </c>
      <c r="C416" s="36">
        <v>0</v>
      </c>
      <c r="D416" s="36">
        <v>1727929</v>
      </c>
      <c r="E416" s="36">
        <v>1727929</v>
      </c>
      <c r="F416" s="36" t="s">
        <v>375</v>
      </c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x14ac:dyDescent="0.2">
      <c r="A417" s="36" t="s">
        <v>20</v>
      </c>
      <c r="B417" s="36" t="s">
        <v>120</v>
      </c>
      <c r="C417" s="36">
        <v>0</v>
      </c>
      <c r="D417" s="36">
        <v>7362661</v>
      </c>
      <c r="E417" s="36">
        <v>7362661</v>
      </c>
      <c r="F417" s="36" t="s">
        <v>375</v>
      </c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x14ac:dyDescent="0.2">
      <c r="A418" s="36" t="s">
        <v>20</v>
      </c>
      <c r="B418" s="36" t="s">
        <v>121</v>
      </c>
      <c r="C418" s="36">
        <v>0</v>
      </c>
      <c r="D418" s="36">
        <v>8964660</v>
      </c>
      <c r="E418" s="36">
        <v>8964660</v>
      </c>
      <c r="F418" s="36" t="s">
        <v>393</v>
      </c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x14ac:dyDescent="0.2">
      <c r="A419" s="36" t="s">
        <v>20</v>
      </c>
      <c r="B419" s="36" t="s">
        <v>122</v>
      </c>
      <c r="C419" s="36">
        <v>0</v>
      </c>
      <c r="D419" s="36">
        <v>7673576</v>
      </c>
      <c r="E419" s="36">
        <v>7673576</v>
      </c>
      <c r="F419" s="36" t="s">
        <v>376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x14ac:dyDescent="0.2">
      <c r="A420" s="36" t="s">
        <v>20</v>
      </c>
      <c r="B420" s="36" t="s">
        <v>123</v>
      </c>
      <c r="C420" s="36">
        <v>0</v>
      </c>
      <c r="D420" s="36">
        <v>20897623</v>
      </c>
      <c r="E420" s="36">
        <v>20897623</v>
      </c>
      <c r="F420" s="36" t="s">
        <v>391</v>
      </c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x14ac:dyDescent="0.2">
      <c r="A421" s="36" t="s">
        <v>20</v>
      </c>
      <c r="B421" s="36" t="s">
        <v>124</v>
      </c>
      <c r="C421" s="36">
        <v>0</v>
      </c>
      <c r="D421" s="36">
        <v>9553604</v>
      </c>
      <c r="E421" s="36">
        <v>9553604</v>
      </c>
      <c r="F421" s="36" t="s">
        <v>387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x14ac:dyDescent="0.2">
      <c r="A422" s="36" t="s">
        <v>20</v>
      </c>
      <c r="B422" s="36" t="s">
        <v>125</v>
      </c>
      <c r="C422" s="36">
        <v>0</v>
      </c>
      <c r="D422" s="36">
        <v>1186685</v>
      </c>
      <c r="E422" s="36">
        <v>1186685</v>
      </c>
      <c r="F422" s="36" t="s">
        <v>382</v>
      </c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x14ac:dyDescent="0.2">
      <c r="A423" s="36" t="s">
        <v>20</v>
      </c>
      <c r="B423" s="36" t="s">
        <v>126</v>
      </c>
      <c r="C423" s="36">
        <v>0</v>
      </c>
      <c r="D423" s="36">
        <v>1340348</v>
      </c>
      <c r="E423" s="36">
        <v>1340348</v>
      </c>
      <c r="F423" s="36" t="s">
        <v>372</v>
      </c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x14ac:dyDescent="0.2">
      <c r="A424" s="36" t="s">
        <v>20</v>
      </c>
      <c r="B424" s="36" t="s">
        <v>127</v>
      </c>
      <c r="C424" s="36">
        <v>0</v>
      </c>
      <c r="D424" s="36">
        <v>9141667</v>
      </c>
      <c r="E424" s="36">
        <v>9141667</v>
      </c>
      <c r="F424" s="36" t="s">
        <v>390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x14ac:dyDescent="0.2">
      <c r="A425" s="36" t="s">
        <v>20</v>
      </c>
      <c r="B425" s="36" t="s">
        <v>128</v>
      </c>
      <c r="C425" s="36">
        <v>0</v>
      </c>
      <c r="D425" s="36">
        <v>844927</v>
      </c>
      <c r="E425" s="36">
        <v>844927</v>
      </c>
      <c r="F425" s="36" t="s">
        <v>383</v>
      </c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x14ac:dyDescent="0.2">
      <c r="A426" s="36" t="s">
        <v>20</v>
      </c>
      <c r="B426" s="36" t="s">
        <v>129</v>
      </c>
      <c r="C426" s="36">
        <v>0</v>
      </c>
      <c r="D426" s="36">
        <v>410011</v>
      </c>
      <c r="E426" s="36">
        <v>410011</v>
      </c>
      <c r="F426" s="36" t="s">
        <v>386</v>
      </c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x14ac:dyDescent="0.2">
      <c r="A427" s="36" t="s">
        <v>20</v>
      </c>
      <c r="B427" s="36" t="s">
        <v>130</v>
      </c>
      <c r="C427" s="36">
        <v>0</v>
      </c>
      <c r="D427" s="36">
        <v>853011</v>
      </c>
      <c r="E427" s="36">
        <v>853011</v>
      </c>
      <c r="F427" s="36" t="s">
        <v>383</v>
      </c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x14ac:dyDescent="0.2">
      <c r="A428" s="36" t="s">
        <v>20</v>
      </c>
      <c r="B428" s="36" t="s">
        <v>131</v>
      </c>
      <c r="C428" s="36">
        <v>0</v>
      </c>
      <c r="D428" s="36">
        <v>587241</v>
      </c>
      <c r="E428" s="36">
        <v>587241</v>
      </c>
      <c r="F428" s="36" t="s">
        <v>381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x14ac:dyDescent="0.2">
      <c r="A429" s="36" t="s">
        <v>20</v>
      </c>
      <c r="B429" s="36" t="s">
        <v>132</v>
      </c>
      <c r="C429" s="36">
        <v>0</v>
      </c>
      <c r="D429" s="36">
        <v>475643</v>
      </c>
      <c r="E429" s="36">
        <v>475643</v>
      </c>
      <c r="F429" s="36" t="s">
        <v>385</v>
      </c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x14ac:dyDescent="0.2">
      <c r="A430" s="36" t="s">
        <v>20</v>
      </c>
      <c r="B430" s="36" t="s">
        <v>133</v>
      </c>
      <c r="C430" s="36">
        <v>0</v>
      </c>
      <c r="D430" s="36">
        <v>5486640</v>
      </c>
      <c r="E430" s="36">
        <v>5486640</v>
      </c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x14ac:dyDescent="0.2">
      <c r="A431" s="36" t="s">
        <v>20</v>
      </c>
      <c r="B431" s="36" t="s">
        <v>134</v>
      </c>
      <c r="C431" s="36">
        <v>0</v>
      </c>
      <c r="D431" s="36">
        <v>4912821</v>
      </c>
      <c r="E431" s="36">
        <v>4912821</v>
      </c>
      <c r="F431" s="36" t="s">
        <v>383</v>
      </c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x14ac:dyDescent="0.2">
      <c r="A432" s="36" t="s">
        <v>20</v>
      </c>
      <c r="B432" s="36" t="s">
        <v>135</v>
      </c>
      <c r="C432" s="36">
        <v>0</v>
      </c>
      <c r="D432" s="36">
        <v>618032</v>
      </c>
      <c r="E432" s="36">
        <v>618032</v>
      </c>
      <c r="F432" s="36" t="s">
        <v>385</v>
      </c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x14ac:dyDescent="0.2">
      <c r="A433" s="36" t="s">
        <v>20</v>
      </c>
      <c r="B433" s="36" t="s">
        <v>136</v>
      </c>
      <c r="C433" s="36">
        <v>0</v>
      </c>
      <c r="D433" s="36">
        <v>406188</v>
      </c>
      <c r="E433" s="36">
        <v>406188</v>
      </c>
      <c r="F433" s="36" t="s">
        <v>390</v>
      </c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x14ac:dyDescent="0.2">
      <c r="A434" s="36" t="s">
        <v>20</v>
      </c>
      <c r="B434" s="36" t="s">
        <v>137</v>
      </c>
      <c r="C434" s="36">
        <v>0</v>
      </c>
      <c r="D434" s="36">
        <v>959727</v>
      </c>
      <c r="E434" s="36">
        <v>959727</v>
      </c>
      <c r="F434" s="36" t="s">
        <v>384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x14ac:dyDescent="0.2">
      <c r="A435" s="36" t="s">
        <v>20</v>
      </c>
      <c r="B435" s="36" t="s">
        <v>138</v>
      </c>
      <c r="C435" s="36">
        <v>0</v>
      </c>
      <c r="D435" s="36">
        <v>34112992</v>
      </c>
      <c r="E435" s="36">
        <v>34112992</v>
      </c>
      <c r="F435" s="36" t="s">
        <v>391</v>
      </c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x14ac:dyDescent="0.2">
      <c r="A436" s="36" t="s">
        <v>20</v>
      </c>
      <c r="B436" s="36" t="s">
        <v>139</v>
      </c>
      <c r="C436" s="36">
        <v>0</v>
      </c>
      <c r="D436" s="36">
        <v>2616520</v>
      </c>
      <c r="E436" s="36">
        <v>2616520</v>
      </c>
      <c r="F436" s="36" t="s">
        <v>383</v>
      </c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x14ac:dyDescent="0.2">
      <c r="A437" s="36" t="s">
        <v>20</v>
      </c>
      <c r="B437" s="36" t="s">
        <v>140</v>
      </c>
      <c r="C437" s="36">
        <v>0</v>
      </c>
      <c r="D437" s="36">
        <v>2148178</v>
      </c>
      <c r="E437" s="36">
        <v>2148178</v>
      </c>
      <c r="F437" s="36" t="s">
        <v>377</v>
      </c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x14ac:dyDescent="0.2">
      <c r="A438" s="36" t="s">
        <v>20</v>
      </c>
      <c r="B438" s="36" t="s">
        <v>141</v>
      </c>
      <c r="C438" s="36">
        <v>0</v>
      </c>
      <c r="D438" s="36">
        <v>5454696</v>
      </c>
      <c r="E438" s="36">
        <v>5454696</v>
      </c>
      <c r="F438" s="36" t="s">
        <v>383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x14ac:dyDescent="0.2">
      <c r="A439" s="36" t="s">
        <v>20</v>
      </c>
      <c r="B439" s="36" t="s">
        <v>142</v>
      </c>
      <c r="C439" s="36">
        <v>0</v>
      </c>
      <c r="D439" s="36">
        <v>24410421</v>
      </c>
      <c r="E439" s="36">
        <v>24410421</v>
      </c>
      <c r="F439" s="36" t="s">
        <v>393</v>
      </c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x14ac:dyDescent="0.2">
      <c r="A440" s="36" t="s">
        <v>20</v>
      </c>
      <c r="B440" s="36" t="s">
        <v>143</v>
      </c>
      <c r="C440" s="36">
        <v>0</v>
      </c>
      <c r="D440" s="36">
        <v>2453</v>
      </c>
      <c r="E440" s="36">
        <v>2453</v>
      </c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x14ac:dyDescent="0.2">
      <c r="A441" s="36" t="s">
        <v>20</v>
      </c>
      <c r="B441" s="36" t="s">
        <v>144</v>
      </c>
      <c r="C441" s="36">
        <v>0</v>
      </c>
      <c r="D441" s="36">
        <v>1307135</v>
      </c>
      <c r="E441" s="36">
        <v>1307135</v>
      </c>
      <c r="F441" s="36" t="s">
        <v>394</v>
      </c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x14ac:dyDescent="0.2">
      <c r="A442" s="36" t="s">
        <v>20</v>
      </c>
      <c r="B442" s="36" t="s">
        <v>145</v>
      </c>
      <c r="C442" s="36">
        <v>0</v>
      </c>
      <c r="D442" s="36">
        <v>6234722</v>
      </c>
      <c r="E442" s="36">
        <v>6234722</v>
      </c>
      <c r="F442" s="36" t="s">
        <v>373</v>
      </c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x14ac:dyDescent="0.2">
      <c r="A443" s="36" t="s">
        <v>20</v>
      </c>
      <c r="B443" s="36" t="s">
        <v>147</v>
      </c>
      <c r="C443" s="36">
        <v>0</v>
      </c>
      <c r="D443" s="36">
        <v>3623739</v>
      </c>
      <c r="E443" s="36">
        <v>3623739</v>
      </c>
      <c r="F443" s="36" t="s">
        <v>376</v>
      </c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x14ac:dyDescent="0.2">
      <c r="A444" s="36" t="s">
        <v>20</v>
      </c>
      <c r="B444" s="36" t="s">
        <v>148</v>
      </c>
      <c r="C444" s="36">
        <v>0</v>
      </c>
      <c r="D444" s="36">
        <v>4799673</v>
      </c>
      <c r="E444" s="36">
        <v>4799673</v>
      </c>
      <c r="F444" s="36" t="s">
        <v>376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x14ac:dyDescent="0.2">
      <c r="A445" s="36" t="s">
        <v>20</v>
      </c>
      <c r="B445" s="36" t="s">
        <v>150</v>
      </c>
      <c r="C445" s="36">
        <v>0</v>
      </c>
      <c r="D445" s="36">
        <v>1204</v>
      </c>
      <c r="E445" s="36">
        <v>1204</v>
      </c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x14ac:dyDescent="0.2">
      <c r="A446" s="36" t="s">
        <v>20</v>
      </c>
      <c r="B446" s="36" t="s">
        <v>151</v>
      </c>
      <c r="C446" s="36">
        <v>0</v>
      </c>
      <c r="D446" s="36">
        <v>4600354</v>
      </c>
      <c r="E446" s="36">
        <v>4600354</v>
      </c>
      <c r="F446" s="36" t="s">
        <v>381</v>
      </c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x14ac:dyDescent="0.2">
      <c r="A447" s="36" t="s">
        <v>20</v>
      </c>
      <c r="B447" s="36" t="s">
        <v>152</v>
      </c>
      <c r="C447" s="36">
        <v>0</v>
      </c>
      <c r="D447" s="36">
        <v>19086835</v>
      </c>
      <c r="E447" s="36">
        <v>19086835</v>
      </c>
      <c r="F447" s="36" t="s">
        <v>386</v>
      </c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x14ac:dyDescent="0.2">
      <c r="A448" s="36" t="s">
        <v>20</v>
      </c>
      <c r="B448" s="36" t="s">
        <v>153</v>
      </c>
      <c r="C448" s="36">
        <v>0</v>
      </c>
      <c r="D448" s="36">
        <v>54976739</v>
      </c>
      <c r="E448" s="36">
        <v>54976739</v>
      </c>
      <c r="F448" s="36" t="s">
        <v>379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x14ac:dyDescent="0.2">
      <c r="A449" s="36" t="s">
        <v>20</v>
      </c>
      <c r="B449" s="36" t="s">
        <v>154</v>
      </c>
      <c r="C449" s="36">
        <v>0</v>
      </c>
      <c r="D449" s="36">
        <v>10110124</v>
      </c>
      <c r="E449" s="36">
        <v>10110124</v>
      </c>
      <c r="F449" s="36" t="s">
        <v>376</v>
      </c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x14ac:dyDescent="0.2">
      <c r="A450" s="36" t="s">
        <v>20</v>
      </c>
      <c r="B450" s="36" t="s">
        <v>155</v>
      </c>
      <c r="C450" s="36">
        <v>0</v>
      </c>
      <c r="D450" s="36">
        <v>22465043</v>
      </c>
      <c r="E450" s="36">
        <v>22465043</v>
      </c>
      <c r="F450" s="36" t="s">
        <v>379</v>
      </c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x14ac:dyDescent="0.2">
      <c r="A451" s="36" t="s">
        <v>20</v>
      </c>
      <c r="B451" s="36" t="s">
        <v>156</v>
      </c>
      <c r="C451" s="36">
        <v>0</v>
      </c>
      <c r="D451" s="36">
        <v>5377098</v>
      </c>
      <c r="E451" s="36">
        <v>5377098</v>
      </c>
      <c r="F451" s="36" t="s">
        <v>378</v>
      </c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x14ac:dyDescent="0.2">
      <c r="A452" s="36" t="s">
        <v>20</v>
      </c>
      <c r="B452" s="36" t="s">
        <v>157</v>
      </c>
      <c r="C452" s="36">
        <v>0</v>
      </c>
      <c r="D452" s="36">
        <v>2432885</v>
      </c>
      <c r="E452" s="36">
        <v>2432885</v>
      </c>
      <c r="F452" s="36" t="s">
        <v>390</v>
      </c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x14ac:dyDescent="0.2">
      <c r="A453" s="36" t="s">
        <v>20</v>
      </c>
      <c r="B453" s="36" t="s">
        <v>158</v>
      </c>
      <c r="C453" s="36">
        <v>0</v>
      </c>
      <c r="D453" s="36">
        <v>11401582</v>
      </c>
      <c r="E453" s="36">
        <v>11401582</v>
      </c>
      <c r="F453" s="36" t="s">
        <v>387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x14ac:dyDescent="0.2">
      <c r="A454" s="36" t="s">
        <v>20</v>
      </c>
      <c r="B454" s="36" t="s">
        <v>159</v>
      </c>
      <c r="C454" s="36">
        <v>0</v>
      </c>
      <c r="D454" s="36">
        <v>1212444</v>
      </c>
      <c r="E454" s="36">
        <v>1212444</v>
      </c>
      <c r="F454" s="36" t="s">
        <v>372</v>
      </c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x14ac:dyDescent="0.2">
      <c r="A455" s="36" t="s">
        <v>20</v>
      </c>
      <c r="B455" s="36" t="s">
        <v>160</v>
      </c>
      <c r="C455" s="36">
        <v>0</v>
      </c>
      <c r="D455" s="36">
        <v>3136328</v>
      </c>
      <c r="E455" s="36">
        <v>3136328</v>
      </c>
      <c r="F455" s="36" t="s">
        <v>380</v>
      </c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x14ac:dyDescent="0.2">
      <c r="A456" s="36" t="s">
        <v>20</v>
      </c>
      <c r="B456" s="36" t="s">
        <v>161</v>
      </c>
      <c r="C456" s="36">
        <v>0</v>
      </c>
      <c r="D456" s="36">
        <v>2018858</v>
      </c>
      <c r="E456" s="36">
        <v>2018858</v>
      </c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x14ac:dyDescent="0.2">
      <c r="A457" s="36" t="s">
        <v>20</v>
      </c>
      <c r="B457" s="36" t="s">
        <v>162</v>
      </c>
      <c r="C457" s="36">
        <v>0</v>
      </c>
      <c r="D457" s="36">
        <v>504</v>
      </c>
      <c r="E457" s="36">
        <v>504</v>
      </c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x14ac:dyDescent="0.2">
      <c r="A458" s="36" t="s">
        <v>20</v>
      </c>
      <c r="B458" s="36" t="s">
        <v>163</v>
      </c>
      <c r="C458" s="36">
        <v>0</v>
      </c>
      <c r="D458" s="36">
        <v>10222738</v>
      </c>
      <c r="E458" s="36">
        <v>10222738</v>
      </c>
      <c r="F458" s="36" t="s">
        <v>379</v>
      </c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x14ac:dyDescent="0.2">
      <c r="A459" s="36" t="s">
        <v>20</v>
      </c>
      <c r="B459" s="36" t="s">
        <v>164</v>
      </c>
      <c r="C459" s="36">
        <v>0</v>
      </c>
      <c r="D459" s="36">
        <v>22261548</v>
      </c>
      <c r="E459" s="36">
        <v>22261548</v>
      </c>
      <c r="F459" s="36" t="s">
        <v>391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x14ac:dyDescent="0.2">
      <c r="A460" s="36" t="s">
        <v>20</v>
      </c>
      <c r="B460" s="36" t="s">
        <v>165</v>
      </c>
      <c r="C460" s="36">
        <v>0</v>
      </c>
      <c r="D460" s="36">
        <v>3290380</v>
      </c>
      <c r="E460" s="36">
        <v>3290380</v>
      </c>
      <c r="F460" s="36" t="s">
        <v>374</v>
      </c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x14ac:dyDescent="0.2">
      <c r="A461" s="36" t="s">
        <v>20</v>
      </c>
      <c r="B461" s="36" t="s">
        <v>166</v>
      </c>
      <c r="C461" s="36">
        <v>0</v>
      </c>
      <c r="D461" s="36">
        <v>440340</v>
      </c>
      <c r="E461" s="36">
        <v>440340</v>
      </c>
      <c r="F461" s="36" t="s">
        <v>383</v>
      </c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x14ac:dyDescent="0.2">
      <c r="A462" s="36" t="s">
        <v>20</v>
      </c>
      <c r="B462" s="36" t="s">
        <v>167</v>
      </c>
      <c r="C462" s="36">
        <v>0</v>
      </c>
      <c r="D462" s="36">
        <v>16645973</v>
      </c>
      <c r="E462" s="36">
        <v>16645973</v>
      </c>
      <c r="F462" s="36" t="s">
        <v>387</v>
      </c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x14ac:dyDescent="0.2">
      <c r="A463" s="36" t="s">
        <v>20</v>
      </c>
      <c r="B463" s="36" t="s">
        <v>168</v>
      </c>
      <c r="C463" s="36">
        <v>0</v>
      </c>
      <c r="D463" s="36">
        <v>5007089</v>
      </c>
      <c r="E463" s="36">
        <v>5007089</v>
      </c>
      <c r="F463" s="36" t="s">
        <v>386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x14ac:dyDescent="0.2">
      <c r="A464" s="36" t="s">
        <v>20</v>
      </c>
      <c r="B464" s="36" t="s">
        <v>169</v>
      </c>
      <c r="C464" s="36">
        <v>0</v>
      </c>
      <c r="D464" s="36">
        <v>447681</v>
      </c>
      <c r="E464" s="36">
        <v>447681</v>
      </c>
      <c r="F464" s="36" t="s">
        <v>385</v>
      </c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x14ac:dyDescent="0.2">
      <c r="A465" s="36" t="s">
        <v>20</v>
      </c>
      <c r="B465" s="36" t="s">
        <v>170</v>
      </c>
      <c r="C465" s="36">
        <v>0</v>
      </c>
      <c r="D465" s="36">
        <v>27902596</v>
      </c>
      <c r="E465" s="36">
        <v>27902596</v>
      </c>
      <c r="F465" s="36" t="s">
        <v>391</v>
      </c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x14ac:dyDescent="0.2">
      <c r="A466" s="36" t="s">
        <v>20</v>
      </c>
      <c r="B466" s="36" t="s">
        <v>171</v>
      </c>
      <c r="C466" s="36">
        <v>0</v>
      </c>
      <c r="D466" s="36">
        <v>2598666</v>
      </c>
      <c r="E466" s="36">
        <v>2598666</v>
      </c>
      <c r="F466" s="36" t="s">
        <v>390</v>
      </c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x14ac:dyDescent="0.2">
      <c r="A467" s="36" t="s">
        <v>20</v>
      </c>
      <c r="B467" s="36" t="s">
        <v>172</v>
      </c>
      <c r="C467" s="36">
        <v>0</v>
      </c>
      <c r="D467" s="36">
        <v>886913</v>
      </c>
      <c r="E467" s="36">
        <v>886913</v>
      </c>
      <c r="F467" s="36" t="s">
        <v>383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x14ac:dyDescent="0.2">
      <c r="A468" s="36" t="s">
        <v>20</v>
      </c>
      <c r="B468" s="36" t="s">
        <v>173</v>
      </c>
      <c r="C468" s="36">
        <v>0</v>
      </c>
      <c r="D468" s="36">
        <v>1185449</v>
      </c>
      <c r="E468" s="36">
        <v>1185449</v>
      </c>
      <c r="F468" s="36" t="s">
        <v>389</v>
      </c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x14ac:dyDescent="0.2">
      <c r="A469" s="36" t="s">
        <v>20</v>
      </c>
      <c r="B469" s="36" t="s">
        <v>174</v>
      </c>
      <c r="C469" s="36">
        <v>0</v>
      </c>
      <c r="D469" s="36">
        <v>742522</v>
      </c>
      <c r="E469" s="36">
        <v>742522</v>
      </c>
      <c r="F469" s="36" t="s">
        <v>382</v>
      </c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x14ac:dyDescent="0.2">
      <c r="A470" s="36" t="s">
        <v>20</v>
      </c>
      <c r="B470" s="36" t="s">
        <v>175</v>
      </c>
      <c r="C470" s="36">
        <v>0</v>
      </c>
      <c r="D470" s="36">
        <v>749779</v>
      </c>
      <c r="E470" s="36">
        <v>749779</v>
      </c>
      <c r="F470" s="36" t="s">
        <v>381</v>
      </c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x14ac:dyDescent="0.2">
      <c r="A471" s="36" t="s">
        <v>20</v>
      </c>
      <c r="B471" s="36" t="s">
        <v>176</v>
      </c>
      <c r="C471" s="36">
        <v>0</v>
      </c>
      <c r="D471" s="36">
        <v>2859225</v>
      </c>
      <c r="E471" s="36">
        <v>2859225</v>
      </c>
      <c r="F471" s="36" t="s">
        <v>390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x14ac:dyDescent="0.2">
      <c r="A472" s="36" t="s">
        <v>20</v>
      </c>
      <c r="B472" s="36" t="s">
        <v>177</v>
      </c>
      <c r="C472" s="36">
        <v>0</v>
      </c>
      <c r="D472" s="36">
        <v>1674706</v>
      </c>
      <c r="E472" s="36">
        <v>1674706</v>
      </c>
      <c r="F472" s="36" t="s">
        <v>390</v>
      </c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x14ac:dyDescent="0.2">
      <c r="A473" s="36" t="s">
        <v>20</v>
      </c>
      <c r="B473" s="36" t="s">
        <v>178</v>
      </c>
      <c r="C473" s="36">
        <v>0</v>
      </c>
      <c r="D473" s="36">
        <v>1031065</v>
      </c>
      <c r="E473" s="36">
        <v>1031065</v>
      </c>
      <c r="F473" s="36" t="s">
        <v>380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x14ac:dyDescent="0.2">
      <c r="A474" s="36" t="s">
        <v>20</v>
      </c>
      <c r="B474" s="36" t="s">
        <v>179</v>
      </c>
      <c r="C474" s="36">
        <v>0</v>
      </c>
      <c r="D474" s="36">
        <v>4928508</v>
      </c>
      <c r="E474" s="36">
        <v>4928508</v>
      </c>
      <c r="F474" s="36" t="s">
        <v>380</v>
      </c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x14ac:dyDescent="0.2">
      <c r="A475" s="36" t="s">
        <v>20</v>
      </c>
      <c r="B475" s="36" t="s">
        <v>180</v>
      </c>
      <c r="C475" s="36">
        <v>0</v>
      </c>
      <c r="D475" s="36">
        <v>1619946</v>
      </c>
      <c r="E475" s="36">
        <v>1619946</v>
      </c>
      <c r="F475" s="36" t="s">
        <v>380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x14ac:dyDescent="0.2">
      <c r="A476" s="36" t="s">
        <v>20</v>
      </c>
      <c r="B476" s="36" t="s">
        <v>181</v>
      </c>
      <c r="C476" s="36">
        <v>0</v>
      </c>
      <c r="D476" s="36">
        <v>2046187</v>
      </c>
      <c r="E476" s="36">
        <v>2046187</v>
      </c>
      <c r="F476" s="36" t="s">
        <v>381</v>
      </c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x14ac:dyDescent="0.2">
      <c r="A477" s="36" t="s">
        <v>20</v>
      </c>
      <c r="B477" s="36" t="s">
        <v>182</v>
      </c>
      <c r="C477" s="36">
        <v>0</v>
      </c>
      <c r="D477" s="36">
        <v>9784306</v>
      </c>
      <c r="E477" s="36">
        <v>9784306</v>
      </c>
      <c r="F477" s="36" t="s">
        <v>379</v>
      </c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x14ac:dyDescent="0.2">
      <c r="A478" s="36" t="s">
        <v>20</v>
      </c>
      <c r="B478" s="36" t="s">
        <v>183</v>
      </c>
      <c r="C478" s="36">
        <v>0</v>
      </c>
      <c r="D478" s="36">
        <v>3184406</v>
      </c>
      <c r="E478" s="36">
        <v>3184406</v>
      </c>
      <c r="F478" s="36" t="s">
        <v>389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x14ac:dyDescent="0.2">
      <c r="A479" s="36" t="s">
        <v>20</v>
      </c>
      <c r="B479" s="36" t="s">
        <v>184</v>
      </c>
      <c r="C479" s="36">
        <v>0</v>
      </c>
      <c r="D479" s="36">
        <v>963356</v>
      </c>
      <c r="E479" s="36">
        <v>963356</v>
      </c>
      <c r="F479" s="36" t="s">
        <v>376</v>
      </c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x14ac:dyDescent="0.2">
      <c r="A480" s="36" t="s">
        <v>20</v>
      </c>
      <c r="B480" s="36" t="s">
        <v>185</v>
      </c>
      <c r="C480" s="36">
        <v>0</v>
      </c>
      <c r="D480" s="36">
        <v>1189056</v>
      </c>
      <c r="E480" s="36">
        <v>1189056</v>
      </c>
      <c r="F480" s="36" t="s">
        <v>393</v>
      </c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x14ac:dyDescent="0.2">
      <c r="A481" s="36" t="s">
        <v>20</v>
      </c>
      <c r="B481" s="36" t="s">
        <v>186</v>
      </c>
      <c r="C481" s="36">
        <v>0</v>
      </c>
      <c r="D481" s="36">
        <v>374951</v>
      </c>
      <c r="E481" s="36">
        <v>374951</v>
      </c>
      <c r="F481" s="36" t="s">
        <v>385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x14ac:dyDescent="0.2">
      <c r="A482" s="36" t="s">
        <v>20</v>
      </c>
      <c r="B482" s="36" t="s">
        <v>187</v>
      </c>
      <c r="C482" s="36">
        <v>0</v>
      </c>
      <c r="D482" s="36">
        <v>2423349</v>
      </c>
      <c r="E482" s="36">
        <v>2423349</v>
      </c>
      <c r="F482" s="36" t="s">
        <v>392</v>
      </c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x14ac:dyDescent="0.2">
      <c r="A483" s="36" t="s">
        <v>20</v>
      </c>
      <c r="B483" s="36" t="s">
        <v>188</v>
      </c>
      <c r="C483" s="36">
        <v>0</v>
      </c>
      <c r="D483" s="36">
        <v>2357355</v>
      </c>
      <c r="E483" s="36">
        <v>2357355</v>
      </c>
      <c r="F483" s="36" t="s">
        <v>375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x14ac:dyDescent="0.2">
      <c r="A484" s="36" t="s">
        <v>20</v>
      </c>
      <c r="B484" s="36" t="s">
        <v>189</v>
      </c>
      <c r="C484" s="36">
        <v>0</v>
      </c>
      <c r="D484" s="36">
        <v>3097008</v>
      </c>
      <c r="E484" s="36">
        <v>3097008</v>
      </c>
      <c r="F484" s="36" t="s">
        <v>390</v>
      </c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x14ac:dyDescent="0.2">
      <c r="A485" s="36" t="s">
        <v>20</v>
      </c>
      <c r="B485" s="36" t="s">
        <v>190</v>
      </c>
      <c r="C485" s="36">
        <v>0</v>
      </c>
      <c r="D485" s="36">
        <v>7285931</v>
      </c>
      <c r="E485" s="36">
        <v>7285931</v>
      </c>
      <c r="F485" s="36" t="s">
        <v>379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x14ac:dyDescent="0.2">
      <c r="A486" s="36" t="s">
        <v>20</v>
      </c>
      <c r="B486" s="36" t="s">
        <v>191</v>
      </c>
      <c r="C486" s="36">
        <v>0</v>
      </c>
      <c r="D486" s="36">
        <v>635408</v>
      </c>
      <c r="E486" s="36">
        <v>635408</v>
      </c>
      <c r="F486" s="36" t="s">
        <v>375</v>
      </c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x14ac:dyDescent="0.2">
      <c r="A487" s="36" t="s">
        <v>20</v>
      </c>
      <c r="B487" s="36" t="s">
        <v>192</v>
      </c>
      <c r="C487" s="36">
        <v>0</v>
      </c>
      <c r="D487" s="36">
        <v>1778366</v>
      </c>
      <c r="E487" s="36">
        <v>1778366</v>
      </c>
      <c r="F487" s="36" t="s">
        <v>390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x14ac:dyDescent="0.2">
      <c r="A488" s="36" t="s">
        <v>20</v>
      </c>
      <c r="B488" s="36" t="s">
        <v>193</v>
      </c>
      <c r="C488" s="36">
        <v>0</v>
      </c>
      <c r="D488" s="36">
        <v>3253187</v>
      </c>
      <c r="E488" s="36">
        <v>3253187</v>
      </c>
      <c r="F488" s="36" t="s">
        <v>382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x14ac:dyDescent="0.2">
      <c r="A489" s="36" t="s">
        <v>20</v>
      </c>
      <c r="B489" s="36" t="s">
        <v>194</v>
      </c>
      <c r="C489" s="36">
        <v>0</v>
      </c>
      <c r="D489" s="36">
        <v>408251</v>
      </c>
      <c r="E489" s="36">
        <v>408251</v>
      </c>
      <c r="F489" s="36" t="s">
        <v>375</v>
      </c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x14ac:dyDescent="0.2">
      <c r="A490" s="36" t="s">
        <v>20</v>
      </c>
      <c r="B490" s="36" t="s">
        <v>195</v>
      </c>
      <c r="C490" s="36">
        <v>0</v>
      </c>
      <c r="D490" s="36">
        <v>1232208</v>
      </c>
      <c r="E490" s="36">
        <v>1232208</v>
      </c>
      <c r="F490" s="36" t="s">
        <v>381</v>
      </c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x14ac:dyDescent="0.2">
      <c r="A491" s="36" t="s">
        <v>20</v>
      </c>
      <c r="B491" s="36" t="s">
        <v>196</v>
      </c>
      <c r="C491" s="36">
        <v>0</v>
      </c>
      <c r="D491" s="36">
        <v>2411216</v>
      </c>
      <c r="E491" s="36">
        <v>2411216</v>
      </c>
      <c r="F491" s="36" t="s">
        <v>373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x14ac:dyDescent="0.2">
      <c r="A492" s="36" t="s">
        <v>20</v>
      </c>
      <c r="B492" s="36" t="s">
        <v>197</v>
      </c>
      <c r="C492" s="36">
        <v>0</v>
      </c>
      <c r="D492" s="36">
        <v>2648879</v>
      </c>
      <c r="E492" s="36">
        <v>2648879</v>
      </c>
      <c r="F492" s="36" t="s">
        <v>378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x14ac:dyDescent="0.2">
      <c r="A493" s="36" t="s">
        <v>20</v>
      </c>
      <c r="B493" s="36" t="s">
        <v>198</v>
      </c>
      <c r="C493" s="36">
        <v>0</v>
      </c>
      <c r="D493" s="36">
        <v>2554606</v>
      </c>
      <c r="E493" s="36">
        <v>2554606</v>
      </c>
      <c r="F493" s="36" t="s">
        <v>374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x14ac:dyDescent="0.2">
      <c r="A494" s="36" t="s">
        <v>20</v>
      </c>
      <c r="B494" s="36" t="s">
        <v>199</v>
      </c>
      <c r="C494" s="36">
        <v>0</v>
      </c>
      <c r="D494" s="36">
        <v>1115093</v>
      </c>
      <c r="E494" s="36">
        <v>1115093</v>
      </c>
      <c r="F494" s="36" t="s">
        <v>385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x14ac:dyDescent="0.2">
      <c r="A495" s="36" t="s">
        <v>20</v>
      </c>
      <c r="B495" s="36" t="s">
        <v>200</v>
      </c>
      <c r="C495" s="36">
        <v>0</v>
      </c>
      <c r="D495" s="36">
        <v>838</v>
      </c>
      <c r="E495" s="36">
        <v>838</v>
      </c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x14ac:dyDescent="0.2">
      <c r="A496" s="36" t="s">
        <v>20</v>
      </c>
      <c r="B496" s="36" t="s">
        <v>201</v>
      </c>
      <c r="C496" s="36">
        <v>0</v>
      </c>
      <c r="D496" s="36">
        <v>2454529</v>
      </c>
      <c r="E496" s="36">
        <v>2454529</v>
      </c>
      <c r="F496" s="36" t="s">
        <v>378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x14ac:dyDescent="0.2">
      <c r="A497" s="36" t="s">
        <v>20</v>
      </c>
      <c r="B497" s="36" t="s">
        <v>202</v>
      </c>
      <c r="C497" s="36">
        <v>0</v>
      </c>
      <c r="D497" s="36">
        <v>2755286</v>
      </c>
      <c r="E497" s="36">
        <v>2755286</v>
      </c>
      <c r="F497" s="36" t="s">
        <v>377</v>
      </c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x14ac:dyDescent="0.2">
      <c r="A498" s="36" t="s">
        <v>20</v>
      </c>
      <c r="B498" s="36" t="s">
        <v>203</v>
      </c>
      <c r="C498" s="36">
        <v>0</v>
      </c>
      <c r="D498" s="36">
        <v>17257737</v>
      </c>
      <c r="E498" s="36">
        <v>17257737</v>
      </c>
      <c r="F498" s="36" t="s">
        <v>379</v>
      </c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x14ac:dyDescent="0.2">
      <c r="A499" s="36" t="s">
        <v>20</v>
      </c>
      <c r="B499" s="36" t="s">
        <v>204</v>
      </c>
      <c r="C499" s="36">
        <v>0</v>
      </c>
      <c r="D499" s="36">
        <v>15936306</v>
      </c>
      <c r="E499" s="36">
        <v>15936306</v>
      </c>
      <c r="F499" s="36" t="s">
        <v>379</v>
      </c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x14ac:dyDescent="0.2">
      <c r="A500" s="36" t="s">
        <v>20</v>
      </c>
      <c r="B500" s="36" t="s">
        <v>205</v>
      </c>
      <c r="C500" s="36">
        <v>0</v>
      </c>
      <c r="D500" s="36">
        <v>601606</v>
      </c>
      <c r="E500" s="36">
        <v>601606</v>
      </c>
      <c r="F500" s="36" t="s">
        <v>394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x14ac:dyDescent="0.2">
      <c r="A501" s="36" t="s">
        <v>20</v>
      </c>
      <c r="B501" s="36" t="s">
        <v>206</v>
      </c>
      <c r="C501" s="36">
        <v>0</v>
      </c>
      <c r="D501" s="36">
        <v>6965702</v>
      </c>
      <c r="E501" s="36">
        <v>6965702</v>
      </c>
      <c r="F501" s="36" t="s">
        <v>376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x14ac:dyDescent="0.2">
      <c r="A502" s="36" t="s">
        <v>20</v>
      </c>
      <c r="B502" s="36" t="s">
        <v>207</v>
      </c>
      <c r="C502" s="36">
        <v>0</v>
      </c>
      <c r="D502" s="36">
        <v>7085680</v>
      </c>
      <c r="E502" s="36">
        <v>7085680</v>
      </c>
      <c r="F502" s="36" t="s">
        <v>391</v>
      </c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x14ac:dyDescent="0.2">
      <c r="A503" s="36" t="s">
        <v>20</v>
      </c>
      <c r="B503" s="36" t="s">
        <v>208</v>
      </c>
      <c r="C503" s="36">
        <v>0</v>
      </c>
      <c r="D503" s="36">
        <v>872540</v>
      </c>
      <c r="E503" s="36">
        <v>872540</v>
      </c>
      <c r="F503" s="36" t="s">
        <v>374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x14ac:dyDescent="0.2">
      <c r="A504" s="36" t="s">
        <v>20</v>
      </c>
      <c r="B504" s="36" t="s">
        <v>209</v>
      </c>
      <c r="C504" s="36">
        <v>0</v>
      </c>
      <c r="D504" s="36">
        <v>4277082</v>
      </c>
      <c r="E504" s="36">
        <v>4277082</v>
      </c>
      <c r="F504" s="36" t="s">
        <v>373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x14ac:dyDescent="0.2">
      <c r="A505" s="36" t="s">
        <v>20</v>
      </c>
      <c r="B505" s="36" t="s">
        <v>210</v>
      </c>
      <c r="C505" s="36">
        <v>0</v>
      </c>
      <c r="D505" s="36">
        <v>3010005</v>
      </c>
      <c r="E505" s="36">
        <v>3010005</v>
      </c>
      <c r="F505" s="36" t="s">
        <v>390</v>
      </c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x14ac:dyDescent="0.2">
      <c r="A506" s="36" t="s">
        <v>20</v>
      </c>
      <c r="B506" s="36" t="s">
        <v>211</v>
      </c>
      <c r="C506" s="36">
        <v>0</v>
      </c>
      <c r="D506" s="36">
        <v>863686</v>
      </c>
      <c r="E506" s="36">
        <v>863686</v>
      </c>
      <c r="F506" s="36" t="s">
        <v>382</v>
      </c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x14ac:dyDescent="0.2">
      <c r="A507" s="36" t="s">
        <v>20</v>
      </c>
      <c r="B507" s="36" t="s">
        <v>212</v>
      </c>
      <c r="C507" s="36">
        <v>0</v>
      </c>
      <c r="D507" s="36">
        <v>8301149</v>
      </c>
      <c r="E507" s="36">
        <v>8301149</v>
      </c>
      <c r="F507" s="36" t="s">
        <v>373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x14ac:dyDescent="0.2">
      <c r="A508" s="36" t="s">
        <v>20</v>
      </c>
      <c r="B508" s="36" t="s">
        <v>213</v>
      </c>
      <c r="C508" s="36">
        <v>0</v>
      </c>
      <c r="D508" s="36">
        <v>12608713</v>
      </c>
      <c r="E508" s="36">
        <v>12608713</v>
      </c>
      <c r="F508" s="36" t="s">
        <v>387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x14ac:dyDescent="0.2">
      <c r="A509" s="36" t="s">
        <v>20</v>
      </c>
      <c r="B509" s="36" t="s">
        <v>214</v>
      </c>
      <c r="C509" s="36">
        <v>0</v>
      </c>
      <c r="D509" s="36">
        <v>7464987</v>
      </c>
      <c r="E509" s="36">
        <v>7464987</v>
      </c>
      <c r="F509" s="36" t="s">
        <v>379</v>
      </c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x14ac:dyDescent="0.2">
      <c r="A510" s="36" t="s">
        <v>20</v>
      </c>
      <c r="B510" s="36" t="s">
        <v>215</v>
      </c>
      <c r="C510" s="36">
        <v>0</v>
      </c>
      <c r="D510" s="36">
        <v>416686</v>
      </c>
      <c r="E510" s="36">
        <v>416686</v>
      </c>
      <c r="F510" s="36" t="s">
        <v>390</v>
      </c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x14ac:dyDescent="0.2">
      <c r="A511" s="36" t="s">
        <v>20</v>
      </c>
      <c r="B511" s="36" t="s">
        <v>216</v>
      </c>
      <c r="C511" s="36">
        <v>0</v>
      </c>
      <c r="D511" s="36">
        <v>18291380</v>
      </c>
      <c r="E511" s="36">
        <v>18291380</v>
      </c>
      <c r="F511" s="36" t="s">
        <v>391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x14ac:dyDescent="0.2">
      <c r="A512" s="36" t="s">
        <v>20</v>
      </c>
      <c r="B512" s="36" t="s">
        <v>217</v>
      </c>
      <c r="C512" s="36">
        <v>0</v>
      </c>
      <c r="D512" s="36">
        <v>1262550</v>
      </c>
      <c r="E512" s="36">
        <v>1262550</v>
      </c>
      <c r="F512" s="36" t="s">
        <v>389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x14ac:dyDescent="0.2">
      <c r="A513" s="36" t="s">
        <v>20</v>
      </c>
      <c r="B513" s="36" t="s">
        <v>218</v>
      </c>
      <c r="C513" s="36">
        <v>0</v>
      </c>
      <c r="D513" s="36">
        <v>395467</v>
      </c>
      <c r="E513" s="36">
        <v>395467</v>
      </c>
      <c r="F513" s="36" t="s">
        <v>386</v>
      </c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x14ac:dyDescent="0.2">
      <c r="A514" s="36" t="s">
        <v>20</v>
      </c>
      <c r="B514" s="36" t="s">
        <v>219</v>
      </c>
      <c r="C514" s="36">
        <v>0</v>
      </c>
      <c r="D514" s="36">
        <v>2311433</v>
      </c>
      <c r="E514" s="36">
        <v>2311433</v>
      </c>
      <c r="F514" s="36" t="s">
        <v>390</v>
      </c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x14ac:dyDescent="0.2">
      <c r="A515" s="36" t="s">
        <v>20</v>
      </c>
      <c r="B515" s="36" t="s">
        <v>220</v>
      </c>
      <c r="C515" s="36">
        <v>0</v>
      </c>
      <c r="D515" s="36">
        <v>17606639</v>
      </c>
      <c r="E515" s="36">
        <v>17606639</v>
      </c>
      <c r="F515" s="36" t="s">
        <v>387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x14ac:dyDescent="0.2">
      <c r="A516" s="36" t="s">
        <v>20</v>
      </c>
      <c r="B516" s="36" t="s">
        <v>221</v>
      </c>
      <c r="C516" s="36">
        <v>0</v>
      </c>
      <c r="D516" s="36">
        <v>1755130</v>
      </c>
      <c r="E516" s="36">
        <v>1755130</v>
      </c>
      <c r="F516" s="36" t="s">
        <v>374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x14ac:dyDescent="0.2">
      <c r="A517" s="36" t="s">
        <v>20</v>
      </c>
      <c r="B517" s="36" t="s">
        <v>222</v>
      </c>
      <c r="C517" s="36">
        <v>0</v>
      </c>
      <c r="D517" s="36">
        <v>763508</v>
      </c>
      <c r="E517" s="36">
        <v>763508</v>
      </c>
      <c r="F517" s="36" t="s">
        <v>394</v>
      </c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x14ac:dyDescent="0.2">
      <c r="A518" s="36" t="s">
        <v>20</v>
      </c>
      <c r="B518" s="36" t="s">
        <v>223</v>
      </c>
      <c r="C518" s="36">
        <v>0</v>
      </c>
      <c r="D518" s="36">
        <v>589545</v>
      </c>
      <c r="E518" s="36">
        <v>589545</v>
      </c>
      <c r="F518" s="36" t="s">
        <v>381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x14ac:dyDescent="0.2">
      <c r="A519" s="36" t="s">
        <v>20</v>
      </c>
      <c r="B519" s="36" t="s">
        <v>224</v>
      </c>
      <c r="C519" s="36">
        <v>0</v>
      </c>
      <c r="D519" s="36">
        <v>425954</v>
      </c>
      <c r="E519" s="36">
        <v>425954</v>
      </c>
      <c r="F519" s="36" t="s">
        <v>390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x14ac:dyDescent="0.2">
      <c r="A520" s="36" t="s">
        <v>20</v>
      </c>
      <c r="B520" s="36" t="s">
        <v>225</v>
      </c>
      <c r="C520" s="36">
        <v>0</v>
      </c>
      <c r="D520" s="36">
        <v>5124433</v>
      </c>
      <c r="E520" s="36">
        <v>5124433</v>
      </c>
      <c r="F520" s="36" t="s">
        <v>378</v>
      </c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x14ac:dyDescent="0.2">
      <c r="A521" s="36" t="s">
        <v>20</v>
      </c>
      <c r="B521" s="36" t="s">
        <v>226</v>
      </c>
      <c r="C521" s="36">
        <v>0</v>
      </c>
      <c r="D521" s="36">
        <v>2877287</v>
      </c>
      <c r="E521" s="36">
        <v>2877287</v>
      </c>
      <c r="F521" s="36" t="s">
        <v>381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x14ac:dyDescent="0.2">
      <c r="A522" s="36" t="s">
        <v>20</v>
      </c>
      <c r="B522" s="36" t="s">
        <v>227</v>
      </c>
      <c r="C522" s="36">
        <v>0</v>
      </c>
      <c r="D522" s="36">
        <v>1419549</v>
      </c>
      <c r="E522" s="36">
        <v>1419549</v>
      </c>
      <c r="F522" s="36" t="s">
        <v>383</v>
      </c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x14ac:dyDescent="0.2">
      <c r="A523" s="36" t="s">
        <v>20</v>
      </c>
      <c r="B523" s="36" t="s">
        <v>228</v>
      </c>
      <c r="C523" s="36">
        <v>0</v>
      </c>
      <c r="D523" s="36">
        <v>10810959</v>
      </c>
      <c r="E523" s="36">
        <v>10810959</v>
      </c>
      <c r="F523" s="36" t="s">
        <v>386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x14ac:dyDescent="0.2">
      <c r="A524" s="36" t="s">
        <v>20</v>
      </c>
      <c r="B524" s="36" t="s">
        <v>229</v>
      </c>
      <c r="C524" s="36">
        <v>0</v>
      </c>
      <c r="D524" s="36">
        <v>31237</v>
      </c>
      <c r="E524" s="36">
        <v>31237</v>
      </c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x14ac:dyDescent="0.2">
      <c r="A525" s="36" t="s">
        <v>20</v>
      </c>
      <c r="B525" s="36" t="s">
        <v>230</v>
      </c>
      <c r="C525" s="36">
        <v>0</v>
      </c>
      <c r="D525" s="36">
        <v>392814</v>
      </c>
      <c r="E525" s="36">
        <v>392814</v>
      </c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x14ac:dyDescent="0.2">
      <c r="A526" s="36" t="s">
        <v>20</v>
      </c>
      <c r="B526" s="36" t="s">
        <v>231</v>
      </c>
      <c r="C526" s="36">
        <v>0</v>
      </c>
      <c r="D526" s="36">
        <v>1449769</v>
      </c>
      <c r="E526" s="36">
        <v>1449769</v>
      </c>
      <c r="F526" s="36" t="s">
        <v>389</v>
      </c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x14ac:dyDescent="0.2">
      <c r="A527" s="36" t="s">
        <v>20</v>
      </c>
      <c r="B527" s="36" t="s">
        <v>232</v>
      </c>
      <c r="C527" s="36">
        <v>0</v>
      </c>
      <c r="D527" s="36">
        <v>9007788</v>
      </c>
      <c r="E527" s="36">
        <v>9007788</v>
      </c>
      <c r="F527" s="36" t="s">
        <v>389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x14ac:dyDescent="0.2">
      <c r="A528" s="36" t="s">
        <v>20</v>
      </c>
      <c r="B528" s="36" t="s">
        <v>233</v>
      </c>
      <c r="C528" s="36">
        <v>0</v>
      </c>
      <c r="D528" s="36">
        <v>2906133</v>
      </c>
      <c r="E528" s="36">
        <v>2906133</v>
      </c>
      <c r="F528" s="36" t="s">
        <v>385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x14ac:dyDescent="0.2">
      <c r="A529" s="36" t="s">
        <v>20</v>
      </c>
      <c r="B529" s="36" t="s">
        <v>234</v>
      </c>
      <c r="C529" s="36">
        <v>0</v>
      </c>
      <c r="D529" s="36">
        <v>2788938</v>
      </c>
      <c r="E529" s="36">
        <v>2788938</v>
      </c>
      <c r="F529" s="36" t="s">
        <v>385</v>
      </c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x14ac:dyDescent="0.2">
      <c r="A530" s="36" t="s">
        <v>20</v>
      </c>
      <c r="B530" s="36" t="s">
        <v>235</v>
      </c>
      <c r="C530" s="36">
        <v>0</v>
      </c>
      <c r="D530" s="36">
        <v>1148359</v>
      </c>
      <c r="E530" s="36">
        <v>1148359</v>
      </c>
      <c r="F530" s="36" t="s">
        <v>375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x14ac:dyDescent="0.2">
      <c r="A531" s="36" t="s">
        <v>20</v>
      </c>
      <c r="B531" s="36" t="s">
        <v>236</v>
      </c>
      <c r="C531" s="36">
        <v>0</v>
      </c>
      <c r="D531" s="36">
        <v>8848251</v>
      </c>
      <c r="E531" s="36">
        <v>8848251</v>
      </c>
      <c r="F531" s="36" t="s">
        <v>376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x14ac:dyDescent="0.2">
      <c r="A532" s="36" t="s">
        <v>20</v>
      </c>
      <c r="B532" s="36" t="s">
        <v>237</v>
      </c>
      <c r="C532" s="36">
        <v>0</v>
      </c>
      <c r="D532" s="36">
        <v>43757007</v>
      </c>
      <c r="E532" s="36">
        <v>43757007</v>
      </c>
      <c r="F532" s="36" t="s">
        <v>391</v>
      </c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x14ac:dyDescent="0.2">
      <c r="A533" s="36" t="s">
        <v>20</v>
      </c>
      <c r="B533" s="36" t="s">
        <v>238</v>
      </c>
      <c r="C533" s="36">
        <v>0</v>
      </c>
      <c r="D533" s="36">
        <v>3933766</v>
      </c>
      <c r="E533" s="36">
        <v>3933766</v>
      </c>
      <c r="F533" s="36" t="s">
        <v>386</v>
      </c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x14ac:dyDescent="0.2">
      <c r="A534" s="36" t="s">
        <v>20</v>
      </c>
      <c r="B534" s="36" t="s">
        <v>239</v>
      </c>
      <c r="C534" s="36">
        <v>0</v>
      </c>
      <c r="D534" s="36">
        <v>204381</v>
      </c>
      <c r="E534" s="36">
        <v>204381</v>
      </c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x14ac:dyDescent="0.2">
      <c r="A535" s="36" t="s">
        <v>20</v>
      </c>
      <c r="B535" s="36" t="s">
        <v>240</v>
      </c>
      <c r="C535" s="36">
        <v>0</v>
      </c>
      <c r="D535" s="36">
        <v>189636</v>
      </c>
      <c r="E535" s="36">
        <v>189636</v>
      </c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x14ac:dyDescent="0.2">
      <c r="A536" s="36" t="s">
        <v>20</v>
      </c>
      <c r="B536" s="36" t="s">
        <v>241</v>
      </c>
      <c r="C536" s="36">
        <v>0</v>
      </c>
      <c r="D536" s="36">
        <v>4292489</v>
      </c>
      <c r="E536" s="36">
        <v>4292489</v>
      </c>
      <c r="F536" s="36" t="s">
        <v>393</v>
      </c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x14ac:dyDescent="0.2">
      <c r="A537" s="36" t="s">
        <v>20</v>
      </c>
      <c r="B537" s="36" t="s">
        <v>242</v>
      </c>
      <c r="C537" s="36">
        <v>0</v>
      </c>
      <c r="D537" s="36">
        <v>12991688</v>
      </c>
      <c r="E537" s="36">
        <v>12991688</v>
      </c>
      <c r="F537" s="36" t="s">
        <v>391</v>
      </c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x14ac:dyDescent="0.2">
      <c r="A538" s="36" t="s">
        <v>20</v>
      </c>
      <c r="B538" s="36" t="s">
        <v>244</v>
      </c>
      <c r="C538" s="36">
        <v>0</v>
      </c>
      <c r="D538" s="36">
        <v>821329</v>
      </c>
      <c r="E538" s="36">
        <v>821329</v>
      </c>
      <c r="F538" s="36" t="s">
        <v>394</v>
      </c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x14ac:dyDescent="0.2">
      <c r="A539" s="36" t="s">
        <v>20</v>
      </c>
      <c r="B539" s="36" t="s">
        <v>245</v>
      </c>
      <c r="C539" s="36">
        <v>0</v>
      </c>
      <c r="D539" s="36">
        <v>1119261</v>
      </c>
      <c r="E539" s="36">
        <v>1119261</v>
      </c>
      <c r="F539" s="36" t="s">
        <v>375</v>
      </c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x14ac:dyDescent="0.2">
      <c r="A540" s="36" t="s">
        <v>20</v>
      </c>
      <c r="B540" s="36" t="s">
        <v>246</v>
      </c>
      <c r="C540" s="36">
        <v>0</v>
      </c>
      <c r="D540" s="36">
        <v>2022794</v>
      </c>
      <c r="E540" s="36">
        <v>2022794</v>
      </c>
      <c r="F540" s="36" t="s">
        <v>375</v>
      </c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x14ac:dyDescent="0.2">
      <c r="A541" s="36" t="s">
        <v>20</v>
      </c>
      <c r="B541" s="36" t="s">
        <v>247</v>
      </c>
      <c r="C541" s="36">
        <v>0</v>
      </c>
      <c r="D541" s="36">
        <v>2329101</v>
      </c>
      <c r="E541" s="36">
        <v>2329101</v>
      </c>
      <c r="F541" s="36" t="s">
        <v>387</v>
      </c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x14ac:dyDescent="0.2">
      <c r="A542" s="36" t="s">
        <v>20</v>
      </c>
      <c r="B542" s="36" t="s">
        <v>248</v>
      </c>
      <c r="C542" s="36">
        <v>0</v>
      </c>
      <c r="D542" s="36">
        <v>1154267</v>
      </c>
      <c r="E542" s="36">
        <v>1154267</v>
      </c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x14ac:dyDescent="0.2">
      <c r="A543" s="36" t="s">
        <v>20</v>
      </c>
      <c r="B543" s="36" t="s">
        <v>249</v>
      </c>
      <c r="C543" s="36">
        <v>0</v>
      </c>
      <c r="D543" s="36">
        <v>1205969</v>
      </c>
      <c r="E543" s="36">
        <v>1205969</v>
      </c>
      <c r="F543" s="36" t="s">
        <v>392</v>
      </c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x14ac:dyDescent="0.2">
      <c r="A544" s="36" t="s">
        <v>20</v>
      </c>
      <c r="B544" s="36" t="s">
        <v>250</v>
      </c>
      <c r="C544" s="36">
        <v>0</v>
      </c>
      <c r="D544" s="36">
        <v>9387</v>
      </c>
      <c r="E544" s="36">
        <v>9387</v>
      </c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x14ac:dyDescent="0.2">
      <c r="A545" s="36" t="s">
        <v>20</v>
      </c>
      <c r="B545" s="36" t="s">
        <v>251</v>
      </c>
      <c r="C545" s="36">
        <v>0</v>
      </c>
      <c r="D545" s="36">
        <v>3187276</v>
      </c>
      <c r="E545" s="36">
        <v>3187276</v>
      </c>
      <c r="F545" s="36" t="s">
        <v>384</v>
      </c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x14ac:dyDescent="0.2">
      <c r="A546" s="36" t="s">
        <v>20</v>
      </c>
      <c r="B546" s="36" t="s">
        <v>252</v>
      </c>
      <c r="C546" s="36">
        <v>0</v>
      </c>
      <c r="D546" s="36">
        <v>923774</v>
      </c>
      <c r="E546" s="36">
        <v>923774</v>
      </c>
      <c r="F546" s="36" t="s">
        <v>381</v>
      </c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x14ac:dyDescent="0.2">
      <c r="A547" s="36" t="s">
        <v>20</v>
      </c>
      <c r="B547" s="36" t="s">
        <v>253</v>
      </c>
      <c r="C547" s="36">
        <v>0</v>
      </c>
      <c r="D547" s="36">
        <v>2502364</v>
      </c>
      <c r="E547" s="36">
        <v>2502364</v>
      </c>
      <c r="F547" s="36" t="s">
        <v>383</v>
      </c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x14ac:dyDescent="0.2">
      <c r="A548" s="36" t="s">
        <v>20</v>
      </c>
      <c r="B548" s="36" t="s">
        <v>254</v>
      </c>
      <c r="C548" s="36">
        <v>0</v>
      </c>
      <c r="D548" s="36">
        <v>3500866</v>
      </c>
      <c r="E548" s="36">
        <v>3500866</v>
      </c>
      <c r="F548" s="36" t="s">
        <v>384</v>
      </c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x14ac:dyDescent="0.2">
      <c r="A549" s="36" t="s">
        <v>20</v>
      </c>
      <c r="B549" s="36" t="s">
        <v>255</v>
      </c>
      <c r="C549" s="36">
        <v>0</v>
      </c>
      <c r="D549" s="36">
        <v>2041051</v>
      </c>
      <c r="E549" s="36">
        <v>2041051</v>
      </c>
      <c r="F549" s="36" t="s">
        <v>374</v>
      </c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x14ac:dyDescent="0.2">
      <c r="A550" s="36" t="s">
        <v>20</v>
      </c>
      <c r="B550" s="36" t="s">
        <v>256</v>
      </c>
      <c r="C550" s="36">
        <v>0</v>
      </c>
      <c r="D550" s="36">
        <v>2469051</v>
      </c>
      <c r="E550" s="36">
        <v>2469051</v>
      </c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x14ac:dyDescent="0.2">
      <c r="A551" s="36" t="s">
        <v>20</v>
      </c>
      <c r="B551" s="36" t="s">
        <v>257</v>
      </c>
      <c r="C551" s="36">
        <v>0</v>
      </c>
      <c r="D551" s="36">
        <v>15303</v>
      </c>
      <c r="E551" s="36">
        <v>15303</v>
      </c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x14ac:dyDescent="0.2">
      <c r="A552" s="36" t="s">
        <v>20</v>
      </c>
      <c r="B552" s="36" t="s">
        <v>258</v>
      </c>
      <c r="C552" s="36">
        <v>0</v>
      </c>
      <c r="D552" s="36">
        <v>560</v>
      </c>
      <c r="E552" s="36">
        <v>560</v>
      </c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x14ac:dyDescent="0.2">
      <c r="A553" s="36" t="s">
        <v>20</v>
      </c>
      <c r="B553" s="36" t="s">
        <v>259</v>
      </c>
      <c r="C553" s="36">
        <v>0</v>
      </c>
      <c r="D553" s="36">
        <v>1264107</v>
      </c>
      <c r="E553" s="36">
        <v>1264107</v>
      </c>
      <c r="F553" s="36" t="s">
        <v>381</v>
      </c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x14ac:dyDescent="0.2">
      <c r="A554" s="36" t="s">
        <v>20</v>
      </c>
      <c r="B554" s="36" t="s">
        <v>260</v>
      </c>
      <c r="C554" s="36">
        <v>0</v>
      </c>
      <c r="D554" s="36">
        <v>444250</v>
      </c>
      <c r="E554" s="36">
        <v>444250</v>
      </c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x14ac:dyDescent="0.2">
      <c r="A555" s="36" t="s">
        <v>20</v>
      </c>
      <c r="B555" s="36" t="s">
        <v>261</v>
      </c>
      <c r="C555" s="36">
        <v>0</v>
      </c>
      <c r="D555" s="36">
        <v>8478672</v>
      </c>
      <c r="E555" s="36">
        <v>8478672</v>
      </c>
      <c r="F555" s="36" t="s">
        <v>384</v>
      </c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x14ac:dyDescent="0.2">
      <c r="A556" s="36" t="s">
        <v>20</v>
      </c>
      <c r="B556" s="36" t="s">
        <v>262</v>
      </c>
      <c r="C556" s="36">
        <v>0</v>
      </c>
      <c r="D556" s="36">
        <v>3098797</v>
      </c>
      <c r="E556" s="36">
        <v>3098797</v>
      </c>
      <c r="F556" s="36" t="s">
        <v>377</v>
      </c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x14ac:dyDescent="0.2">
      <c r="A557" s="36" t="s">
        <v>20</v>
      </c>
      <c r="B557" s="36" t="s">
        <v>263</v>
      </c>
      <c r="C557" s="36">
        <v>0</v>
      </c>
      <c r="D557" s="36">
        <v>9438290</v>
      </c>
      <c r="E557" s="36">
        <v>9438290</v>
      </c>
      <c r="F557" s="36" t="s">
        <v>391</v>
      </c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x14ac:dyDescent="0.2">
      <c r="A558" s="36" t="s">
        <v>20</v>
      </c>
      <c r="B558" s="36" t="s">
        <v>264</v>
      </c>
      <c r="C558" s="36">
        <v>0</v>
      </c>
      <c r="D558" s="36">
        <v>1537899</v>
      </c>
      <c r="E558" s="36">
        <v>1537899</v>
      </c>
      <c r="F558" s="36" t="s">
        <v>376</v>
      </c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x14ac:dyDescent="0.2">
      <c r="A559" s="36" t="s">
        <v>20</v>
      </c>
      <c r="B559" s="36" t="s">
        <v>265</v>
      </c>
      <c r="C559" s="36">
        <v>0</v>
      </c>
      <c r="D559" s="36">
        <v>3540689</v>
      </c>
      <c r="E559" s="36">
        <v>3540689</v>
      </c>
      <c r="F559" s="36" t="s">
        <v>391</v>
      </c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x14ac:dyDescent="0.2">
      <c r="A560" s="36" t="s">
        <v>20</v>
      </c>
      <c r="B560" s="36" t="s">
        <v>266</v>
      </c>
      <c r="C560" s="36">
        <v>0</v>
      </c>
      <c r="D560" s="36">
        <v>1272421</v>
      </c>
      <c r="E560" s="36">
        <v>1272421</v>
      </c>
      <c r="F560" s="36" t="s">
        <v>381</v>
      </c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x14ac:dyDescent="0.2">
      <c r="A561" s="36" t="s">
        <v>20</v>
      </c>
      <c r="B561" s="36" t="s">
        <v>267</v>
      </c>
      <c r="C561" s="36">
        <v>0</v>
      </c>
      <c r="D561" s="36">
        <v>2562387</v>
      </c>
      <c r="E561" s="36">
        <v>2562387</v>
      </c>
      <c r="F561" s="36" t="s">
        <v>374</v>
      </c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x14ac:dyDescent="0.2">
      <c r="A562" s="36" t="s">
        <v>20</v>
      </c>
      <c r="B562" s="36" t="s">
        <v>269</v>
      </c>
      <c r="C562" s="36">
        <v>0</v>
      </c>
      <c r="D562" s="36">
        <v>364210</v>
      </c>
      <c r="E562" s="36">
        <v>364210</v>
      </c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x14ac:dyDescent="0.2">
      <c r="A563" s="36" t="s">
        <v>20</v>
      </c>
      <c r="B563" s="36" t="s">
        <v>270</v>
      </c>
      <c r="C563" s="36">
        <v>0</v>
      </c>
      <c r="D563" s="36">
        <v>560487</v>
      </c>
      <c r="E563" s="36">
        <v>560487</v>
      </c>
      <c r="F563" s="36" t="s">
        <v>372</v>
      </c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x14ac:dyDescent="0.2">
      <c r="A564" s="36" t="s">
        <v>20</v>
      </c>
      <c r="B564" s="36" t="s">
        <v>271</v>
      </c>
      <c r="C564" s="36">
        <v>0</v>
      </c>
      <c r="D564" s="36">
        <v>2649838</v>
      </c>
      <c r="E564" s="36">
        <v>2649838</v>
      </c>
      <c r="F564" s="36" t="s">
        <v>374</v>
      </c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x14ac:dyDescent="0.2">
      <c r="A565" s="36" t="s">
        <v>20</v>
      </c>
      <c r="B565" s="36" t="s">
        <v>272</v>
      </c>
      <c r="C565" s="36">
        <v>0</v>
      </c>
      <c r="D565" s="36">
        <v>3594285</v>
      </c>
      <c r="E565" s="36">
        <v>3594285</v>
      </c>
      <c r="F565" s="36" t="s">
        <v>383</v>
      </c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x14ac:dyDescent="0.2">
      <c r="A566" s="36" t="s">
        <v>20</v>
      </c>
      <c r="B566" s="36" t="s">
        <v>273</v>
      </c>
      <c r="C566" s="36">
        <v>0</v>
      </c>
      <c r="D566" s="36">
        <v>21400812</v>
      </c>
      <c r="E566" s="36">
        <v>21400812</v>
      </c>
      <c r="F566" s="36" t="s">
        <v>379</v>
      </c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x14ac:dyDescent="0.2">
      <c r="A567" s="36" t="s">
        <v>20</v>
      </c>
      <c r="B567" s="36" t="s">
        <v>274</v>
      </c>
      <c r="C567" s="36">
        <v>0</v>
      </c>
      <c r="D567" s="36">
        <v>1011030</v>
      </c>
      <c r="E567" s="36">
        <v>1011030</v>
      </c>
      <c r="F567" s="36" t="s">
        <v>381</v>
      </c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x14ac:dyDescent="0.2">
      <c r="A568" s="36" t="s">
        <v>20</v>
      </c>
      <c r="B568" s="36" t="s">
        <v>275</v>
      </c>
      <c r="C568" s="36">
        <v>0</v>
      </c>
      <c r="D568" s="36">
        <v>2771326</v>
      </c>
      <c r="E568" s="36">
        <v>2771326</v>
      </c>
      <c r="F568" s="36" t="s">
        <v>382</v>
      </c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x14ac:dyDescent="0.2">
      <c r="A569" s="36" t="s">
        <v>20</v>
      </c>
      <c r="B569" s="36" t="s">
        <v>276</v>
      </c>
      <c r="C569" s="36">
        <v>0</v>
      </c>
      <c r="D569" s="36">
        <v>2190400</v>
      </c>
      <c r="E569" s="36">
        <v>2190400</v>
      </c>
      <c r="F569" s="36" t="s">
        <v>372</v>
      </c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x14ac:dyDescent="0.2">
      <c r="A570" s="36" t="s">
        <v>20</v>
      </c>
      <c r="B570" s="36" t="s">
        <v>277</v>
      </c>
      <c r="C570" s="36">
        <v>0</v>
      </c>
      <c r="D570" s="36">
        <v>7776855</v>
      </c>
      <c r="E570" s="36">
        <v>7776855</v>
      </c>
      <c r="F570" s="36" t="s">
        <v>379</v>
      </c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x14ac:dyDescent="0.2">
      <c r="A571" s="36" t="s">
        <v>20</v>
      </c>
      <c r="B571" s="36" t="s">
        <v>278</v>
      </c>
      <c r="C571" s="36">
        <v>0</v>
      </c>
      <c r="D571" s="36">
        <v>16137912</v>
      </c>
      <c r="E571" s="36">
        <v>16137912</v>
      </c>
      <c r="F571" s="36" t="s">
        <v>379</v>
      </c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x14ac:dyDescent="0.2">
      <c r="A572" s="36" t="s">
        <v>20</v>
      </c>
      <c r="B572" s="36" t="s">
        <v>279</v>
      </c>
      <c r="C572" s="36">
        <v>0</v>
      </c>
      <c r="D572" s="36">
        <v>1512511</v>
      </c>
      <c r="E572" s="36">
        <v>1512511</v>
      </c>
      <c r="F572" s="36" t="s">
        <v>373</v>
      </c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x14ac:dyDescent="0.2">
      <c r="A573" s="36" t="s">
        <v>20</v>
      </c>
      <c r="B573" s="36" t="s">
        <v>280</v>
      </c>
      <c r="C573" s="36">
        <v>0</v>
      </c>
      <c r="D573" s="36">
        <v>4949121</v>
      </c>
      <c r="E573" s="36">
        <v>4949121</v>
      </c>
      <c r="F573" s="36" t="s">
        <v>376</v>
      </c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x14ac:dyDescent="0.2">
      <c r="A574" s="36" t="s">
        <v>20</v>
      </c>
      <c r="B574" s="36" t="s">
        <v>281</v>
      </c>
      <c r="C574" s="36">
        <v>0</v>
      </c>
      <c r="D574" s="36">
        <v>1416250</v>
      </c>
      <c r="E574" s="36">
        <v>1416250</v>
      </c>
      <c r="F574" s="36" t="s">
        <v>377</v>
      </c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x14ac:dyDescent="0.2">
      <c r="A575" s="36" t="s">
        <v>20</v>
      </c>
      <c r="B575" s="36" t="s">
        <v>282</v>
      </c>
      <c r="C575" s="36">
        <v>0</v>
      </c>
      <c r="D575" s="36">
        <v>53358550</v>
      </c>
      <c r="E575" s="36">
        <v>53358550</v>
      </c>
      <c r="F575" s="36" t="s">
        <v>379</v>
      </c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x14ac:dyDescent="0.2">
      <c r="A576" s="36" t="s">
        <v>20</v>
      </c>
      <c r="B576" s="36" t="s">
        <v>283</v>
      </c>
      <c r="C576" s="36">
        <v>0</v>
      </c>
      <c r="D576" s="36">
        <v>1280190</v>
      </c>
      <c r="E576" s="36">
        <v>1280190</v>
      </c>
      <c r="F576" s="36" t="s">
        <v>378</v>
      </c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x14ac:dyDescent="0.2">
      <c r="A577" s="36" t="s">
        <v>20</v>
      </c>
      <c r="B577" s="36" t="s">
        <v>284</v>
      </c>
      <c r="C577" s="36">
        <v>0</v>
      </c>
      <c r="D577" s="36">
        <v>2068035</v>
      </c>
      <c r="E577" s="36">
        <v>2068035</v>
      </c>
      <c r="F577" s="36" t="s">
        <v>390</v>
      </c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x14ac:dyDescent="0.2">
      <c r="A578" s="36" t="s">
        <v>20</v>
      </c>
      <c r="B578" s="36" t="s">
        <v>285</v>
      </c>
      <c r="C578" s="36">
        <v>0</v>
      </c>
      <c r="D578" s="36">
        <v>833729</v>
      </c>
      <c r="E578" s="36">
        <v>833729</v>
      </c>
      <c r="F578" s="36" t="s">
        <v>385</v>
      </c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x14ac:dyDescent="0.2">
      <c r="A579" s="36" t="s">
        <v>20</v>
      </c>
      <c r="B579" s="36" t="s">
        <v>286</v>
      </c>
      <c r="C579" s="36">
        <v>0</v>
      </c>
      <c r="D579" s="36">
        <v>1506227</v>
      </c>
      <c r="E579" s="36">
        <v>1506227</v>
      </c>
      <c r="F579" s="36" t="s">
        <v>390</v>
      </c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x14ac:dyDescent="0.2">
      <c r="A580" s="36" t="s">
        <v>20</v>
      </c>
      <c r="B580" s="36" t="s">
        <v>287</v>
      </c>
      <c r="C580" s="36">
        <v>0</v>
      </c>
      <c r="D580" s="36">
        <v>931111</v>
      </c>
      <c r="E580" s="36">
        <v>931111</v>
      </c>
      <c r="F580" s="36" t="s">
        <v>381</v>
      </c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x14ac:dyDescent="0.2">
      <c r="A581" s="36" t="s">
        <v>20</v>
      </c>
      <c r="B581" s="36" t="s">
        <v>288</v>
      </c>
      <c r="C581" s="36">
        <v>0</v>
      </c>
      <c r="D581" s="36">
        <v>1443567</v>
      </c>
      <c r="E581" s="36">
        <v>1443567</v>
      </c>
      <c r="F581" s="36" t="s">
        <v>381</v>
      </c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x14ac:dyDescent="0.2">
      <c r="A582" s="36" t="s">
        <v>20</v>
      </c>
      <c r="B582" s="36" t="s">
        <v>289</v>
      </c>
      <c r="C582" s="36">
        <v>0</v>
      </c>
      <c r="D582" s="36">
        <v>5121363</v>
      </c>
      <c r="E582" s="36">
        <v>5121363</v>
      </c>
      <c r="F582" s="36" t="s">
        <v>376</v>
      </c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x14ac:dyDescent="0.2">
      <c r="A583" s="36" t="s">
        <v>20</v>
      </c>
      <c r="B583" s="36" t="s">
        <v>290</v>
      </c>
      <c r="C583" s="36">
        <v>0</v>
      </c>
      <c r="D583" s="36">
        <v>790018</v>
      </c>
      <c r="E583" s="36">
        <v>790018</v>
      </c>
      <c r="F583" s="36" t="s">
        <v>388</v>
      </c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x14ac:dyDescent="0.2">
      <c r="A584" s="36" t="s">
        <v>20</v>
      </c>
      <c r="B584" s="36" t="s">
        <v>291</v>
      </c>
      <c r="C584" s="36">
        <v>0</v>
      </c>
      <c r="D584" s="36">
        <v>5365520</v>
      </c>
      <c r="E584" s="36">
        <v>5365520</v>
      </c>
      <c r="F584" s="36" t="s">
        <v>372</v>
      </c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x14ac:dyDescent="0.2">
      <c r="A585" s="36" t="s">
        <v>20</v>
      </c>
      <c r="B585" s="36" t="s">
        <v>292</v>
      </c>
      <c r="C585" s="36">
        <v>0</v>
      </c>
      <c r="D585" s="36">
        <v>5080272</v>
      </c>
      <c r="E585" s="36">
        <v>5080272</v>
      </c>
      <c r="F585" s="36" t="s">
        <v>374</v>
      </c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x14ac:dyDescent="0.2">
      <c r="A586" s="36" t="s">
        <v>20</v>
      </c>
      <c r="B586" s="36" t="s">
        <v>293</v>
      </c>
      <c r="C586" s="36">
        <v>0</v>
      </c>
      <c r="D586" s="36">
        <v>1351765</v>
      </c>
      <c r="E586" s="36">
        <v>1351765</v>
      </c>
      <c r="F586" s="36" t="s">
        <v>381</v>
      </c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x14ac:dyDescent="0.2">
      <c r="A587" s="36" t="s">
        <v>20</v>
      </c>
      <c r="B587" s="36" t="s">
        <v>294</v>
      </c>
      <c r="C587" s="36">
        <v>0</v>
      </c>
      <c r="D587" s="36">
        <v>5319234</v>
      </c>
      <c r="E587" s="36">
        <v>5319234</v>
      </c>
      <c r="F587" s="36" t="s">
        <v>372</v>
      </c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x14ac:dyDescent="0.2">
      <c r="A588" s="36" t="s">
        <v>20</v>
      </c>
      <c r="B588" s="36" t="s">
        <v>295</v>
      </c>
      <c r="C588" s="36">
        <v>0</v>
      </c>
      <c r="D588" s="36">
        <v>12695710</v>
      </c>
      <c r="E588" s="36">
        <v>12695710</v>
      </c>
      <c r="F588" s="36" t="s">
        <v>378</v>
      </c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x14ac:dyDescent="0.2">
      <c r="A589" s="36" t="s">
        <v>20</v>
      </c>
      <c r="B589" s="36" t="s">
        <v>296</v>
      </c>
      <c r="C589" s="36">
        <v>0</v>
      </c>
      <c r="D589" s="36">
        <v>1558775</v>
      </c>
      <c r="E589" s="36">
        <v>1558775</v>
      </c>
      <c r="F589" s="36" t="s">
        <v>383</v>
      </c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x14ac:dyDescent="0.2">
      <c r="A590" s="36" t="s">
        <v>20</v>
      </c>
      <c r="B590" s="36" t="s">
        <v>297</v>
      </c>
      <c r="C590" s="36">
        <v>0</v>
      </c>
      <c r="D590" s="36">
        <v>6142890</v>
      </c>
      <c r="E590" s="36">
        <v>6142890</v>
      </c>
      <c r="F590" s="36" t="s">
        <v>391</v>
      </c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x14ac:dyDescent="0.2">
      <c r="A591" s="36" t="s">
        <v>20</v>
      </c>
      <c r="B591" s="36" t="s">
        <v>298</v>
      </c>
      <c r="C591" s="36">
        <v>0</v>
      </c>
      <c r="D591" s="36">
        <v>4851999</v>
      </c>
      <c r="E591" s="36">
        <v>4851999</v>
      </c>
      <c r="F591" s="36" t="s">
        <v>373</v>
      </c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x14ac:dyDescent="0.2">
      <c r="A592" s="36" t="s">
        <v>20</v>
      </c>
      <c r="B592" s="36" t="s">
        <v>299</v>
      </c>
      <c r="C592" s="36">
        <v>0</v>
      </c>
      <c r="D592" s="36">
        <v>2414418</v>
      </c>
      <c r="E592" s="36">
        <v>2414418</v>
      </c>
      <c r="F592" s="36" t="s">
        <v>391</v>
      </c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x14ac:dyDescent="0.2">
      <c r="A593" s="36" t="s">
        <v>20</v>
      </c>
      <c r="B593" s="36" t="s">
        <v>300</v>
      </c>
      <c r="C593" s="36">
        <v>0</v>
      </c>
      <c r="D593" s="36">
        <v>2412798</v>
      </c>
      <c r="E593" s="36">
        <v>2412798</v>
      </c>
      <c r="F593" s="36" t="s">
        <v>389</v>
      </c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x14ac:dyDescent="0.2">
      <c r="A594" s="36" t="s">
        <v>20</v>
      </c>
      <c r="B594" s="36" t="s">
        <v>301</v>
      </c>
      <c r="C594" s="36">
        <v>0</v>
      </c>
      <c r="D594" s="36">
        <v>19441137</v>
      </c>
      <c r="E594" s="36">
        <v>19441137</v>
      </c>
      <c r="F594" s="36" t="s">
        <v>391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x14ac:dyDescent="0.2">
      <c r="A595" s="36" t="s">
        <v>20</v>
      </c>
      <c r="B595" s="36" t="s">
        <v>302</v>
      </c>
      <c r="C595" s="36">
        <v>0</v>
      </c>
      <c r="D595" s="36">
        <v>5089463</v>
      </c>
      <c r="E595" s="36">
        <v>5089463</v>
      </c>
      <c r="F595" s="36" t="s">
        <v>392</v>
      </c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x14ac:dyDescent="0.2">
      <c r="A596" s="36" t="s">
        <v>20</v>
      </c>
      <c r="B596" s="36" t="s">
        <v>304</v>
      </c>
      <c r="C596" s="36">
        <v>0</v>
      </c>
      <c r="D596" s="36">
        <v>1793953</v>
      </c>
      <c r="E596" s="36">
        <v>1793953</v>
      </c>
      <c r="F596" s="36" t="s">
        <v>375</v>
      </c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x14ac:dyDescent="0.2">
      <c r="A597" s="36" t="s">
        <v>20</v>
      </c>
      <c r="B597" s="36" t="s">
        <v>305</v>
      </c>
      <c r="C597" s="36">
        <v>0</v>
      </c>
      <c r="D597" s="36">
        <v>1015484</v>
      </c>
      <c r="E597" s="36">
        <v>1015484</v>
      </c>
      <c r="F597" s="36" t="s">
        <v>375</v>
      </c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x14ac:dyDescent="0.2">
      <c r="A598" s="36" t="s">
        <v>20</v>
      </c>
      <c r="B598" s="36" t="s">
        <v>306</v>
      </c>
      <c r="C598" s="36">
        <v>0</v>
      </c>
      <c r="D598" s="36">
        <v>15496404</v>
      </c>
      <c r="E598" s="36">
        <v>15496404</v>
      </c>
      <c r="F598" s="36" t="s">
        <v>389</v>
      </c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x14ac:dyDescent="0.2">
      <c r="A599" s="36" t="s">
        <v>20</v>
      </c>
      <c r="B599" s="36" t="s">
        <v>307</v>
      </c>
      <c r="C599" s="36">
        <v>0</v>
      </c>
      <c r="D599" s="36">
        <v>971538</v>
      </c>
      <c r="E599" s="36">
        <v>971538</v>
      </c>
      <c r="F599" s="36" t="s">
        <v>382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x14ac:dyDescent="0.2">
      <c r="A600" s="36" t="s">
        <v>20</v>
      </c>
      <c r="B600" s="36" t="s">
        <v>308</v>
      </c>
      <c r="C600" s="36">
        <v>0</v>
      </c>
      <c r="D600" s="36">
        <v>1973705</v>
      </c>
      <c r="E600" s="36">
        <v>1973705</v>
      </c>
      <c r="F600" s="36" t="s">
        <v>393</v>
      </c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x14ac:dyDescent="0.2">
      <c r="A601" s="36" t="s">
        <v>20</v>
      </c>
      <c r="B601" s="36" t="s">
        <v>309</v>
      </c>
      <c r="C601" s="36">
        <v>0</v>
      </c>
      <c r="D601" s="36">
        <v>478952</v>
      </c>
      <c r="E601" s="36">
        <v>478952</v>
      </c>
      <c r="F601" s="36" t="s">
        <v>372</v>
      </c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x14ac:dyDescent="0.2">
      <c r="A602" s="36" t="s">
        <v>20</v>
      </c>
      <c r="B602" s="36" t="s">
        <v>310</v>
      </c>
      <c r="C602" s="36">
        <v>0</v>
      </c>
      <c r="D602" s="36">
        <v>769905</v>
      </c>
      <c r="E602" s="36">
        <v>769905</v>
      </c>
      <c r="F602" s="36" t="s">
        <v>376</v>
      </c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x14ac:dyDescent="0.2">
      <c r="A603" s="36" t="s">
        <v>20</v>
      </c>
      <c r="B603" s="36" t="s">
        <v>311</v>
      </c>
      <c r="C603" s="36">
        <v>0</v>
      </c>
      <c r="D603" s="36">
        <v>13461197</v>
      </c>
      <c r="E603" s="36">
        <v>13461197</v>
      </c>
      <c r="F603" s="36" t="s">
        <v>391</v>
      </c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x14ac:dyDescent="0.2">
      <c r="A604" s="36" t="s">
        <v>20</v>
      </c>
      <c r="B604" s="36" t="s">
        <v>313</v>
      </c>
      <c r="C604" s="36">
        <v>0</v>
      </c>
      <c r="D604" s="36">
        <v>1445873</v>
      </c>
      <c r="E604" s="36">
        <v>1445873</v>
      </c>
      <c r="F604" s="36" t="s">
        <v>380</v>
      </c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x14ac:dyDescent="0.2">
      <c r="A605" s="36" t="s">
        <v>20</v>
      </c>
      <c r="B605" s="36" t="s">
        <v>314</v>
      </c>
      <c r="C605" s="36">
        <v>0</v>
      </c>
      <c r="D605" s="36">
        <v>15517608</v>
      </c>
      <c r="E605" s="36">
        <v>15517608</v>
      </c>
      <c r="F605" s="36" t="s">
        <v>379</v>
      </c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x14ac:dyDescent="0.2">
      <c r="A606" s="36" t="s">
        <v>20</v>
      </c>
      <c r="B606" s="36" t="s">
        <v>315</v>
      </c>
      <c r="C606" s="36">
        <v>0</v>
      </c>
      <c r="D606" s="36">
        <v>4435</v>
      </c>
      <c r="E606" s="36">
        <v>4435</v>
      </c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x14ac:dyDescent="0.2">
      <c r="A607" s="36" t="s">
        <v>20</v>
      </c>
      <c r="B607" s="36" t="s">
        <v>316</v>
      </c>
      <c r="C607" s="36">
        <v>0</v>
      </c>
      <c r="D607" s="36">
        <v>937695</v>
      </c>
      <c r="E607" s="36">
        <v>937695</v>
      </c>
      <c r="F607" s="36" t="s">
        <v>372</v>
      </c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x14ac:dyDescent="0.2">
      <c r="A608" s="36" t="s">
        <v>20</v>
      </c>
      <c r="B608" s="36" t="s">
        <v>317</v>
      </c>
      <c r="C608" s="36">
        <v>0</v>
      </c>
      <c r="D608" s="36">
        <v>1415265</v>
      </c>
      <c r="E608" s="36">
        <v>1415265</v>
      </c>
      <c r="F608" s="36" t="s">
        <v>389</v>
      </c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x14ac:dyDescent="0.2">
      <c r="A609" s="36" t="s">
        <v>20</v>
      </c>
      <c r="B609" s="36" t="s">
        <v>318</v>
      </c>
      <c r="C609" s="36">
        <v>0</v>
      </c>
      <c r="D609" s="36">
        <v>18599105</v>
      </c>
      <c r="E609" s="36">
        <v>18599105</v>
      </c>
      <c r="F609" s="36" t="s">
        <v>393</v>
      </c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x14ac:dyDescent="0.2">
      <c r="A610" s="36" t="s">
        <v>20</v>
      </c>
      <c r="B610" s="36" t="s">
        <v>319</v>
      </c>
      <c r="C610" s="36">
        <v>0</v>
      </c>
      <c r="D610" s="36">
        <v>1564527</v>
      </c>
      <c r="E610" s="36">
        <v>1564527</v>
      </c>
      <c r="F610" s="36" t="s">
        <v>381</v>
      </c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x14ac:dyDescent="0.2">
      <c r="A611" s="36" t="s">
        <v>20</v>
      </c>
      <c r="B611" s="36" t="s">
        <v>320</v>
      </c>
      <c r="C611" s="36">
        <v>0</v>
      </c>
      <c r="D611" s="36">
        <v>58700198</v>
      </c>
      <c r="E611" s="36">
        <v>58700198</v>
      </c>
      <c r="F611" s="36" t="s">
        <v>391</v>
      </c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x14ac:dyDescent="0.2">
      <c r="A612" s="36" t="s">
        <v>20</v>
      </c>
      <c r="B612" s="36" t="s">
        <v>321</v>
      </c>
      <c r="C612" s="36">
        <v>0</v>
      </c>
      <c r="D612" s="36">
        <v>8152309</v>
      </c>
      <c r="E612" s="36">
        <v>8152309</v>
      </c>
      <c r="F612" s="36" t="s">
        <v>372</v>
      </c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x14ac:dyDescent="0.2">
      <c r="A613" s="36" t="s">
        <v>20</v>
      </c>
      <c r="B613" s="36" t="s">
        <v>322</v>
      </c>
      <c r="C613" s="36">
        <v>0</v>
      </c>
      <c r="D613" s="36">
        <v>1140565</v>
      </c>
      <c r="E613" s="36">
        <v>1140565</v>
      </c>
      <c r="F613" s="36" t="s">
        <v>374</v>
      </c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x14ac:dyDescent="0.2">
      <c r="A614" s="36" t="s">
        <v>20</v>
      </c>
      <c r="B614" s="36" t="s">
        <v>323</v>
      </c>
      <c r="C614" s="36">
        <v>0</v>
      </c>
      <c r="D614" s="36">
        <v>615407</v>
      </c>
      <c r="E614" s="36">
        <v>615407</v>
      </c>
      <c r="F614" s="36" t="s">
        <v>390</v>
      </c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x14ac:dyDescent="0.2">
      <c r="A615" s="36" t="s">
        <v>20</v>
      </c>
      <c r="B615" s="36" t="s">
        <v>324</v>
      </c>
      <c r="C615" s="36">
        <v>0</v>
      </c>
      <c r="D615" s="36">
        <v>2885964</v>
      </c>
      <c r="E615" s="36">
        <v>2885964</v>
      </c>
      <c r="F615" s="36" t="s">
        <v>392</v>
      </c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x14ac:dyDescent="0.2">
      <c r="A616" s="36" t="s">
        <v>20</v>
      </c>
      <c r="B616" s="36" t="s">
        <v>325</v>
      </c>
      <c r="C616" s="36">
        <v>0</v>
      </c>
      <c r="D616" s="36">
        <v>1197</v>
      </c>
      <c r="E616" s="36">
        <v>1197</v>
      </c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x14ac:dyDescent="0.2">
      <c r="A617" s="36" t="s">
        <v>20</v>
      </c>
      <c r="B617" s="36" t="s">
        <v>326</v>
      </c>
      <c r="C617" s="36">
        <v>0</v>
      </c>
      <c r="D617" s="36">
        <v>7651542</v>
      </c>
      <c r="E617" s="36">
        <v>7651542</v>
      </c>
      <c r="F617" s="36" t="s">
        <v>381</v>
      </c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x14ac:dyDescent="0.2">
      <c r="A618" s="36" t="s">
        <v>20</v>
      </c>
      <c r="B618" s="36" t="s">
        <v>327</v>
      </c>
      <c r="C618" s="36">
        <v>0</v>
      </c>
      <c r="D618" s="36">
        <v>3153580</v>
      </c>
      <c r="E618" s="36">
        <v>3153580</v>
      </c>
      <c r="F618" s="36" t="s">
        <v>376</v>
      </c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x14ac:dyDescent="0.2">
      <c r="A619" s="36" t="s">
        <v>20</v>
      </c>
      <c r="B619" s="36" t="s">
        <v>328</v>
      </c>
      <c r="C619" s="36">
        <v>0</v>
      </c>
      <c r="D619" s="36">
        <v>336253</v>
      </c>
      <c r="E619" s="36">
        <v>336253</v>
      </c>
      <c r="F619" s="36" t="s">
        <v>394</v>
      </c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x14ac:dyDescent="0.2">
      <c r="A620" s="36" t="s">
        <v>20</v>
      </c>
      <c r="B620" s="36" t="s">
        <v>329</v>
      </c>
      <c r="C620" s="36">
        <v>0</v>
      </c>
      <c r="D620" s="36">
        <v>8666625</v>
      </c>
      <c r="E620" s="36">
        <v>8666625</v>
      </c>
      <c r="F620" s="36" t="s">
        <v>388</v>
      </c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x14ac:dyDescent="0.2">
      <c r="A621" s="36" t="s">
        <v>20</v>
      </c>
      <c r="B621" s="36" t="s">
        <v>330</v>
      </c>
      <c r="C621" s="36">
        <v>0</v>
      </c>
      <c r="D621" s="36">
        <v>1299659</v>
      </c>
      <c r="E621" s="36">
        <v>1299659</v>
      </c>
      <c r="F621" s="36" t="s">
        <v>375</v>
      </c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x14ac:dyDescent="0.2">
      <c r="A622" s="36" t="s">
        <v>20</v>
      </c>
      <c r="B622" s="36" t="s">
        <v>331</v>
      </c>
      <c r="C622" s="36">
        <v>0</v>
      </c>
      <c r="D622" s="36">
        <v>1021429</v>
      </c>
      <c r="E622" s="36">
        <v>1021429</v>
      </c>
      <c r="F622" s="36" t="s">
        <v>380</v>
      </c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x14ac:dyDescent="0.2">
      <c r="A623" s="36" t="s">
        <v>20</v>
      </c>
      <c r="B623" s="36" t="s">
        <v>332</v>
      </c>
      <c r="C623" s="36">
        <v>0</v>
      </c>
      <c r="D623" s="36">
        <v>1154177</v>
      </c>
      <c r="E623" s="36">
        <v>1154177</v>
      </c>
      <c r="F623" s="36" t="s">
        <v>380</v>
      </c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x14ac:dyDescent="0.2">
      <c r="A624" s="36" t="s">
        <v>20</v>
      </c>
      <c r="B624" s="36" t="s">
        <v>333</v>
      </c>
      <c r="C624" s="36">
        <v>0</v>
      </c>
      <c r="D624" s="36">
        <v>16502481</v>
      </c>
      <c r="E624" s="36">
        <v>16502481</v>
      </c>
      <c r="F624" s="36" t="s">
        <v>374</v>
      </c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x14ac:dyDescent="0.2">
      <c r="A625" s="36" t="s">
        <v>20</v>
      </c>
      <c r="B625" s="36" t="s">
        <v>334</v>
      </c>
      <c r="C625" s="36">
        <v>0</v>
      </c>
      <c r="D625" s="36">
        <v>3708128</v>
      </c>
      <c r="E625" s="36">
        <v>3708128</v>
      </c>
      <c r="F625" s="36" t="s">
        <v>393</v>
      </c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x14ac:dyDescent="0.2">
      <c r="A626" s="36" t="s">
        <v>20</v>
      </c>
      <c r="B626" s="36" t="s">
        <v>335</v>
      </c>
      <c r="C626" s="36">
        <v>0</v>
      </c>
      <c r="D626" s="36">
        <v>969001</v>
      </c>
      <c r="E626" s="36">
        <v>969001</v>
      </c>
      <c r="F626" s="36" t="s">
        <v>374</v>
      </c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x14ac:dyDescent="0.2">
      <c r="A627" s="36" t="s">
        <v>338</v>
      </c>
      <c r="B627" s="36"/>
      <c r="C627" s="36">
        <v>0</v>
      </c>
      <c r="D627" s="36">
        <v>1539234413</v>
      </c>
      <c r="E627" s="36">
        <v>1539234413</v>
      </c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x14ac:dyDescent="0.2">
      <c r="A628" s="36" t="s">
        <v>21</v>
      </c>
      <c r="B628" s="36" t="s">
        <v>28</v>
      </c>
      <c r="C628" s="36">
        <v>115547</v>
      </c>
      <c r="D628" s="36">
        <v>37447838</v>
      </c>
      <c r="E628" s="36">
        <v>37563385</v>
      </c>
      <c r="F628" s="36" t="s">
        <v>372</v>
      </c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x14ac:dyDescent="0.2">
      <c r="A629" s="36" t="s">
        <v>21</v>
      </c>
      <c r="B629" s="36" t="s">
        <v>29</v>
      </c>
      <c r="C629" s="36">
        <v>929660</v>
      </c>
      <c r="D629" s="36">
        <v>40454560</v>
      </c>
      <c r="E629" s="36">
        <v>41384220</v>
      </c>
      <c r="F629" s="36" t="s">
        <v>373</v>
      </c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x14ac:dyDescent="0.2">
      <c r="A630" s="36" t="s">
        <v>21</v>
      </c>
      <c r="B630" s="36" t="s">
        <v>30</v>
      </c>
      <c r="C630" s="36">
        <v>0</v>
      </c>
      <c r="D630" s="36">
        <v>4728332</v>
      </c>
      <c r="E630" s="36">
        <v>4728332</v>
      </c>
      <c r="F630" s="36" t="s">
        <v>374</v>
      </c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x14ac:dyDescent="0.2">
      <c r="A631" s="36" t="s">
        <v>21</v>
      </c>
      <c r="B631" s="36" t="s">
        <v>31</v>
      </c>
      <c r="C631" s="36">
        <v>17521</v>
      </c>
      <c r="D631" s="36">
        <v>6875499</v>
      </c>
      <c r="E631" s="36">
        <v>6893020</v>
      </c>
      <c r="F631" s="36" t="s">
        <v>375</v>
      </c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x14ac:dyDescent="0.2">
      <c r="A632" s="36" t="s">
        <v>21</v>
      </c>
      <c r="B632" s="36" t="s">
        <v>32</v>
      </c>
      <c r="C632" s="36">
        <v>171167</v>
      </c>
      <c r="D632" s="36">
        <v>22231665</v>
      </c>
      <c r="E632" s="36">
        <v>22402832</v>
      </c>
      <c r="F632" s="36" t="s">
        <v>373</v>
      </c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x14ac:dyDescent="0.2">
      <c r="A633" s="36" t="s">
        <v>21</v>
      </c>
      <c r="B633" s="36" t="s">
        <v>33</v>
      </c>
      <c r="C633" s="36">
        <v>1176458</v>
      </c>
      <c r="D633" s="36">
        <v>99388166</v>
      </c>
      <c r="E633" s="36">
        <v>100564624</v>
      </c>
      <c r="F633" s="36" t="s">
        <v>376</v>
      </c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x14ac:dyDescent="0.2">
      <c r="A634" s="36" t="s">
        <v>21</v>
      </c>
      <c r="B634" s="36" t="s">
        <v>34</v>
      </c>
      <c r="C634" s="36">
        <v>6659194</v>
      </c>
      <c r="D634" s="36">
        <v>14541256</v>
      </c>
      <c r="E634" s="36">
        <v>21200450</v>
      </c>
      <c r="F634" s="36" t="s">
        <v>377</v>
      </c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x14ac:dyDescent="0.2">
      <c r="A635" s="36" t="s">
        <v>21</v>
      </c>
      <c r="B635" s="36" t="s">
        <v>35</v>
      </c>
      <c r="C635" s="36">
        <v>2067063</v>
      </c>
      <c r="D635" s="36">
        <v>13019609</v>
      </c>
      <c r="E635" s="36">
        <v>15086672</v>
      </c>
      <c r="F635" s="36" t="s">
        <v>372</v>
      </c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x14ac:dyDescent="0.2">
      <c r="A636" s="36" t="s">
        <v>21</v>
      </c>
      <c r="B636" s="36" t="s">
        <v>36</v>
      </c>
      <c r="C636" s="36">
        <v>16961423</v>
      </c>
      <c r="D636" s="36">
        <v>61007459</v>
      </c>
      <c r="E636" s="36">
        <v>77968882</v>
      </c>
      <c r="F636" s="36" t="s">
        <v>378</v>
      </c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x14ac:dyDescent="0.2">
      <c r="A637" s="36" t="s">
        <v>21</v>
      </c>
      <c r="B637" s="36" t="s">
        <v>37</v>
      </c>
      <c r="C637" s="36">
        <v>1454258</v>
      </c>
      <c r="D637" s="36">
        <v>19731792</v>
      </c>
      <c r="E637" s="36">
        <v>21186050</v>
      </c>
      <c r="F637" s="36" t="s">
        <v>379</v>
      </c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x14ac:dyDescent="0.2">
      <c r="A638" s="36" t="s">
        <v>21</v>
      </c>
      <c r="B638" s="36" t="s">
        <v>38</v>
      </c>
      <c r="C638" s="36">
        <v>136042</v>
      </c>
      <c r="D638" s="36">
        <v>3103769</v>
      </c>
      <c r="E638" s="36">
        <v>3239811</v>
      </c>
      <c r="F638" s="36" t="s">
        <v>376</v>
      </c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x14ac:dyDescent="0.2">
      <c r="A639" s="36" t="s">
        <v>21</v>
      </c>
      <c r="B639" s="36" t="s">
        <v>39</v>
      </c>
      <c r="C639" s="36">
        <v>1102038</v>
      </c>
      <c r="D639" s="36">
        <v>39357645</v>
      </c>
      <c r="E639" s="36">
        <v>40459683</v>
      </c>
      <c r="F639" s="36" t="s">
        <v>378</v>
      </c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x14ac:dyDescent="0.2">
      <c r="A640" s="36" t="s">
        <v>21</v>
      </c>
      <c r="B640" s="36" t="s">
        <v>40</v>
      </c>
      <c r="C640" s="36">
        <v>75051</v>
      </c>
      <c r="D640" s="36">
        <v>4647704</v>
      </c>
      <c r="E640" s="36">
        <v>4722755</v>
      </c>
      <c r="F640" s="36" t="s">
        <v>380</v>
      </c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x14ac:dyDescent="0.2">
      <c r="A641" s="36" t="s">
        <v>21</v>
      </c>
      <c r="B641" s="36" t="s">
        <v>41</v>
      </c>
      <c r="C641" s="36">
        <v>58020</v>
      </c>
      <c r="D641" s="36">
        <v>9589855</v>
      </c>
      <c r="E641" s="36">
        <v>9647875</v>
      </c>
      <c r="F641" s="36" t="s">
        <v>381</v>
      </c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x14ac:dyDescent="0.2">
      <c r="A642" s="36" t="s">
        <v>21</v>
      </c>
      <c r="B642" s="36" t="s">
        <v>42</v>
      </c>
      <c r="C642" s="36">
        <v>101011</v>
      </c>
      <c r="D642" s="36">
        <v>9781005</v>
      </c>
      <c r="E642" s="36">
        <v>9882016</v>
      </c>
      <c r="F642" s="36" t="s">
        <v>376</v>
      </c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x14ac:dyDescent="0.2">
      <c r="A643" s="36" t="s">
        <v>21</v>
      </c>
      <c r="B643" s="36" t="s">
        <v>43</v>
      </c>
      <c r="C643" s="36">
        <v>0</v>
      </c>
      <c r="D643" s="36">
        <v>9532814</v>
      </c>
      <c r="E643" s="36">
        <v>9532814</v>
      </c>
      <c r="F643" s="36" t="s">
        <v>382</v>
      </c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x14ac:dyDescent="0.2">
      <c r="A644" s="36" t="s">
        <v>21</v>
      </c>
      <c r="B644" s="36" t="s">
        <v>44</v>
      </c>
      <c r="C644" s="36">
        <v>0</v>
      </c>
      <c r="D644" s="36">
        <v>169682624</v>
      </c>
      <c r="E644" s="36">
        <v>169682624</v>
      </c>
      <c r="F644" s="36" t="s">
        <v>379</v>
      </c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x14ac:dyDescent="0.2">
      <c r="A645" s="36" t="s">
        <v>21</v>
      </c>
      <c r="B645" s="36" t="s">
        <v>45</v>
      </c>
      <c r="C645" s="36">
        <v>0</v>
      </c>
      <c r="D645" s="36">
        <v>6848279</v>
      </c>
      <c r="E645" s="36">
        <v>6848279</v>
      </c>
      <c r="F645" s="36" t="s">
        <v>383</v>
      </c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x14ac:dyDescent="0.2">
      <c r="A646" s="36" t="s">
        <v>21</v>
      </c>
      <c r="B646" s="36" t="s">
        <v>46</v>
      </c>
      <c r="C646" s="36">
        <v>59958</v>
      </c>
      <c r="D646" s="36">
        <v>22886719</v>
      </c>
      <c r="E646" s="36">
        <v>22946677</v>
      </c>
      <c r="F646" s="36" t="s">
        <v>384</v>
      </c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x14ac:dyDescent="0.2">
      <c r="A647" s="36" t="s">
        <v>21</v>
      </c>
      <c r="B647" s="36" t="s">
        <v>47</v>
      </c>
      <c r="C647" s="36">
        <v>0</v>
      </c>
      <c r="D647" s="36">
        <v>7551133</v>
      </c>
      <c r="E647" s="36">
        <v>7551133</v>
      </c>
      <c r="F647" s="36" t="s">
        <v>382</v>
      </c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x14ac:dyDescent="0.2">
      <c r="A648" s="36" t="s">
        <v>21</v>
      </c>
      <c r="B648" s="36" t="s">
        <v>48</v>
      </c>
      <c r="C648" s="36">
        <v>1221386</v>
      </c>
      <c r="D648" s="36">
        <v>8004096</v>
      </c>
      <c r="E648" s="36">
        <v>9225482</v>
      </c>
      <c r="F648" s="36" t="s">
        <v>384</v>
      </c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x14ac:dyDescent="0.2">
      <c r="A649" s="36" t="s">
        <v>21</v>
      </c>
      <c r="B649" s="36" t="s">
        <v>49</v>
      </c>
      <c r="C649" s="36">
        <v>0</v>
      </c>
      <c r="D649" s="36">
        <v>3717847</v>
      </c>
      <c r="E649" s="36">
        <v>3717847</v>
      </c>
      <c r="F649" s="36" t="s">
        <v>385</v>
      </c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x14ac:dyDescent="0.2">
      <c r="A650" s="36" t="s">
        <v>21</v>
      </c>
      <c r="B650" s="36" t="s">
        <v>50</v>
      </c>
      <c r="C650" s="36">
        <v>73814</v>
      </c>
      <c r="D650" s="36">
        <v>6093822</v>
      </c>
      <c r="E650" s="36">
        <v>6167636</v>
      </c>
      <c r="F650" s="36" t="s">
        <v>386</v>
      </c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x14ac:dyDescent="0.2">
      <c r="A651" s="36" t="s">
        <v>21</v>
      </c>
      <c r="B651" s="36" t="s">
        <v>51</v>
      </c>
      <c r="C651" s="36">
        <v>46246</v>
      </c>
      <c r="D651" s="36">
        <v>2413637</v>
      </c>
      <c r="E651" s="36">
        <v>2459883</v>
      </c>
      <c r="F651" s="36" t="s">
        <v>382</v>
      </c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x14ac:dyDescent="0.2">
      <c r="A652" s="36" t="s">
        <v>21</v>
      </c>
      <c r="B652" s="36" t="s">
        <v>52</v>
      </c>
      <c r="C652" s="36">
        <v>5247667</v>
      </c>
      <c r="D652" s="36">
        <v>120936394</v>
      </c>
      <c r="E652" s="36">
        <v>126184061</v>
      </c>
      <c r="F652" s="36" t="s">
        <v>379</v>
      </c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x14ac:dyDescent="0.2">
      <c r="A653" s="36" t="s">
        <v>21</v>
      </c>
      <c r="B653" s="36" t="s">
        <v>53</v>
      </c>
      <c r="C653" s="36">
        <v>492208</v>
      </c>
      <c r="D653" s="36">
        <v>44162116</v>
      </c>
      <c r="E653" s="36">
        <v>44654324</v>
      </c>
      <c r="F653" s="36" t="s">
        <v>387</v>
      </c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x14ac:dyDescent="0.2">
      <c r="A654" s="36" t="s">
        <v>21</v>
      </c>
      <c r="B654" s="36" t="s">
        <v>54</v>
      </c>
      <c r="C654" s="36">
        <v>7908</v>
      </c>
      <c r="D654" s="36">
        <v>16019957</v>
      </c>
      <c r="E654" s="36">
        <v>16027865</v>
      </c>
      <c r="F654" s="36" t="s">
        <v>388</v>
      </c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x14ac:dyDescent="0.2">
      <c r="A655" s="36" t="s">
        <v>21</v>
      </c>
      <c r="B655" s="36" t="s">
        <v>55</v>
      </c>
      <c r="C655" s="36">
        <v>914430</v>
      </c>
      <c r="D655" s="36">
        <v>29256654</v>
      </c>
      <c r="E655" s="36">
        <v>30171084</v>
      </c>
      <c r="F655" s="36" t="s">
        <v>373</v>
      </c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x14ac:dyDescent="0.2">
      <c r="A656" s="36" t="s">
        <v>21</v>
      </c>
      <c r="B656" s="36" t="s">
        <v>56</v>
      </c>
      <c r="C656" s="36">
        <v>64078</v>
      </c>
      <c r="D656" s="36">
        <v>36086328</v>
      </c>
      <c r="E656" s="36">
        <v>36150406</v>
      </c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x14ac:dyDescent="0.2">
      <c r="A657" s="36" t="s">
        <v>21</v>
      </c>
      <c r="B657" s="36" t="s">
        <v>57</v>
      </c>
      <c r="C657" s="36">
        <v>136208</v>
      </c>
      <c r="D657" s="36">
        <v>11138623</v>
      </c>
      <c r="E657" s="36">
        <v>11274831</v>
      </c>
      <c r="F657" s="36" t="s">
        <v>386</v>
      </c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x14ac:dyDescent="0.2">
      <c r="A658" s="36" t="s">
        <v>21</v>
      </c>
      <c r="B658" s="36" t="s">
        <v>58</v>
      </c>
      <c r="C658" s="36">
        <v>12665132</v>
      </c>
      <c r="D658" s="36">
        <v>21664039</v>
      </c>
      <c r="E658" s="36">
        <v>34329171</v>
      </c>
      <c r="F658" s="36" t="s">
        <v>389</v>
      </c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x14ac:dyDescent="0.2">
      <c r="A659" s="36" t="s">
        <v>21</v>
      </c>
      <c r="B659" s="36" t="s">
        <v>59</v>
      </c>
      <c r="C659" s="36">
        <v>6509</v>
      </c>
      <c r="D659" s="36">
        <v>11325610</v>
      </c>
      <c r="E659" s="36">
        <v>11332119</v>
      </c>
      <c r="F659" s="36" t="s">
        <v>390</v>
      </c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x14ac:dyDescent="0.2">
      <c r="A660" s="36" t="s">
        <v>21</v>
      </c>
      <c r="B660" s="36" t="s">
        <v>60</v>
      </c>
      <c r="C660" s="36">
        <v>4611</v>
      </c>
      <c r="D660" s="36">
        <v>5637544</v>
      </c>
      <c r="E660" s="36">
        <v>5642155</v>
      </c>
      <c r="F660" s="36" t="s">
        <v>381</v>
      </c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x14ac:dyDescent="0.2">
      <c r="A661" s="36" t="s">
        <v>21</v>
      </c>
      <c r="B661" s="36" t="s">
        <v>61</v>
      </c>
      <c r="C661" s="36">
        <v>125643</v>
      </c>
      <c r="D661" s="36">
        <v>19684353</v>
      </c>
      <c r="E661" s="36">
        <v>19809996</v>
      </c>
      <c r="F661" s="36" t="s">
        <v>391</v>
      </c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x14ac:dyDescent="0.2">
      <c r="A662" s="36" t="s">
        <v>21</v>
      </c>
      <c r="B662" s="36" t="s">
        <v>62</v>
      </c>
      <c r="C662" s="36">
        <v>291347</v>
      </c>
      <c r="D662" s="36">
        <v>8820885</v>
      </c>
      <c r="E662" s="36">
        <v>9112232</v>
      </c>
      <c r="F662" s="36" t="s">
        <v>375</v>
      </c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x14ac:dyDescent="0.2">
      <c r="A663" s="36" t="s">
        <v>21</v>
      </c>
      <c r="B663" s="36" t="s">
        <v>63</v>
      </c>
      <c r="C663" s="36">
        <v>121452</v>
      </c>
      <c r="D663" s="36">
        <v>3631078</v>
      </c>
      <c r="E663" s="36">
        <v>3752530</v>
      </c>
      <c r="F663" s="36" t="s">
        <v>385</v>
      </c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x14ac:dyDescent="0.2">
      <c r="A664" s="36" t="s">
        <v>21</v>
      </c>
      <c r="B664" s="36" t="s">
        <v>64</v>
      </c>
      <c r="C664" s="36">
        <v>17907</v>
      </c>
      <c r="D664" s="36">
        <v>14145361</v>
      </c>
      <c r="E664" s="36">
        <v>14163268</v>
      </c>
      <c r="F664" s="36" t="s">
        <v>378</v>
      </c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x14ac:dyDescent="0.2">
      <c r="A665" s="36" t="s">
        <v>21</v>
      </c>
      <c r="B665" s="36" t="s">
        <v>65</v>
      </c>
      <c r="C665" s="36">
        <v>4490937</v>
      </c>
      <c r="D665" s="36">
        <v>81114674</v>
      </c>
      <c r="E665" s="36">
        <v>85605611</v>
      </c>
      <c r="F665" s="36" t="s">
        <v>373</v>
      </c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x14ac:dyDescent="0.2">
      <c r="A666" s="36" t="s">
        <v>21</v>
      </c>
      <c r="B666" s="36" t="s">
        <v>66</v>
      </c>
      <c r="C666" s="36">
        <v>67276</v>
      </c>
      <c r="D666" s="36">
        <v>4842070</v>
      </c>
      <c r="E666" s="36">
        <v>4909346</v>
      </c>
      <c r="F666" s="36" t="s">
        <v>385</v>
      </c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x14ac:dyDescent="0.2">
      <c r="A667" s="36" t="s">
        <v>21</v>
      </c>
      <c r="B667" s="36" t="s">
        <v>67</v>
      </c>
      <c r="C667" s="36">
        <v>2856111</v>
      </c>
      <c r="D667" s="36">
        <v>20163238</v>
      </c>
      <c r="E667" s="36">
        <v>23019349</v>
      </c>
      <c r="F667" s="36" t="s">
        <v>384</v>
      </c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x14ac:dyDescent="0.2">
      <c r="A668" s="36" t="s">
        <v>21</v>
      </c>
      <c r="B668" s="36" t="s">
        <v>68</v>
      </c>
      <c r="C668" s="36">
        <v>105221</v>
      </c>
      <c r="D668" s="36">
        <v>14113884</v>
      </c>
      <c r="E668" s="36">
        <v>14219105</v>
      </c>
      <c r="F668" s="36" t="s">
        <v>387</v>
      </c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x14ac:dyDescent="0.2">
      <c r="A669" s="36" t="s">
        <v>21</v>
      </c>
      <c r="B669" s="36" t="s">
        <v>69</v>
      </c>
      <c r="C669" s="36">
        <v>2505575</v>
      </c>
      <c r="D669" s="36">
        <v>112203011</v>
      </c>
      <c r="E669" s="36">
        <v>114708586</v>
      </c>
      <c r="F669" s="36" t="s">
        <v>388</v>
      </c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x14ac:dyDescent="0.2">
      <c r="A670" s="36" t="s">
        <v>21</v>
      </c>
      <c r="B670" s="36" t="s">
        <v>70</v>
      </c>
      <c r="C670" s="36">
        <v>66583</v>
      </c>
      <c r="D670" s="36">
        <v>1394514</v>
      </c>
      <c r="E670" s="36">
        <v>1461097</v>
      </c>
      <c r="F670" s="36" t="s">
        <v>382</v>
      </c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x14ac:dyDescent="0.2">
      <c r="A671" s="36" t="s">
        <v>21</v>
      </c>
      <c r="B671" s="36" t="s">
        <v>71</v>
      </c>
      <c r="C671" s="36">
        <v>26186</v>
      </c>
      <c r="D671" s="36">
        <v>63011790</v>
      </c>
      <c r="E671" s="36">
        <v>63037976</v>
      </c>
      <c r="F671" s="36" t="s">
        <v>379</v>
      </c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x14ac:dyDescent="0.2">
      <c r="A672" s="36" t="s">
        <v>21</v>
      </c>
      <c r="B672" s="36" t="s">
        <v>72</v>
      </c>
      <c r="C672" s="36">
        <v>1447842</v>
      </c>
      <c r="D672" s="36">
        <v>15424705</v>
      </c>
      <c r="E672" s="36">
        <v>16872547</v>
      </c>
      <c r="F672" s="36" t="s">
        <v>386</v>
      </c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x14ac:dyDescent="0.2">
      <c r="A673" s="36" t="s">
        <v>21</v>
      </c>
      <c r="B673" s="36" t="s">
        <v>73</v>
      </c>
      <c r="C673" s="36">
        <v>156591</v>
      </c>
      <c r="D673" s="36">
        <v>36752982</v>
      </c>
      <c r="E673" s="36">
        <v>36909573</v>
      </c>
      <c r="F673" s="36" t="s">
        <v>382</v>
      </c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x14ac:dyDescent="0.2">
      <c r="A674" s="36" t="s">
        <v>21</v>
      </c>
      <c r="B674" s="36" t="s">
        <v>74</v>
      </c>
      <c r="C674" s="36">
        <v>0</v>
      </c>
      <c r="D674" s="36">
        <v>6611677</v>
      </c>
      <c r="E674" s="36">
        <v>6611677</v>
      </c>
      <c r="F674" s="36" t="s">
        <v>383</v>
      </c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x14ac:dyDescent="0.2">
      <c r="A675" s="36" t="s">
        <v>21</v>
      </c>
      <c r="B675" s="36" t="s">
        <v>75</v>
      </c>
      <c r="C675" s="36">
        <v>383625</v>
      </c>
      <c r="D675" s="36">
        <v>31403597</v>
      </c>
      <c r="E675" s="36">
        <v>31787222</v>
      </c>
      <c r="F675" s="36" t="s">
        <v>384</v>
      </c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x14ac:dyDescent="0.2">
      <c r="A676" s="36" t="s">
        <v>21</v>
      </c>
      <c r="B676" s="36" t="s">
        <v>76</v>
      </c>
      <c r="C676" s="36">
        <v>54742</v>
      </c>
      <c r="D676" s="36">
        <v>13506920</v>
      </c>
      <c r="E676" s="36">
        <v>13561662</v>
      </c>
      <c r="F676" s="36" t="s">
        <v>378</v>
      </c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x14ac:dyDescent="0.2">
      <c r="A677" s="36" t="s">
        <v>21</v>
      </c>
      <c r="B677" s="36" t="s">
        <v>77</v>
      </c>
      <c r="C677" s="36">
        <v>211437</v>
      </c>
      <c r="D677" s="36">
        <v>7992026</v>
      </c>
      <c r="E677" s="36">
        <v>8203463</v>
      </c>
      <c r="F677" s="36" t="s">
        <v>375</v>
      </c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x14ac:dyDescent="0.2">
      <c r="A678" s="36" t="s">
        <v>21</v>
      </c>
      <c r="B678" s="36" t="s">
        <v>78</v>
      </c>
      <c r="C678" s="36">
        <v>0</v>
      </c>
      <c r="D678" s="36">
        <v>3849356</v>
      </c>
      <c r="E678" s="36">
        <v>3849356</v>
      </c>
      <c r="F678" s="36" t="s">
        <v>392</v>
      </c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x14ac:dyDescent="0.2">
      <c r="A679" s="36" t="s">
        <v>21</v>
      </c>
      <c r="B679" s="36" t="s">
        <v>79</v>
      </c>
      <c r="C679" s="36">
        <v>2735398</v>
      </c>
      <c r="D679" s="36">
        <v>171879499</v>
      </c>
      <c r="E679" s="36">
        <v>174614897</v>
      </c>
      <c r="F679" s="36" t="s">
        <v>388</v>
      </c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x14ac:dyDescent="0.2">
      <c r="A680" s="36" t="s">
        <v>21</v>
      </c>
      <c r="B680" s="36" t="s">
        <v>80</v>
      </c>
      <c r="C680" s="36">
        <v>451699</v>
      </c>
      <c r="D680" s="36">
        <v>40302677</v>
      </c>
      <c r="E680" s="36">
        <v>40754376</v>
      </c>
      <c r="F680" s="36" t="s">
        <v>380</v>
      </c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x14ac:dyDescent="0.2">
      <c r="A681" s="36" t="s">
        <v>21</v>
      </c>
      <c r="B681" s="36" t="s">
        <v>81</v>
      </c>
      <c r="C681" s="36">
        <v>62168</v>
      </c>
      <c r="D681" s="36">
        <v>12558304</v>
      </c>
      <c r="E681" s="36">
        <v>12620472</v>
      </c>
      <c r="F681" s="36" t="s">
        <v>393</v>
      </c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x14ac:dyDescent="0.2">
      <c r="A682" s="36" t="s">
        <v>21</v>
      </c>
      <c r="B682" s="36" t="s">
        <v>82</v>
      </c>
      <c r="C682" s="36">
        <v>159622</v>
      </c>
      <c r="D682" s="36">
        <v>14431737</v>
      </c>
      <c r="E682" s="36">
        <v>14591359</v>
      </c>
      <c r="F682" s="36" t="s">
        <v>378</v>
      </c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x14ac:dyDescent="0.2">
      <c r="A683" s="36" t="s">
        <v>21</v>
      </c>
      <c r="B683" s="36" t="s">
        <v>83</v>
      </c>
      <c r="C683" s="36">
        <v>645513</v>
      </c>
      <c r="D683" s="36">
        <v>56382642</v>
      </c>
      <c r="E683" s="36">
        <v>57028155</v>
      </c>
      <c r="F683" s="36" t="s">
        <v>378</v>
      </c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x14ac:dyDescent="0.2">
      <c r="A684" s="36" t="s">
        <v>21</v>
      </c>
      <c r="B684" s="36" t="s">
        <v>84</v>
      </c>
      <c r="C684" s="36">
        <v>0</v>
      </c>
      <c r="D684" s="36">
        <v>4041420</v>
      </c>
      <c r="E684" s="36">
        <v>4041420</v>
      </c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x14ac:dyDescent="0.2">
      <c r="A685" s="36" t="s">
        <v>21</v>
      </c>
      <c r="B685" s="36" t="s">
        <v>85</v>
      </c>
      <c r="C685" s="36">
        <v>0</v>
      </c>
      <c r="D685" s="36">
        <v>12532708</v>
      </c>
      <c r="E685" s="36">
        <v>12532708</v>
      </c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x14ac:dyDescent="0.2">
      <c r="A686" s="36" t="s">
        <v>21</v>
      </c>
      <c r="B686" s="36" t="s">
        <v>86</v>
      </c>
      <c r="C686" s="36">
        <v>0</v>
      </c>
      <c r="D686" s="36">
        <v>22776550</v>
      </c>
      <c r="E686" s="36">
        <v>22776550</v>
      </c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x14ac:dyDescent="0.2">
      <c r="A687" s="36" t="s">
        <v>21</v>
      </c>
      <c r="B687" s="36" t="s">
        <v>87</v>
      </c>
      <c r="C687" s="36">
        <v>624190</v>
      </c>
      <c r="D687" s="36">
        <v>22026927</v>
      </c>
      <c r="E687" s="36">
        <v>22651117</v>
      </c>
      <c r="F687" s="36" t="s">
        <v>389</v>
      </c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x14ac:dyDescent="0.2">
      <c r="A688" s="36" t="s">
        <v>21</v>
      </c>
      <c r="B688" s="36" t="s">
        <v>88</v>
      </c>
      <c r="C688" s="36">
        <v>455486</v>
      </c>
      <c r="D688" s="36">
        <v>10310733</v>
      </c>
      <c r="E688" s="36">
        <v>10766219</v>
      </c>
      <c r="F688" s="36" t="s">
        <v>385</v>
      </c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x14ac:dyDescent="0.2">
      <c r="A689" s="36" t="s">
        <v>21</v>
      </c>
      <c r="B689" s="36" t="s">
        <v>89</v>
      </c>
      <c r="C689" s="36">
        <v>130608</v>
      </c>
      <c r="D689" s="36">
        <v>33509923</v>
      </c>
      <c r="E689" s="36">
        <v>33640531</v>
      </c>
      <c r="F689" s="36" t="s">
        <v>390</v>
      </c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x14ac:dyDescent="0.2">
      <c r="A690" s="36" t="s">
        <v>21</v>
      </c>
      <c r="B690" s="36" t="s">
        <v>90</v>
      </c>
      <c r="C690" s="36">
        <v>32970</v>
      </c>
      <c r="D690" s="36">
        <v>5606284</v>
      </c>
      <c r="E690" s="36">
        <v>5639254</v>
      </c>
      <c r="F690" s="36" t="s">
        <v>381</v>
      </c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x14ac:dyDescent="0.2">
      <c r="A691" s="36" t="s">
        <v>21</v>
      </c>
      <c r="B691" s="36" t="s">
        <v>91</v>
      </c>
      <c r="C691" s="36">
        <v>56464</v>
      </c>
      <c r="D691" s="36">
        <v>7679450</v>
      </c>
      <c r="E691" s="36">
        <v>7735914</v>
      </c>
      <c r="F691" s="36" t="s">
        <v>374</v>
      </c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x14ac:dyDescent="0.2">
      <c r="A692" s="36" t="s">
        <v>21</v>
      </c>
      <c r="B692" s="36" t="s">
        <v>92</v>
      </c>
      <c r="C692" s="36">
        <v>843513</v>
      </c>
      <c r="D692" s="36">
        <v>26268361</v>
      </c>
      <c r="E692" s="36">
        <v>27111874</v>
      </c>
      <c r="F692" s="36" t="s">
        <v>384</v>
      </c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x14ac:dyDescent="0.2">
      <c r="A693" s="36" t="s">
        <v>21</v>
      </c>
      <c r="B693" s="36" t="s">
        <v>93</v>
      </c>
      <c r="C693" s="36">
        <v>5874553</v>
      </c>
      <c r="D693" s="36">
        <v>255721363</v>
      </c>
      <c r="E693" s="36">
        <v>261595916</v>
      </c>
      <c r="F693" s="36" t="s">
        <v>379</v>
      </c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x14ac:dyDescent="0.2">
      <c r="A694" s="36" t="s">
        <v>21</v>
      </c>
      <c r="B694" s="36" t="s">
        <v>94</v>
      </c>
      <c r="C694" s="36">
        <v>0</v>
      </c>
      <c r="D694" s="36">
        <v>2993159</v>
      </c>
      <c r="E694" s="36">
        <v>2993159</v>
      </c>
      <c r="F694" s="36" t="s">
        <v>386</v>
      </c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x14ac:dyDescent="0.2">
      <c r="A695" s="36" t="s">
        <v>21</v>
      </c>
      <c r="B695" s="36" t="s">
        <v>95</v>
      </c>
      <c r="C695" s="36">
        <v>1793539</v>
      </c>
      <c r="D695" s="36">
        <v>57859192</v>
      </c>
      <c r="E695" s="36">
        <v>59652731</v>
      </c>
      <c r="F695" s="36" t="s">
        <v>394</v>
      </c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x14ac:dyDescent="0.2">
      <c r="A696" s="36" t="s">
        <v>21</v>
      </c>
      <c r="B696" s="36" t="s">
        <v>96</v>
      </c>
      <c r="C696" s="36">
        <v>5618</v>
      </c>
      <c r="D696" s="36">
        <v>12424650</v>
      </c>
      <c r="E696" s="36">
        <v>12430268</v>
      </c>
      <c r="F696" s="36" t="s">
        <v>387</v>
      </c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x14ac:dyDescent="0.2">
      <c r="A697" s="36" t="s">
        <v>21</v>
      </c>
      <c r="B697" s="36" t="s">
        <v>97</v>
      </c>
      <c r="C697" s="36">
        <v>0</v>
      </c>
      <c r="D697" s="36">
        <v>3907242</v>
      </c>
      <c r="E697" s="36">
        <v>3907242</v>
      </c>
      <c r="F697" s="36" t="s">
        <v>385</v>
      </c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x14ac:dyDescent="0.2">
      <c r="A698" s="36" t="s">
        <v>21</v>
      </c>
      <c r="B698" s="36" t="s">
        <v>98</v>
      </c>
      <c r="C698" s="36">
        <v>31513</v>
      </c>
      <c r="D698" s="36">
        <v>11105296</v>
      </c>
      <c r="E698" s="36">
        <v>11136809</v>
      </c>
      <c r="F698" s="36" t="s">
        <v>374</v>
      </c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x14ac:dyDescent="0.2">
      <c r="A699" s="36" t="s">
        <v>21</v>
      </c>
      <c r="B699" s="36" t="s">
        <v>99</v>
      </c>
      <c r="C699" s="36">
        <v>23267</v>
      </c>
      <c r="D699" s="36">
        <v>12048538</v>
      </c>
      <c r="E699" s="36">
        <v>12071805</v>
      </c>
      <c r="F699" s="36" t="s">
        <v>376</v>
      </c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x14ac:dyDescent="0.2">
      <c r="A700" s="36" t="s">
        <v>21</v>
      </c>
      <c r="B700" s="36" t="s">
        <v>100</v>
      </c>
      <c r="C700" s="36">
        <v>13915</v>
      </c>
      <c r="D700" s="36">
        <v>7651786</v>
      </c>
      <c r="E700" s="36">
        <v>7665701</v>
      </c>
      <c r="F700" s="36" t="s">
        <v>382</v>
      </c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x14ac:dyDescent="0.2">
      <c r="A701" s="36" t="s">
        <v>21</v>
      </c>
      <c r="B701" s="36" t="s">
        <v>101</v>
      </c>
      <c r="C701" s="36">
        <v>9961</v>
      </c>
      <c r="D701" s="36">
        <v>6464279</v>
      </c>
      <c r="E701" s="36">
        <v>6474240</v>
      </c>
      <c r="F701" s="36" t="s">
        <v>383</v>
      </c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x14ac:dyDescent="0.2">
      <c r="A702" s="36" t="s">
        <v>21</v>
      </c>
      <c r="B702" s="36" t="s">
        <v>102</v>
      </c>
      <c r="C702" s="36">
        <v>60856</v>
      </c>
      <c r="D702" s="36">
        <v>13194622</v>
      </c>
      <c r="E702" s="36">
        <v>13255478</v>
      </c>
      <c r="F702" s="36" t="s">
        <v>387</v>
      </c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x14ac:dyDescent="0.2">
      <c r="A703" s="36" t="s">
        <v>21</v>
      </c>
      <c r="B703" s="36" t="s">
        <v>103</v>
      </c>
      <c r="C703" s="36">
        <v>389742</v>
      </c>
      <c r="D703" s="36">
        <v>9299478</v>
      </c>
      <c r="E703" s="36">
        <v>9689220</v>
      </c>
      <c r="F703" s="36" t="s">
        <v>384</v>
      </c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x14ac:dyDescent="0.2">
      <c r="A704" s="36" t="s">
        <v>21</v>
      </c>
      <c r="B704" s="36" t="s">
        <v>104</v>
      </c>
      <c r="C704" s="36">
        <v>190352</v>
      </c>
      <c r="D704" s="36">
        <v>36619170</v>
      </c>
      <c r="E704" s="36">
        <v>36809522</v>
      </c>
      <c r="F704" s="36" t="s">
        <v>392</v>
      </c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x14ac:dyDescent="0.2">
      <c r="A705" s="36" t="s">
        <v>21</v>
      </c>
      <c r="B705" s="36" t="s">
        <v>105</v>
      </c>
      <c r="C705" s="36">
        <v>149508</v>
      </c>
      <c r="D705" s="36">
        <v>14713648</v>
      </c>
      <c r="E705" s="36">
        <v>14863156</v>
      </c>
      <c r="F705" s="36" t="s">
        <v>387</v>
      </c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x14ac:dyDescent="0.2">
      <c r="A706" s="36" t="s">
        <v>21</v>
      </c>
      <c r="B706" s="36" t="s">
        <v>106</v>
      </c>
      <c r="C706" s="36">
        <v>38704</v>
      </c>
      <c r="D706" s="36">
        <v>166445332</v>
      </c>
      <c r="E706" s="36">
        <v>166484036</v>
      </c>
      <c r="F706" s="36" t="s">
        <v>390</v>
      </c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x14ac:dyDescent="0.2">
      <c r="A707" s="36" t="s">
        <v>21</v>
      </c>
      <c r="B707" s="36" t="s">
        <v>107</v>
      </c>
      <c r="C707" s="36">
        <v>322257</v>
      </c>
      <c r="D707" s="36">
        <v>15585976</v>
      </c>
      <c r="E707" s="36">
        <v>15908233</v>
      </c>
      <c r="F707" s="36" t="s">
        <v>390</v>
      </c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x14ac:dyDescent="0.2">
      <c r="A708" s="36" t="s">
        <v>21</v>
      </c>
      <c r="B708" s="36" t="s">
        <v>108</v>
      </c>
      <c r="C708" s="36">
        <v>52147</v>
      </c>
      <c r="D708" s="36">
        <v>3926051</v>
      </c>
      <c r="E708" s="36">
        <v>3978198</v>
      </c>
      <c r="F708" s="36" t="s">
        <v>372</v>
      </c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x14ac:dyDescent="0.2">
      <c r="A709" s="36" t="s">
        <v>21</v>
      </c>
      <c r="B709" s="36" t="s">
        <v>109</v>
      </c>
      <c r="C709" s="36">
        <v>536898</v>
      </c>
      <c r="D709" s="36">
        <v>21141332</v>
      </c>
      <c r="E709" s="36">
        <v>21678230</v>
      </c>
      <c r="F709" s="36" t="s">
        <v>384</v>
      </c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x14ac:dyDescent="0.2">
      <c r="A710" s="36" t="s">
        <v>21</v>
      </c>
      <c r="B710" s="36" t="s">
        <v>110</v>
      </c>
      <c r="C710" s="36">
        <v>0</v>
      </c>
      <c r="D710" s="36">
        <v>642970</v>
      </c>
      <c r="E710" s="36">
        <v>642970</v>
      </c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x14ac:dyDescent="0.2">
      <c r="A711" s="36" t="s">
        <v>21</v>
      </c>
      <c r="B711" s="36" t="s">
        <v>111</v>
      </c>
      <c r="C711" s="36">
        <v>24275</v>
      </c>
      <c r="D711" s="36">
        <v>52911510</v>
      </c>
      <c r="E711" s="36">
        <v>52935785</v>
      </c>
      <c r="F711" s="36" t="s">
        <v>383</v>
      </c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x14ac:dyDescent="0.2">
      <c r="A712" s="36" t="s">
        <v>21</v>
      </c>
      <c r="B712" s="36" t="s">
        <v>112</v>
      </c>
      <c r="C712" s="36">
        <v>188020</v>
      </c>
      <c r="D712" s="36">
        <v>4031739</v>
      </c>
      <c r="E712" s="36">
        <v>4219759</v>
      </c>
      <c r="F712" s="36" t="s">
        <v>385</v>
      </c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x14ac:dyDescent="0.2">
      <c r="A713" s="36" t="s">
        <v>21</v>
      </c>
      <c r="B713" s="36" t="s">
        <v>113</v>
      </c>
      <c r="C713" s="36">
        <v>9977</v>
      </c>
      <c r="D713" s="36">
        <v>4620927</v>
      </c>
      <c r="E713" s="36">
        <v>4630904</v>
      </c>
      <c r="F713" s="36" t="s">
        <v>382</v>
      </c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x14ac:dyDescent="0.2">
      <c r="A714" s="36" t="s">
        <v>21</v>
      </c>
      <c r="B714" s="36" t="s">
        <v>114</v>
      </c>
      <c r="C714" s="36">
        <v>450430</v>
      </c>
      <c r="D714" s="36">
        <v>24382825</v>
      </c>
      <c r="E714" s="36">
        <v>24833255</v>
      </c>
      <c r="F714" s="36" t="s">
        <v>385</v>
      </c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x14ac:dyDescent="0.2">
      <c r="A715" s="36" t="s">
        <v>21</v>
      </c>
      <c r="B715" s="36" t="s">
        <v>115</v>
      </c>
      <c r="C715" s="36">
        <v>12151</v>
      </c>
      <c r="D715" s="36">
        <v>19192218</v>
      </c>
      <c r="E715" s="36">
        <v>19204369</v>
      </c>
      <c r="F715" s="36" t="s">
        <v>372</v>
      </c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x14ac:dyDescent="0.2">
      <c r="A716" s="36" t="s">
        <v>21</v>
      </c>
      <c r="B716" s="36" t="s">
        <v>116</v>
      </c>
      <c r="C716" s="36">
        <v>182821</v>
      </c>
      <c r="D716" s="36">
        <v>32858371</v>
      </c>
      <c r="E716" s="36">
        <v>33041192</v>
      </c>
      <c r="F716" s="36" t="s">
        <v>391</v>
      </c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x14ac:dyDescent="0.2">
      <c r="A717" s="36" t="s">
        <v>21</v>
      </c>
      <c r="B717" s="36" t="s">
        <v>117</v>
      </c>
      <c r="C717" s="36">
        <v>82070</v>
      </c>
      <c r="D717" s="36">
        <v>36910001</v>
      </c>
      <c r="E717" s="36">
        <v>36992071</v>
      </c>
      <c r="F717" s="36" t="s">
        <v>388</v>
      </c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x14ac:dyDescent="0.2">
      <c r="A718" s="36" t="s">
        <v>21</v>
      </c>
      <c r="B718" s="36" t="s">
        <v>118</v>
      </c>
      <c r="C718" s="36">
        <v>39880</v>
      </c>
      <c r="D718" s="36">
        <v>24768972</v>
      </c>
      <c r="E718" s="36">
        <v>24808852</v>
      </c>
      <c r="F718" s="36" t="s">
        <v>373</v>
      </c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x14ac:dyDescent="0.2">
      <c r="A719" s="36" t="s">
        <v>21</v>
      </c>
      <c r="B719" s="36" t="s">
        <v>119</v>
      </c>
      <c r="C719" s="36">
        <v>322604</v>
      </c>
      <c r="D719" s="36">
        <v>14453126</v>
      </c>
      <c r="E719" s="36">
        <v>14775730</v>
      </c>
      <c r="F719" s="36" t="s">
        <v>375</v>
      </c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x14ac:dyDescent="0.2">
      <c r="A720" s="36" t="s">
        <v>21</v>
      </c>
      <c r="B720" s="36" t="s">
        <v>120</v>
      </c>
      <c r="C720" s="36">
        <v>3813098</v>
      </c>
      <c r="D720" s="36">
        <v>68875235</v>
      </c>
      <c r="E720" s="36">
        <v>72688333</v>
      </c>
      <c r="F720" s="36" t="s">
        <v>375</v>
      </c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x14ac:dyDescent="0.2">
      <c r="A721" s="36" t="s">
        <v>21</v>
      </c>
      <c r="B721" s="36" t="s">
        <v>121</v>
      </c>
      <c r="C721" s="36">
        <v>173403</v>
      </c>
      <c r="D721" s="36">
        <v>41979490</v>
      </c>
      <c r="E721" s="36">
        <v>42152893</v>
      </c>
      <c r="F721" s="36" t="s">
        <v>393</v>
      </c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x14ac:dyDescent="0.2">
      <c r="A722" s="36" t="s">
        <v>21</v>
      </c>
      <c r="B722" s="36" t="s">
        <v>122</v>
      </c>
      <c r="C722" s="36">
        <v>315601</v>
      </c>
      <c r="D722" s="36">
        <v>85490489</v>
      </c>
      <c r="E722" s="36">
        <v>85806090</v>
      </c>
      <c r="F722" s="36" t="s">
        <v>376</v>
      </c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x14ac:dyDescent="0.2">
      <c r="A723" s="36" t="s">
        <v>21</v>
      </c>
      <c r="B723" s="36" t="s">
        <v>123</v>
      </c>
      <c r="C723" s="36">
        <v>5337663</v>
      </c>
      <c r="D723" s="36">
        <v>130732439</v>
      </c>
      <c r="E723" s="36">
        <v>136070102</v>
      </c>
      <c r="F723" s="36" t="s">
        <v>391</v>
      </c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x14ac:dyDescent="0.2">
      <c r="A724" s="36" t="s">
        <v>21</v>
      </c>
      <c r="B724" s="36" t="s">
        <v>124</v>
      </c>
      <c r="C724" s="36">
        <v>2925920</v>
      </c>
      <c r="D724" s="36">
        <v>50696005</v>
      </c>
      <c r="E724" s="36">
        <v>53621925</v>
      </c>
      <c r="F724" s="36" t="s">
        <v>387</v>
      </c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x14ac:dyDescent="0.2">
      <c r="A725" s="36" t="s">
        <v>21</v>
      </c>
      <c r="B725" s="36" t="s">
        <v>125</v>
      </c>
      <c r="C725" s="36">
        <v>9665</v>
      </c>
      <c r="D725" s="36">
        <v>7950971</v>
      </c>
      <c r="E725" s="36">
        <v>7960636</v>
      </c>
      <c r="F725" s="36" t="s">
        <v>382</v>
      </c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x14ac:dyDescent="0.2">
      <c r="A726" s="36" t="s">
        <v>21</v>
      </c>
      <c r="B726" s="36" t="s">
        <v>126</v>
      </c>
      <c r="C726" s="36">
        <v>5994</v>
      </c>
      <c r="D726" s="36">
        <v>9526218</v>
      </c>
      <c r="E726" s="36">
        <v>9532212</v>
      </c>
      <c r="F726" s="36" t="s">
        <v>372</v>
      </c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x14ac:dyDescent="0.2">
      <c r="A727" s="36" t="s">
        <v>21</v>
      </c>
      <c r="B727" s="36" t="s">
        <v>127</v>
      </c>
      <c r="C727" s="36">
        <v>5897615</v>
      </c>
      <c r="D727" s="36">
        <v>63350893</v>
      </c>
      <c r="E727" s="36">
        <v>69248508</v>
      </c>
      <c r="F727" s="36" t="s">
        <v>390</v>
      </c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x14ac:dyDescent="0.2">
      <c r="A728" s="36" t="s">
        <v>21</v>
      </c>
      <c r="B728" s="36" t="s">
        <v>128</v>
      </c>
      <c r="C728" s="36">
        <v>84664</v>
      </c>
      <c r="D728" s="36">
        <v>4929771</v>
      </c>
      <c r="E728" s="36">
        <v>5014435</v>
      </c>
      <c r="F728" s="36" t="s">
        <v>383</v>
      </c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x14ac:dyDescent="0.2">
      <c r="A729" s="36" t="s">
        <v>21</v>
      </c>
      <c r="B729" s="36" t="s">
        <v>129</v>
      </c>
      <c r="C729" s="36">
        <v>0</v>
      </c>
      <c r="D729" s="36">
        <v>5705862</v>
      </c>
      <c r="E729" s="36">
        <v>5705862</v>
      </c>
      <c r="F729" s="36" t="s">
        <v>386</v>
      </c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x14ac:dyDescent="0.2">
      <c r="A730" s="36" t="s">
        <v>21</v>
      </c>
      <c r="B730" s="36" t="s">
        <v>130</v>
      </c>
      <c r="C730" s="36">
        <v>0</v>
      </c>
      <c r="D730" s="36">
        <v>4044013</v>
      </c>
      <c r="E730" s="36">
        <v>4044013</v>
      </c>
      <c r="F730" s="36" t="s">
        <v>383</v>
      </c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x14ac:dyDescent="0.2">
      <c r="A731" s="36" t="s">
        <v>21</v>
      </c>
      <c r="B731" s="36" t="s">
        <v>131</v>
      </c>
      <c r="C731" s="36">
        <v>0</v>
      </c>
      <c r="D731" s="36">
        <v>4105393</v>
      </c>
      <c r="E731" s="36">
        <v>4105393</v>
      </c>
      <c r="F731" s="36" t="s">
        <v>381</v>
      </c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x14ac:dyDescent="0.2">
      <c r="A732" s="36" t="s">
        <v>21</v>
      </c>
      <c r="B732" s="36" t="s">
        <v>132</v>
      </c>
      <c r="C732" s="36">
        <v>618301</v>
      </c>
      <c r="D732" s="36">
        <v>3772244</v>
      </c>
      <c r="E732" s="36">
        <v>4390545</v>
      </c>
      <c r="F732" s="36" t="s">
        <v>385</v>
      </c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x14ac:dyDescent="0.2">
      <c r="A733" s="36" t="s">
        <v>21</v>
      </c>
      <c r="B733" s="36" t="s">
        <v>133</v>
      </c>
      <c r="C733" s="36">
        <v>0</v>
      </c>
      <c r="D733" s="36">
        <v>97990527</v>
      </c>
      <c r="E733" s="36">
        <v>97990527</v>
      </c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x14ac:dyDescent="0.2">
      <c r="A734" s="36" t="s">
        <v>21</v>
      </c>
      <c r="B734" s="36" t="s">
        <v>134</v>
      </c>
      <c r="C734" s="36">
        <v>1227400</v>
      </c>
      <c r="D734" s="36">
        <v>30015460</v>
      </c>
      <c r="E734" s="36">
        <v>31242860</v>
      </c>
      <c r="F734" s="36" t="s">
        <v>383</v>
      </c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x14ac:dyDescent="0.2">
      <c r="A735" s="36" t="s">
        <v>21</v>
      </c>
      <c r="B735" s="36" t="s">
        <v>135</v>
      </c>
      <c r="C735" s="36">
        <v>0</v>
      </c>
      <c r="D735" s="36">
        <v>3628512</v>
      </c>
      <c r="E735" s="36">
        <v>3628512</v>
      </c>
      <c r="F735" s="36" t="s">
        <v>385</v>
      </c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x14ac:dyDescent="0.2">
      <c r="A736" s="36" t="s">
        <v>21</v>
      </c>
      <c r="B736" s="36" t="s">
        <v>136</v>
      </c>
      <c r="C736" s="36">
        <v>31470</v>
      </c>
      <c r="D736" s="36">
        <v>4138751</v>
      </c>
      <c r="E736" s="36">
        <v>4170221</v>
      </c>
      <c r="F736" s="36" t="s">
        <v>390</v>
      </c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x14ac:dyDescent="0.2">
      <c r="A737" s="36" t="s">
        <v>21</v>
      </c>
      <c r="B737" s="36" t="s">
        <v>137</v>
      </c>
      <c r="C737" s="36">
        <v>0</v>
      </c>
      <c r="D737" s="36">
        <v>7070963</v>
      </c>
      <c r="E737" s="36">
        <v>7070963</v>
      </c>
      <c r="F737" s="36" t="s">
        <v>384</v>
      </c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x14ac:dyDescent="0.2">
      <c r="A738" s="36" t="s">
        <v>21</v>
      </c>
      <c r="B738" s="36" t="s">
        <v>138</v>
      </c>
      <c r="C738" s="36">
        <v>854483</v>
      </c>
      <c r="D738" s="36">
        <v>159845736</v>
      </c>
      <c r="E738" s="36">
        <v>160700219</v>
      </c>
      <c r="F738" s="36" t="s">
        <v>391</v>
      </c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x14ac:dyDescent="0.2">
      <c r="A739" s="36" t="s">
        <v>21</v>
      </c>
      <c r="B739" s="36" t="s">
        <v>139</v>
      </c>
      <c r="C739" s="36">
        <v>80670</v>
      </c>
      <c r="D739" s="36">
        <v>11167280</v>
      </c>
      <c r="E739" s="36">
        <v>11247950</v>
      </c>
      <c r="F739" s="36" t="s">
        <v>383</v>
      </c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x14ac:dyDescent="0.2">
      <c r="A740" s="36" t="s">
        <v>21</v>
      </c>
      <c r="B740" s="36" t="s">
        <v>140</v>
      </c>
      <c r="C740" s="36">
        <v>340973</v>
      </c>
      <c r="D740" s="36">
        <v>21485410</v>
      </c>
      <c r="E740" s="36">
        <v>21826383</v>
      </c>
      <c r="F740" s="36" t="s">
        <v>377</v>
      </c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x14ac:dyDescent="0.2">
      <c r="A741" s="36" t="s">
        <v>21</v>
      </c>
      <c r="B741" s="36" t="s">
        <v>141</v>
      </c>
      <c r="C741" s="36">
        <v>204790</v>
      </c>
      <c r="D741" s="36">
        <v>40752504</v>
      </c>
      <c r="E741" s="36">
        <v>40957294</v>
      </c>
      <c r="F741" s="36" t="s">
        <v>383</v>
      </c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x14ac:dyDescent="0.2">
      <c r="A742" s="36" t="s">
        <v>21</v>
      </c>
      <c r="B742" s="36" t="s">
        <v>142</v>
      </c>
      <c r="C742" s="36">
        <v>19619662</v>
      </c>
      <c r="D742" s="36">
        <v>143198627</v>
      </c>
      <c r="E742" s="36">
        <v>162818289</v>
      </c>
      <c r="F742" s="36" t="s">
        <v>393</v>
      </c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x14ac:dyDescent="0.2">
      <c r="A743" s="36" t="s">
        <v>21</v>
      </c>
      <c r="B743" s="36" t="s">
        <v>143</v>
      </c>
      <c r="C743" s="36">
        <v>0</v>
      </c>
      <c r="D743" s="36">
        <v>16259934</v>
      </c>
      <c r="E743" s="36">
        <v>16259934</v>
      </c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x14ac:dyDescent="0.2">
      <c r="A744" s="36" t="s">
        <v>21</v>
      </c>
      <c r="B744" s="36" t="s">
        <v>144</v>
      </c>
      <c r="C744" s="36">
        <v>136542</v>
      </c>
      <c r="D744" s="36">
        <v>10101729</v>
      </c>
      <c r="E744" s="36">
        <v>10238271</v>
      </c>
      <c r="F744" s="36" t="s">
        <v>394</v>
      </c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x14ac:dyDescent="0.2">
      <c r="A745" s="36" t="s">
        <v>21</v>
      </c>
      <c r="B745" s="36" t="s">
        <v>145</v>
      </c>
      <c r="C745" s="36">
        <v>7804155</v>
      </c>
      <c r="D745" s="36">
        <v>36826963</v>
      </c>
      <c r="E745" s="36">
        <v>44631118</v>
      </c>
      <c r="F745" s="36" t="s">
        <v>373</v>
      </c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x14ac:dyDescent="0.2">
      <c r="A746" s="36" t="s">
        <v>21</v>
      </c>
      <c r="B746" s="36" t="s">
        <v>146</v>
      </c>
      <c r="C746" s="36">
        <v>0</v>
      </c>
      <c r="D746" s="36">
        <v>12851969</v>
      </c>
      <c r="E746" s="36">
        <v>12851969</v>
      </c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x14ac:dyDescent="0.2">
      <c r="A747" s="36" t="s">
        <v>21</v>
      </c>
      <c r="B747" s="36" t="s">
        <v>147</v>
      </c>
      <c r="C747" s="36">
        <v>298431</v>
      </c>
      <c r="D747" s="36">
        <v>57799323</v>
      </c>
      <c r="E747" s="36">
        <v>58097754</v>
      </c>
      <c r="F747" s="36" t="s">
        <v>376</v>
      </c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x14ac:dyDescent="0.2">
      <c r="A748" s="36" t="s">
        <v>21</v>
      </c>
      <c r="B748" s="36" t="s">
        <v>148</v>
      </c>
      <c r="C748" s="36">
        <v>81936</v>
      </c>
      <c r="D748" s="36">
        <v>63804634</v>
      </c>
      <c r="E748" s="36">
        <v>63886570</v>
      </c>
      <c r="F748" s="36" t="s">
        <v>376</v>
      </c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x14ac:dyDescent="0.2">
      <c r="A749" s="36" t="s">
        <v>21</v>
      </c>
      <c r="B749" s="36" t="s">
        <v>149</v>
      </c>
      <c r="C749" s="36">
        <v>161332</v>
      </c>
      <c r="D749" s="36">
        <v>2447912</v>
      </c>
      <c r="E749" s="36">
        <v>2609244</v>
      </c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x14ac:dyDescent="0.2">
      <c r="A750" s="36" t="s">
        <v>21</v>
      </c>
      <c r="B750" s="36" t="s">
        <v>150</v>
      </c>
      <c r="C750" s="36">
        <v>0</v>
      </c>
      <c r="D750" s="36">
        <v>5262233</v>
      </c>
      <c r="E750" s="36">
        <v>5262233</v>
      </c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x14ac:dyDescent="0.2">
      <c r="A751" s="36" t="s">
        <v>21</v>
      </c>
      <c r="B751" s="36" t="s">
        <v>151</v>
      </c>
      <c r="C751" s="36">
        <v>284117</v>
      </c>
      <c r="D751" s="36">
        <v>22271503</v>
      </c>
      <c r="E751" s="36">
        <v>22555620</v>
      </c>
      <c r="F751" s="36" t="s">
        <v>381</v>
      </c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x14ac:dyDescent="0.2">
      <c r="A752" s="36" t="s">
        <v>21</v>
      </c>
      <c r="B752" s="36" t="s">
        <v>152</v>
      </c>
      <c r="C752" s="36">
        <v>1880492</v>
      </c>
      <c r="D752" s="36">
        <v>132663452</v>
      </c>
      <c r="E752" s="36">
        <v>134543944</v>
      </c>
      <c r="F752" s="36" t="s">
        <v>386</v>
      </c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x14ac:dyDescent="0.2">
      <c r="A753" s="36" t="s">
        <v>21</v>
      </c>
      <c r="B753" s="36" t="s">
        <v>153</v>
      </c>
      <c r="C753" s="36">
        <v>9627292</v>
      </c>
      <c r="D753" s="36">
        <v>624785271</v>
      </c>
      <c r="E753" s="36">
        <v>634412563</v>
      </c>
      <c r="F753" s="36" t="s">
        <v>379</v>
      </c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x14ac:dyDescent="0.2">
      <c r="A754" s="36" t="s">
        <v>21</v>
      </c>
      <c r="B754" s="36" t="s">
        <v>154</v>
      </c>
      <c r="C754" s="36">
        <v>778674</v>
      </c>
      <c r="D754" s="36">
        <v>190684848</v>
      </c>
      <c r="E754" s="36">
        <v>191463522</v>
      </c>
      <c r="F754" s="36" t="s">
        <v>376</v>
      </c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x14ac:dyDescent="0.2">
      <c r="A755" s="36" t="s">
        <v>21</v>
      </c>
      <c r="B755" s="36" t="s">
        <v>155</v>
      </c>
      <c r="C755" s="36">
        <v>1802872</v>
      </c>
      <c r="D755" s="36">
        <v>163130219</v>
      </c>
      <c r="E755" s="36">
        <v>164933091</v>
      </c>
      <c r="F755" s="36" t="s">
        <v>379</v>
      </c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x14ac:dyDescent="0.2">
      <c r="A756" s="36" t="s">
        <v>21</v>
      </c>
      <c r="B756" s="36" t="s">
        <v>156</v>
      </c>
      <c r="C756" s="36">
        <v>127249</v>
      </c>
      <c r="D756" s="36">
        <v>27278318</v>
      </c>
      <c r="E756" s="36">
        <v>27405567</v>
      </c>
      <c r="F756" s="36" t="s">
        <v>378</v>
      </c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x14ac:dyDescent="0.2">
      <c r="A757" s="36" t="s">
        <v>21</v>
      </c>
      <c r="B757" s="36" t="s">
        <v>157</v>
      </c>
      <c r="C757" s="36">
        <v>0</v>
      </c>
      <c r="D757" s="36">
        <v>16752156</v>
      </c>
      <c r="E757" s="36">
        <v>16752156</v>
      </c>
      <c r="F757" s="36" t="s">
        <v>390</v>
      </c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x14ac:dyDescent="0.2">
      <c r="A758" s="36" t="s">
        <v>21</v>
      </c>
      <c r="B758" s="36" t="s">
        <v>158</v>
      </c>
      <c r="C758" s="36">
        <v>186328</v>
      </c>
      <c r="D758" s="36">
        <v>35668842</v>
      </c>
      <c r="E758" s="36">
        <v>35855170</v>
      </c>
      <c r="F758" s="36" t="s">
        <v>387</v>
      </c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x14ac:dyDescent="0.2">
      <c r="A759" s="36" t="s">
        <v>21</v>
      </c>
      <c r="B759" s="36" t="s">
        <v>159</v>
      </c>
      <c r="C759" s="36">
        <v>0</v>
      </c>
      <c r="D759" s="36">
        <v>7330052</v>
      </c>
      <c r="E759" s="36">
        <v>7330052</v>
      </c>
      <c r="F759" s="36" t="s">
        <v>372</v>
      </c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x14ac:dyDescent="0.2">
      <c r="A760" s="36" t="s">
        <v>21</v>
      </c>
      <c r="B760" s="36" t="s">
        <v>160</v>
      </c>
      <c r="C760" s="36">
        <v>179681</v>
      </c>
      <c r="D760" s="36">
        <v>14264760</v>
      </c>
      <c r="E760" s="36">
        <v>14444441</v>
      </c>
      <c r="F760" s="36" t="s">
        <v>380</v>
      </c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x14ac:dyDescent="0.2">
      <c r="A761" s="36" t="s">
        <v>21</v>
      </c>
      <c r="B761" s="36" t="s">
        <v>161</v>
      </c>
      <c r="C761" s="36">
        <v>0</v>
      </c>
      <c r="D761" s="36">
        <v>17196954</v>
      </c>
      <c r="E761" s="36">
        <v>17196954</v>
      </c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x14ac:dyDescent="0.2">
      <c r="A762" s="36" t="s">
        <v>21</v>
      </c>
      <c r="B762" s="36" t="s">
        <v>162</v>
      </c>
      <c r="C762" s="36">
        <v>0</v>
      </c>
      <c r="D762" s="36">
        <v>7166829</v>
      </c>
      <c r="E762" s="36">
        <v>7166829</v>
      </c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x14ac:dyDescent="0.2">
      <c r="A763" s="36" t="s">
        <v>21</v>
      </c>
      <c r="B763" s="36" t="s">
        <v>163</v>
      </c>
      <c r="C763" s="36">
        <v>39982</v>
      </c>
      <c r="D763" s="36">
        <v>90356633</v>
      </c>
      <c r="E763" s="36">
        <v>90396615</v>
      </c>
      <c r="F763" s="36" t="s">
        <v>379</v>
      </c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x14ac:dyDescent="0.2">
      <c r="A764" s="36" t="s">
        <v>21</v>
      </c>
      <c r="B764" s="36" t="s">
        <v>164</v>
      </c>
      <c r="C764" s="36">
        <v>3790824</v>
      </c>
      <c r="D764" s="36">
        <v>146478780</v>
      </c>
      <c r="E764" s="36">
        <v>150269604</v>
      </c>
      <c r="F764" s="36" t="s">
        <v>391</v>
      </c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x14ac:dyDescent="0.2">
      <c r="A765" s="36" t="s">
        <v>21</v>
      </c>
      <c r="B765" s="36" t="s">
        <v>165</v>
      </c>
      <c r="C765" s="36">
        <v>1733275</v>
      </c>
      <c r="D765" s="36">
        <v>16058237</v>
      </c>
      <c r="E765" s="36">
        <v>17791512</v>
      </c>
      <c r="F765" s="36" t="s">
        <v>374</v>
      </c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x14ac:dyDescent="0.2">
      <c r="A766" s="36" t="s">
        <v>21</v>
      </c>
      <c r="B766" s="36" t="s">
        <v>166</v>
      </c>
      <c r="C766" s="36">
        <v>0</v>
      </c>
      <c r="D766" s="36">
        <v>2963886</v>
      </c>
      <c r="E766" s="36">
        <v>2963886</v>
      </c>
      <c r="F766" s="36" t="s">
        <v>383</v>
      </c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x14ac:dyDescent="0.2">
      <c r="A767" s="36" t="s">
        <v>21</v>
      </c>
      <c r="B767" s="36" t="s">
        <v>167</v>
      </c>
      <c r="C767" s="36">
        <v>660759</v>
      </c>
      <c r="D767" s="36">
        <v>41899932</v>
      </c>
      <c r="E767" s="36">
        <v>42560691</v>
      </c>
      <c r="F767" s="36" t="s">
        <v>387</v>
      </c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x14ac:dyDescent="0.2">
      <c r="A768" s="36" t="s">
        <v>21</v>
      </c>
      <c r="B768" s="36" t="s">
        <v>168</v>
      </c>
      <c r="C768" s="36">
        <v>3183592</v>
      </c>
      <c r="D768" s="36">
        <v>41233278</v>
      </c>
      <c r="E768" s="36">
        <v>44416870</v>
      </c>
      <c r="F768" s="36" t="s">
        <v>386</v>
      </c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x14ac:dyDescent="0.2">
      <c r="A769" s="36" t="s">
        <v>21</v>
      </c>
      <c r="B769" s="36" t="s">
        <v>169</v>
      </c>
      <c r="C769" s="36">
        <v>0</v>
      </c>
      <c r="D769" s="36">
        <v>3807085</v>
      </c>
      <c r="E769" s="36">
        <v>3807085</v>
      </c>
      <c r="F769" s="36" t="s">
        <v>385</v>
      </c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x14ac:dyDescent="0.2">
      <c r="A770" s="36" t="s">
        <v>21</v>
      </c>
      <c r="B770" s="36" t="s">
        <v>170</v>
      </c>
      <c r="C770" s="36">
        <v>493456</v>
      </c>
      <c r="D770" s="36">
        <v>189640199</v>
      </c>
      <c r="E770" s="36">
        <v>190133655</v>
      </c>
      <c r="F770" s="36" t="s">
        <v>391</v>
      </c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x14ac:dyDescent="0.2">
      <c r="A771" s="36" t="s">
        <v>21</v>
      </c>
      <c r="B771" s="36" t="s">
        <v>171</v>
      </c>
      <c r="C771" s="36">
        <v>66917</v>
      </c>
      <c r="D771" s="36">
        <v>18772955</v>
      </c>
      <c r="E771" s="36">
        <v>18839872</v>
      </c>
      <c r="F771" s="36" t="s">
        <v>390</v>
      </c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x14ac:dyDescent="0.2">
      <c r="A772" s="36" t="s">
        <v>21</v>
      </c>
      <c r="B772" s="36" t="s">
        <v>172</v>
      </c>
      <c r="C772" s="36">
        <v>19021</v>
      </c>
      <c r="D772" s="36">
        <v>4625515</v>
      </c>
      <c r="E772" s="36">
        <v>4644536</v>
      </c>
      <c r="F772" s="36" t="s">
        <v>383</v>
      </c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x14ac:dyDescent="0.2">
      <c r="A773" s="36" t="s">
        <v>21</v>
      </c>
      <c r="B773" s="36" t="s">
        <v>173</v>
      </c>
      <c r="C773" s="36">
        <v>0</v>
      </c>
      <c r="D773" s="36">
        <v>10038537</v>
      </c>
      <c r="E773" s="36">
        <v>10038537</v>
      </c>
      <c r="F773" s="36" t="s">
        <v>389</v>
      </c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x14ac:dyDescent="0.2">
      <c r="A774" s="36" t="s">
        <v>21</v>
      </c>
      <c r="B774" s="36" t="s">
        <v>174</v>
      </c>
      <c r="C774" s="36">
        <v>75256</v>
      </c>
      <c r="D774" s="36">
        <v>7772857</v>
      </c>
      <c r="E774" s="36">
        <v>7848113</v>
      </c>
      <c r="F774" s="36" t="s">
        <v>382</v>
      </c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x14ac:dyDescent="0.2">
      <c r="A775" s="36" t="s">
        <v>21</v>
      </c>
      <c r="B775" s="36" t="s">
        <v>175</v>
      </c>
      <c r="C775" s="36">
        <v>0</v>
      </c>
      <c r="D775" s="36">
        <v>2655186</v>
      </c>
      <c r="E775" s="36">
        <v>2655186</v>
      </c>
      <c r="F775" s="36" t="s">
        <v>381</v>
      </c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x14ac:dyDescent="0.2">
      <c r="A776" s="36" t="s">
        <v>21</v>
      </c>
      <c r="B776" s="36" t="s">
        <v>176</v>
      </c>
      <c r="C776" s="36">
        <v>507074</v>
      </c>
      <c r="D776" s="36">
        <v>13656279</v>
      </c>
      <c r="E776" s="36">
        <v>14163353</v>
      </c>
      <c r="F776" s="36" t="s">
        <v>390</v>
      </c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x14ac:dyDescent="0.2">
      <c r="A777" s="36" t="s">
        <v>21</v>
      </c>
      <c r="B777" s="36" t="s">
        <v>177</v>
      </c>
      <c r="C777" s="36">
        <v>35372</v>
      </c>
      <c r="D777" s="36">
        <v>11437990</v>
      </c>
      <c r="E777" s="36">
        <v>11473362</v>
      </c>
      <c r="F777" s="36" t="s">
        <v>390</v>
      </c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x14ac:dyDescent="0.2">
      <c r="A778" s="36" t="s">
        <v>21</v>
      </c>
      <c r="B778" s="36" t="s">
        <v>178</v>
      </c>
      <c r="C778" s="36">
        <v>0</v>
      </c>
      <c r="D778" s="36">
        <v>8350602</v>
      </c>
      <c r="E778" s="36">
        <v>8350602</v>
      </c>
      <c r="F778" s="36" t="s">
        <v>380</v>
      </c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x14ac:dyDescent="0.2">
      <c r="A779" s="36" t="s">
        <v>21</v>
      </c>
      <c r="B779" s="36" t="s">
        <v>179</v>
      </c>
      <c r="C779" s="36">
        <v>115474</v>
      </c>
      <c r="D779" s="36">
        <v>23246152</v>
      </c>
      <c r="E779" s="36">
        <v>23361626</v>
      </c>
      <c r="F779" s="36" t="s">
        <v>380</v>
      </c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x14ac:dyDescent="0.2">
      <c r="A780" s="36" t="s">
        <v>21</v>
      </c>
      <c r="B780" s="36" t="s">
        <v>180</v>
      </c>
      <c r="C780" s="36">
        <v>23801</v>
      </c>
      <c r="D780" s="36">
        <v>9109935</v>
      </c>
      <c r="E780" s="36">
        <v>9133736</v>
      </c>
      <c r="F780" s="36" t="s">
        <v>380</v>
      </c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x14ac:dyDescent="0.2">
      <c r="A781" s="36" t="s">
        <v>21</v>
      </c>
      <c r="B781" s="36" t="s">
        <v>181</v>
      </c>
      <c r="C781" s="36">
        <v>0</v>
      </c>
      <c r="D781" s="36">
        <v>9374718</v>
      </c>
      <c r="E781" s="36">
        <v>9374718</v>
      </c>
      <c r="F781" s="36" t="s">
        <v>381</v>
      </c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x14ac:dyDescent="0.2">
      <c r="A782" s="36" t="s">
        <v>21</v>
      </c>
      <c r="B782" s="36" t="s">
        <v>182</v>
      </c>
      <c r="C782" s="36">
        <v>923970</v>
      </c>
      <c r="D782" s="36">
        <v>50775180</v>
      </c>
      <c r="E782" s="36">
        <v>51699150</v>
      </c>
      <c r="F782" s="36" t="s">
        <v>379</v>
      </c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x14ac:dyDescent="0.2">
      <c r="A783" s="36" t="s">
        <v>21</v>
      </c>
      <c r="B783" s="36" t="s">
        <v>183</v>
      </c>
      <c r="C783" s="36">
        <v>135044</v>
      </c>
      <c r="D783" s="36">
        <v>19315377</v>
      </c>
      <c r="E783" s="36">
        <v>19450421</v>
      </c>
      <c r="F783" s="36" t="s">
        <v>389</v>
      </c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x14ac:dyDescent="0.2">
      <c r="A784" s="36" t="s">
        <v>21</v>
      </c>
      <c r="B784" s="36" t="s">
        <v>184</v>
      </c>
      <c r="C784" s="36">
        <v>33052</v>
      </c>
      <c r="D784" s="36">
        <v>7102851</v>
      </c>
      <c r="E784" s="36">
        <v>7135903</v>
      </c>
      <c r="F784" s="36" t="s">
        <v>376</v>
      </c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x14ac:dyDescent="0.2">
      <c r="A785" s="36" t="s">
        <v>21</v>
      </c>
      <c r="B785" s="36" t="s">
        <v>185</v>
      </c>
      <c r="C785" s="36">
        <v>952455</v>
      </c>
      <c r="D785" s="36">
        <v>5467890</v>
      </c>
      <c r="E785" s="36">
        <v>6420345</v>
      </c>
      <c r="F785" s="36" t="s">
        <v>393</v>
      </c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x14ac:dyDescent="0.2">
      <c r="A786" s="36" t="s">
        <v>21</v>
      </c>
      <c r="B786" s="36" t="s">
        <v>186</v>
      </c>
      <c r="C786" s="36">
        <v>634427</v>
      </c>
      <c r="D786" s="36">
        <v>2979261</v>
      </c>
      <c r="E786" s="36">
        <v>3613688</v>
      </c>
      <c r="F786" s="36" t="s">
        <v>385</v>
      </c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x14ac:dyDescent="0.2">
      <c r="A787" s="36" t="s">
        <v>21</v>
      </c>
      <c r="B787" s="36" t="s">
        <v>187</v>
      </c>
      <c r="C787" s="36">
        <v>119495</v>
      </c>
      <c r="D787" s="36">
        <v>8496888</v>
      </c>
      <c r="E787" s="36">
        <v>8616383</v>
      </c>
      <c r="F787" s="36" t="s">
        <v>392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x14ac:dyDescent="0.2">
      <c r="A788" s="36" t="s">
        <v>21</v>
      </c>
      <c r="B788" s="36" t="s">
        <v>188</v>
      </c>
      <c r="C788" s="36">
        <v>156410</v>
      </c>
      <c r="D788" s="36">
        <v>20644316</v>
      </c>
      <c r="E788" s="36">
        <v>20800726</v>
      </c>
      <c r="F788" s="36" t="s">
        <v>375</v>
      </c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x14ac:dyDescent="0.2">
      <c r="A789" s="36" t="s">
        <v>21</v>
      </c>
      <c r="B789" s="36" t="s">
        <v>189</v>
      </c>
      <c r="C789" s="36">
        <v>4905084</v>
      </c>
      <c r="D789" s="36">
        <v>23593676</v>
      </c>
      <c r="E789" s="36">
        <v>28498760</v>
      </c>
      <c r="F789" s="36" t="s">
        <v>390</v>
      </c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x14ac:dyDescent="0.2">
      <c r="A790" s="36" t="s">
        <v>21</v>
      </c>
      <c r="B790" s="36" t="s">
        <v>190</v>
      </c>
      <c r="C790" s="36">
        <v>780450</v>
      </c>
      <c r="D790" s="36">
        <v>47618837</v>
      </c>
      <c r="E790" s="36">
        <v>48399287</v>
      </c>
      <c r="F790" s="36" t="s">
        <v>379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x14ac:dyDescent="0.2">
      <c r="A791" s="36" t="s">
        <v>21</v>
      </c>
      <c r="B791" s="36" t="s">
        <v>191</v>
      </c>
      <c r="C791" s="36">
        <v>525242</v>
      </c>
      <c r="D791" s="36">
        <v>5388317</v>
      </c>
      <c r="E791" s="36">
        <v>5913559</v>
      </c>
      <c r="F791" s="36" t="s">
        <v>375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x14ac:dyDescent="0.2">
      <c r="A792" s="36" t="s">
        <v>21</v>
      </c>
      <c r="B792" s="36" t="s">
        <v>192</v>
      </c>
      <c r="C792" s="36">
        <v>0</v>
      </c>
      <c r="D792" s="36">
        <v>8293850</v>
      </c>
      <c r="E792" s="36">
        <v>8293850</v>
      </c>
      <c r="F792" s="36" t="s">
        <v>390</v>
      </c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x14ac:dyDescent="0.2">
      <c r="A793" s="36" t="s">
        <v>21</v>
      </c>
      <c r="B793" s="36" t="s">
        <v>193</v>
      </c>
      <c r="C793" s="36">
        <v>30167</v>
      </c>
      <c r="D793" s="36">
        <v>14341646</v>
      </c>
      <c r="E793" s="36">
        <v>14371813</v>
      </c>
      <c r="F793" s="36" t="s">
        <v>382</v>
      </c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x14ac:dyDescent="0.2">
      <c r="A794" s="36" t="s">
        <v>21</v>
      </c>
      <c r="B794" s="36" t="s">
        <v>194</v>
      </c>
      <c r="C794" s="36">
        <v>31252</v>
      </c>
      <c r="D794" s="36">
        <v>3128074</v>
      </c>
      <c r="E794" s="36">
        <v>3159326</v>
      </c>
      <c r="F794" s="36" t="s">
        <v>375</v>
      </c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x14ac:dyDescent="0.2">
      <c r="A795" s="36" t="s">
        <v>21</v>
      </c>
      <c r="B795" s="36" t="s">
        <v>195</v>
      </c>
      <c r="C795" s="36">
        <v>393048</v>
      </c>
      <c r="D795" s="36">
        <v>5010560</v>
      </c>
      <c r="E795" s="36">
        <v>5403608</v>
      </c>
      <c r="F795" s="36" t="s">
        <v>381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x14ac:dyDescent="0.2">
      <c r="A796" s="36" t="s">
        <v>21</v>
      </c>
      <c r="B796" s="36" t="s">
        <v>196</v>
      </c>
      <c r="C796" s="36">
        <v>0</v>
      </c>
      <c r="D796" s="36">
        <v>10530479</v>
      </c>
      <c r="E796" s="36">
        <v>10530479</v>
      </c>
      <c r="F796" s="36" t="s">
        <v>373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x14ac:dyDescent="0.2">
      <c r="A797" s="36" t="s">
        <v>21</v>
      </c>
      <c r="B797" s="36" t="s">
        <v>197</v>
      </c>
      <c r="C797" s="36">
        <v>237400</v>
      </c>
      <c r="D797" s="36">
        <v>17403901</v>
      </c>
      <c r="E797" s="36">
        <v>17641301</v>
      </c>
      <c r="F797" s="36" t="s">
        <v>378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x14ac:dyDescent="0.2">
      <c r="A798" s="36" t="s">
        <v>21</v>
      </c>
      <c r="B798" s="36" t="s">
        <v>198</v>
      </c>
      <c r="C798" s="36">
        <v>0</v>
      </c>
      <c r="D798" s="36">
        <v>11191399</v>
      </c>
      <c r="E798" s="36">
        <v>11191399</v>
      </c>
      <c r="F798" s="36" t="s">
        <v>374</v>
      </c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x14ac:dyDescent="0.2">
      <c r="A799" s="36" t="s">
        <v>21</v>
      </c>
      <c r="B799" s="36" t="s">
        <v>199</v>
      </c>
      <c r="C799" s="36">
        <v>32707</v>
      </c>
      <c r="D799" s="36">
        <v>7698739</v>
      </c>
      <c r="E799" s="36">
        <v>7731446</v>
      </c>
      <c r="F799" s="36" t="s">
        <v>385</v>
      </c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x14ac:dyDescent="0.2">
      <c r="A800" s="36" t="s">
        <v>21</v>
      </c>
      <c r="B800" s="36" t="s">
        <v>200</v>
      </c>
      <c r="C800" s="36">
        <v>0</v>
      </c>
      <c r="D800" s="36">
        <v>4410002</v>
      </c>
      <c r="E800" s="36">
        <v>4410002</v>
      </c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x14ac:dyDescent="0.2">
      <c r="A801" s="36" t="s">
        <v>21</v>
      </c>
      <c r="B801" s="36" t="s">
        <v>201</v>
      </c>
      <c r="C801" s="36">
        <v>1204577</v>
      </c>
      <c r="D801" s="36">
        <v>18721849</v>
      </c>
      <c r="E801" s="36">
        <v>19926426</v>
      </c>
      <c r="F801" s="36" t="s">
        <v>378</v>
      </c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x14ac:dyDescent="0.2">
      <c r="A802" s="36" t="s">
        <v>21</v>
      </c>
      <c r="B802" s="36" t="s">
        <v>202</v>
      </c>
      <c r="C802" s="36">
        <v>340735</v>
      </c>
      <c r="D802" s="36">
        <v>29770577</v>
      </c>
      <c r="E802" s="36">
        <v>30111312</v>
      </c>
      <c r="F802" s="36" t="s">
        <v>377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x14ac:dyDescent="0.2">
      <c r="A803" s="36" t="s">
        <v>21</v>
      </c>
      <c r="B803" s="36" t="s">
        <v>203</v>
      </c>
      <c r="C803" s="36">
        <v>802241</v>
      </c>
      <c r="D803" s="36">
        <v>113524581</v>
      </c>
      <c r="E803" s="36">
        <v>114326822</v>
      </c>
      <c r="F803" s="36" t="s">
        <v>379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x14ac:dyDescent="0.2">
      <c r="A804" s="36" t="s">
        <v>21</v>
      </c>
      <c r="B804" s="36" t="s">
        <v>204</v>
      </c>
      <c r="C804" s="36">
        <v>1578938</v>
      </c>
      <c r="D804" s="36">
        <v>175071302</v>
      </c>
      <c r="E804" s="36">
        <v>176650240</v>
      </c>
      <c r="F804" s="36" t="s">
        <v>379</v>
      </c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x14ac:dyDescent="0.2">
      <c r="A805" s="36" t="s">
        <v>21</v>
      </c>
      <c r="B805" s="36" t="s">
        <v>205</v>
      </c>
      <c r="C805" s="36">
        <v>0</v>
      </c>
      <c r="D805" s="36">
        <v>4741956</v>
      </c>
      <c r="E805" s="36">
        <v>4741956</v>
      </c>
      <c r="F805" s="36" t="s">
        <v>394</v>
      </c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x14ac:dyDescent="0.2">
      <c r="A806" s="36" t="s">
        <v>21</v>
      </c>
      <c r="B806" s="36" t="s">
        <v>206</v>
      </c>
      <c r="C806" s="36">
        <v>0</v>
      </c>
      <c r="D806" s="36">
        <v>48149313</v>
      </c>
      <c r="E806" s="36">
        <v>48149313</v>
      </c>
      <c r="F806" s="36" t="s">
        <v>376</v>
      </c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x14ac:dyDescent="0.2">
      <c r="A807" s="36" t="s">
        <v>21</v>
      </c>
      <c r="B807" s="36" t="s">
        <v>207</v>
      </c>
      <c r="C807" s="36">
        <v>33089114</v>
      </c>
      <c r="D807" s="36">
        <v>68093193</v>
      </c>
      <c r="E807" s="36">
        <v>101182307</v>
      </c>
      <c r="F807" s="36" t="s">
        <v>391</v>
      </c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x14ac:dyDescent="0.2">
      <c r="A808" s="36" t="s">
        <v>21</v>
      </c>
      <c r="B808" s="36" t="s">
        <v>208</v>
      </c>
      <c r="C808" s="36">
        <v>1247356</v>
      </c>
      <c r="D808" s="36">
        <v>9371635</v>
      </c>
      <c r="E808" s="36">
        <v>10618991</v>
      </c>
      <c r="F808" s="36" t="s">
        <v>374</v>
      </c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x14ac:dyDescent="0.2">
      <c r="A809" s="36" t="s">
        <v>21</v>
      </c>
      <c r="B809" s="36" t="s">
        <v>209</v>
      </c>
      <c r="C809" s="36">
        <v>346193</v>
      </c>
      <c r="D809" s="36">
        <v>20007367</v>
      </c>
      <c r="E809" s="36">
        <v>20353560</v>
      </c>
      <c r="F809" s="36" t="s">
        <v>373</v>
      </c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x14ac:dyDescent="0.2">
      <c r="A810" s="36" t="s">
        <v>21</v>
      </c>
      <c r="B810" s="36" t="s">
        <v>210</v>
      </c>
      <c r="C810" s="36">
        <v>39714</v>
      </c>
      <c r="D810" s="36">
        <v>17905365</v>
      </c>
      <c r="E810" s="36">
        <v>17945079</v>
      </c>
      <c r="F810" s="36" t="s">
        <v>390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x14ac:dyDescent="0.2">
      <c r="A811" s="36" t="s">
        <v>21</v>
      </c>
      <c r="B811" s="36" t="s">
        <v>211</v>
      </c>
      <c r="C811" s="36">
        <v>0</v>
      </c>
      <c r="D811" s="36">
        <v>5420926</v>
      </c>
      <c r="E811" s="36">
        <v>5420926</v>
      </c>
      <c r="F811" s="36" t="s">
        <v>382</v>
      </c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x14ac:dyDescent="0.2">
      <c r="A812" s="36" t="s">
        <v>21</v>
      </c>
      <c r="B812" s="36" t="s">
        <v>212</v>
      </c>
      <c r="C812" s="36">
        <v>18043985</v>
      </c>
      <c r="D812" s="36">
        <v>53848607</v>
      </c>
      <c r="E812" s="36">
        <v>71892592</v>
      </c>
      <c r="F812" s="36" t="s">
        <v>373</v>
      </c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x14ac:dyDescent="0.2">
      <c r="A813" s="36" t="s">
        <v>21</v>
      </c>
      <c r="B813" s="36" t="s">
        <v>213</v>
      </c>
      <c r="C813" s="36">
        <v>726281</v>
      </c>
      <c r="D813" s="36">
        <v>43876291</v>
      </c>
      <c r="E813" s="36">
        <v>44602572</v>
      </c>
      <c r="F813" s="36" t="s">
        <v>387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x14ac:dyDescent="0.2">
      <c r="A814" s="36" t="s">
        <v>21</v>
      </c>
      <c r="B814" s="36" t="s">
        <v>214</v>
      </c>
      <c r="C814" s="36">
        <v>1466777</v>
      </c>
      <c r="D814" s="36">
        <v>71414412</v>
      </c>
      <c r="E814" s="36">
        <v>72881189</v>
      </c>
      <c r="F814" s="36" t="s">
        <v>379</v>
      </c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x14ac:dyDescent="0.2">
      <c r="A815" s="36" t="s">
        <v>21</v>
      </c>
      <c r="B815" s="36" t="s">
        <v>215</v>
      </c>
      <c r="C815" s="36">
        <v>505096</v>
      </c>
      <c r="D815" s="36">
        <v>3903135</v>
      </c>
      <c r="E815" s="36">
        <v>4408231</v>
      </c>
      <c r="F815" s="36" t="s">
        <v>390</v>
      </c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x14ac:dyDescent="0.2">
      <c r="A816" s="36" t="s">
        <v>21</v>
      </c>
      <c r="B816" s="36" t="s">
        <v>216</v>
      </c>
      <c r="C816" s="36">
        <v>1057807</v>
      </c>
      <c r="D816" s="36">
        <v>73713889</v>
      </c>
      <c r="E816" s="36">
        <v>74771696</v>
      </c>
      <c r="F816" s="36" t="s">
        <v>391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x14ac:dyDescent="0.2">
      <c r="A817" s="36" t="s">
        <v>21</v>
      </c>
      <c r="B817" s="36" t="s">
        <v>217</v>
      </c>
      <c r="C817" s="36">
        <v>0</v>
      </c>
      <c r="D817" s="36">
        <v>7781613</v>
      </c>
      <c r="E817" s="36">
        <v>7781613</v>
      </c>
      <c r="F817" s="36" t="s">
        <v>389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x14ac:dyDescent="0.2">
      <c r="A818" s="36" t="s">
        <v>21</v>
      </c>
      <c r="B818" s="36" t="s">
        <v>218</v>
      </c>
      <c r="C818" s="36">
        <v>2074399</v>
      </c>
      <c r="D818" s="36">
        <v>3734764</v>
      </c>
      <c r="E818" s="36">
        <v>5809163</v>
      </c>
      <c r="F818" s="36" t="s">
        <v>386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x14ac:dyDescent="0.2">
      <c r="A819" s="36" t="s">
        <v>21</v>
      </c>
      <c r="B819" s="36" t="s">
        <v>219</v>
      </c>
      <c r="C819" s="36">
        <v>0</v>
      </c>
      <c r="D819" s="36">
        <v>12106433</v>
      </c>
      <c r="E819" s="36">
        <v>12106433</v>
      </c>
      <c r="F819" s="36" t="s">
        <v>390</v>
      </c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x14ac:dyDescent="0.2">
      <c r="A820" s="36" t="s">
        <v>21</v>
      </c>
      <c r="B820" s="36" t="s">
        <v>220</v>
      </c>
      <c r="C820" s="36">
        <v>149978</v>
      </c>
      <c r="D820" s="36">
        <v>59984647</v>
      </c>
      <c r="E820" s="36">
        <v>60134625</v>
      </c>
      <c r="F820" s="36" t="s">
        <v>387</v>
      </c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x14ac:dyDescent="0.2">
      <c r="A821" s="36" t="s">
        <v>21</v>
      </c>
      <c r="B821" s="36" t="s">
        <v>221</v>
      </c>
      <c r="C821" s="36">
        <v>212100</v>
      </c>
      <c r="D821" s="36">
        <v>5553598</v>
      </c>
      <c r="E821" s="36">
        <v>5765698</v>
      </c>
      <c r="F821" s="36" t="s">
        <v>374</v>
      </c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x14ac:dyDescent="0.2">
      <c r="A822" s="36" t="s">
        <v>21</v>
      </c>
      <c r="B822" s="36" t="s">
        <v>222</v>
      </c>
      <c r="C822" s="36">
        <v>0</v>
      </c>
      <c r="D822" s="36">
        <v>5351943</v>
      </c>
      <c r="E822" s="36">
        <v>5351943</v>
      </c>
      <c r="F822" s="36" t="s">
        <v>394</v>
      </c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x14ac:dyDescent="0.2">
      <c r="A823" s="36" t="s">
        <v>21</v>
      </c>
      <c r="B823" s="36" t="s">
        <v>223</v>
      </c>
      <c r="C823" s="36">
        <v>37777</v>
      </c>
      <c r="D823" s="36">
        <v>2439317</v>
      </c>
      <c r="E823" s="36">
        <v>2477094</v>
      </c>
      <c r="F823" s="36" t="s">
        <v>381</v>
      </c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x14ac:dyDescent="0.2">
      <c r="A824" s="36" t="s">
        <v>21</v>
      </c>
      <c r="B824" s="36" t="s">
        <v>224</v>
      </c>
      <c r="C824" s="36">
        <v>29598</v>
      </c>
      <c r="D824" s="36">
        <v>5455337</v>
      </c>
      <c r="E824" s="36">
        <v>5484935</v>
      </c>
      <c r="F824" s="36" t="s">
        <v>390</v>
      </c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x14ac:dyDescent="0.2">
      <c r="A825" s="36" t="s">
        <v>21</v>
      </c>
      <c r="B825" s="36" t="s">
        <v>225</v>
      </c>
      <c r="C825" s="36">
        <v>0</v>
      </c>
      <c r="D825" s="36">
        <v>28460104</v>
      </c>
      <c r="E825" s="36">
        <v>28460104</v>
      </c>
      <c r="F825" s="36" t="s">
        <v>378</v>
      </c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x14ac:dyDescent="0.2">
      <c r="A826" s="36" t="s">
        <v>21</v>
      </c>
      <c r="B826" s="36" t="s">
        <v>226</v>
      </c>
      <c r="C826" s="36">
        <v>0</v>
      </c>
      <c r="D826" s="36">
        <v>13150983</v>
      </c>
      <c r="E826" s="36">
        <v>13150983</v>
      </c>
      <c r="F826" s="36" t="s">
        <v>381</v>
      </c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x14ac:dyDescent="0.2">
      <c r="A827" s="36" t="s">
        <v>21</v>
      </c>
      <c r="B827" s="36" t="s">
        <v>227</v>
      </c>
      <c r="C827" s="36">
        <v>632692</v>
      </c>
      <c r="D827" s="36">
        <v>8290930</v>
      </c>
      <c r="E827" s="36">
        <v>8923622</v>
      </c>
      <c r="F827" s="36" t="s">
        <v>383</v>
      </c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x14ac:dyDescent="0.2">
      <c r="A828" s="36" t="s">
        <v>21</v>
      </c>
      <c r="B828" s="36" t="s">
        <v>228</v>
      </c>
      <c r="C828" s="36">
        <v>7001132</v>
      </c>
      <c r="D828" s="36">
        <v>48518992</v>
      </c>
      <c r="E828" s="36">
        <v>55520124</v>
      </c>
      <c r="F828" s="36" t="s">
        <v>386</v>
      </c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x14ac:dyDescent="0.2">
      <c r="A829" s="36" t="s">
        <v>21</v>
      </c>
      <c r="B829" s="36" t="s">
        <v>229</v>
      </c>
      <c r="C829" s="36">
        <v>953987</v>
      </c>
      <c r="D829" s="36">
        <v>70036289</v>
      </c>
      <c r="E829" s="36">
        <v>70990276</v>
      </c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x14ac:dyDescent="0.2">
      <c r="A830" s="36" t="s">
        <v>21</v>
      </c>
      <c r="B830" s="36" t="s">
        <v>230</v>
      </c>
      <c r="C830" s="36">
        <v>0</v>
      </c>
      <c r="D830" s="36">
        <v>7991853</v>
      </c>
      <c r="E830" s="36">
        <v>7991853</v>
      </c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x14ac:dyDescent="0.2">
      <c r="A831" s="36" t="s">
        <v>21</v>
      </c>
      <c r="B831" s="36" t="s">
        <v>231</v>
      </c>
      <c r="C831" s="36">
        <v>0</v>
      </c>
      <c r="D831" s="36">
        <v>10344136</v>
      </c>
      <c r="E831" s="36">
        <v>10344136</v>
      </c>
      <c r="F831" s="36" t="s">
        <v>389</v>
      </c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x14ac:dyDescent="0.2">
      <c r="A832" s="36" t="s">
        <v>21</v>
      </c>
      <c r="B832" s="36" t="s">
        <v>232</v>
      </c>
      <c r="C832" s="36">
        <v>311952</v>
      </c>
      <c r="D832" s="36">
        <v>35463891</v>
      </c>
      <c r="E832" s="36">
        <v>35775843</v>
      </c>
      <c r="F832" s="36" t="s">
        <v>389</v>
      </c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x14ac:dyDescent="0.2">
      <c r="A833" s="36" t="s">
        <v>21</v>
      </c>
      <c r="B833" s="36" t="s">
        <v>233</v>
      </c>
      <c r="C833" s="36">
        <v>168092</v>
      </c>
      <c r="D833" s="36">
        <v>16188916</v>
      </c>
      <c r="E833" s="36">
        <v>16357008</v>
      </c>
      <c r="F833" s="36" t="s">
        <v>385</v>
      </c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x14ac:dyDescent="0.2">
      <c r="A834" s="36" t="s">
        <v>21</v>
      </c>
      <c r="B834" s="36" t="s">
        <v>234</v>
      </c>
      <c r="C834" s="36">
        <v>180280</v>
      </c>
      <c r="D834" s="36">
        <v>25737289</v>
      </c>
      <c r="E834" s="36">
        <v>25917569</v>
      </c>
      <c r="F834" s="36" t="s">
        <v>385</v>
      </c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x14ac:dyDescent="0.2">
      <c r="A835" s="36" t="s">
        <v>21</v>
      </c>
      <c r="B835" s="36" t="s">
        <v>235</v>
      </c>
      <c r="C835" s="36">
        <v>27215</v>
      </c>
      <c r="D835" s="36">
        <v>6276022</v>
      </c>
      <c r="E835" s="36">
        <v>6303237</v>
      </c>
      <c r="F835" s="36" t="s">
        <v>375</v>
      </c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x14ac:dyDescent="0.2">
      <c r="A836" s="36" t="s">
        <v>21</v>
      </c>
      <c r="B836" s="36" t="s">
        <v>236</v>
      </c>
      <c r="C836" s="36">
        <v>265053</v>
      </c>
      <c r="D836" s="36">
        <v>77917920</v>
      </c>
      <c r="E836" s="36">
        <v>78182973</v>
      </c>
      <c r="F836" s="36" t="s">
        <v>376</v>
      </c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x14ac:dyDescent="0.2">
      <c r="A837" s="36" t="s">
        <v>21</v>
      </c>
      <c r="B837" s="36" t="s">
        <v>237</v>
      </c>
      <c r="C837" s="36">
        <v>8351554</v>
      </c>
      <c r="D837" s="36">
        <v>359503448</v>
      </c>
      <c r="E837" s="36">
        <v>367855002</v>
      </c>
      <c r="F837" s="36" t="s">
        <v>391</v>
      </c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x14ac:dyDescent="0.2">
      <c r="A838" s="36" t="s">
        <v>21</v>
      </c>
      <c r="B838" s="36" t="s">
        <v>238</v>
      </c>
      <c r="C838" s="36">
        <v>1541465</v>
      </c>
      <c r="D838" s="36">
        <v>23532985</v>
      </c>
      <c r="E838" s="36">
        <v>25074450</v>
      </c>
      <c r="F838" s="36" t="s">
        <v>386</v>
      </c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x14ac:dyDescent="0.2">
      <c r="A839" s="36" t="s">
        <v>21</v>
      </c>
      <c r="B839" s="36" t="s">
        <v>239</v>
      </c>
      <c r="C839" s="36">
        <v>0</v>
      </c>
      <c r="D839" s="36">
        <v>2326573</v>
      </c>
      <c r="E839" s="36">
        <v>2326573</v>
      </c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x14ac:dyDescent="0.2">
      <c r="A840" s="36" t="s">
        <v>21</v>
      </c>
      <c r="B840" s="36" t="s">
        <v>240</v>
      </c>
      <c r="C840" s="36">
        <v>0</v>
      </c>
      <c r="D840" s="36">
        <v>6165099</v>
      </c>
      <c r="E840" s="36">
        <v>6165099</v>
      </c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x14ac:dyDescent="0.2">
      <c r="A841" s="36" t="s">
        <v>21</v>
      </c>
      <c r="B841" s="36" t="s">
        <v>241</v>
      </c>
      <c r="C841" s="36">
        <v>1431153</v>
      </c>
      <c r="D841" s="36">
        <v>19530753</v>
      </c>
      <c r="E841" s="36">
        <v>20961906</v>
      </c>
      <c r="F841" s="36" t="s">
        <v>393</v>
      </c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x14ac:dyDescent="0.2">
      <c r="A842" s="36" t="s">
        <v>21</v>
      </c>
      <c r="B842" s="36" t="s">
        <v>242</v>
      </c>
      <c r="C842" s="36">
        <v>915598</v>
      </c>
      <c r="D842" s="36">
        <v>59737047</v>
      </c>
      <c r="E842" s="36">
        <v>60652645</v>
      </c>
      <c r="F842" s="36" t="s">
        <v>391</v>
      </c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x14ac:dyDescent="0.2">
      <c r="A843" s="36" t="s">
        <v>21</v>
      </c>
      <c r="B843" s="36" t="s">
        <v>243</v>
      </c>
      <c r="C843" s="36">
        <v>15220</v>
      </c>
      <c r="D843" s="36">
        <v>6251501</v>
      </c>
      <c r="E843" s="36">
        <v>6266721</v>
      </c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x14ac:dyDescent="0.2">
      <c r="A844" s="36" t="s">
        <v>21</v>
      </c>
      <c r="B844" s="36" t="s">
        <v>244</v>
      </c>
      <c r="C844" s="36">
        <v>80569</v>
      </c>
      <c r="D844" s="36">
        <v>7877134</v>
      </c>
      <c r="E844" s="36">
        <v>7957703</v>
      </c>
      <c r="F844" s="36" t="s">
        <v>394</v>
      </c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x14ac:dyDescent="0.2">
      <c r="A845" s="36" t="s">
        <v>21</v>
      </c>
      <c r="B845" s="36" t="s">
        <v>245</v>
      </c>
      <c r="C845" s="36">
        <v>67923</v>
      </c>
      <c r="D845" s="36">
        <v>7495127</v>
      </c>
      <c r="E845" s="36">
        <v>7563050</v>
      </c>
      <c r="F845" s="36" t="s">
        <v>375</v>
      </c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x14ac:dyDescent="0.2">
      <c r="A846" s="36" t="s">
        <v>21</v>
      </c>
      <c r="B846" s="36" t="s">
        <v>246</v>
      </c>
      <c r="C846" s="36">
        <v>90582</v>
      </c>
      <c r="D846" s="36">
        <v>12843364</v>
      </c>
      <c r="E846" s="36">
        <v>12933946</v>
      </c>
      <c r="F846" s="36" t="s">
        <v>375</v>
      </c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x14ac:dyDescent="0.2">
      <c r="A847" s="36" t="s">
        <v>21</v>
      </c>
      <c r="B847" s="36" t="s">
        <v>247</v>
      </c>
      <c r="C847" s="36">
        <v>36838</v>
      </c>
      <c r="D847" s="36">
        <v>6794641</v>
      </c>
      <c r="E847" s="36">
        <v>6831479</v>
      </c>
      <c r="F847" s="36" t="s">
        <v>387</v>
      </c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x14ac:dyDescent="0.2">
      <c r="A848" s="36" t="s">
        <v>21</v>
      </c>
      <c r="B848" s="36" t="s">
        <v>248</v>
      </c>
      <c r="C848" s="36">
        <v>0</v>
      </c>
      <c r="D848" s="36">
        <v>10395938</v>
      </c>
      <c r="E848" s="36">
        <v>10395938</v>
      </c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x14ac:dyDescent="0.2">
      <c r="A849" s="36" t="s">
        <v>21</v>
      </c>
      <c r="B849" s="36" t="s">
        <v>249</v>
      </c>
      <c r="C849" s="36">
        <v>114660</v>
      </c>
      <c r="D849" s="36">
        <v>5464175</v>
      </c>
      <c r="E849" s="36">
        <v>5578835</v>
      </c>
      <c r="F849" s="36" t="s">
        <v>392</v>
      </c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x14ac:dyDescent="0.2">
      <c r="A850" s="36" t="s">
        <v>21</v>
      </c>
      <c r="B850" s="36" t="s">
        <v>250</v>
      </c>
      <c r="C850" s="36">
        <v>17336</v>
      </c>
      <c r="D850" s="36">
        <v>26571470</v>
      </c>
      <c r="E850" s="36">
        <v>26588806</v>
      </c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x14ac:dyDescent="0.2">
      <c r="A851" s="36" t="s">
        <v>21</v>
      </c>
      <c r="B851" s="36" t="s">
        <v>251</v>
      </c>
      <c r="C851" s="36">
        <v>702652</v>
      </c>
      <c r="D851" s="36">
        <v>20881275</v>
      </c>
      <c r="E851" s="36">
        <v>21583927</v>
      </c>
      <c r="F851" s="36" t="s">
        <v>384</v>
      </c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x14ac:dyDescent="0.2">
      <c r="A852" s="36" t="s">
        <v>21</v>
      </c>
      <c r="B852" s="36" t="s">
        <v>252</v>
      </c>
      <c r="C852" s="36">
        <v>0</v>
      </c>
      <c r="D852" s="36">
        <v>4775905</v>
      </c>
      <c r="E852" s="36">
        <v>4775905</v>
      </c>
      <c r="F852" s="36" t="s">
        <v>381</v>
      </c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x14ac:dyDescent="0.2">
      <c r="A853" s="36" t="s">
        <v>21</v>
      </c>
      <c r="B853" s="36" t="s">
        <v>253</v>
      </c>
      <c r="C853" s="36">
        <v>15576</v>
      </c>
      <c r="D853" s="36">
        <v>11375190</v>
      </c>
      <c r="E853" s="36">
        <v>11390766</v>
      </c>
      <c r="F853" s="36" t="s">
        <v>383</v>
      </c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x14ac:dyDescent="0.2">
      <c r="A854" s="36" t="s">
        <v>21</v>
      </c>
      <c r="B854" s="36" t="s">
        <v>254</v>
      </c>
      <c r="C854" s="36">
        <v>2183297</v>
      </c>
      <c r="D854" s="36">
        <v>25646614</v>
      </c>
      <c r="E854" s="36">
        <v>27829911</v>
      </c>
      <c r="F854" s="36" t="s">
        <v>384</v>
      </c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x14ac:dyDescent="0.2">
      <c r="A855" s="36" t="s">
        <v>21</v>
      </c>
      <c r="B855" s="36" t="s">
        <v>255</v>
      </c>
      <c r="C855" s="36">
        <v>505018</v>
      </c>
      <c r="D855" s="36">
        <v>10031868</v>
      </c>
      <c r="E855" s="36">
        <v>10536886</v>
      </c>
      <c r="F855" s="36" t="s">
        <v>374</v>
      </c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x14ac:dyDescent="0.2">
      <c r="A856" s="36" t="s">
        <v>21</v>
      </c>
      <c r="B856" s="36" t="s">
        <v>256</v>
      </c>
      <c r="C856" s="36">
        <v>0</v>
      </c>
      <c r="D856" s="36">
        <v>35611970</v>
      </c>
      <c r="E856" s="36">
        <v>35611970</v>
      </c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x14ac:dyDescent="0.2">
      <c r="A857" s="36" t="s">
        <v>21</v>
      </c>
      <c r="B857" s="36" t="s">
        <v>257</v>
      </c>
      <c r="C857" s="36">
        <v>13344</v>
      </c>
      <c r="D857" s="36">
        <v>4299679</v>
      </c>
      <c r="E857" s="36">
        <v>4313023</v>
      </c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x14ac:dyDescent="0.2">
      <c r="A858" s="36" t="s">
        <v>21</v>
      </c>
      <c r="B858" s="36" t="s">
        <v>258</v>
      </c>
      <c r="C858" s="36">
        <v>0</v>
      </c>
      <c r="D858" s="36">
        <v>1662995</v>
      </c>
      <c r="E858" s="36">
        <v>1662995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x14ac:dyDescent="0.2">
      <c r="A859" s="36" t="s">
        <v>21</v>
      </c>
      <c r="B859" s="36" t="s">
        <v>259</v>
      </c>
      <c r="C859" s="36">
        <v>8601</v>
      </c>
      <c r="D859" s="36">
        <v>4711036</v>
      </c>
      <c r="E859" s="36">
        <v>4719637</v>
      </c>
      <c r="F859" s="36" t="s">
        <v>381</v>
      </c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x14ac:dyDescent="0.2">
      <c r="A860" s="36" t="s">
        <v>21</v>
      </c>
      <c r="B860" s="36" t="s">
        <v>260</v>
      </c>
      <c r="C860" s="36">
        <v>0</v>
      </c>
      <c r="D860" s="36">
        <v>6298160</v>
      </c>
      <c r="E860" s="36">
        <v>6298160</v>
      </c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x14ac:dyDescent="0.2">
      <c r="A861" s="36" t="s">
        <v>21</v>
      </c>
      <c r="B861" s="36" t="s">
        <v>261</v>
      </c>
      <c r="C861" s="36">
        <v>823148</v>
      </c>
      <c r="D861" s="36">
        <v>65481579</v>
      </c>
      <c r="E861" s="36">
        <v>66304727</v>
      </c>
      <c r="F861" s="36" t="s">
        <v>384</v>
      </c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x14ac:dyDescent="0.2">
      <c r="A862" s="36" t="s">
        <v>21</v>
      </c>
      <c r="B862" s="36" t="s">
        <v>262</v>
      </c>
      <c r="C862" s="36">
        <v>1264731</v>
      </c>
      <c r="D862" s="36">
        <v>31779635</v>
      </c>
      <c r="E862" s="36">
        <v>33044366</v>
      </c>
      <c r="F862" s="36" t="s">
        <v>377</v>
      </c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x14ac:dyDescent="0.2">
      <c r="A863" s="36" t="s">
        <v>21</v>
      </c>
      <c r="B863" s="36" t="s">
        <v>263</v>
      </c>
      <c r="C863" s="36">
        <v>2211971</v>
      </c>
      <c r="D863" s="36">
        <v>68982760</v>
      </c>
      <c r="E863" s="36">
        <v>71194731</v>
      </c>
      <c r="F863" s="36" t="s">
        <v>391</v>
      </c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x14ac:dyDescent="0.2">
      <c r="A864" s="36" t="s">
        <v>21</v>
      </c>
      <c r="B864" s="36" t="s">
        <v>264</v>
      </c>
      <c r="C864" s="36">
        <v>0</v>
      </c>
      <c r="D864" s="36">
        <v>17095515</v>
      </c>
      <c r="E864" s="36">
        <v>17095515</v>
      </c>
      <c r="F864" s="36" t="s">
        <v>376</v>
      </c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x14ac:dyDescent="0.2">
      <c r="A865" s="36" t="s">
        <v>21</v>
      </c>
      <c r="B865" s="36" t="s">
        <v>265</v>
      </c>
      <c r="C865" s="36">
        <v>299291</v>
      </c>
      <c r="D865" s="36">
        <v>20251957</v>
      </c>
      <c r="E865" s="36">
        <v>20551248</v>
      </c>
      <c r="F865" s="36" t="s">
        <v>391</v>
      </c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x14ac:dyDescent="0.2">
      <c r="A866" s="36" t="s">
        <v>21</v>
      </c>
      <c r="B866" s="36" t="s">
        <v>266</v>
      </c>
      <c r="C866" s="36">
        <v>-9466</v>
      </c>
      <c r="D866" s="36">
        <v>6166860</v>
      </c>
      <c r="E866" s="36">
        <v>6157394</v>
      </c>
      <c r="F866" s="36" t="s">
        <v>381</v>
      </c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x14ac:dyDescent="0.2">
      <c r="A867" s="36" t="s">
        <v>21</v>
      </c>
      <c r="B867" s="36" t="s">
        <v>267</v>
      </c>
      <c r="C867" s="36">
        <v>0</v>
      </c>
      <c r="D867" s="36">
        <v>13242899</v>
      </c>
      <c r="E867" s="36">
        <v>13242899</v>
      </c>
      <c r="F867" s="36" t="s">
        <v>374</v>
      </c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x14ac:dyDescent="0.2">
      <c r="A868" s="36" t="s">
        <v>21</v>
      </c>
      <c r="B868" s="36" t="s">
        <v>268</v>
      </c>
      <c r="C868" s="36">
        <v>0</v>
      </c>
      <c r="D868" s="36">
        <v>4075691</v>
      </c>
      <c r="E868" s="36">
        <v>4075691</v>
      </c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x14ac:dyDescent="0.2">
      <c r="A869" s="36" t="s">
        <v>21</v>
      </c>
      <c r="B869" s="36" t="s">
        <v>269</v>
      </c>
      <c r="C869" s="36">
        <v>0</v>
      </c>
      <c r="D869" s="36">
        <v>4952949</v>
      </c>
      <c r="E869" s="36">
        <v>4952949</v>
      </c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x14ac:dyDescent="0.2">
      <c r="A870" s="36" t="s">
        <v>21</v>
      </c>
      <c r="B870" s="36" t="s">
        <v>270</v>
      </c>
      <c r="C870" s="36">
        <v>630</v>
      </c>
      <c r="D870" s="36">
        <v>4048577</v>
      </c>
      <c r="E870" s="36">
        <v>4049207</v>
      </c>
      <c r="F870" s="36" t="s">
        <v>372</v>
      </c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x14ac:dyDescent="0.2">
      <c r="A871" s="36" t="s">
        <v>21</v>
      </c>
      <c r="B871" s="36" t="s">
        <v>271</v>
      </c>
      <c r="C871" s="36">
        <v>7619</v>
      </c>
      <c r="D871" s="36">
        <v>8825025</v>
      </c>
      <c r="E871" s="36">
        <v>8832644</v>
      </c>
      <c r="F871" s="36" t="s">
        <v>374</v>
      </c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x14ac:dyDescent="0.2">
      <c r="A872" s="36" t="s">
        <v>21</v>
      </c>
      <c r="B872" s="36" t="s">
        <v>272</v>
      </c>
      <c r="C872" s="36">
        <v>171858</v>
      </c>
      <c r="D872" s="36">
        <v>21003343</v>
      </c>
      <c r="E872" s="36">
        <v>21175201</v>
      </c>
      <c r="F872" s="36" t="s">
        <v>383</v>
      </c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x14ac:dyDescent="0.2">
      <c r="A873" s="36" t="s">
        <v>21</v>
      </c>
      <c r="B873" s="36" t="s">
        <v>273</v>
      </c>
      <c r="C873" s="36">
        <v>751302</v>
      </c>
      <c r="D873" s="36">
        <v>144606159</v>
      </c>
      <c r="E873" s="36">
        <v>145357461</v>
      </c>
      <c r="F873" s="36" t="s">
        <v>379</v>
      </c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x14ac:dyDescent="0.2">
      <c r="A874" s="36" t="s">
        <v>21</v>
      </c>
      <c r="B874" s="36" t="s">
        <v>274</v>
      </c>
      <c r="C874" s="36">
        <v>0</v>
      </c>
      <c r="D874" s="36">
        <v>4818109</v>
      </c>
      <c r="E874" s="36">
        <v>4818109</v>
      </c>
      <c r="F874" s="36" t="s">
        <v>381</v>
      </c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x14ac:dyDescent="0.2">
      <c r="A875" s="36" t="s">
        <v>21</v>
      </c>
      <c r="B875" s="36" t="s">
        <v>275</v>
      </c>
      <c r="C875" s="36">
        <v>197369</v>
      </c>
      <c r="D875" s="36">
        <v>13697590</v>
      </c>
      <c r="E875" s="36">
        <v>13894959</v>
      </c>
      <c r="F875" s="36" t="s">
        <v>382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x14ac:dyDescent="0.2">
      <c r="A876" s="36" t="s">
        <v>21</v>
      </c>
      <c r="B876" s="36" t="s">
        <v>276</v>
      </c>
      <c r="C876" s="36">
        <v>271741</v>
      </c>
      <c r="D876" s="36">
        <v>14390891</v>
      </c>
      <c r="E876" s="36">
        <v>14662632</v>
      </c>
      <c r="F876" s="36" t="s">
        <v>372</v>
      </c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x14ac:dyDescent="0.2">
      <c r="A877" s="36" t="s">
        <v>21</v>
      </c>
      <c r="B877" s="36" t="s">
        <v>277</v>
      </c>
      <c r="C877" s="36">
        <v>785021</v>
      </c>
      <c r="D877" s="36">
        <v>59962964</v>
      </c>
      <c r="E877" s="36">
        <v>60747985</v>
      </c>
      <c r="F877" s="36" t="s">
        <v>379</v>
      </c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x14ac:dyDescent="0.2">
      <c r="A878" s="36" t="s">
        <v>21</v>
      </c>
      <c r="B878" s="36" t="s">
        <v>278</v>
      </c>
      <c r="C878" s="36">
        <v>75174</v>
      </c>
      <c r="D878" s="36">
        <v>113537133</v>
      </c>
      <c r="E878" s="36">
        <v>113612307</v>
      </c>
      <c r="F878" s="36" t="s">
        <v>379</v>
      </c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x14ac:dyDescent="0.2">
      <c r="A879" s="36" t="s">
        <v>21</v>
      </c>
      <c r="B879" s="36" t="s">
        <v>279</v>
      </c>
      <c r="C879" s="36">
        <v>2410500</v>
      </c>
      <c r="D879" s="36">
        <v>9931088</v>
      </c>
      <c r="E879" s="36">
        <v>12341588</v>
      </c>
      <c r="F879" s="36" t="s">
        <v>373</v>
      </c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x14ac:dyDescent="0.2">
      <c r="A880" s="36" t="s">
        <v>21</v>
      </c>
      <c r="B880" s="36" t="s">
        <v>280</v>
      </c>
      <c r="C880" s="36">
        <v>243874</v>
      </c>
      <c r="D880" s="36">
        <v>57694725</v>
      </c>
      <c r="E880" s="36">
        <v>57938599</v>
      </c>
      <c r="F880" s="36" t="s">
        <v>376</v>
      </c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x14ac:dyDescent="0.2">
      <c r="A881" s="36" t="s">
        <v>21</v>
      </c>
      <c r="B881" s="36" t="s">
        <v>281</v>
      </c>
      <c r="C881" s="36">
        <v>0</v>
      </c>
      <c r="D881" s="36">
        <v>13398210</v>
      </c>
      <c r="E881" s="36">
        <v>13398210</v>
      </c>
      <c r="F881" s="36" t="s">
        <v>377</v>
      </c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x14ac:dyDescent="0.2">
      <c r="A882" s="36" t="s">
        <v>21</v>
      </c>
      <c r="B882" s="36" t="s">
        <v>282</v>
      </c>
      <c r="C882" s="36">
        <v>4087459</v>
      </c>
      <c r="D882" s="36">
        <v>311486561</v>
      </c>
      <c r="E882" s="36">
        <v>315574020</v>
      </c>
      <c r="F882" s="36" t="s">
        <v>379</v>
      </c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x14ac:dyDescent="0.2">
      <c r="A883" s="36" t="s">
        <v>21</v>
      </c>
      <c r="B883" s="36" t="s">
        <v>283</v>
      </c>
      <c r="C883" s="36">
        <v>0</v>
      </c>
      <c r="D883" s="36">
        <v>10492014</v>
      </c>
      <c r="E883" s="36">
        <v>10492014</v>
      </c>
      <c r="F883" s="36" t="s">
        <v>378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x14ac:dyDescent="0.2">
      <c r="A884" s="36" t="s">
        <v>21</v>
      </c>
      <c r="B884" s="36" t="s">
        <v>284</v>
      </c>
      <c r="C884" s="36">
        <v>337852</v>
      </c>
      <c r="D884" s="36">
        <v>16799556</v>
      </c>
      <c r="E884" s="36">
        <v>17137408</v>
      </c>
      <c r="F884" s="36" t="s">
        <v>390</v>
      </c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x14ac:dyDescent="0.2">
      <c r="A885" s="36" t="s">
        <v>21</v>
      </c>
      <c r="B885" s="36" t="s">
        <v>285</v>
      </c>
      <c r="C885" s="36">
        <v>1273155</v>
      </c>
      <c r="D885" s="36">
        <v>5885061</v>
      </c>
      <c r="E885" s="36">
        <v>7158216</v>
      </c>
      <c r="F885" s="36" t="s">
        <v>385</v>
      </c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x14ac:dyDescent="0.2">
      <c r="A886" s="36" t="s">
        <v>21</v>
      </c>
      <c r="B886" s="36" t="s">
        <v>286</v>
      </c>
      <c r="C886" s="36">
        <v>135640</v>
      </c>
      <c r="D886" s="36">
        <v>10470713</v>
      </c>
      <c r="E886" s="36">
        <v>10606353</v>
      </c>
      <c r="F886" s="36" t="s">
        <v>390</v>
      </c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x14ac:dyDescent="0.2">
      <c r="A887" s="36" t="s">
        <v>21</v>
      </c>
      <c r="B887" s="36" t="s">
        <v>287</v>
      </c>
      <c r="C887" s="36">
        <v>30202</v>
      </c>
      <c r="D887" s="36">
        <v>4323305</v>
      </c>
      <c r="E887" s="36">
        <v>4353507</v>
      </c>
      <c r="F887" s="36" t="s">
        <v>381</v>
      </c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x14ac:dyDescent="0.2">
      <c r="A888" s="36" t="s">
        <v>21</v>
      </c>
      <c r="B888" s="36" t="s">
        <v>288</v>
      </c>
      <c r="C888" s="36">
        <v>50319</v>
      </c>
      <c r="D888" s="36">
        <v>6256003</v>
      </c>
      <c r="E888" s="36">
        <v>6306322</v>
      </c>
      <c r="F888" s="36" t="s">
        <v>381</v>
      </c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x14ac:dyDescent="0.2">
      <c r="A889" s="36" t="s">
        <v>21</v>
      </c>
      <c r="B889" s="36" t="s">
        <v>289</v>
      </c>
      <c r="C889" s="36">
        <v>25327</v>
      </c>
      <c r="D889" s="36">
        <v>45742142</v>
      </c>
      <c r="E889" s="36">
        <v>45767469</v>
      </c>
      <c r="F889" s="36" t="s">
        <v>376</v>
      </c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x14ac:dyDescent="0.2">
      <c r="A890" s="36" t="s">
        <v>21</v>
      </c>
      <c r="B890" s="36" t="s">
        <v>290</v>
      </c>
      <c r="C890" s="36">
        <v>0</v>
      </c>
      <c r="D890" s="36">
        <v>6345535</v>
      </c>
      <c r="E890" s="36">
        <v>6345535</v>
      </c>
      <c r="F890" s="36" t="s">
        <v>388</v>
      </c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x14ac:dyDescent="0.2">
      <c r="A891" s="36" t="s">
        <v>21</v>
      </c>
      <c r="B891" s="36" t="s">
        <v>291</v>
      </c>
      <c r="C891" s="36">
        <v>1344934</v>
      </c>
      <c r="D891" s="36">
        <v>43249150</v>
      </c>
      <c r="E891" s="36">
        <v>44594084</v>
      </c>
      <c r="F891" s="36" t="s">
        <v>372</v>
      </c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x14ac:dyDescent="0.2">
      <c r="A892" s="36" t="s">
        <v>21</v>
      </c>
      <c r="B892" s="36" t="s">
        <v>292</v>
      </c>
      <c r="C892" s="36">
        <v>54418</v>
      </c>
      <c r="D892" s="36">
        <v>22971900</v>
      </c>
      <c r="E892" s="36">
        <v>23026318</v>
      </c>
      <c r="F892" s="36" t="s">
        <v>374</v>
      </c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x14ac:dyDescent="0.2">
      <c r="A893" s="36" t="s">
        <v>21</v>
      </c>
      <c r="B893" s="36" t="s">
        <v>293</v>
      </c>
      <c r="C893" s="36">
        <v>22966</v>
      </c>
      <c r="D893" s="36">
        <v>7665948</v>
      </c>
      <c r="E893" s="36">
        <v>7688914</v>
      </c>
      <c r="F893" s="36" t="s">
        <v>381</v>
      </c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x14ac:dyDescent="0.2">
      <c r="A894" s="36" t="s">
        <v>21</v>
      </c>
      <c r="B894" s="36" t="s">
        <v>294</v>
      </c>
      <c r="C894" s="36">
        <v>1186609</v>
      </c>
      <c r="D894" s="36">
        <v>37129498</v>
      </c>
      <c r="E894" s="36">
        <v>38316107</v>
      </c>
      <c r="F894" s="36" t="s">
        <v>372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x14ac:dyDescent="0.2">
      <c r="A895" s="36" t="s">
        <v>21</v>
      </c>
      <c r="B895" s="36" t="s">
        <v>295</v>
      </c>
      <c r="C895" s="36">
        <v>495961</v>
      </c>
      <c r="D895" s="36">
        <v>79413084</v>
      </c>
      <c r="E895" s="36">
        <v>79909045</v>
      </c>
      <c r="F895" s="36" t="s">
        <v>378</v>
      </c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x14ac:dyDescent="0.2">
      <c r="A896" s="36" t="s">
        <v>21</v>
      </c>
      <c r="B896" s="36" t="s">
        <v>296</v>
      </c>
      <c r="C896" s="36">
        <v>77142</v>
      </c>
      <c r="D896" s="36">
        <v>8740363</v>
      </c>
      <c r="E896" s="36">
        <v>8817505</v>
      </c>
      <c r="F896" s="36" t="s">
        <v>383</v>
      </c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x14ac:dyDescent="0.2">
      <c r="A897" s="36" t="s">
        <v>21</v>
      </c>
      <c r="B897" s="36" t="s">
        <v>297</v>
      </c>
      <c r="C897" s="36">
        <v>192019</v>
      </c>
      <c r="D897" s="36">
        <v>40189245</v>
      </c>
      <c r="E897" s="36">
        <v>40381264</v>
      </c>
      <c r="F897" s="36" t="s">
        <v>391</v>
      </c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x14ac:dyDescent="0.2">
      <c r="A898" s="36" t="s">
        <v>21</v>
      </c>
      <c r="B898" s="36" t="s">
        <v>298</v>
      </c>
      <c r="C898" s="36">
        <v>474485</v>
      </c>
      <c r="D898" s="36">
        <v>20708497</v>
      </c>
      <c r="E898" s="36">
        <v>21182982</v>
      </c>
      <c r="F898" s="36" t="s">
        <v>373</v>
      </c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x14ac:dyDescent="0.2">
      <c r="A899" s="36" t="s">
        <v>21</v>
      </c>
      <c r="B899" s="36" t="s">
        <v>299</v>
      </c>
      <c r="C899" s="36">
        <v>301211</v>
      </c>
      <c r="D899" s="36">
        <v>21161552</v>
      </c>
      <c r="E899" s="36">
        <v>21462763</v>
      </c>
      <c r="F899" s="36" t="s">
        <v>391</v>
      </c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x14ac:dyDescent="0.2">
      <c r="A900" s="36" t="s">
        <v>21</v>
      </c>
      <c r="B900" s="36" t="s">
        <v>300</v>
      </c>
      <c r="C900" s="36">
        <v>2046726</v>
      </c>
      <c r="D900" s="36">
        <v>14233754</v>
      </c>
      <c r="E900" s="36">
        <v>16280480</v>
      </c>
      <c r="F900" s="36" t="s">
        <v>389</v>
      </c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x14ac:dyDescent="0.2">
      <c r="A901" s="36" t="s">
        <v>21</v>
      </c>
      <c r="B901" s="36" t="s">
        <v>301</v>
      </c>
      <c r="C901" s="36">
        <v>1006326</v>
      </c>
      <c r="D901" s="36">
        <v>91556656</v>
      </c>
      <c r="E901" s="36">
        <v>92562982</v>
      </c>
      <c r="F901" s="36" t="s">
        <v>391</v>
      </c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x14ac:dyDescent="0.2">
      <c r="A902" s="36" t="s">
        <v>21</v>
      </c>
      <c r="B902" s="36" t="s">
        <v>302</v>
      </c>
      <c r="C902" s="36">
        <v>22357</v>
      </c>
      <c r="D902" s="36">
        <v>12894035</v>
      </c>
      <c r="E902" s="36">
        <v>12916392</v>
      </c>
      <c r="F902" s="36" t="s">
        <v>392</v>
      </c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x14ac:dyDescent="0.2">
      <c r="A903" s="36" t="s">
        <v>21</v>
      </c>
      <c r="B903" s="36" t="s">
        <v>303</v>
      </c>
      <c r="C903" s="36">
        <v>0</v>
      </c>
      <c r="D903" s="36">
        <v>5827050</v>
      </c>
      <c r="E903" s="36">
        <v>5827050</v>
      </c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x14ac:dyDescent="0.2">
      <c r="A904" s="36" t="s">
        <v>21</v>
      </c>
      <c r="B904" s="36" t="s">
        <v>304</v>
      </c>
      <c r="C904" s="36">
        <v>242992</v>
      </c>
      <c r="D904" s="36">
        <v>12636019</v>
      </c>
      <c r="E904" s="36">
        <v>12879011</v>
      </c>
      <c r="F904" s="36" t="s">
        <v>375</v>
      </c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x14ac:dyDescent="0.2">
      <c r="A905" s="36" t="s">
        <v>21</v>
      </c>
      <c r="B905" s="36" t="s">
        <v>305</v>
      </c>
      <c r="C905" s="36">
        <v>357303</v>
      </c>
      <c r="D905" s="36">
        <v>6844930</v>
      </c>
      <c r="E905" s="36">
        <v>7202233</v>
      </c>
      <c r="F905" s="36" t="s">
        <v>375</v>
      </c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x14ac:dyDescent="0.2">
      <c r="A906" s="36" t="s">
        <v>21</v>
      </c>
      <c r="B906" s="36" t="s">
        <v>306</v>
      </c>
      <c r="C906" s="36">
        <v>8004032</v>
      </c>
      <c r="D906" s="36">
        <v>87652122</v>
      </c>
      <c r="E906" s="36">
        <v>95656154</v>
      </c>
      <c r="F906" s="36" t="s">
        <v>389</v>
      </c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x14ac:dyDescent="0.2">
      <c r="A907" s="36" t="s">
        <v>21</v>
      </c>
      <c r="B907" s="36" t="s">
        <v>307</v>
      </c>
      <c r="C907" s="36">
        <v>0</v>
      </c>
      <c r="D907" s="36">
        <v>5554273</v>
      </c>
      <c r="E907" s="36">
        <v>5554273</v>
      </c>
      <c r="F907" s="36" t="s">
        <v>382</v>
      </c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x14ac:dyDescent="0.2">
      <c r="A908" s="36" t="s">
        <v>21</v>
      </c>
      <c r="B908" s="36" t="s">
        <v>308</v>
      </c>
      <c r="C908" s="36">
        <v>87384</v>
      </c>
      <c r="D908" s="36">
        <v>10650180</v>
      </c>
      <c r="E908" s="36">
        <v>10737564</v>
      </c>
      <c r="F908" s="36" t="s">
        <v>393</v>
      </c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x14ac:dyDescent="0.2">
      <c r="A909" s="36" t="s">
        <v>21</v>
      </c>
      <c r="B909" s="36" t="s">
        <v>309</v>
      </c>
      <c r="C909" s="36">
        <v>6049</v>
      </c>
      <c r="D909" s="36">
        <v>3072217</v>
      </c>
      <c r="E909" s="36">
        <v>3078266</v>
      </c>
      <c r="F909" s="36" t="s">
        <v>372</v>
      </c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x14ac:dyDescent="0.2">
      <c r="A910" s="36" t="s">
        <v>21</v>
      </c>
      <c r="B910" s="36" t="s">
        <v>310</v>
      </c>
      <c r="C910" s="36">
        <v>30034</v>
      </c>
      <c r="D910" s="36">
        <v>14921536</v>
      </c>
      <c r="E910" s="36">
        <v>14951570</v>
      </c>
      <c r="F910" s="36" t="s">
        <v>376</v>
      </c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x14ac:dyDescent="0.2">
      <c r="A911" s="36" t="s">
        <v>21</v>
      </c>
      <c r="B911" s="36" t="s">
        <v>311</v>
      </c>
      <c r="C911" s="36">
        <v>875232</v>
      </c>
      <c r="D911" s="36">
        <v>80086533</v>
      </c>
      <c r="E911" s="36">
        <v>80961765</v>
      </c>
      <c r="F911" s="36" t="s">
        <v>391</v>
      </c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x14ac:dyDescent="0.2">
      <c r="A912" s="36" t="s">
        <v>21</v>
      </c>
      <c r="B912" s="36" t="s">
        <v>312</v>
      </c>
      <c r="C912" s="36">
        <v>0</v>
      </c>
      <c r="D912" s="36">
        <v>5934188</v>
      </c>
      <c r="E912" s="36">
        <v>5934188</v>
      </c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x14ac:dyDescent="0.2">
      <c r="A913" s="36" t="s">
        <v>21</v>
      </c>
      <c r="B913" s="36" t="s">
        <v>313</v>
      </c>
      <c r="C913" s="36">
        <v>130654</v>
      </c>
      <c r="D913" s="36">
        <v>6071641</v>
      </c>
      <c r="E913" s="36">
        <v>6202295</v>
      </c>
      <c r="F913" s="36" t="s">
        <v>380</v>
      </c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x14ac:dyDescent="0.2">
      <c r="A914" s="36" t="s">
        <v>21</v>
      </c>
      <c r="B914" s="36" t="s">
        <v>314</v>
      </c>
      <c r="C914" s="36">
        <v>1356397</v>
      </c>
      <c r="D914" s="36">
        <v>106858012</v>
      </c>
      <c r="E914" s="36">
        <v>108214409</v>
      </c>
      <c r="F914" s="36" t="s">
        <v>379</v>
      </c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x14ac:dyDescent="0.2">
      <c r="A915" s="36" t="s">
        <v>21</v>
      </c>
      <c r="B915" s="36" t="s">
        <v>315</v>
      </c>
      <c r="C915" s="36">
        <v>0</v>
      </c>
      <c r="D915" s="36">
        <v>9180730</v>
      </c>
      <c r="E915" s="36">
        <v>9180730</v>
      </c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x14ac:dyDescent="0.2">
      <c r="A916" s="36" t="s">
        <v>21</v>
      </c>
      <c r="B916" s="36" t="s">
        <v>316</v>
      </c>
      <c r="C916" s="36">
        <v>65811</v>
      </c>
      <c r="D916" s="36">
        <v>7086444</v>
      </c>
      <c r="E916" s="36">
        <v>7152255</v>
      </c>
      <c r="F916" s="36" t="s">
        <v>372</v>
      </c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x14ac:dyDescent="0.2">
      <c r="A917" s="36" t="s">
        <v>21</v>
      </c>
      <c r="B917" s="36" t="s">
        <v>317</v>
      </c>
      <c r="C917" s="36">
        <v>0</v>
      </c>
      <c r="D917" s="36">
        <v>10062311</v>
      </c>
      <c r="E917" s="36">
        <v>10062311</v>
      </c>
      <c r="F917" s="36" t="s">
        <v>389</v>
      </c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x14ac:dyDescent="0.2">
      <c r="A918" s="36" t="s">
        <v>21</v>
      </c>
      <c r="B918" s="36" t="s">
        <v>318</v>
      </c>
      <c r="C918" s="36">
        <v>6737145</v>
      </c>
      <c r="D918" s="36">
        <v>129590467</v>
      </c>
      <c r="E918" s="36">
        <v>136327612</v>
      </c>
      <c r="F918" s="36" t="s">
        <v>393</v>
      </c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x14ac:dyDescent="0.2">
      <c r="A919" s="36" t="s">
        <v>21</v>
      </c>
      <c r="B919" s="36" t="s">
        <v>319</v>
      </c>
      <c r="C919" s="36">
        <v>97235</v>
      </c>
      <c r="D919" s="36">
        <v>7080280</v>
      </c>
      <c r="E919" s="36">
        <v>7177515</v>
      </c>
      <c r="F919" s="36" t="s">
        <v>381</v>
      </c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x14ac:dyDescent="0.2">
      <c r="A920" s="36" t="s">
        <v>21</v>
      </c>
      <c r="B920" s="36" t="s">
        <v>320</v>
      </c>
      <c r="C920" s="36">
        <v>1931472</v>
      </c>
      <c r="D920" s="36">
        <v>321807721</v>
      </c>
      <c r="E920" s="36">
        <v>323739193</v>
      </c>
      <c r="F920" s="36" t="s">
        <v>391</v>
      </c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x14ac:dyDescent="0.2">
      <c r="A921" s="36" t="s">
        <v>21</v>
      </c>
      <c r="B921" s="36" t="s">
        <v>321</v>
      </c>
      <c r="C921" s="36">
        <v>525758</v>
      </c>
      <c r="D921" s="36">
        <v>43047337</v>
      </c>
      <c r="E921" s="36">
        <v>43573095</v>
      </c>
      <c r="F921" s="36" t="s">
        <v>372</v>
      </c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x14ac:dyDescent="0.2">
      <c r="A922" s="36" t="s">
        <v>21</v>
      </c>
      <c r="B922" s="36" t="s">
        <v>322</v>
      </c>
      <c r="C922" s="36">
        <v>47411</v>
      </c>
      <c r="D922" s="36">
        <v>4347744</v>
      </c>
      <c r="E922" s="36">
        <v>4395155</v>
      </c>
      <c r="F922" s="36" t="s">
        <v>374</v>
      </c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x14ac:dyDescent="0.2">
      <c r="A923" s="36" t="s">
        <v>21</v>
      </c>
      <c r="B923" s="36" t="s">
        <v>323</v>
      </c>
      <c r="C923" s="36">
        <v>613983</v>
      </c>
      <c r="D923" s="36">
        <v>7317429</v>
      </c>
      <c r="E923" s="36">
        <v>7931412</v>
      </c>
      <c r="F923" s="36" t="s">
        <v>390</v>
      </c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x14ac:dyDescent="0.2">
      <c r="A924" s="36" t="s">
        <v>21</v>
      </c>
      <c r="B924" s="36" t="s">
        <v>324</v>
      </c>
      <c r="C924" s="36">
        <v>69998</v>
      </c>
      <c r="D924" s="36">
        <v>11429285</v>
      </c>
      <c r="E924" s="36">
        <v>11499283</v>
      </c>
      <c r="F924" s="36" t="s">
        <v>392</v>
      </c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x14ac:dyDescent="0.2">
      <c r="A925" s="36" t="s">
        <v>21</v>
      </c>
      <c r="B925" s="36" t="s">
        <v>325</v>
      </c>
      <c r="C925" s="36">
        <v>0</v>
      </c>
      <c r="D925" s="36">
        <v>22310879</v>
      </c>
      <c r="E925" s="36">
        <v>22310879</v>
      </c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x14ac:dyDescent="0.2">
      <c r="A926" s="36" t="s">
        <v>21</v>
      </c>
      <c r="B926" s="36" t="s">
        <v>326</v>
      </c>
      <c r="C926" s="36">
        <v>8871</v>
      </c>
      <c r="D926" s="36">
        <v>51539808</v>
      </c>
      <c r="E926" s="36">
        <v>51548679</v>
      </c>
      <c r="F926" s="36" t="s">
        <v>381</v>
      </c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x14ac:dyDescent="0.2">
      <c r="A927" s="36" t="s">
        <v>21</v>
      </c>
      <c r="B927" s="36" t="s">
        <v>327</v>
      </c>
      <c r="C927" s="36">
        <v>665481</v>
      </c>
      <c r="D927" s="36">
        <v>27547330</v>
      </c>
      <c r="E927" s="36">
        <v>28212811</v>
      </c>
      <c r="F927" s="36" t="s">
        <v>376</v>
      </c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x14ac:dyDescent="0.2">
      <c r="A928" s="36" t="s">
        <v>21</v>
      </c>
      <c r="B928" s="36" t="s">
        <v>328</v>
      </c>
      <c r="C928" s="36">
        <v>42075</v>
      </c>
      <c r="D928" s="36">
        <v>3903790</v>
      </c>
      <c r="E928" s="36">
        <v>3945865</v>
      </c>
      <c r="F928" s="36" t="s">
        <v>394</v>
      </c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x14ac:dyDescent="0.2">
      <c r="A929" s="36" t="s">
        <v>21</v>
      </c>
      <c r="B929" s="36" t="s">
        <v>329</v>
      </c>
      <c r="C929" s="36">
        <v>280453</v>
      </c>
      <c r="D929" s="36">
        <v>38339625</v>
      </c>
      <c r="E929" s="36">
        <v>38620078</v>
      </c>
      <c r="F929" s="36" t="s">
        <v>388</v>
      </c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x14ac:dyDescent="0.2">
      <c r="A930" s="36" t="s">
        <v>21</v>
      </c>
      <c r="B930" s="36" t="s">
        <v>330</v>
      </c>
      <c r="C930" s="36">
        <v>52394</v>
      </c>
      <c r="D930" s="36">
        <v>9122079</v>
      </c>
      <c r="E930" s="36">
        <v>9174473</v>
      </c>
      <c r="F930" s="36" t="s">
        <v>375</v>
      </c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x14ac:dyDescent="0.2">
      <c r="A931" s="36" t="s">
        <v>21</v>
      </c>
      <c r="B931" s="36" t="s">
        <v>331</v>
      </c>
      <c r="C931" s="36">
        <v>0</v>
      </c>
      <c r="D931" s="36">
        <v>4289657</v>
      </c>
      <c r="E931" s="36">
        <v>4289657</v>
      </c>
      <c r="F931" s="36" t="s">
        <v>380</v>
      </c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x14ac:dyDescent="0.2">
      <c r="A932" s="36" t="s">
        <v>21</v>
      </c>
      <c r="B932" s="36" t="s">
        <v>332</v>
      </c>
      <c r="C932" s="36">
        <v>7579</v>
      </c>
      <c r="D932" s="36">
        <v>7782541</v>
      </c>
      <c r="E932" s="36">
        <v>7790120</v>
      </c>
      <c r="F932" s="36" t="s">
        <v>380</v>
      </c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x14ac:dyDescent="0.2">
      <c r="A933" s="36" t="s">
        <v>21</v>
      </c>
      <c r="B933" s="36" t="s">
        <v>333</v>
      </c>
      <c r="C933" s="36">
        <v>2106490</v>
      </c>
      <c r="D933" s="36">
        <v>94794032</v>
      </c>
      <c r="E933" s="36">
        <v>96900522</v>
      </c>
      <c r="F933" s="36" t="s">
        <v>374</v>
      </c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x14ac:dyDescent="0.2">
      <c r="A934" s="36" t="s">
        <v>21</v>
      </c>
      <c r="B934" s="36" t="s">
        <v>334</v>
      </c>
      <c r="C934" s="36">
        <v>268124</v>
      </c>
      <c r="D934" s="36">
        <v>20356513</v>
      </c>
      <c r="E934" s="36">
        <v>20624637</v>
      </c>
      <c r="F934" s="36" t="s">
        <v>393</v>
      </c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x14ac:dyDescent="0.2">
      <c r="A935" s="36" t="s">
        <v>21</v>
      </c>
      <c r="B935" s="36" t="s">
        <v>335</v>
      </c>
      <c r="C935" s="36">
        <v>76383</v>
      </c>
      <c r="D935" s="36">
        <v>9349748</v>
      </c>
      <c r="E935" s="36">
        <v>9426131</v>
      </c>
      <c r="F935" s="36" t="s">
        <v>374</v>
      </c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x14ac:dyDescent="0.2">
      <c r="A936" s="36" t="s">
        <v>339</v>
      </c>
      <c r="B936" s="36"/>
      <c r="C936" s="36">
        <v>303362317</v>
      </c>
      <c r="D936" s="36">
        <v>10663738196</v>
      </c>
      <c r="E936" s="36">
        <v>10967100513</v>
      </c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x14ac:dyDescent="0.2">
      <c r="A937" s="36" t="s">
        <v>22</v>
      </c>
      <c r="B937" s="36" t="s">
        <v>28</v>
      </c>
      <c r="C937" s="36">
        <v>3655560</v>
      </c>
      <c r="D937" s="36">
        <v>2629932</v>
      </c>
      <c r="E937" s="36">
        <v>6285492</v>
      </c>
      <c r="F937" s="36" t="s">
        <v>372</v>
      </c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x14ac:dyDescent="0.2">
      <c r="A938" s="36" t="s">
        <v>22</v>
      </c>
      <c r="B938" s="36" t="s">
        <v>29</v>
      </c>
      <c r="C938" s="36">
        <v>1474666</v>
      </c>
      <c r="D938" s="36">
        <v>2103183</v>
      </c>
      <c r="E938" s="36">
        <v>3577849</v>
      </c>
      <c r="F938" s="36" t="s">
        <v>373</v>
      </c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x14ac:dyDescent="0.2">
      <c r="A939" s="36" t="s">
        <v>22</v>
      </c>
      <c r="B939" s="36" t="s">
        <v>30</v>
      </c>
      <c r="C939" s="36">
        <v>45402</v>
      </c>
      <c r="D939" s="36">
        <v>755943</v>
      </c>
      <c r="E939" s="36">
        <v>801345</v>
      </c>
      <c r="F939" s="36" t="s">
        <v>374</v>
      </c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x14ac:dyDescent="0.2">
      <c r="A940" s="36" t="s">
        <v>22</v>
      </c>
      <c r="B940" s="36" t="s">
        <v>31</v>
      </c>
      <c r="C940" s="36">
        <v>0</v>
      </c>
      <c r="D940" s="36">
        <v>825599</v>
      </c>
      <c r="E940" s="36">
        <v>825599</v>
      </c>
      <c r="F940" s="36" t="s">
        <v>375</v>
      </c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x14ac:dyDescent="0.2">
      <c r="A941" s="36" t="s">
        <v>22</v>
      </c>
      <c r="B941" s="36" t="s">
        <v>32</v>
      </c>
      <c r="C941" s="36">
        <v>123229</v>
      </c>
      <c r="D941" s="36">
        <v>1863933</v>
      </c>
      <c r="E941" s="36">
        <v>1987162</v>
      </c>
      <c r="F941" s="36" t="s">
        <v>373</v>
      </c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x14ac:dyDescent="0.2">
      <c r="A942" s="36" t="s">
        <v>22</v>
      </c>
      <c r="B942" s="36" t="s">
        <v>33</v>
      </c>
      <c r="C942" s="36">
        <v>2705392</v>
      </c>
      <c r="D942" s="36">
        <v>3890356</v>
      </c>
      <c r="E942" s="36">
        <v>6595748</v>
      </c>
      <c r="F942" s="36" t="s">
        <v>376</v>
      </c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x14ac:dyDescent="0.2">
      <c r="A943" s="36" t="s">
        <v>22</v>
      </c>
      <c r="B943" s="36" t="s">
        <v>34</v>
      </c>
      <c r="C943" s="36">
        <v>61361</v>
      </c>
      <c r="D943" s="36">
        <v>2062400</v>
      </c>
      <c r="E943" s="36">
        <v>2123761</v>
      </c>
      <c r="F943" s="36" t="s">
        <v>377</v>
      </c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x14ac:dyDescent="0.2">
      <c r="A944" s="36" t="s">
        <v>22</v>
      </c>
      <c r="B944" s="36" t="s">
        <v>35</v>
      </c>
      <c r="C944" s="36">
        <v>471430</v>
      </c>
      <c r="D944" s="36">
        <v>1527854</v>
      </c>
      <c r="E944" s="36">
        <v>1999284</v>
      </c>
      <c r="F944" s="36" t="s">
        <v>372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x14ac:dyDescent="0.2">
      <c r="A945" s="36" t="s">
        <v>22</v>
      </c>
      <c r="B945" s="36" t="s">
        <v>36</v>
      </c>
      <c r="C945" s="36">
        <v>1357834</v>
      </c>
      <c r="D945" s="36">
        <v>4130218</v>
      </c>
      <c r="E945" s="36">
        <v>5488052</v>
      </c>
      <c r="F945" s="36" t="s">
        <v>378</v>
      </c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x14ac:dyDescent="0.2">
      <c r="A946" s="36" t="s">
        <v>22</v>
      </c>
      <c r="B946" s="36" t="s">
        <v>37</v>
      </c>
      <c r="C946" s="36">
        <v>3020206</v>
      </c>
      <c r="D946" s="36">
        <v>1843905</v>
      </c>
      <c r="E946" s="36">
        <v>4864111</v>
      </c>
      <c r="F946" s="36" t="s">
        <v>379</v>
      </c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x14ac:dyDescent="0.2">
      <c r="A947" s="36" t="s">
        <v>22</v>
      </c>
      <c r="B947" s="36" t="s">
        <v>38</v>
      </c>
      <c r="C947" s="36">
        <v>2057</v>
      </c>
      <c r="D947" s="36">
        <v>990338</v>
      </c>
      <c r="E947" s="36">
        <v>992395</v>
      </c>
      <c r="F947" s="36" t="s">
        <v>376</v>
      </c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x14ac:dyDescent="0.2">
      <c r="A948" s="36" t="s">
        <v>22</v>
      </c>
      <c r="B948" s="36" t="s">
        <v>39</v>
      </c>
      <c r="C948" s="36">
        <v>3718566</v>
      </c>
      <c r="D948" s="36">
        <v>1972021</v>
      </c>
      <c r="E948" s="36">
        <v>5690587</v>
      </c>
      <c r="F948" s="36" t="s">
        <v>378</v>
      </c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x14ac:dyDescent="0.2">
      <c r="A949" s="36" t="s">
        <v>22</v>
      </c>
      <c r="B949" s="36" t="s">
        <v>40</v>
      </c>
      <c r="C949" s="36">
        <v>0</v>
      </c>
      <c r="D949" s="36">
        <v>780987</v>
      </c>
      <c r="E949" s="36">
        <v>780987</v>
      </c>
      <c r="F949" s="36" t="s">
        <v>380</v>
      </c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x14ac:dyDescent="0.2">
      <c r="A950" s="36" t="s">
        <v>22</v>
      </c>
      <c r="B950" s="36" t="s">
        <v>41</v>
      </c>
      <c r="C950" s="36">
        <v>0</v>
      </c>
      <c r="D950" s="36">
        <v>1400137</v>
      </c>
      <c r="E950" s="36">
        <v>1400137</v>
      </c>
      <c r="F950" s="36" t="s">
        <v>381</v>
      </c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x14ac:dyDescent="0.2">
      <c r="A951" s="36" t="s">
        <v>22</v>
      </c>
      <c r="B951" s="36" t="s">
        <v>42</v>
      </c>
      <c r="C951" s="36">
        <v>526758</v>
      </c>
      <c r="D951" s="36">
        <v>753649</v>
      </c>
      <c r="E951" s="36">
        <v>1280407</v>
      </c>
      <c r="F951" s="36" t="s">
        <v>376</v>
      </c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x14ac:dyDescent="0.2">
      <c r="A952" s="36" t="s">
        <v>22</v>
      </c>
      <c r="B952" s="36" t="s">
        <v>43</v>
      </c>
      <c r="C952" s="36">
        <v>28029</v>
      </c>
      <c r="D952" s="36">
        <v>1516801</v>
      </c>
      <c r="E952" s="36">
        <v>1544830</v>
      </c>
      <c r="F952" s="36" t="s">
        <v>382</v>
      </c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x14ac:dyDescent="0.2">
      <c r="A953" s="36" t="s">
        <v>22</v>
      </c>
      <c r="B953" s="36" t="s">
        <v>44</v>
      </c>
      <c r="C953" s="36">
        <v>39496849</v>
      </c>
      <c r="D953" s="36">
        <v>8386199</v>
      </c>
      <c r="E953" s="36">
        <v>47883048</v>
      </c>
      <c r="F953" s="36" t="s">
        <v>379</v>
      </c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x14ac:dyDescent="0.2">
      <c r="A954" s="36" t="s">
        <v>22</v>
      </c>
      <c r="B954" s="36" t="s">
        <v>45</v>
      </c>
      <c r="C954" s="36">
        <v>789322</v>
      </c>
      <c r="D954" s="36">
        <v>1224252</v>
      </c>
      <c r="E954" s="36">
        <v>2013574</v>
      </c>
      <c r="F954" s="36" t="s">
        <v>383</v>
      </c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x14ac:dyDescent="0.2">
      <c r="A955" s="36" t="s">
        <v>22</v>
      </c>
      <c r="B955" s="36" t="s">
        <v>46</v>
      </c>
      <c r="C955" s="36">
        <v>0</v>
      </c>
      <c r="D955" s="36">
        <v>1754399</v>
      </c>
      <c r="E955" s="36">
        <v>1754399</v>
      </c>
      <c r="F955" s="36" t="s">
        <v>384</v>
      </c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x14ac:dyDescent="0.2">
      <c r="A956" s="36" t="s">
        <v>22</v>
      </c>
      <c r="B956" s="36" t="s">
        <v>47</v>
      </c>
      <c r="C956" s="36">
        <v>0</v>
      </c>
      <c r="D956" s="36">
        <v>1075069</v>
      </c>
      <c r="E956" s="36">
        <v>1075069</v>
      </c>
      <c r="F956" s="36" t="s">
        <v>382</v>
      </c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x14ac:dyDescent="0.2">
      <c r="A957" s="36" t="s">
        <v>22</v>
      </c>
      <c r="B957" s="36" t="s">
        <v>48</v>
      </c>
      <c r="C957" s="36">
        <v>62874</v>
      </c>
      <c r="D957" s="36">
        <v>1082280</v>
      </c>
      <c r="E957" s="36">
        <v>1145154</v>
      </c>
      <c r="F957" s="36" t="s">
        <v>384</v>
      </c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x14ac:dyDescent="0.2">
      <c r="A958" s="36" t="s">
        <v>22</v>
      </c>
      <c r="B958" s="36" t="s">
        <v>49</v>
      </c>
      <c r="C958" s="36">
        <v>14368</v>
      </c>
      <c r="D958" s="36">
        <v>771105</v>
      </c>
      <c r="E958" s="36">
        <v>785473</v>
      </c>
      <c r="F958" s="36" t="s">
        <v>385</v>
      </c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x14ac:dyDescent="0.2">
      <c r="A959" s="36" t="s">
        <v>22</v>
      </c>
      <c r="B959" s="36" t="s">
        <v>50</v>
      </c>
      <c r="C959" s="36">
        <v>50549</v>
      </c>
      <c r="D959" s="36">
        <v>787781</v>
      </c>
      <c r="E959" s="36">
        <v>838330</v>
      </c>
      <c r="F959" s="36" t="s">
        <v>386</v>
      </c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x14ac:dyDescent="0.2">
      <c r="A960" s="36" t="s">
        <v>22</v>
      </c>
      <c r="B960" s="36" t="s">
        <v>51</v>
      </c>
      <c r="C960" s="36">
        <v>0</v>
      </c>
      <c r="D960" s="36">
        <v>394362</v>
      </c>
      <c r="E960" s="36">
        <v>394362</v>
      </c>
      <c r="F960" s="36" t="s">
        <v>382</v>
      </c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x14ac:dyDescent="0.2">
      <c r="A961" s="36" t="s">
        <v>22</v>
      </c>
      <c r="B961" s="36" t="s">
        <v>52</v>
      </c>
      <c r="C961" s="36">
        <v>16798480</v>
      </c>
      <c r="D961" s="36">
        <v>8232844</v>
      </c>
      <c r="E961" s="36">
        <v>25031324</v>
      </c>
      <c r="F961" s="36" t="s">
        <v>379</v>
      </c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x14ac:dyDescent="0.2">
      <c r="A962" s="36" t="s">
        <v>22</v>
      </c>
      <c r="B962" s="36" t="s">
        <v>53</v>
      </c>
      <c r="C962" s="36">
        <v>4286530</v>
      </c>
      <c r="D962" s="36">
        <v>2554624</v>
      </c>
      <c r="E962" s="36">
        <v>6841154</v>
      </c>
      <c r="F962" s="36" t="s">
        <v>387</v>
      </c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x14ac:dyDescent="0.2">
      <c r="A963" s="36" t="s">
        <v>22</v>
      </c>
      <c r="B963" s="36" t="s">
        <v>54</v>
      </c>
      <c r="C963" s="36">
        <v>799128</v>
      </c>
      <c r="D963" s="36">
        <v>1337896</v>
      </c>
      <c r="E963" s="36">
        <v>2137024</v>
      </c>
      <c r="F963" s="36" t="s">
        <v>388</v>
      </c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x14ac:dyDescent="0.2">
      <c r="A964" s="36" t="s">
        <v>22</v>
      </c>
      <c r="B964" s="36" t="s">
        <v>55</v>
      </c>
      <c r="C964" s="36">
        <v>2086506</v>
      </c>
      <c r="D964" s="36">
        <v>4044797</v>
      </c>
      <c r="E964" s="36">
        <v>6131303</v>
      </c>
      <c r="F964" s="36" t="s">
        <v>373</v>
      </c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x14ac:dyDescent="0.2">
      <c r="A965" s="36" t="s">
        <v>22</v>
      </c>
      <c r="B965" s="36" t="s">
        <v>56</v>
      </c>
      <c r="C965" s="36">
        <v>1833484</v>
      </c>
      <c r="D965" s="36">
        <v>1792351</v>
      </c>
      <c r="E965" s="36">
        <v>3625835</v>
      </c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x14ac:dyDescent="0.2">
      <c r="A966" s="36" t="s">
        <v>22</v>
      </c>
      <c r="B966" s="36" t="s">
        <v>57</v>
      </c>
      <c r="C966" s="36">
        <v>987159</v>
      </c>
      <c r="D966" s="36">
        <v>819325</v>
      </c>
      <c r="E966" s="36">
        <v>1806484</v>
      </c>
      <c r="F966" s="36" t="s">
        <v>386</v>
      </c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x14ac:dyDescent="0.2">
      <c r="A967" s="36" t="s">
        <v>22</v>
      </c>
      <c r="B967" s="36" t="s">
        <v>58</v>
      </c>
      <c r="C967" s="36">
        <v>20907</v>
      </c>
      <c r="D967" s="36">
        <v>2448642</v>
      </c>
      <c r="E967" s="36">
        <v>2469549</v>
      </c>
      <c r="F967" s="36" t="s">
        <v>389</v>
      </c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x14ac:dyDescent="0.2">
      <c r="A968" s="36" t="s">
        <v>22</v>
      </c>
      <c r="B968" s="36" t="s">
        <v>59</v>
      </c>
      <c r="C968" s="36">
        <v>738172</v>
      </c>
      <c r="D968" s="36">
        <v>2913682</v>
      </c>
      <c r="E968" s="36">
        <v>3651854</v>
      </c>
      <c r="F968" s="36" t="s">
        <v>390</v>
      </c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x14ac:dyDescent="0.2">
      <c r="A969" s="36" t="s">
        <v>22</v>
      </c>
      <c r="B969" s="36" t="s">
        <v>60</v>
      </c>
      <c r="C969" s="36">
        <v>0</v>
      </c>
      <c r="D969" s="36">
        <v>981585</v>
      </c>
      <c r="E969" s="36">
        <v>981585</v>
      </c>
      <c r="F969" s="36" t="s">
        <v>381</v>
      </c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x14ac:dyDescent="0.2">
      <c r="A970" s="36" t="s">
        <v>22</v>
      </c>
      <c r="B970" s="36" t="s">
        <v>61</v>
      </c>
      <c r="C970" s="36">
        <v>202325</v>
      </c>
      <c r="D970" s="36">
        <v>1440128</v>
      </c>
      <c r="E970" s="36">
        <v>1642453</v>
      </c>
      <c r="F970" s="36" t="s">
        <v>391</v>
      </c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x14ac:dyDescent="0.2">
      <c r="A971" s="36" t="s">
        <v>22</v>
      </c>
      <c r="B971" s="36" t="s">
        <v>62</v>
      </c>
      <c r="C971" s="36">
        <v>105107</v>
      </c>
      <c r="D971" s="36">
        <v>1196044</v>
      </c>
      <c r="E971" s="36">
        <v>1301151</v>
      </c>
      <c r="F971" s="36" t="s">
        <v>375</v>
      </c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x14ac:dyDescent="0.2">
      <c r="A972" s="36" t="s">
        <v>22</v>
      </c>
      <c r="B972" s="36" t="s">
        <v>63</v>
      </c>
      <c r="C972" s="36">
        <v>11042</v>
      </c>
      <c r="D972" s="36">
        <v>1061641</v>
      </c>
      <c r="E972" s="36">
        <v>1072683</v>
      </c>
      <c r="F972" s="36" t="s">
        <v>385</v>
      </c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x14ac:dyDescent="0.2">
      <c r="A973" s="36" t="s">
        <v>22</v>
      </c>
      <c r="B973" s="36" t="s">
        <v>64</v>
      </c>
      <c r="C973" s="36">
        <v>52931</v>
      </c>
      <c r="D973" s="36">
        <v>1522646</v>
      </c>
      <c r="E973" s="36">
        <v>1575577</v>
      </c>
      <c r="F973" s="36" t="s">
        <v>378</v>
      </c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x14ac:dyDescent="0.2">
      <c r="A974" s="36" t="s">
        <v>22</v>
      </c>
      <c r="B974" s="36" t="s">
        <v>65</v>
      </c>
      <c r="C974" s="36">
        <v>19559745</v>
      </c>
      <c r="D974" s="36">
        <v>5214717</v>
      </c>
      <c r="E974" s="36">
        <v>24774462</v>
      </c>
      <c r="F974" s="36" t="s">
        <v>373</v>
      </c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x14ac:dyDescent="0.2">
      <c r="A975" s="36" t="s">
        <v>22</v>
      </c>
      <c r="B975" s="36" t="s">
        <v>66</v>
      </c>
      <c r="C975" s="36">
        <v>0</v>
      </c>
      <c r="D975" s="36">
        <v>862707</v>
      </c>
      <c r="E975" s="36">
        <v>862707</v>
      </c>
      <c r="F975" s="36" t="s">
        <v>385</v>
      </c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x14ac:dyDescent="0.2">
      <c r="A976" s="36" t="s">
        <v>22</v>
      </c>
      <c r="B976" s="36" t="s">
        <v>67</v>
      </c>
      <c r="C976" s="36">
        <v>1964082</v>
      </c>
      <c r="D976" s="36">
        <v>1614929</v>
      </c>
      <c r="E976" s="36">
        <v>3579011</v>
      </c>
      <c r="F976" s="36" t="s">
        <v>384</v>
      </c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x14ac:dyDescent="0.2">
      <c r="A977" s="36" t="s">
        <v>22</v>
      </c>
      <c r="B977" s="36" t="s">
        <v>68</v>
      </c>
      <c r="C977" s="36">
        <v>502028</v>
      </c>
      <c r="D977" s="36">
        <v>1276942</v>
      </c>
      <c r="E977" s="36">
        <v>1778970</v>
      </c>
      <c r="F977" s="36" t="s">
        <v>387</v>
      </c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x14ac:dyDescent="0.2">
      <c r="A978" s="36" t="s">
        <v>22</v>
      </c>
      <c r="B978" s="36" t="s">
        <v>69</v>
      </c>
      <c r="C978" s="36">
        <v>1083666</v>
      </c>
      <c r="D978" s="36">
        <v>5211071</v>
      </c>
      <c r="E978" s="36">
        <v>6294737</v>
      </c>
      <c r="F978" s="36" t="s">
        <v>388</v>
      </c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x14ac:dyDescent="0.2">
      <c r="A979" s="36" t="s">
        <v>22</v>
      </c>
      <c r="B979" s="36" t="s">
        <v>70</v>
      </c>
      <c r="C979" s="36">
        <v>3583</v>
      </c>
      <c r="D979" s="36">
        <v>290556</v>
      </c>
      <c r="E979" s="36">
        <v>294139</v>
      </c>
      <c r="F979" s="36" t="s">
        <v>382</v>
      </c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x14ac:dyDescent="0.2">
      <c r="A980" s="36" t="s">
        <v>22</v>
      </c>
      <c r="B980" s="36" t="s">
        <v>71</v>
      </c>
      <c r="C980" s="36">
        <v>9845834</v>
      </c>
      <c r="D980" s="36">
        <v>4030102</v>
      </c>
      <c r="E980" s="36">
        <v>13875936</v>
      </c>
      <c r="F980" s="36" t="s">
        <v>379</v>
      </c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x14ac:dyDescent="0.2">
      <c r="A981" s="36" t="s">
        <v>22</v>
      </c>
      <c r="B981" s="36" t="s">
        <v>72</v>
      </c>
      <c r="C981" s="36">
        <v>629346</v>
      </c>
      <c r="D981" s="36">
        <v>663861</v>
      </c>
      <c r="E981" s="36">
        <v>1293207</v>
      </c>
      <c r="F981" s="36" t="s">
        <v>386</v>
      </c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x14ac:dyDescent="0.2">
      <c r="A982" s="36" t="s">
        <v>22</v>
      </c>
      <c r="B982" s="36" t="s">
        <v>73</v>
      </c>
      <c r="C982" s="36">
        <v>8292453</v>
      </c>
      <c r="D982" s="36">
        <v>4371674</v>
      </c>
      <c r="E982" s="36">
        <v>12664127</v>
      </c>
      <c r="F982" s="36" t="s">
        <v>382</v>
      </c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x14ac:dyDescent="0.2">
      <c r="A983" s="36" t="s">
        <v>22</v>
      </c>
      <c r="B983" s="36" t="s">
        <v>74</v>
      </c>
      <c r="C983" s="36">
        <v>0</v>
      </c>
      <c r="D983" s="36">
        <v>1277026</v>
      </c>
      <c r="E983" s="36">
        <v>1277026</v>
      </c>
      <c r="F983" s="36" t="s">
        <v>383</v>
      </c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x14ac:dyDescent="0.2">
      <c r="A984" s="36" t="s">
        <v>22</v>
      </c>
      <c r="B984" s="36" t="s">
        <v>75</v>
      </c>
      <c r="C984" s="36">
        <v>1122691</v>
      </c>
      <c r="D984" s="36">
        <v>2832127</v>
      </c>
      <c r="E984" s="36">
        <v>3954818</v>
      </c>
      <c r="F984" s="36" t="s">
        <v>384</v>
      </c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x14ac:dyDescent="0.2">
      <c r="A985" s="36" t="s">
        <v>22</v>
      </c>
      <c r="B985" s="36" t="s">
        <v>76</v>
      </c>
      <c r="C985" s="36">
        <v>518260</v>
      </c>
      <c r="D985" s="36">
        <v>574212</v>
      </c>
      <c r="E985" s="36">
        <v>1092472</v>
      </c>
      <c r="F985" s="36" t="s">
        <v>378</v>
      </c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x14ac:dyDescent="0.2">
      <c r="A986" s="36" t="s">
        <v>22</v>
      </c>
      <c r="B986" s="36" t="s">
        <v>77</v>
      </c>
      <c r="C986" s="36">
        <v>318202</v>
      </c>
      <c r="D986" s="36">
        <v>728260</v>
      </c>
      <c r="E986" s="36">
        <v>1046462</v>
      </c>
      <c r="F986" s="36" t="s">
        <v>375</v>
      </c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x14ac:dyDescent="0.2">
      <c r="A987" s="36" t="s">
        <v>22</v>
      </c>
      <c r="B987" s="36" t="s">
        <v>78</v>
      </c>
      <c r="C987" s="36">
        <v>212950</v>
      </c>
      <c r="D987" s="36">
        <v>1044543</v>
      </c>
      <c r="E987" s="36">
        <v>1257493</v>
      </c>
      <c r="F987" s="36" t="s">
        <v>392</v>
      </c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x14ac:dyDescent="0.2">
      <c r="A988" s="36" t="s">
        <v>22</v>
      </c>
      <c r="B988" s="36" t="s">
        <v>79</v>
      </c>
      <c r="C988" s="36">
        <v>4452176</v>
      </c>
      <c r="D988" s="36">
        <v>8665373</v>
      </c>
      <c r="E988" s="36">
        <v>13117549</v>
      </c>
      <c r="F988" s="36" t="s">
        <v>388</v>
      </c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x14ac:dyDescent="0.2">
      <c r="A989" s="36" t="s">
        <v>22</v>
      </c>
      <c r="B989" s="36" t="s">
        <v>80</v>
      </c>
      <c r="C989" s="36">
        <v>3532804</v>
      </c>
      <c r="D989" s="36">
        <v>4880327</v>
      </c>
      <c r="E989" s="36">
        <v>8413131</v>
      </c>
      <c r="F989" s="36" t="s">
        <v>380</v>
      </c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x14ac:dyDescent="0.2">
      <c r="A990" s="36" t="s">
        <v>22</v>
      </c>
      <c r="B990" s="36" t="s">
        <v>81</v>
      </c>
      <c r="C990" s="36">
        <v>269819</v>
      </c>
      <c r="D990" s="36">
        <v>2059080</v>
      </c>
      <c r="E990" s="36">
        <v>2328899</v>
      </c>
      <c r="F990" s="36" t="s">
        <v>393</v>
      </c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x14ac:dyDescent="0.2">
      <c r="A991" s="36" t="s">
        <v>22</v>
      </c>
      <c r="B991" s="36" t="s">
        <v>82</v>
      </c>
      <c r="C991" s="36">
        <v>154235</v>
      </c>
      <c r="D991" s="36">
        <v>1338164</v>
      </c>
      <c r="E991" s="36">
        <v>1492399</v>
      </c>
      <c r="F991" s="36" t="s">
        <v>378</v>
      </c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x14ac:dyDescent="0.2">
      <c r="A992" s="36" t="s">
        <v>22</v>
      </c>
      <c r="B992" s="36" t="s">
        <v>83</v>
      </c>
      <c r="C992" s="36">
        <v>4755331</v>
      </c>
      <c r="D992" s="36">
        <v>3523238</v>
      </c>
      <c r="E992" s="36">
        <v>8278569</v>
      </c>
      <c r="F992" s="36" t="s">
        <v>378</v>
      </c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x14ac:dyDescent="0.2">
      <c r="A993" s="36" t="s">
        <v>22</v>
      </c>
      <c r="B993" s="36" t="s">
        <v>84</v>
      </c>
      <c r="C993" s="36">
        <v>0</v>
      </c>
      <c r="D993" s="36">
        <v>296377</v>
      </c>
      <c r="E993" s="36">
        <v>296377</v>
      </c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x14ac:dyDescent="0.2">
      <c r="A994" s="36" t="s">
        <v>22</v>
      </c>
      <c r="B994" s="36" t="s">
        <v>85</v>
      </c>
      <c r="C994" s="36">
        <v>157330</v>
      </c>
      <c r="D994" s="36">
        <v>2278177</v>
      </c>
      <c r="E994" s="36">
        <v>2435507</v>
      </c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x14ac:dyDescent="0.2">
      <c r="A995" s="36" t="s">
        <v>22</v>
      </c>
      <c r="B995" s="36" t="s">
        <v>86</v>
      </c>
      <c r="C995" s="36">
        <v>28944</v>
      </c>
      <c r="D995" s="36">
        <v>2796569</v>
      </c>
      <c r="E995" s="36">
        <v>2825513</v>
      </c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x14ac:dyDescent="0.2">
      <c r="A996" s="36" t="s">
        <v>22</v>
      </c>
      <c r="B996" s="36" t="s">
        <v>87</v>
      </c>
      <c r="C996" s="36">
        <v>0</v>
      </c>
      <c r="D996" s="36">
        <v>2027962</v>
      </c>
      <c r="E996" s="36">
        <v>2027962</v>
      </c>
      <c r="F996" s="36" t="s">
        <v>389</v>
      </c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x14ac:dyDescent="0.2">
      <c r="A997" s="36" t="s">
        <v>22</v>
      </c>
      <c r="B997" s="36" t="s">
        <v>88</v>
      </c>
      <c r="C997" s="36">
        <v>100410</v>
      </c>
      <c r="D997" s="36">
        <v>1017503</v>
      </c>
      <c r="E997" s="36">
        <v>1117913</v>
      </c>
      <c r="F997" s="36" t="s">
        <v>385</v>
      </c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x14ac:dyDescent="0.2">
      <c r="A998" s="36" t="s">
        <v>22</v>
      </c>
      <c r="B998" s="36" t="s">
        <v>89</v>
      </c>
      <c r="C998" s="36">
        <v>3117324</v>
      </c>
      <c r="D998" s="36">
        <v>2009398</v>
      </c>
      <c r="E998" s="36">
        <v>5126722</v>
      </c>
      <c r="F998" s="36" t="s">
        <v>390</v>
      </c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x14ac:dyDescent="0.2">
      <c r="A999" s="36" t="s">
        <v>22</v>
      </c>
      <c r="B999" s="36" t="s">
        <v>90</v>
      </c>
      <c r="C999" s="36">
        <v>404272</v>
      </c>
      <c r="D999" s="36">
        <v>863718</v>
      </c>
      <c r="E999" s="36">
        <v>1267990</v>
      </c>
      <c r="F999" s="36" t="s">
        <v>381</v>
      </c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x14ac:dyDescent="0.2">
      <c r="A1000" s="36" t="s">
        <v>22</v>
      </c>
      <c r="B1000" s="36" t="s">
        <v>91</v>
      </c>
      <c r="C1000" s="36">
        <v>277566</v>
      </c>
      <c r="D1000" s="36">
        <v>675005</v>
      </c>
      <c r="E1000" s="36">
        <v>952571</v>
      </c>
      <c r="F1000" s="36" t="s">
        <v>374</v>
      </c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x14ac:dyDescent="0.2">
      <c r="A1001" s="36" t="s">
        <v>22</v>
      </c>
      <c r="B1001" s="36" t="s">
        <v>92</v>
      </c>
      <c r="C1001" s="36">
        <v>1066381</v>
      </c>
      <c r="D1001" s="36">
        <v>1496988</v>
      </c>
      <c r="E1001" s="36">
        <v>2563369</v>
      </c>
      <c r="F1001" s="36" t="s">
        <v>384</v>
      </c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x14ac:dyDescent="0.2">
      <c r="A1002" s="36" t="s">
        <v>22</v>
      </c>
      <c r="B1002" s="36" t="s">
        <v>93</v>
      </c>
      <c r="C1002" s="36">
        <v>4834197</v>
      </c>
      <c r="D1002" s="36">
        <v>12168100</v>
      </c>
      <c r="E1002" s="36">
        <v>17002297</v>
      </c>
      <c r="F1002" s="36" t="s">
        <v>379</v>
      </c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x14ac:dyDescent="0.2">
      <c r="A1003" s="36" t="s">
        <v>22</v>
      </c>
      <c r="B1003" s="36" t="s">
        <v>94</v>
      </c>
      <c r="C1003" s="36">
        <v>121405</v>
      </c>
      <c r="D1003" s="36">
        <v>379850</v>
      </c>
      <c r="E1003" s="36">
        <v>501255</v>
      </c>
      <c r="F1003" s="36" t="s">
        <v>386</v>
      </c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 x14ac:dyDescent="0.2">
      <c r="A1004" s="36" t="s">
        <v>22</v>
      </c>
      <c r="B1004" s="36" t="s">
        <v>95</v>
      </c>
      <c r="C1004" s="36">
        <v>5834401</v>
      </c>
      <c r="D1004" s="36">
        <v>6613725</v>
      </c>
      <c r="E1004" s="36">
        <v>12448126</v>
      </c>
      <c r="F1004" s="36" t="s">
        <v>394</v>
      </c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 x14ac:dyDescent="0.2">
      <c r="A1005" s="36" t="s">
        <v>22</v>
      </c>
      <c r="B1005" s="36" t="s">
        <v>96</v>
      </c>
      <c r="C1005" s="36">
        <v>60820</v>
      </c>
      <c r="D1005" s="36">
        <v>1205411</v>
      </c>
      <c r="E1005" s="36">
        <v>1266231</v>
      </c>
      <c r="F1005" s="36" t="s">
        <v>387</v>
      </c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 x14ac:dyDescent="0.2">
      <c r="A1006" s="36" t="s">
        <v>22</v>
      </c>
      <c r="B1006" s="36" t="s">
        <v>97</v>
      </c>
      <c r="C1006" s="36">
        <v>0</v>
      </c>
      <c r="D1006" s="36">
        <v>821513</v>
      </c>
      <c r="E1006" s="36">
        <v>821513</v>
      </c>
      <c r="F1006" s="36" t="s">
        <v>385</v>
      </c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 x14ac:dyDescent="0.2">
      <c r="A1007" s="36" t="s">
        <v>22</v>
      </c>
      <c r="B1007" s="36" t="s">
        <v>98</v>
      </c>
      <c r="C1007" s="36">
        <v>127093</v>
      </c>
      <c r="D1007" s="36">
        <v>3166891</v>
      </c>
      <c r="E1007" s="36">
        <v>3293984</v>
      </c>
      <c r="F1007" s="36" t="s">
        <v>374</v>
      </c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 x14ac:dyDescent="0.2">
      <c r="A1008" s="36" t="s">
        <v>22</v>
      </c>
      <c r="B1008" s="36" t="s">
        <v>99</v>
      </c>
      <c r="C1008" s="36">
        <v>46298</v>
      </c>
      <c r="D1008" s="36">
        <v>1400306</v>
      </c>
      <c r="E1008" s="36">
        <v>1446604</v>
      </c>
      <c r="F1008" s="36" t="s">
        <v>376</v>
      </c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 spans="1:26" x14ac:dyDescent="0.2">
      <c r="A1009" s="36" t="s">
        <v>22</v>
      </c>
      <c r="B1009" s="36" t="s">
        <v>100</v>
      </c>
      <c r="C1009" s="36">
        <v>45679</v>
      </c>
      <c r="D1009" s="36">
        <v>1484016</v>
      </c>
      <c r="E1009" s="36">
        <v>1529695</v>
      </c>
      <c r="F1009" s="36" t="s">
        <v>382</v>
      </c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 spans="1:26" x14ac:dyDescent="0.2">
      <c r="A1010" s="36" t="s">
        <v>22</v>
      </c>
      <c r="B1010" s="36" t="s">
        <v>101</v>
      </c>
      <c r="C1010" s="36">
        <v>0</v>
      </c>
      <c r="D1010" s="36">
        <v>886070</v>
      </c>
      <c r="E1010" s="36">
        <v>886070</v>
      </c>
      <c r="F1010" s="36" t="s">
        <v>383</v>
      </c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 spans="1:26" x14ac:dyDescent="0.2">
      <c r="A1011" s="36" t="s">
        <v>22</v>
      </c>
      <c r="B1011" s="36" t="s">
        <v>102</v>
      </c>
      <c r="C1011" s="36">
        <v>231623</v>
      </c>
      <c r="D1011" s="36">
        <v>1910951</v>
      </c>
      <c r="E1011" s="36">
        <v>2142574</v>
      </c>
      <c r="F1011" s="36" t="s">
        <v>387</v>
      </c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 spans="1:26" x14ac:dyDescent="0.2">
      <c r="A1012" s="36" t="s">
        <v>22</v>
      </c>
      <c r="B1012" s="36" t="s">
        <v>103</v>
      </c>
      <c r="C1012" s="36">
        <v>0</v>
      </c>
      <c r="D1012" s="36">
        <v>786953</v>
      </c>
      <c r="E1012" s="36">
        <v>786953</v>
      </c>
      <c r="F1012" s="36" t="s">
        <v>384</v>
      </c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 spans="1:26" x14ac:dyDescent="0.2">
      <c r="A1013" s="36" t="s">
        <v>22</v>
      </c>
      <c r="B1013" s="36" t="s">
        <v>104</v>
      </c>
      <c r="C1013" s="36">
        <v>3761713</v>
      </c>
      <c r="D1013" s="36">
        <v>4309649</v>
      </c>
      <c r="E1013" s="36">
        <v>8071362</v>
      </c>
      <c r="F1013" s="36" t="s">
        <v>392</v>
      </c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 spans="1:26" x14ac:dyDescent="0.2">
      <c r="A1014" s="36" t="s">
        <v>22</v>
      </c>
      <c r="B1014" s="36" t="s">
        <v>105</v>
      </c>
      <c r="C1014" s="36">
        <v>443455</v>
      </c>
      <c r="D1014" s="36">
        <v>1263410</v>
      </c>
      <c r="E1014" s="36">
        <v>1706865</v>
      </c>
      <c r="F1014" s="36" t="s">
        <v>387</v>
      </c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 spans="1:26" x14ac:dyDescent="0.2">
      <c r="A1015" s="36" t="s">
        <v>22</v>
      </c>
      <c r="B1015" s="36" t="s">
        <v>106</v>
      </c>
      <c r="C1015" s="36">
        <v>47311516</v>
      </c>
      <c r="D1015" s="36">
        <v>12228855</v>
      </c>
      <c r="E1015" s="36">
        <v>59540371</v>
      </c>
      <c r="F1015" s="36" t="s">
        <v>390</v>
      </c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 spans="1:26" x14ac:dyDescent="0.2">
      <c r="A1016" s="36" t="s">
        <v>22</v>
      </c>
      <c r="B1016" s="36" t="s">
        <v>107</v>
      </c>
      <c r="C1016" s="36">
        <v>533816</v>
      </c>
      <c r="D1016" s="36">
        <v>1494214</v>
      </c>
      <c r="E1016" s="36">
        <v>2028030</v>
      </c>
      <c r="F1016" s="36" t="s">
        <v>390</v>
      </c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 spans="1:26" x14ac:dyDescent="0.2">
      <c r="A1017" s="36" t="s">
        <v>22</v>
      </c>
      <c r="B1017" s="36" t="s">
        <v>108</v>
      </c>
      <c r="C1017" s="36">
        <v>3391741</v>
      </c>
      <c r="D1017" s="36">
        <v>1024592</v>
      </c>
      <c r="E1017" s="36">
        <v>4416333</v>
      </c>
      <c r="F1017" s="36" t="s">
        <v>372</v>
      </c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 spans="1:26" x14ac:dyDescent="0.2">
      <c r="A1018" s="36" t="s">
        <v>22</v>
      </c>
      <c r="B1018" s="36" t="s">
        <v>109</v>
      </c>
      <c r="C1018" s="36">
        <v>723177</v>
      </c>
      <c r="D1018" s="36">
        <v>1522867</v>
      </c>
      <c r="E1018" s="36">
        <v>2246044</v>
      </c>
      <c r="F1018" s="36" t="s">
        <v>384</v>
      </c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 spans="1:26" x14ac:dyDescent="0.2">
      <c r="A1019" s="36" t="s">
        <v>22</v>
      </c>
      <c r="B1019" s="36" t="s">
        <v>110</v>
      </c>
      <c r="C1019" s="36">
        <v>0</v>
      </c>
      <c r="D1019" s="36">
        <v>39510</v>
      </c>
      <c r="E1019" s="36">
        <v>39510</v>
      </c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 spans="1:26" x14ac:dyDescent="0.2">
      <c r="A1020" s="36" t="s">
        <v>22</v>
      </c>
      <c r="B1020" s="36" t="s">
        <v>111</v>
      </c>
      <c r="C1020" s="36">
        <v>6223286</v>
      </c>
      <c r="D1020" s="36">
        <v>3966715</v>
      </c>
      <c r="E1020" s="36">
        <v>10190001</v>
      </c>
      <c r="F1020" s="36" t="s">
        <v>383</v>
      </c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 spans="1:26" x14ac:dyDescent="0.2">
      <c r="A1021" s="36" t="s">
        <v>22</v>
      </c>
      <c r="B1021" s="36" t="s">
        <v>112</v>
      </c>
      <c r="C1021" s="36">
        <v>18735</v>
      </c>
      <c r="D1021" s="36">
        <v>1317391</v>
      </c>
      <c r="E1021" s="36">
        <v>1336126</v>
      </c>
      <c r="F1021" s="36" t="s">
        <v>385</v>
      </c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 spans="1:26" x14ac:dyDescent="0.2">
      <c r="A1022" s="36" t="s">
        <v>22</v>
      </c>
      <c r="B1022" s="36" t="s">
        <v>113</v>
      </c>
      <c r="C1022" s="36">
        <v>0</v>
      </c>
      <c r="D1022" s="36">
        <v>856187</v>
      </c>
      <c r="E1022" s="36">
        <v>856187</v>
      </c>
      <c r="F1022" s="36" t="s">
        <v>382</v>
      </c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 spans="1:26" x14ac:dyDescent="0.2">
      <c r="A1023" s="36" t="s">
        <v>22</v>
      </c>
      <c r="B1023" s="36" t="s">
        <v>114</v>
      </c>
      <c r="C1023" s="36">
        <v>1920411</v>
      </c>
      <c r="D1023" s="36">
        <v>3468255</v>
      </c>
      <c r="E1023" s="36">
        <v>5388666</v>
      </c>
      <c r="F1023" s="36" t="s">
        <v>385</v>
      </c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 spans="1:26" x14ac:dyDescent="0.2">
      <c r="A1024" s="36" t="s">
        <v>22</v>
      </c>
      <c r="B1024" s="36" t="s">
        <v>115</v>
      </c>
      <c r="C1024" s="36">
        <v>1144948</v>
      </c>
      <c r="D1024" s="36">
        <v>1455777</v>
      </c>
      <c r="E1024" s="36">
        <v>2600725</v>
      </c>
      <c r="F1024" s="36" t="s">
        <v>372</v>
      </c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 spans="1:26" x14ac:dyDescent="0.2">
      <c r="A1025" s="36" t="s">
        <v>22</v>
      </c>
      <c r="B1025" s="36" t="s">
        <v>116</v>
      </c>
      <c r="C1025" s="36">
        <v>1578467</v>
      </c>
      <c r="D1025" s="36">
        <v>2501482</v>
      </c>
      <c r="E1025" s="36">
        <v>4079949</v>
      </c>
      <c r="F1025" s="36" t="s">
        <v>391</v>
      </c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 spans="1:26" x14ac:dyDescent="0.2">
      <c r="A1026" s="36" t="s">
        <v>22</v>
      </c>
      <c r="B1026" s="36" t="s">
        <v>117</v>
      </c>
      <c r="C1026" s="36">
        <v>0</v>
      </c>
      <c r="D1026" s="36">
        <v>1719206</v>
      </c>
      <c r="E1026" s="36">
        <v>1719206</v>
      </c>
      <c r="F1026" s="36" t="s">
        <v>388</v>
      </c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  <row r="1027" spans="1:26" x14ac:dyDescent="0.2">
      <c r="A1027" s="36" t="s">
        <v>22</v>
      </c>
      <c r="B1027" s="36" t="s">
        <v>118</v>
      </c>
      <c r="C1027" s="36">
        <v>578238</v>
      </c>
      <c r="D1027" s="36">
        <v>1854629</v>
      </c>
      <c r="E1027" s="36">
        <v>2432867</v>
      </c>
      <c r="F1027" s="36" t="s">
        <v>373</v>
      </c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</row>
    <row r="1028" spans="1:26" x14ac:dyDescent="0.2">
      <c r="A1028" s="36" t="s">
        <v>22</v>
      </c>
      <c r="B1028" s="36" t="s">
        <v>119</v>
      </c>
      <c r="C1028" s="36">
        <v>672928</v>
      </c>
      <c r="D1028" s="36">
        <v>3296153</v>
      </c>
      <c r="E1028" s="36">
        <v>3969081</v>
      </c>
      <c r="F1028" s="36" t="s">
        <v>375</v>
      </c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</row>
    <row r="1029" spans="1:26" x14ac:dyDescent="0.2">
      <c r="A1029" s="36" t="s">
        <v>22</v>
      </c>
      <c r="B1029" s="36" t="s">
        <v>120</v>
      </c>
      <c r="C1029" s="36">
        <v>8626065</v>
      </c>
      <c r="D1029" s="36">
        <v>6371050</v>
      </c>
      <c r="E1029" s="36">
        <v>14997115</v>
      </c>
      <c r="F1029" s="36" t="s">
        <v>375</v>
      </c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</row>
    <row r="1030" spans="1:26" x14ac:dyDescent="0.2">
      <c r="A1030" s="36" t="s">
        <v>22</v>
      </c>
      <c r="B1030" s="36" t="s">
        <v>121</v>
      </c>
      <c r="C1030" s="36">
        <v>368888</v>
      </c>
      <c r="D1030" s="36">
        <v>2715102</v>
      </c>
      <c r="E1030" s="36">
        <v>3083990</v>
      </c>
      <c r="F1030" s="36" t="s">
        <v>393</v>
      </c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</row>
    <row r="1031" spans="1:26" x14ac:dyDescent="0.2">
      <c r="A1031" s="36" t="s">
        <v>22</v>
      </c>
      <c r="B1031" s="36" t="s">
        <v>122</v>
      </c>
      <c r="C1031" s="36">
        <v>9355259</v>
      </c>
      <c r="D1031" s="36">
        <v>7646124</v>
      </c>
      <c r="E1031" s="36">
        <v>17001383</v>
      </c>
      <c r="F1031" s="36" t="s">
        <v>376</v>
      </c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</row>
    <row r="1032" spans="1:26" x14ac:dyDescent="0.2">
      <c r="A1032" s="36" t="s">
        <v>22</v>
      </c>
      <c r="B1032" s="36" t="s">
        <v>123</v>
      </c>
      <c r="C1032" s="36">
        <v>2483177</v>
      </c>
      <c r="D1032" s="36">
        <v>5094833</v>
      </c>
      <c r="E1032" s="36">
        <v>7578010</v>
      </c>
      <c r="F1032" s="36" t="s">
        <v>391</v>
      </c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</row>
    <row r="1033" spans="1:26" x14ac:dyDescent="0.2">
      <c r="A1033" s="36" t="s">
        <v>22</v>
      </c>
      <c r="B1033" s="36" t="s">
        <v>124</v>
      </c>
      <c r="C1033" s="36">
        <v>320898</v>
      </c>
      <c r="D1033" s="36">
        <v>4719661</v>
      </c>
      <c r="E1033" s="36">
        <v>5040559</v>
      </c>
      <c r="F1033" s="36" t="s">
        <v>387</v>
      </c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</row>
    <row r="1034" spans="1:26" x14ac:dyDescent="0.2">
      <c r="A1034" s="36" t="s">
        <v>22</v>
      </c>
      <c r="B1034" s="36" t="s">
        <v>125</v>
      </c>
      <c r="C1034" s="36">
        <v>361042</v>
      </c>
      <c r="D1034" s="36">
        <v>1871354</v>
      </c>
      <c r="E1034" s="36">
        <v>2232396</v>
      </c>
      <c r="F1034" s="36" t="s">
        <v>382</v>
      </c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</row>
    <row r="1035" spans="1:26" x14ac:dyDescent="0.2">
      <c r="A1035" s="36" t="s">
        <v>22</v>
      </c>
      <c r="B1035" s="36" t="s">
        <v>126</v>
      </c>
      <c r="C1035" s="36">
        <v>183106</v>
      </c>
      <c r="D1035" s="36">
        <v>873645</v>
      </c>
      <c r="E1035" s="36">
        <v>1056751</v>
      </c>
      <c r="F1035" s="36" t="s">
        <v>372</v>
      </c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</row>
    <row r="1036" spans="1:26" x14ac:dyDescent="0.2">
      <c r="A1036" s="36" t="s">
        <v>22</v>
      </c>
      <c r="B1036" s="36" t="s">
        <v>127</v>
      </c>
      <c r="C1036" s="36">
        <v>2435427</v>
      </c>
      <c r="D1036" s="36">
        <v>3864818</v>
      </c>
      <c r="E1036" s="36">
        <v>6300245</v>
      </c>
      <c r="F1036" s="36" t="s">
        <v>390</v>
      </c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</row>
    <row r="1037" spans="1:26" x14ac:dyDescent="0.2">
      <c r="A1037" s="36" t="s">
        <v>22</v>
      </c>
      <c r="B1037" s="36" t="s">
        <v>128</v>
      </c>
      <c r="C1037" s="36">
        <v>124200</v>
      </c>
      <c r="D1037" s="36">
        <v>1008840</v>
      </c>
      <c r="E1037" s="36">
        <v>1133040</v>
      </c>
      <c r="F1037" s="36" t="s">
        <v>383</v>
      </c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</row>
    <row r="1038" spans="1:26" x14ac:dyDescent="0.2">
      <c r="A1038" s="36" t="s">
        <v>22</v>
      </c>
      <c r="B1038" s="36" t="s">
        <v>129</v>
      </c>
      <c r="C1038" s="36">
        <v>1103150</v>
      </c>
      <c r="D1038" s="36">
        <v>867794</v>
      </c>
      <c r="E1038" s="36">
        <v>1970944</v>
      </c>
      <c r="F1038" s="36" t="s">
        <v>386</v>
      </c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</row>
    <row r="1039" spans="1:26" x14ac:dyDescent="0.2">
      <c r="A1039" s="36" t="s">
        <v>22</v>
      </c>
      <c r="B1039" s="36" t="s">
        <v>130</v>
      </c>
      <c r="C1039" s="36">
        <v>65383</v>
      </c>
      <c r="D1039" s="36">
        <v>557104</v>
      </c>
      <c r="E1039" s="36">
        <v>622487</v>
      </c>
      <c r="F1039" s="36" t="s">
        <v>383</v>
      </c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</row>
    <row r="1040" spans="1:26" x14ac:dyDescent="0.2">
      <c r="A1040" s="36" t="s">
        <v>22</v>
      </c>
      <c r="B1040" s="36" t="s">
        <v>131</v>
      </c>
      <c r="C1040" s="36">
        <v>0</v>
      </c>
      <c r="D1040" s="36">
        <v>1375810</v>
      </c>
      <c r="E1040" s="36">
        <v>1375810</v>
      </c>
      <c r="F1040" s="36" t="s">
        <v>381</v>
      </c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</row>
    <row r="1041" spans="1:26" x14ac:dyDescent="0.2">
      <c r="A1041" s="36" t="s">
        <v>22</v>
      </c>
      <c r="B1041" s="36" t="s">
        <v>132</v>
      </c>
      <c r="C1041" s="36">
        <v>99527</v>
      </c>
      <c r="D1041" s="36">
        <v>1114445</v>
      </c>
      <c r="E1041" s="36">
        <v>1213972</v>
      </c>
      <c r="F1041" s="36" t="s">
        <v>385</v>
      </c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</row>
    <row r="1042" spans="1:26" x14ac:dyDescent="0.2">
      <c r="A1042" s="36" t="s">
        <v>22</v>
      </c>
      <c r="B1042" s="36" t="s">
        <v>133</v>
      </c>
      <c r="C1042" s="36">
        <v>14410393</v>
      </c>
      <c r="D1042" s="36">
        <v>20639718</v>
      </c>
      <c r="E1042" s="36">
        <v>35050111</v>
      </c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</row>
    <row r="1043" spans="1:26" x14ac:dyDescent="0.2">
      <c r="A1043" s="36" t="s">
        <v>22</v>
      </c>
      <c r="B1043" s="36" t="s">
        <v>134</v>
      </c>
      <c r="C1043" s="36">
        <v>581106</v>
      </c>
      <c r="D1043" s="36">
        <v>3236335</v>
      </c>
      <c r="E1043" s="36">
        <v>3817441</v>
      </c>
      <c r="F1043" s="36" t="s">
        <v>383</v>
      </c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</row>
    <row r="1044" spans="1:26" x14ac:dyDescent="0.2">
      <c r="A1044" s="36" t="s">
        <v>22</v>
      </c>
      <c r="B1044" s="36" t="s">
        <v>135</v>
      </c>
      <c r="C1044" s="36">
        <v>0</v>
      </c>
      <c r="D1044" s="36">
        <v>1005263</v>
      </c>
      <c r="E1044" s="36">
        <v>1005263</v>
      </c>
      <c r="F1044" s="36" t="s">
        <v>385</v>
      </c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</row>
    <row r="1045" spans="1:26" x14ac:dyDescent="0.2">
      <c r="A1045" s="36" t="s">
        <v>22</v>
      </c>
      <c r="B1045" s="36" t="s">
        <v>136</v>
      </c>
      <c r="C1045" s="36">
        <v>0</v>
      </c>
      <c r="D1045" s="36">
        <v>1394193</v>
      </c>
      <c r="E1045" s="36">
        <v>1394193</v>
      </c>
      <c r="F1045" s="36" t="s">
        <v>390</v>
      </c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</row>
    <row r="1046" spans="1:26" x14ac:dyDescent="0.2">
      <c r="A1046" s="36" t="s">
        <v>22</v>
      </c>
      <c r="B1046" s="36" t="s">
        <v>137</v>
      </c>
      <c r="C1046" s="36">
        <v>787684</v>
      </c>
      <c r="D1046" s="36">
        <v>1499348</v>
      </c>
      <c r="E1046" s="36">
        <v>2287032</v>
      </c>
      <c r="F1046" s="36" t="s">
        <v>384</v>
      </c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</row>
    <row r="1047" spans="1:26" x14ac:dyDescent="0.2">
      <c r="A1047" s="36" t="s">
        <v>22</v>
      </c>
      <c r="B1047" s="36" t="s">
        <v>138</v>
      </c>
      <c r="C1047" s="36">
        <v>2506054</v>
      </c>
      <c r="D1047" s="36">
        <v>7282528</v>
      </c>
      <c r="E1047" s="36">
        <v>9788582</v>
      </c>
      <c r="F1047" s="36" t="s">
        <v>391</v>
      </c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</row>
    <row r="1048" spans="1:26" x14ac:dyDescent="0.2">
      <c r="A1048" s="36" t="s">
        <v>22</v>
      </c>
      <c r="B1048" s="36" t="s">
        <v>139</v>
      </c>
      <c r="C1048" s="36">
        <v>380707</v>
      </c>
      <c r="D1048" s="36">
        <v>1514814</v>
      </c>
      <c r="E1048" s="36">
        <v>1895521</v>
      </c>
      <c r="F1048" s="36" t="s">
        <v>383</v>
      </c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</row>
    <row r="1049" spans="1:26" x14ac:dyDescent="0.2">
      <c r="A1049" s="36" t="s">
        <v>22</v>
      </c>
      <c r="B1049" s="36" t="s">
        <v>140</v>
      </c>
      <c r="C1049" s="36">
        <v>1921537</v>
      </c>
      <c r="D1049" s="36">
        <v>1508076</v>
      </c>
      <c r="E1049" s="36">
        <v>3429613</v>
      </c>
      <c r="F1049" s="36" t="s">
        <v>377</v>
      </c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</row>
    <row r="1050" spans="1:26" x14ac:dyDescent="0.2">
      <c r="A1050" s="36" t="s">
        <v>22</v>
      </c>
      <c r="B1050" s="36" t="s">
        <v>141</v>
      </c>
      <c r="C1050" s="36">
        <v>7481250</v>
      </c>
      <c r="D1050" s="36">
        <v>4148804</v>
      </c>
      <c r="E1050" s="36">
        <v>11630054</v>
      </c>
      <c r="F1050" s="36" t="s">
        <v>383</v>
      </c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</row>
    <row r="1051" spans="1:26" x14ac:dyDescent="0.2">
      <c r="A1051" s="36" t="s">
        <v>22</v>
      </c>
      <c r="B1051" s="36" t="s">
        <v>142</v>
      </c>
      <c r="C1051" s="36">
        <v>2079169</v>
      </c>
      <c r="D1051" s="36">
        <v>6263872</v>
      </c>
      <c r="E1051" s="36">
        <v>8343041</v>
      </c>
      <c r="F1051" s="36" t="s">
        <v>393</v>
      </c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</row>
    <row r="1052" spans="1:26" x14ac:dyDescent="0.2">
      <c r="A1052" s="36" t="s">
        <v>22</v>
      </c>
      <c r="B1052" s="36" t="s">
        <v>143</v>
      </c>
      <c r="C1052" s="36">
        <v>1651830</v>
      </c>
      <c r="D1052" s="36">
        <v>1210645</v>
      </c>
      <c r="E1052" s="36">
        <v>2862475</v>
      </c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</row>
    <row r="1053" spans="1:26" x14ac:dyDescent="0.2">
      <c r="A1053" s="36" t="s">
        <v>22</v>
      </c>
      <c r="B1053" s="36" t="s">
        <v>144</v>
      </c>
      <c r="C1053" s="36">
        <v>627938</v>
      </c>
      <c r="D1053" s="36">
        <v>2449685</v>
      </c>
      <c r="E1053" s="36">
        <v>3077623</v>
      </c>
      <c r="F1053" s="36" t="s">
        <v>394</v>
      </c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</row>
    <row r="1054" spans="1:26" x14ac:dyDescent="0.2">
      <c r="A1054" s="36" t="s">
        <v>22</v>
      </c>
      <c r="B1054" s="36" t="s">
        <v>145</v>
      </c>
      <c r="C1054" s="36">
        <v>3057404</v>
      </c>
      <c r="D1054" s="36">
        <v>2015869</v>
      </c>
      <c r="E1054" s="36">
        <v>5073273</v>
      </c>
      <c r="F1054" s="36" t="s">
        <v>373</v>
      </c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</row>
    <row r="1055" spans="1:26" x14ac:dyDescent="0.2">
      <c r="A1055" s="36" t="s">
        <v>22</v>
      </c>
      <c r="B1055" s="36" t="s">
        <v>146</v>
      </c>
      <c r="C1055" s="36">
        <v>202312</v>
      </c>
      <c r="D1055" s="36">
        <v>286660</v>
      </c>
      <c r="E1055" s="36">
        <v>488972</v>
      </c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</row>
    <row r="1056" spans="1:26" x14ac:dyDescent="0.2">
      <c r="A1056" s="36" t="s">
        <v>22</v>
      </c>
      <c r="B1056" s="36" t="s">
        <v>147</v>
      </c>
      <c r="C1056" s="36">
        <v>2365330</v>
      </c>
      <c r="D1056" s="36">
        <v>2673717</v>
      </c>
      <c r="E1056" s="36">
        <v>5039047</v>
      </c>
      <c r="F1056" s="36" t="s">
        <v>376</v>
      </c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</row>
    <row r="1057" spans="1:26" x14ac:dyDescent="0.2">
      <c r="A1057" s="36" t="s">
        <v>22</v>
      </c>
      <c r="B1057" s="36" t="s">
        <v>148</v>
      </c>
      <c r="C1057" s="36">
        <v>1815798</v>
      </c>
      <c r="D1057" s="36">
        <v>3128275</v>
      </c>
      <c r="E1057" s="36">
        <v>4944073</v>
      </c>
      <c r="F1057" s="36" t="s">
        <v>376</v>
      </c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</row>
    <row r="1058" spans="1:26" x14ac:dyDescent="0.2">
      <c r="A1058" s="36" t="s">
        <v>22</v>
      </c>
      <c r="B1058" s="36" t="s">
        <v>149</v>
      </c>
      <c r="C1058" s="36">
        <v>298831</v>
      </c>
      <c r="D1058" s="36">
        <v>170963</v>
      </c>
      <c r="E1058" s="36">
        <v>469794</v>
      </c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</row>
    <row r="1059" spans="1:26" x14ac:dyDescent="0.2">
      <c r="A1059" s="36" t="s">
        <v>22</v>
      </c>
      <c r="B1059" s="36" t="s">
        <v>150</v>
      </c>
      <c r="C1059" s="36">
        <v>167323</v>
      </c>
      <c r="D1059" s="36">
        <v>99183</v>
      </c>
      <c r="E1059" s="36">
        <v>266506</v>
      </c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</row>
    <row r="1060" spans="1:26" x14ac:dyDescent="0.2">
      <c r="A1060" s="36" t="s">
        <v>22</v>
      </c>
      <c r="B1060" s="36" t="s">
        <v>151</v>
      </c>
      <c r="C1060" s="36">
        <v>3807605</v>
      </c>
      <c r="D1060" s="36">
        <v>2768221</v>
      </c>
      <c r="E1060" s="36">
        <v>6575826</v>
      </c>
      <c r="F1060" s="36" t="s">
        <v>381</v>
      </c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</row>
    <row r="1061" spans="1:26" x14ac:dyDescent="0.2">
      <c r="A1061" s="36" t="s">
        <v>22</v>
      </c>
      <c r="B1061" s="36" t="s">
        <v>152</v>
      </c>
      <c r="C1061" s="36">
        <v>6001590</v>
      </c>
      <c r="D1061" s="36">
        <v>7255589</v>
      </c>
      <c r="E1061" s="36">
        <v>13257179</v>
      </c>
      <c r="F1061" s="36" t="s">
        <v>386</v>
      </c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</row>
    <row r="1062" spans="1:26" x14ac:dyDescent="0.2">
      <c r="A1062" s="36" t="s">
        <v>22</v>
      </c>
      <c r="B1062" s="36" t="s">
        <v>153</v>
      </c>
      <c r="C1062" s="36">
        <v>189948251</v>
      </c>
      <c r="D1062" s="36">
        <v>64608009</v>
      </c>
      <c r="E1062" s="36">
        <v>254556260</v>
      </c>
      <c r="F1062" s="36" t="s">
        <v>379</v>
      </c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</row>
    <row r="1063" spans="1:26" x14ac:dyDescent="0.2">
      <c r="A1063" s="36" t="s">
        <v>22</v>
      </c>
      <c r="B1063" s="36" t="s">
        <v>154</v>
      </c>
      <c r="C1063" s="36">
        <v>1943787</v>
      </c>
      <c r="D1063" s="36">
        <v>8628614</v>
      </c>
      <c r="E1063" s="36">
        <v>10572401</v>
      </c>
      <c r="F1063" s="36" t="s">
        <v>376</v>
      </c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</row>
    <row r="1064" spans="1:26" x14ac:dyDescent="0.2">
      <c r="A1064" s="36" t="s">
        <v>22</v>
      </c>
      <c r="B1064" s="36" t="s">
        <v>155</v>
      </c>
      <c r="C1064" s="36">
        <v>4321895</v>
      </c>
      <c r="D1064" s="36">
        <v>9741800</v>
      </c>
      <c r="E1064" s="36">
        <v>14063695</v>
      </c>
      <c r="F1064" s="36" t="s">
        <v>379</v>
      </c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</row>
    <row r="1065" spans="1:26" x14ac:dyDescent="0.2">
      <c r="A1065" s="36" t="s">
        <v>22</v>
      </c>
      <c r="B1065" s="36" t="s">
        <v>156</v>
      </c>
      <c r="C1065" s="36">
        <v>91449</v>
      </c>
      <c r="D1065" s="36">
        <v>1598183</v>
      </c>
      <c r="E1065" s="36">
        <v>1689632</v>
      </c>
      <c r="F1065" s="36" t="s">
        <v>378</v>
      </c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</row>
    <row r="1066" spans="1:26" x14ac:dyDescent="0.2">
      <c r="A1066" s="36" t="s">
        <v>22</v>
      </c>
      <c r="B1066" s="36" t="s">
        <v>157</v>
      </c>
      <c r="C1066" s="36">
        <v>195419</v>
      </c>
      <c r="D1066" s="36">
        <v>2314783</v>
      </c>
      <c r="E1066" s="36">
        <v>2510202</v>
      </c>
      <c r="F1066" s="36" t="s">
        <v>390</v>
      </c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</row>
    <row r="1067" spans="1:26" x14ac:dyDescent="0.2">
      <c r="A1067" s="36" t="s">
        <v>22</v>
      </c>
      <c r="B1067" s="36" t="s">
        <v>158</v>
      </c>
      <c r="C1067" s="36">
        <v>276247</v>
      </c>
      <c r="D1067" s="36">
        <v>2326739</v>
      </c>
      <c r="E1067" s="36">
        <v>2602986</v>
      </c>
      <c r="F1067" s="36" t="s">
        <v>387</v>
      </c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</row>
    <row r="1068" spans="1:26" x14ac:dyDescent="0.2">
      <c r="A1068" s="36" t="s">
        <v>22</v>
      </c>
      <c r="B1068" s="36" t="s">
        <v>159</v>
      </c>
      <c r="C1068" s="36">
        <v>43627</v>
      </c>
      <c r="D1068" s="36">
        <v>1203031</v>
      </c>
      <c r="E1068" s="36">
        <v>1246658</v>
      </c>
      <c r="F1068" s="36" t="s">
        <v>372</v>
      </c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</row>
    <row r="1069" spans="1:26" x14ac:dyDescent="0.2">
      <c r="A1069" s="36" t="s">
        <v>22</v>
      </c>
      <c r="B1069" s="36" t="s">
        <v>160</v>
      </c>
      <c r="C1069" s="36">
        <v>2523294</v>
      </c>
      <c r="D1069" s="36">
        <v>2225013</v>
      </c>
      <c r="E1069" s="36">
        <v>4748307</v>
      </c>
      <c r="F1069" s="36" t="s">
        <v>380</v>
      </c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</row>
    <row r="1070" spans="1:26" x14ac:dyDescent="0.2">
      <c r="A1070" s="36" t="s">
        <v>22</v>
      </c>
      <c r="B1070" s="36" t="s">
        <v>161</v>
      </c>
      <c r="C1070" s="36">
        <v>849274</v>
      </c>
      <c r="D1070" s="36">
        <v>2287682</v>
      </c>
      <c r="E1070" s="36">
        <v>3136956</v>
      </c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</row>
    <row r="1071" spans="1:26" x14ac:dyDescent="0.2">
      <c r="A1071" s="36" t="s">
        <v>22</v>
      </c>
      <c r="B1071" s="36" t="s">
        <v>162</v>
      </c>
      <c r="C1071" s="36">
        <v>582927</v>
      </c>
      <c r="D1071" s="36">
        <v>276225</v>
      </c>
      <c r="E1071" s="36">
        <v>859152</v>
      </c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</row>
    <row r="1072" spans="1:26" x14ac:dyDescent="0.2">
      <c r="A1072" s="36" t="s">
        <v>22</v>
      </c>
      <c r="B1072" s="36" t="s">
        <v>163</v>
      </c>
      <c r="C1072" s="36">
        <v>10338723</v>
      </c>
      <c r="D1072" s="36">
        <v>4773842</v>
      </c>
      <c r="E1072" s="36">
        <v>15112565</v>
      </c>
      <c r="F1072" s="36" t="s">
        <v>379</v>
      </c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</row>
    <row r="1073" spans="1:26" x14ac:dyDescent="0.2">
      <c r="A1073" s="36" t="s">
        <v>22</v>
      </c>
      <c r="B1073" s="36" t="s">
        <v>164</v>
      </c>
      <c r="C1073" s="36">
        <v>4323286</v>
      </c>
      <c r="D1073" s="36">
        <v>7242044</v>
      </c>
      <c r="E1073" s="36">
        <v>11565330</v>
      </c>
      <c r="F1073" s="36" t="s">
        <v>391</v>
      </c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</row>
    <row r="1074" spans="1:26" x14ac:dyDescent="0.2">
      <c r="A1074" s="36" t="s">
        <v>22</v>
      </c>
      <c r="B1074" s="36" t="s">
        <v>165</v>
      </c>
      <c r="C1074" s="36">
        <v>2391725</v>
      </c>
      <c r="D1074" s="36">
        <v>2415035</v>
      </c>
      <c r="E1074" s="36">
        <v>4806760</v>
      </c>
      <c r="F1074" s="36" t="s">
        <v>374</v>
      </c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</row>
    <row r="1075" spans="1:26" x14ac:dyDescent="0.2">
      <c r="A1075" s="36" t="s">
        <v>22</v>
      </c>
      <c r="B1075" s="36" t="s">
        <v>166</v>
      </c>
      <c r="C1075" s="36">
        <v>6367</v>
      </c>
      <c r="D1075" s="36">
        <v>529799</v>
      </c>
      <c r="E1075" s="36">
        <v>536166</v>
      </c>
      <c r="F1075" s="36" t="s">
        <v>383</v>
      </c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</row>
    <row r="1076" spans="1:26" x14ac:dyDescent="0.2">
      <c r="A1076" s="36" t="s">
        <v>22</v>
      </c>
      <c r="B1076" s="36" t="s">
        <v>167</v>
      </c>
      <c r="C1076" s="36">
        <v>1132154</v>
      </c>
      <c r="D1076" s="36">
        <v>2958835</v>
      </c>
      <c r="E1076" s="36">
        <v>4090989</v>
      </c>
      <c r="F1076" s="36" t="s">
        <v>387</v>
      </c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</row>
    <row r="1077" spans="1:26" x14ac:dyDescent="0.2">
      <c r="A1077" s="36" t="s">
        <v>22</v>
      </c>
      <c r="B1077" s="36" t="s">
        <v>168</v>
      </c>
      <c r="C1077" s="36">
        <v>2161726</v>
      </c>
      <c r="D1077" s="36">
        <v>3422721</v>
      </c>
      <c r="E1077" s="36">
        <v>5584447</v>
      </c>
      <c r="F1077" s="36" t="s">
        <v>386</v>
      </c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</row>
    <row r="1078" spans="1:26" x14ac:dyDescent="0.2">
      <c r="A1078" s="36" t="s">
        <v>22</v>
      </c>
      <c r="B1078" s="36" t="s">
        <v>169</v>
      </c>
      <c r="C1078" s="36">
        <v>248327</v>
      </c>
      <c r="D1078" s="36">
        <v>663760</v>
      </c>
      <c r="E1078" s="36">
        <v>912087</v>
      </c>
      <c r="F1078" s="36" t="s">
        <v>385</v>
      </c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</row>
    <row r="1079" spans="1:26" x14ac:dyDescent="0.2">
      <c r="A1079" s="36" t="s">
        <v>22</v>
      </c>
      <c r="B1079" s="36" t="s">
        <v>170</v>
      </c>
      <c r="C1079" s="36">
        <v>7166232</v>
      </c>
      <c r="D1079" s="36">
        <v>6419150</v>
      </c>
      <c r="E1079" s="36">
        <v>13585382</v>
      </c>
      <c r="F1079" s="36" t="s">
        <v>391</v>
      </c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</row>
    <row r="1080" spans="1:26" x14ac:dyDescent="0.2">
      <c r="A1080" s="36" t="s">
        <v>22</v>
      </c>
      <c r="B1080" s="36" t="s">
        <v>171</v>
      </c>
      <c r="C1080" s="36">
        <v>280035</v>
      </c>
      <c r="D1080" s="36">
        <v>2382221</v>
      </c>
      <c r="E1080" s="36">
        <v>2662256</v>
      </c>
      <c r="F1080" s="36" t="s">
        <v>390</v>
      </c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</row>
    <row r="1081" spans="1:26" x14ac:dyDescent="0.2">
      <c r="A1081" s="36" t="s">
        <v>22</v>
      </c>
      <c r="B1081" s="36" t="s">
        <v>172</v>
      </c>
      <c r="C1081" s="36">
        <v>47411</v>
      </c>
      <c r="D1081" s="36">
        <v>906649</v>
      </c>
      <c r="E1081" s="36">
        <v>954060</v>
      </c>
      <c r="F1081" s="36" t="s">
        <v>383</v>
      </c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</row>
    <row r="1082" spans="1:26" x14ac:dyDescent="0.2">
      <c r="A1082" s="36" t="s">
        <v>22</v>
      </c>
      <c r="B1082" s="36" t="s">
        <v>173</v>
      </c>
      <c r="C1082" s="36">
        <v>261987</v>
      </c>
      <c r="D1082" s="36">
        <v>1511226</v>
      </c>
      <c r="E1082" s="36">
        <v>1773213</v>
      </c>
      <c r="F1082" s="36" t="s">
        <v>389</v>
      </c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</row>
    <row r="1083" spans="1:26" x14ac:dyDescent="0.2">
      <c r="A1083" s="36" t="s">
        <v>22</v>
      </c>
      <c r="B1083" s="36" t="s">
        <v>174</v>
      </c>
      <c r="C1083" s="36">
        <v>160266</v>
      </c>
      <c r="D1083" s="36">
        <v>1294471</v>
      </c>
      <c r="E1083" s="36">
        <v>1454737</v>
      </c>
      <c r="F1083" s="36" t="s">
        <v>382</v>
      </c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</row>
    <row r="1084" spans="1:26" x14ac:dyDescent="0.2">
      <c r="A1084" s="36" t="s">
        <v>22</v>
      </c>
      <c r="B1084" s="36" t="s">
        <v>175</v>
      </c>
      <c r="C1084" s="36">
        <v>59691</v>
      </c>
      <c r="D1084" s="36">
        <v>458248</v>
      </c>
      <c r="E1084" s="36">
        <v>517939</v>
      </c>
      <c r="F1084" s="36" t="s">
        <v>381</v>
      </c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</row>
    <row r="1085" spans="1:26" x14ac:dyDescent="0.2">
      <c r="A1085" s="36" t="s">
        <v>22</v>
      </c>
      <c r="B1085" s="36" t="s">
        <v>176</v>
      </c>
      <c r="C1085" s="36">
        <v>896243</v>
      </c>
      <c r="D1085" s="36">
        <v>1670395</v>
      </c>
      <c r="E1085" s="36">
        <v>2566638</v>
      </c>
      <c r="F1085" s="36" t="s">
        <v>390</v>
      </c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</row>
    <row r="1086" spans="1:26" x14ac:dyDescent="0.2">
      <c r="A1086" s="36" t="s">
        <v>22</v>
      </c>
      <c r="B1086" s="36" t="s">
        <v>177</v>
      </c>
      <c r="C1086" s="36">
        <v>130468</v>
      </c>
      <c r="D1086" s="36">
        <v>1373386</v>
      </c>
      <c r="E1086" s="36">
        <v>1503854</v>
      </c>
      <c r="F1086" s="36" t="s">
        <v>390</v>
      </c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</row>
    <row r="1087" spans="1:26" x14ac:dyDescent="0.2">
      <c r="A1087" s="36" t="s">
        <v>22</v>
      </c>
      <c r="B1087" s="36" t="s">
        <v>178</v>
      </c>
      <c r="C1087" s="36">
        <v>921302</v>
      </c>
      <c r="D1087" s="36">
        <v>3529387</v>
      </c>
      <c r="E1087" s="36">
        <v>4450689</v>
      </c>
      <c r="F1087" s="36" t="s">
        <v>380</v>
      </c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</row>
    <row r="1088" spans="1:26" x14ac:dyDescent="0.2">
      <c r="A1088" s="36" t="s">
        <v>22</v>
      </c>
      <c r="B1088" s="36" t="s">
        <v>179</v>
      </c>
      <c r="C1088" s="36">
        <v>1975579</v>
      </c>
      <c r="D1088" s="36">
        <v>4096182</v>
      </c>
      <c r="E1088" s="36">
        <v>6071761</v>
      </c>
      <c r="F1088" s="36" t="s">
        <v>380</v>
      </c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</row>
    <row r="1089" spans="1:26" x14ac:dyDescent="0.2">
      <c r="A1089" s="36" t="s">
        <v>22</v>
      </c>
      <c r="B1089" s="36" t="s">
        <v>180</v>
      </c>
      <c r="C1089" s="36">
        <v>52079</v>
      </c>
      <c r="D1089" s="36">
        <v>3876656</v>
      </c>
      <c r="E1089" s="36">
        <v>3928735</v>
      </c>
      <c r="F1089" s="36" t="s">
        <v>380</v>
      </c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</row>
    <row r="1090" spans="1:26" x14ac:dyDescent="0.2">
      <c r="A1090" s="36" t="s">
        <v>22</v>
      </c>
      <c r="B1090" s="36" t="s">
        <v>181</v>
      </c>
      <c r="C1090" s="36">
        <v>564060</v>
      </c>
      <c r="D1090" s="36">
        <v>982391</v>
      </c>
      <c r="E1090" s="36">
        <v>1546451</v>
      </c>
      <c r="F1090" s="36" t="s">
        <v>381</v>
      </c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</row>
    <row r="1091" spans="1:26" x14ac:dyDescent="0.2">
      <c r="A1091" s="36" t="s">
        <v>22</v>
      </c>
      <c r="B1091" s="36" t="s">
        <v>182</v>
      </c>
      <c r="C1091" s="36">
        <v>1254476</v>
      </c>
      <c r="D1091" s="36">
        <v>4701036</v>
      </c>
      <c r="E1091" s="36">
        <v>5955512</v>
      </c>
      <c r="F1091" s="36" t="s">
        <v>379</v>
      </c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</row>
    <row r="1092" spans="1:26" x14ac:dyDescent="0.2">
      <c r="A1092" s="36" t="s">
        <v>22</v>
      </c>
      <c r="B1092" s="36" t="s">
        <v>183</v>
      </c>
      <c r="C1092" s="36">
        <v>575621</v>
      </c>
      <c r="D1092" s="36">
        <v>1982586</v>
      </c>
      <c r="E1092" s="36">
        <v>2558207</v>
      </c>
      <c r="F1092" s="36" t="s">
        <v>389</v>
      </c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</row>
    <row r="1093" spans="1:26" x14ac:dyDescent="0.2">
      <c r="A1093" s="36" t="s">
        <v>22</v>
      </c>
      <c r="B1093" s="36" t="s">
        <v>184</v>
      </c>
      <c r="C1093" s="36">
        <v>2532899</v>
      </c>
      <c r="D1093" s="36">
        <v>1159726</v>
      </c>
      <c r="E1093" s="36">
        <v>3692625</v>
      </c>
      <c r="F1093" s="36" t="s">
        <v>376</v>
      </c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</row>
    <row r="1094" spans="1:26" x14ac:dyDescent="0.2">
      <c r="A1094" s="36" t="s">
        <v>22</v>
      </c>
      <c r="B1094" s="36" t="s">
        <v>185</v>
      </c>
      <c r="C1094" s="36">
        <v>225573</v>
      </c>
      <c r="D1094" s="36">
        <v>950709</v>
      </c>
      <c r="E1094" s="36">
        <v>1176282</v>
      </c>
      <c r="F1094" s="36" t="s">
        <v>393</v>
      </c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</row>
    <row r="1095" spans="1:26" x14ac:dyDescent="0.2">
      <c r="A1095" s="36" t="s">
        <v>22</v>
      </c>
      <c r="B1095" s="36" t="s">
        <v>186</v>
      </c>
      <c r="C1095" s="36">
        <v>0</v>
      </c>
      <c r="D1095" s="36">
        <v>767948</v>
      </c>
      <c r="E1095" s="36">
        <v>767948</v>
      </c>
      <c r="F1095" s="36" t="s">
        <v>385</v>
      </c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</row>
    <row r="1096" spans="1:26" x14ac:dyDescent="0.2">
      <c r="A1096" s="36" t="s">
        <v>22</v>
      </c>
      <c r="B1096" s="36" t="s">
        <v>187</v>
      </c>
      <c r="C1096" s="36">
        <v>346235</v>
      </c>
      <c r="D1096" s="36">
        <v>1131951</v>
      </c>
      <c r="E1096" s="36">
        <v>1478186</v>
      </c>
      <c r="F1096" s="36" t="s">
        <v>392</v>
      </c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</row>
    <row r="1097" spans="1:26" x14ac:dyDescent="0.2">
      <c r="A1097" s="36" t="s">
        <v>22</v>
      </c>
      <c r="B1097" s="36" t="s">
        <v>188</v>
      </c>
      <c r="C1097" s="36">
        <v>436464</v>
      </c>
      <c r="D1097" s="36">
        <v>2621867</v>
      </c>
      <c r="E1097" s="36">
        <v>3058331</v>
      </c>
      <c r="F1097" s="36" t="s">
        <v>375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</row>
    <row r="1098" spans="1:26" x14ac:dyDescent="0.2">
      <c r="A1098" s="36" t="s">
        <v>22</v>
      </c>
      <c r="B1098" s="36" t="s">
        <v>189</v>
      </c>
      <c r="C1098" s="36">
        <v>1556479</v>
      </c>
      <c r="D1098" s="36">
        <v>2343724</v>
      </c>
      <c r="E1098" s="36">
        <v>3900203</v>
      </c>
      <c r="F1098" s="36" t="s">
        <v>390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</row>
    <row r="1099" spans="1:26" x14ac:dyDescent="0.2">
      <c r="A1099" s="36" t="s">
        <v>22</v>
      </c>
      <c r="B1099" s="36" t="s">
        <v>190</v>
      </c>
      <c r="C1099" s="36">
        <v>1063823</v>
      </c>
      <c r="D1099" s="36">
        <v>3148144</v>
      </c>
      <c r="E1099" s="36">
        <v>4211967</v>
      </c>
      <c r="F1099" s="36" t="s">
        <v>379</v>
      </c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</row>
    <row r="1100" spans="1:26" x14ac:dyDescent="0.2">
      <c r="A1100" s="36" t="s">
        <v>22</v>
      </c>
      <c r="B1100" s="36" t="s">
        <v>191</v>
      </c>
      <c r="C1100" s="36">
        <v>2343</v>
      </c>
      <c r="D1100" s="36">
        <v>1404011</v>
      </c>
      <c r="E1100" s="36">
        <v>1406354</v>
      </c>
      <c r="F1100" s="36" t="s">
        <v>375</v>
      </c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</row>
    <row r="1101" spans="1:26" x14ac:dyDescent="0.2">
      <c r="A1101" s="36" t="s">
        <v>22</v>
      </c>
      <c r="B1101" s="36" t="s">
        <v>192</v>
      </c>
      <c r="C1101" s="36">
        <v>375649</v>
      </c>
      <c r="D1101" s="36">
        <v>957430</v>
      </c>
      <c r="E1101" s="36">
        <v>1333079</v>
      </c>
      <c r="F1101" s="36" t="s">
        <v>390</v>
      </c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</row>
    <row r="1102" spans="1:26" x14ac:dyDescent="0.2">
      <c r="A1102" s="36" t="s">
        <v>22</v>
      </c>
      <c r="B1102" s="36" t="s">
        <v>193</v>
      </c>
      <c r="C1102" s="36">
        <v>223695</v>
      </c>
      <c r="D1102" s="36">
        <v>1673870</v>
      </c>
      <c r="E1102" s="36">
        <v>1897565</v>
      </c>
      <c r="F1102" s="36" t="s">
        <v>382</v>
      </c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</row>
    <row r="1103" spans="1:26" x14ac:dyDescent="0.2">
      <c r="A1103" s="36" t="s">
        <v>22</v>
      </c>
      <c r="B1103" s="36" t="s">
        <v>194</v>
      </c>
      <c r="C1103" s="36">
        <v>0</v>
      </c>
      <c r="D1103" s="36">
        <v>679583</v>
      </c>
      <c r="E1103" s="36">
        <v>679583</v>
      </c>
      <c r="F1103" s="36" t="s">
        <v>375</v>
      </c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</row>
    <row r="1104" spans="1:26" x14ac:dyDescent="0.2">
      <c r="A1104" s="36" t="s">
        <v>22</v>
      </c>
      <c r="B1104" s="36" t="s">
        <v>195</v>
      </c>
      <c r="C1104" s="36">
        <v>240973</v>
      </c>
      <c r="D1104" s="36">
        <v>759747</v>
      </c>
      <c r="E1104" s="36">
        <v>1000720</v>
      </c>
      <c r="F1104" s="36" t="s">
        <v>381</v>
      </c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</row>
    <row r="1105" spans="1:26" x14ac:dyDescent="0.2">
      <c r="A1105" s="36" t="s">
        <v>22</v>
      </c>
      <c r="B1105" s="36" t="s">
        <v>196</v>
      </c>
      <c r="C1105" s="36">
        <v>271459</v>
      </c>
      <c r="D1105" s="36">
        <v>534103</v>
      </c>
      <c r="E1105" s="36">
        <v>805562</v>
      </c>
      <c r="F1105" s="36" t="s">
        <v>373</v>
      </c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</row>
    <row r="1106" spans="1:26" x14ac:dyDescent="0.2">
      <c r="A1106" s="36" t="s">
        <v>22</v>
      </c>
      <c r="B1106" s="36" t="s">
        <v>197</v>
      </c>
      <c r="C1106" s="36">
        <v>299466</v>
      </c>
      <c r="D1106" s="36">
        <v>1075353</v>
      </c>
      <c r="E1106" s="36">
        <v>1374819</v>
      </c>
      <c r="F1106" s="36" t="s">
        <v>378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</row>
    <row r="1107" spans="1:26" x14ac:dyDescent="0.2">
      <c r="A1107" s="36" t="s">
        <v>22</v>
      </c>
      <c r="B1107" s="36" t="s">
        <v>198</v>
      </c>
      <c r="C1107" s="36">
        <v>469044</v>
      </c>
      <c r="D1107" s="36">
        <v>1142320</v>
      </c>
      <c r="E1107" s="36">
        <v>1611364</v>
      </c>
      <c r="F1107" s="36" t="s">
        <v>374</v>
      </c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</row>
    <row r="1108" spans="1:26" x14ac:dyDescent="0.2">
      <c r="A1108" s="36" t="s">
        <v>22</v>
      </c>
      <c r="B1108" s="36" t="s">
        <v>199</v>
      </c>
      <c r="C1108" s="36">
        <v>269418</v>
      </c>
      <c r="D1108" s="36">
        <v>843699</v>
      </c>
      <c r="E1108" s="36">
        <v>1113117</v>
      </c>
      <c r="F1108" s="36" t="s">
        <v>385</v>
      </c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</row>
    <row r="1109" spans="1:26" x14ac:dyDescent="0.2">
      <c r="A1109" s="36" t="s">
        <v>22</v>
      </c>
      <c r="B1109" s="36" t="s">
        <v>200</v>
      </c>
      <c r="C1109" s="36">
        <v>74111</v>
      </c>
      <c r="D1109" s="36">
        <v>151182</v>
      </c>
      <c r="E1109" s="36">
        <v>225293</v>
      </c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</row>
    <row r="1110" spans="1:26" x14ac:dyDescent="0.2">
      <c r="A1110" s="36" t="s">
        <v>22</v>
      </c>
      <c r="B1110" s="36" t="s">
        <v>201</v>
      </c>
      <c r="C1110" s="36">
        <v>993258</v>
      </c>
      <c r="D1110" s="36">
        <v>2346977</v>
      </c>
      <c r="E1110" s="36">
        <v>3340235</v>
      </c>
      <c r="F1110" s="36" t="s">
        <v>378</v>
      </c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</row>
    <row r="1111" spans="1:26" x14ac:dyDescent="0.2">
      <c r="A1111" s="36" t="s">
        <v>22</v>
      </c>
      <c r="B1111" s="36" t="s">
        <v>202</v>
      </c>
      <c r="C1111" s="36">
        <v>116959</v>
      </c>
      <c r="D1111" s="36">
        <v>3191941</v>
      </c>
      <c r="E1111" s="36">
        <v>3308900</v>
      </c>
      <c r="F1111" s="36" t="s">
        <v>377</v>
      </c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</row>
    <row r="1112" spans="1:26" x14ac:dyDescent="0.2">
      <c r="A1112" s="36" t="s">
        <v>22</v>
      </c>
      <c r="B1112" s="36" t="s">
        <v>203</v>
      </c>
      <c r="C1112" s="36">
        <v>1624700</v>
      </c>
      <c r="D1112" s="36">
        <v>5925535</v>
      </c>
      <c r="E1112" s="36">
        <v>7550235</v>
      </c>
      <c r="F1112" s="36" t="s">
        <v>379</v>
      </c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</row>
    <row r="1113" spans="1:26" x14ac:dyDescent="0.2">
      <c r="A1113" s="36" t="s">
        <v>22</v>
      </c>
      <c r="B1113" s="36" t="s">
        <v>204</v>
      </c>
      <c r="C1113" s="36">
        <v>15662041</v>
      </c>
      <c r="D1113" s="36">
        <v>10868653</v>
      </c>
      <c r="E1113" s="36">
        <v>26530694</v>
      </c>
      <c r="F1113" s="36" t="s">
        <v>379</v>
      </c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</row>
    <row r="1114" spans="1:26" x14ac:dyDescent="0.2">
      <c r="A1114" s="36" t="s">
        <v>22</v>
      </c>
      <c r="B1114" s="36" t="s">
        <v>205</v>
      </c>
      <c r="C1114" s="36">
        <v>223627</v>
      </c>
      <c r="D1114" s="36">
        <v>1023827</v>
      </c>
      <c r="E1114" s="36">
        <v>1247454</v>
      </c>
      <c r="F1114" s="36" t="s">
        <v>394</v>
      </c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</row>
    <row r="1115" spans="1:26" x14ac:dyDescent="0.2">
      <c r="A1115" s="36" t="s">
        <v>22</v>
      </c>
      <c r="B1115" s="36" t="s">
        <v>206</v>
      </c>
      <c r="C1115" s="36">
        <v>937422</v>
      </c>
      <c r="D1115" s="36">
        <v>3463993</v>
      </c>
      <c r="E1115" s="36">
        <v>4401415</v>
      </c>
      <c r="F1115" s="36" t="s">
        <v>376</v>
      </c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</row>
    <row r="1116" spans="1:26" x14ac:dyDescent="0.2">
      <c r="A1116" s="36" t="s">
        <v>22</v>
      </c>
      <c r="B1116" s="36" t="s">
        <v>207</v>
      </c>
      <c r="C1116" s="36">
        <v>1861172</v>
      </c>
      <c r="D1116" s="36">
        <v>2636568</v>
      </c>
      <c r="E1116" s="36">
        <v>4497740</v>
      </c>
      <c r="F1116" s="36" t="s">
        <v>391</v>
      </c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</row>
    <row r="1117" spans="1:26" x14ac:dyDescent="0.2">
      <c r="A1117" s="36" t="s">
        <v>22</v>
      </c>
      <c r="B1117" s="36" t="s">
        <v>208</v>
      </c>
      <c r="C1117" s="36">
        <v>546450</v>
      </c>
      <c r="D1117" s="36">
        <v>1159339</v>
      </c>
      <c r="E1117" s="36">
        <v>1705789</v>
      </c>
      <c r="F1117" s="36" t="s">
        <v>374</v>
      </c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</row>
    <row r="1118" spans="1:26" x14ac:dyDescent="0.2">
      <c r="A1118" s="36" t="s">
        <v>22</v>
      </c>
      <c r="B1118" s="36" t="s">
        <v>209</v>
      </c>
      <c r="C1118" s="36">
        <v>401223</v>
      </c>
      <c r="D1118" s="36">
        <v>2342047</v>
      </c>
      <c r="E1118" s="36">
        <v>2743270</v>
      </c>
      <c r="F1118" s="36" t="s">
        <v>373</v>
      </c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</row>
    <row r="1119" spans="1:26" x14ac:dyDescent="0.2">
      <c r="A1119" s="36" t="s">
        <v>22</v>
      </c>
      <c r="B1119" s="36" t="s">
        <v>210</v>
      </c>
      <c r="C1119" s="36">
        <v>183132</v>
      </c>
      <c r="D1119" s="36">
        <v>1589641</v>
      </c>
      <c r="E1119" s="36">
        <v>1772773</v>
      </c>
      <c r="F1119" s="36" t="s">
        <v>390</v>
      </c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</row>
    <row r="1120" spans="1:26" x14ac:dyDescent="0.2">
      <c r="A1120" s="36" t="s">
        <v>22</v>
      </c>
      <c r="B1120" s="36" t="s">
        <v>211</v>
      </c>
      <c r="C1120" s="36">
        <v>0</v>
      </c>
      <c r="D1120" s="36">
        <v>826209</v>
      </c>
      <c r="E1120" s="36">
        <v>826209</v>
      </c>
      <c r="F1120" s="36" t="s">
        <v>382</v>
      </c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</row>
    <row r="1121" spans="1:26" x14ac:dyDescent="0.2">
      <c r="A1121" s="36" t="s">
        <v>22</v>
      </c>
      <c r="B1121" s="36" t="s">
        <v>212</v>
      </c>
      <c r="C1121" s="36">
        <v>901912</v>
      </c>
      <c r="D1121" s="36">
        <v>3271348</v>
      </c>
      <c r="E1121" s="36">
        <v>4173260</v>
      </c>
      <c r="F1121" s="36" t="s">
        <v>373</v>
      </c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</row>
    <row r="1122" spans="1:26" x14ac:dyDescent="0.2">
      <c r="A1122" s="36" t="s">
        <v>22</v>
      </c>
      <c r="B1122" s="36" t="s">
        <v>213</v>
      </c>
      <c r="C1122" s="36">
        <v>5012427</v>
      </c>
      <c r="D1122" s="36">
        <v>1823097</v>
      </c>
      <c r="E1122" s="36">
        <v>6835524</v>
      </c>
      <c r="F1122" s="36" t="s">
        <v>387</v>
      </c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</row>
    <row r="1123" spans="1:26" x14ac:dyDescent="0.2">
      <c r="A1123" s="36" t="s">
        <v>22</v>
      </c>
      <c r="B1123" s="36" t="s">
        <v>214</v>
      </c>
      <c r="C1123" s="36">
        <v>3748321</v>
      </c>
      <c r="D1123" s="36">
        <v>3946326</v>
      </c>
      <c r="E1123" s="36">
        <v>7694647</v>
      </c>
      <c r="F1123" s="36" t="s">
        <v>379</v>
      </c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</row>
    <row r="1124" spans="1:26" x14ac:dyDescent="0.2">
      <c r="A1124" s="36" t="s">
        <v>22</v>
      </c>
      <c r="B1124" s="36" t="s">
        <v>215</v>
      </c>
      <c r="C1124" s="36">
        <v>0</v>
      </c>
      <c r="D1124" s="36">
        <v>1275129</v>
      </c>
      <c r="E1124" s="36">
        <v>1275129</v>
      </c>
      <c r="F1124" s="36" t="s">
        <v>390</v>
      </c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</row>
    <row r="1125" spans="1:26" x14ac:dyDescent="0.2">
      <c r="A1125" s="36" t="s">
        <v>22</v>
      </c>
      <c r="B1125" s="36" t="s">
        <v>216</v>
      </c>
      <c r="C1125" s="36">
        <v>1016331</v>
      </c>
      <c r="D1125" s="36">
        <v>4231130</v>
      </c>
      <c r="E1125" s="36">
        <v>5247461</v>
      </c>
      <c r="F1125" s="36" t="s">
        <v>391</v>
      </c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</row>
    <row r="1126" spans="1:26" x14ac:dyDescent="0.2">
      <c r="A1126" s="36" t="s">
        <v>22</v>
      </c>
      <c r="B1126" s="36" t="s">
        <v>217</v>
      </c>
      <c r="C1126" s="36">
        <v>0</v>
      </c>
      <c r="D1126" s="36">
        <v>1105386</v>
      </c>
      <c r="E1126" s="36">
        <v>1105386</v>
      </c>
      <c r="F1126" s="36" t="s">
        <v>389</v>
      </c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</row>
    <row r="1127" spans="1:26" x14ac:dyDescent="0.2">
      <c r="A1127" s="36" t="s">
        <v>22</v>
      </c>
      <c r="B1127" s="36" t="s">
        <v>218</v>
      </c>
      <c r="C1127" s="36">
        <v>0</v>
      </c>
      <c r="D1127" s="36">
        <v>579896</v>
      </c>
      <c r="E1127" s="36">
        <v>579896</v>
      </c>
      <c r="F1127" s="36" t="s">
        <v>386</v>
      </c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</row>
    <row r="1128" spans="1:26" x14ac:dyDescent="0.2">
      <c r="A1128" s="36" t="s">
        <v>22</v>
      </c>
      <c r="B1128" s="36" t="s">
        <v>219</v>
      </c>
      <c r="C1128" s="36">
        <v>386934</v>
      </c>
      <c r="D1128" s="36">
        <v>1457405</v>
      </c>
      <c r="E1128" s="36">
        <v>1844339</v>
      </c>
      <c r="F1128" s="36" t="s">
        <v>390</v>
      </c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</row>
    <row r="1129" spans="1:26" x14ac:dyDescent="0.2">
      <c r="A1129" s="36" t="s">
        <v>22</v>
      </c>
      <c r="B1129" s="36" t="s">
        <v>220</v>
      </c>
      <c r="C1129" s="36">
        <v>7663027</v>
      </c>
      <c r="D1129" s="36">
        <v>3276031</v>
      </c>
      <c r="E1129" s="36">
        <v>10939058</v>
      </c>
      <c r="F1129" s="36" t="s">
        <v>387</v>
      </c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</row>
    <row r="1130" spans="1:26" x14ac:dyDescent="0.2">
      <c r="A1130" s="36" t="s">
        <v>22</v>
      </c>
      <c r="B1130" s="36" t="s">
        <v>221</v>
      </c>
      <c r="C1130" s="36">
        <v>325949</v>
      </c>
      <c r="D1130" s="36">
        <v>960265</v>
      </c>
      <c r="E1130" s="36">
        <v>1286214</v>
      </c>
      <c r="F1130" s="36" t="s">
        <v>374</v>
      </c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</row>
    <row r="1131" spans="1:26" x14ac:dyDescent="0.2">
      <c r="A1131" s="36" t="s">
        <v>22</v>
      </c>
      <c r="B1131" s="36" t="s">
        <v>222</v>
      </c>
      <c r="C1131" s="36">
        <v>170998</v>
      </c>
      <c r="D1131" s="36">
        <v>827296</v>
      </c>
      <c r="E1131" s="36">
        <v>998294</v>
      </c>
      <c r="F1131" s="36" t="s">
        <v>394</v>
      </c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</row>
    <row r="1132" spans="1:26" x14ac:dyDescent="0.2">
      <c r="A1132" s="36" t="s">
        <v>22</v>
      </c>
      <c r="B1132" s="36" t="s">
        <v>223</v>
      </c>
      <c r="C1132" s="36">
        <v>211254</v>
      </c>
      <c r="D1132" s="36">
        <v>710835</v>
      </c>
      <c r="E1132" s="36">
        <v>922089</v>
      </c>
      <c r="F1132" s="36" t="s">
        <v>381</v>
      </c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</row>
    <row r="1133" spans="1:26" x14ac:dyDescent="0.2">
      <c r="A1133" s="36" t="s">
        <v>22</v>
      </c>
      <c r="B1133" s="36" t="s">
        <v>224</v>
      </c>
      <c r="C1133" s="36">
        <v>0</v>
      </c>
      <c r="D1133" s="36">
        <v>1011648</v>
      </c>
      <c r="E1133" s="36">
        <v>1011648</v>
      </c>
      <c r="F1133" s="36" t="s">
        <v>390</v>
      </c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</row>
    <row r="1134" spans="1:26" x14ac:dyDescent="0.2">
      <c r="A1134" s="36" t="s">
        <v>22</v>
      </c>
      <c r="B1134" s="36" t="s">
        <v>225</v>
      </c>
      <c r="C1134" s="36">
        <v>718297</v>
      </c>
      <c r="D1134" s="36">
        <v>1532184</v>
      </c>
      <c r="E1134" s="36">
        <v>2250481</v>
      </c>
      <c r="F1134" s="36" t="s">
        <v>378</v>
      </c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</row>
    <row r="1135" spans="1:26" x14ac:dyDescent="0.2">
      <c r="A1135" s="36" t="s">
        <v>22</v>
      </c>
      <c r="B1135" s="36" t="s">
        <v>226</v>
      </c>
      <c r="C1135" s="36">
        <v>1482161</v>
      </c>
      <c r="D1135" s="36">
        <v>1497544</v>
      </c>
      <c r="E1135" s="36">
        <v>2979705</v>
      </c>
      <c r="F1135" s="36" t="s">
        <v>381</v>
      </c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</row>
    <row r="1136" spans="1:26" x14ac:dyDescent="0.2">
      <c r="A1136" s="36" t="s">
        <v>22</v>
      </c>
      <c r="B1136" s="36" t="s">
        <v>227</v>
      </c>
      <c r="C1136" s="36">
        <v>656297</v>
      </c>
      <c r="D1136" s="36">
        <v>954112</v>
      </c>
      <c r="E1136" s="36">
        <v>1610409</v>
      </c>
      <c r="F1136" s="36" t="s">
        <v>383</v>
      </c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</row>
    <row r="1137" spans="1:26" x14ac:dyDescent="0.2">
      <c r="A1137" s="36" t="s">
        <v>22</v>
      </c>
      <c r="B1137" s="36" t="s">
        <v>228</v>
      </c>
      <c r="C1137" s="36">
        <v>6928018</v>
      </c>
      <c r="D1137" s="36">
        <v>6145645</v>
      </c>
      <c r="E1137" s="36">
        <v>13073663</v>
      </c>
      <c r="F1137" s="36" t="s">
        <v>386</v>
      </c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</row>
    <row r="1138" spans="1:26" x14ac:dyDescent="0.2">
      <c r="A1138" s="36" t="s">
        <v>22</v>
      </c>
      <c r="B1138" s="36" t="s">
        <v>229</v>
      </c>
      <c r="C1138" s="36">
        <v>2985992</v>
      </c>
      <c r="D1138" s="36">
        <v>2881547</v>
      </c>
      <c r="E1138" s="36">
        <v>5867539</v>
      </c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</row>
    <row r="1139" spans="1:26" x14ac:dyDescent="0.2">
      <c r="A1139" s="36" t="s">
        <v>22</v>
      </c>
      <c r="B1139" s="36" t="s">
        <v>230</v>
      </c>
      <c r="C1139" s="36">
        <v>394106</v>
      </c>
      <c r="D1139" s="36">
        <v>1030292</v>
      </c>
      <c r="E1139" s="36">
        <v>1424398</v>
      </c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</row>
    <row r="1140" spans="1:26" x14ac:dyDescent="0.2">
      <c r="A1140" s="36" t="s">
        <v>22</v>
      </c>
      <c r="B1140" s="36" t="s">
        <v>231</v>
      </c>
      <c r="C1140" s="36">
        <v>27287</v>
      </c>
      <c r="D1140" s="36">
        <v>1336616</v>
      </c>
      <c r="E1140" s="36">
        <v>1363903</v>
      </c>
      <c r="F1140" s="36" t="s">
        <v>389</v>
      </c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</row>
    <row r="1141" spans="1:26" x14ac:dyDescent="0.2">
      <c r="A1141" s="36" t="s">
        <v>22</v>
      </c>
      <c r="B1141" s="36" t="s">
        <v>232</v>
      </c>
      <c r="C1141" s="36">
        <v>326482</v>
      </c>
      <c r="D1141" s="36">
        <v>3365096</v>
      </c>
      <c r="E1141" s="36">
        <v>3691578</v>
      </c>
      <c r="F1141" s="36" t="s">
        <v>389</v>
      </c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</row>
    <row r="1142" spans="1:26" x14ac:dyDescent="0.2">
      <c r="A1142" s="36" t="s">
        <v>22</v>
      </c>
      <c r="B1142" s="36" t="s">
        <v>233</v>
      </c>
      <c r="C1142" s="36">
        <v>389354</v>
      </c>
      <c r="D1142" s="36">
        <v>2941177</v>
      </c>
      <c r="E1142" s="36">
        <v>3330531</v>
      </c>
      <c r="F1142" s="36" t="s">
        <v>385</v>
      </c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</row>
    <row r="1143" spans="1:26" x14ac:dyDescent="0.2">
      <c r="A1143" s="36" t="s">
        <v>22</v>
      </c>
      <c r="B1143" s="36" t="s">
        <v>234</v>
      </c>
      <c r="C1143" s="36">
        <v>4300984</v>
      </c>
      <c r="D1143" s="36">
        <v>2782280</v>
      </c>
      <c r="E1143" s="36">
        <v>7083264</v>
      </c>
      <c r="F1143" s="36" t="s">
        <v>385</v>
      </c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</row>
    <row r="1144" spans="1:26" x14ac:dyDescent="0.2">
      <c r="A1144" s="36" t="s">
        <v>22</v>
      </c>
      <c r="B1144" s="36" t="s">
        <v>235</v>
      </c>
      <c r="C1144" s="36">
        <v>0</v>
      </c>
      <c r="D1144" s="36">
        <v>1502898</v>
      </c>
      <c r="E1144" s="36">
        <v>1502898</v>
      </c>
      <c r="F1144" s="36" t="s">
        <v>375</v>
      </c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</row>
    <row r="1145" spans="1:26" x14ac:dyDescent="0.2">
      <c r="A1145" s="36" t="s">
        <v>22</v>
      </c>
      <c r="B1145" s="36" t="s">
        <v>236</v>
      </c>
      <c r="C1145" s="36">
        <v>7098820</v>
      </c>
      <c r="D1145" s="36">
        <v>4798652</v>
      </c>
      <c r="E1145" s="36">
        <v>11897472</v>
      </c>
      <c r="F1145" s="36" t="s">
        <v>376</v>
      </c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</row>
    <row r="1146" spans="1:26" x14ac:dyDescent="0.2">
      <c r="A1146" s="36" t="s">
        <v>22</v>
      </c>
      <c r="B1146" s="36" t="s">
        <v>237</v>
      </c>
      <c r="C1146" s="36">
        <v>48407161</v>
      </c>
      <c r="D1146" s="36">
        <v>19772529</v>
      </c>
      <c r="E1146" s="36">
        <v>68179690</v>
      </c>
      <c r="F1146" s="36" t="s">
        <v>391</v>
      </c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</row>
    <row r="1147" spans="1:26" x14ac:dyDescent="0.2">
      <c r="A1147" s="36" t="s">
        <v>22</v>
      </c>
      <c r="B1147" s="36" t="s">
        <v>238</v>
      </c>
      <c r="C1147" s="36">
        <v>2439527</v>
      </c>
      <c r="D1147" s="36">
        <v>2523081</v>
      </c>
      <c r="E1147" s="36">
        <v>4962608</v>
      </c>
      <c r="F1147" s="36" t="s">
        <v>386</v>
      </c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</row>
    <row r="1148" spans="1:26" x14ac:dyDescent="0.2">
      <c r="A1148" s="36" t="s">
        <v>22</v>
      </c>
      <c r="B1148" s="36" t="s">
        <v>239</v>
      </c>
      <c r="C1148" s="36">
        <v>21268</v>
      </c>
      <c r="D1148" s="36">
        <v>1696277</v>
      </c>
      <c r="E1148" s="36">
        <v>1717545</v>
      </c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</row>
    <row r="1149" spans="1:26" x14ac:dyDescent="0.2">
      <c r="A1149" s="36" t="s">
        <v>22</v>
      </c>
      <c r="B1149" s="36" t="s">
        <v>240</v>
      </c>
      <c r="C1149" s="36">
        <v>89530</v>
      </c>
      <c r="D1149" s="36">
        <v>1983209</v>
      </c>
      <c r="E1149" s="36">
        <v>2072739</v>
      </c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</row>
    <row r="1150" spans="1:26" x14ac:dyDescent="0.2">
      <c r="A1150" s="36" t="s">
        <v>22</v>
      </c>
      <c r="B1150" s="36" t="s">
        <v>241</v>
      </c>
      <c r="C1150" s="36">
        <v>127991</v>
      </c>
      <c r="D1150" s="36">
        <v>1510525</v>
      </c>
      <c r="E1150" s="36">
        <v>1638516</v>
      </c>
      <c r="F1150" s="36" t="s">
        <v>393</v>
      </c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</row>
    <row r="1151" spans="1:26" x14ac:dyDescent="0.2">
      <c r="A1151" s="36" t="s">
        <v>22</v>
      </c>
      <c r="B1151" s="36" t="s">
        <v>242</v>
      </c>
      <c r="C1151" s="36">
        <v>2017689</v>
      </c>
      <c r="D1151" s="36">
        <v>3850315</v>
      </c>
      <c r="E1151" s="36">
        <v>5868004</v>
      </c>
      <c r="F1151" s="36" t="s">
        <v>391</v>
      </c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</row>
    <row r="1152" spans="1:26" x14ac:dyDescent="0.2">
      <c r="A1152" s="36" t="s">
        <v>22</v>
      </c>
      <c r="B1152" s="36" t="s">
        <v>243</v>
      </c>
      <c r="C1152" s="36">
        <v>2341</v>
      </c>
      <c r="D1152" s="36">
        <v>281921</v>
      </c>
      <c r="E1152" s="36">
        <v>284262</v>
      </c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</row>
    <row r="1153" spans="1:26" x14ac:dyDescent="0.2">
      <c r="A1153" s="36" t="s">
        <v>22</v>
      </c>
      <c r="B1153" s="36" t="s">
        <v>244</v>
      </c>
      <c r="C1153" s="36">
        <v>219681</v>
      </c>
      <c r="D1153" s="36">
        <v>1231126</v>
      </c>
      <c r="E1153" s="36">
        <v>1450807</v>
      </c>
      <c r="F1153" s="36" t="s">
        <v>394</v>
      </c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</row>
    <row r="1154" spans="1:26" x14ac:dyDescent="0.2">
      <c r="A1154" s="36" t="s">
        <v>22</v>
      </c>
      <c r="B1154" s="36" t="s">
        <v>245</v>
      </c>
      <c r="C1154" s="36">
        <v>0</v>
      </c>
      <c r="D1154" s="36">
        <v>973082</v>
      </c>
      <c r="E1154" s="36">
        <v>973082</v>
      </c>
      <c r="F1154" s="36" t="s">
        <v>375</v>
      </c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</row>
    <row r="1155" spans="1:26" x14ac:dyDescent="0.2">
      <c r="A1155" s="36" t="s">
        <v>22</v>
      </c>
      <c r="B1155" s="36" t="s">
        <v>246</v>
      </c>
      <c r="C1155" s="36">
        <v>157892</v>
      </c>
      <c r="D1155" s="36">
        <v>1851810</v>
      </c>
      <c r="E1155" s="36">
        <v>2009702</v>
      </c>
      <c r="F1155" s="36" t="s">
        <v>375</v>
      </c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</row>
    <row r="1156" spans="1:26" x14ac:dyDescent="0.2">
      <c r="A1156" s="36" t="s">
        <v>22</v>
      </c>
      <c r="B1156" s="36" t="s">
        <v>247</v>
      </c>
      <c r="C1156" s="36">
        <v>248142</v>
      </c>
      <c r="D1156" s="36">
        <v>1253485</v>
      </c>
      <c r="E1156" s="36">
        <v>1501627</v>
      </c>
      <c r="F1156" s="36" t="s">
        <v>387</v>
      </c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</row>
    <row r="1157" spans="1:26" x14ac:dyDescent="0.2">
      <c r="A1157" s="36" t="s">
        <v>22</v>
      </c>
      <c r="B1157" s="36" t="s">
        <v>248</v>
      </c>
      <c r="C1157" s="36">
        <v>0</v>
      </c>
      <c r="D1157" s="36">
        <v>1200619</v>
      </c>
      <c r="E1157" s="36">
        <v>1200619</v>
      </c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</row>
    <row r="1158" spans="1:26" x14ac:dyDescent="0.2">
      <c r="A1158" s="36" t="s">
        <v>22</v>
      </c>
      <c r="B1158" s="36" t="s">
        <v>249</v>
      </c>
      <c r="C1158" s="36">
        <v>71382</v>
      </c>
      <c r="D1158" s="36">
        <v>1349618</v>
      </c>
      <c r="E1158" s="36">
        <v>1421000</v>
      </c>
      <c r="F1158" s="36" t="s">
        <v>392</v>
      </c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</row>
    <row r="1159" spans="1:26" x14ac:dyDescent="0.2">
      <c r="A1159" s="36" t="s">
        <v>22</v>
      </c>
      <c r="B1159" s="36" t="s">
        <v>250</v>
      </c>
      <c r="C1159" s="36">
        <v>726220</v>
      </c>
      <c r="D1159" s="36">
        <v>588509</v>
      </c>
      <c r="E1159" s="36">
        <v>1314729</v>
      </c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</row>
    <row r="1160" spans="1:26" x14ac:dyDescent="0.2">
      <c r="A1160" s="36" t="s">
        <v>22</v>
      </c>
      <c r="B1160" s="36" t="s">
        <v>251</v>
      </c>
      <c r="C1160" s="36">
        <v>2459069</v>
      </c>
      <c r="D1160" s="36">
        <v>2169293</v>
      </c>
      <c r="E1160" s="36">
        <v>4628362</v>
      </c>
      <c r="F1160" s="36" t="s">
        <v>384</v>
      </c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</row>
    <row r="1161" spans="1:26" x14ac:dyDescent="0.2">
      <c r="A1161" s="36" t="s">
        <v>22</v>
      </c>
      <c r="B1161" s="36" t="s">
        <v>252</v>
      </c>
      <c r="C1161" s="36">
        <v>0</v>
      </c>
      <c r="D1161" s="36">
        <v>972088</v>
      </c>
      <c r="E1161" s="36">
        <v>972088</v>
      </c>
      <c r="F1161" s="36" t="s">
        <v>381</v>
      </c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</row>
    <row r="1162" spans="1:26" x14ac:dyDescent="0.2">
      <c r="A1162" s="36" t="s">
        <v>22</v>
      </c>
      <c r="B1162" s="36" t="s">
        <v>253</v>
      </c>
      <c r="C1162" s="36">
        <v>471992</v>
      </c>
      <c r="D1162" s="36">
        <v>1688268</v>
      </c>
      <c r="E1162" s="36">
        <v>2160260</v>
      </c>
      <c r="F1162" s="36" t="s">
        <v>383</v>
      </c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</row>
    <row r="1163" spans="1:26" x14ac:dyDescent="0.2">
      <c r="A1163" s="36" t="s">
        <v>22</v>
      </c>
      <c r="B1163" s="36" t="s">
        <v>254</v>
      </c>
      <c r="C1163" s="36">
        <v>106250</v>
      </c>
      <c r="D1163" s="36">
        <v>1432782</v>
      </c>
      <c r="E1163" s="36">
        <v>1539032</v>
      </c>
      <c r="F1163" s="36" t="s">
        <v>384</v>
      </c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</row>
    <row r="1164" spans="1:26" x14ac:dyDescent="0.2">
      <c r="A1164" s="36" t="s">
        <v>22</v>
      </c>
      <c r="B1164" s="36" t="s">
        <v>255</v>
      </c>
      <c r="C1164" s="36">
        <v>598379</v>
      </c>
      <c r="D1164" s="36">
        <v>582742</v>
      </c>
      <c r="E1164" s="36">
        <v>1181121</v>
      </c>
      <c r="F1164" s="36" t="s">
        <v>374</v>
      </c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</row>
    <row r="1165" spans="1:26" x14ac:dyDescent="0.2">
      <c r="A1165" s="36" t="s">
        <v>22</v>
      </c>
      <c r="B1165" s="36" t="s">
        <v>256</v>
      </c>
      <c r="C1165" s="36">
        <v>830519</v>
      </c>
      <c r="D1165" s="36">
        <v>3888133</v>
      </c>
      <c r="E1165" s="36">
        <v>4718652</v>
      </c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</row>
    <row r="1166" spans="1:26" x14ac:dyDescent="0.2">
      <c r="A1166" s="36" t="s">
        <v>22</v>
      </c>
      <c r="B1166" s="36" t="s">
        <v>257</v>
      </c>
      <c r="C1166" s="36">
        <v>188438</v>
      </c>
      <c r="D1166" s="36">
        <v>418357</v>
      </c>
      <c r="E1166" s="36">
        <v>606795</v>
      </c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</row>
    <row r="1167" spans="1:26" x14ac:dyDescent="0.2">
      <c r="A1167" s="36" t="s">
        <v>22</v>
      </c>
      <c r="B1167" s="36" t="s">
        <v>258</v>
      </c>
      <c r="C1167" s="36">
        <v>123522</v>
      </c>
      <c r="D1167" s="36">
        <v>144490</v>
      </c>
      <c r="E1167" s="36">
        <v>268012</v>
      </c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</row>
    <row r="1168" spans="1:26" x14ac:dyDescent="0.2">
      <c r="A1168" s="36" t="s">
        <v>22</v>
      </c>
      <c r="B1168" s="36" t="s">
        <v>259</v>
      </c>
      <c r="C1168" s="36">
        <v>89803</v>
      </c>
      <c r="D1168" s="36">
        <v>576182</v>
      </c>
      <c r="E1168" s="36">
        <v>665985</v>
      </c>
      <c r="F1168" s="36" t="s">
        <v>381</v>
      </c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</row>
    <row r="1169" spans="1:26" x14ac:dyDescent="0.2">
      <c r="A1169" s="36" t="s">
        <v>22</v>
      </c>
      <c r="B1169" s="36" t="s">
        <v>260</v>
      </c>
      <c r="C1169" s="36">
        <v>1154715</v>
      </c>
      <c r="D1169" s="36">
        <v>1026533</v>
      </c>
      <c r="E1169" s="36">
        <v>2181248</v>
      </c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</row>
    <row r="1170" spans="1:26" x14ac:dyDescent="0.2">
      <c r="A1170" s="36" t="s">
        <v>22</v>
      </c>
      <c r="B1170" s="36" t="s">
        <v>261</v>
      </c>
      <c r="C1170" s="36">
        <v>7200834</v>
      </c>
      <c r="D1170" s="36">
        <v>4969966</v>
      </c>
      <c r="E1170" s="36">
        <v>12170800</v>
      </c>
      <c r="F1170" s="36" t="s">
        <v>384</v>
      </c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</row>
    <row r="1171" spans="1:26" x14ac:dyDescent="0.2">
      <c r="A1171" s="36" t="s">
        <v>22</v>
      </c>
      <c r="B1171" s="36" t="s">
        <v>262</v>
      </c>
      <c r="C1171" s="36">
        <v>299508</v>
      </c>
      <c r="D1171" s="36">
        <v>2954834</v>
      </c>
      <c r="E1171" s="36">
        <v>3254342</v>
      </c>
      <c r="F1171" s="36" t="s">
        <v>377</v>
      </c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</row>
    <row r="1172" spans="1:26" x14ac:dyDescent="0.2">
      <c r="A1172" s="36" t="s">
        <v>22</v>
      </c>
      <c r="B1172" s="36" t="s">
        <v>263</v>
      </c>
      <c r="C1172" s="36">
        <v>2077058</v>
      </c>
      <c r="D1172" s="36">
        <v>4376617</v>
      </c>
      <c r="E1172" s="36">
        <v>6453675</v>
      </c>
      <c r="F1172" s="36" t="s">
        <v>391</v>
      </c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</row>
    <row r="1173" spans="1:26" x14ac:dyDescent="0.2">
      <c r="A1173" s="36" t="s">
        <v>22</v>
      </c>
      <c r="B1173" s="36" t="s">
        <v>264</v>
      </c>
      <c r="C1173" s="36">
        <v>749948</v>
      </c>
      <c r="D1173" s="36">
        <v>1388437</v>
      </c>
      <c r="E1173" s="36">
        <v>2138385</v>
      </c>
      <c r="F1173" s="36" t="s">
        <v>376</v>
      </c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</row>
    <row r="1174" spans="1:26" x14ac:dyDescent="0.2">
      <c r="A1174" s="36" t="s">
        <v>22</v>
      </c>
      <c r="B1174" s="36" t="s">
        <v>265</v>
      </c>
      <c r="C1174" s="36">
        <v>1036897</v>
      </c>
      <c r="D1174" s="36">
        <v>2885892</v>
      </c>
      <c r="E1174" s="36">
        <v>3922789</v>
      </c>
      <c r="F1174" s="36" t="s">
        <v>391</v>
      </c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</row>
    <row r="1175" spans="1:26" x14ac:dyDescent="0.2">
      <c r="A1175" s="36" t="s">
        <v>22</v>
      </c>
      <c r="B1175" s="36" t="s">
        <v>266</v>
      </c>
      <c r="C1175" s="36">
        <v>300981</v>
      </c>
      <c r="D1175" s="36">
        <v>1066329</v>
      </c>
      <c r="E1175" s="36">
        <v>1367310</v>
      </c>
      <c r="F1175" s="36" t="s">
        <v>381</v>
      </c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</row>
    <row r="1176" spans="1:26" x14ac:dyDescent="0.2">
      <c r="A1176" s="36" t="s">
        <v>22</v>
      </c>
      <c r="B1176" s="36" t="s">
        <v>267</v>
      </c>
      <c r="C1176" s="36">
        <v>201875</v>
      </c>
      <c r="D1176" s="36">
        <v>2095479</v>
      </c>
      <c r="E1176" s="36">
        <v>2297354</v>
      </c>
      <c r="F1176" s="36" t="s">
        <v>374</v>
      </c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</row>
    <row r="1177" spans="1:26" x14ac:dyDescent="0.2">
      <c r="A1177" s="36" t="s">
        <v>22</v>
      </c>
      <c r="B1177" s="36" t="s">
        <v>268</v>
      </c>
      <c r="C1177" s="36">
        <v>165059</v>
      </c>
      <c r="D1177" s="36">
        <v>127849</v>
      </c>
      <c r="E1177" s="36">
        <v>292908</v>
      </c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</row>
    <row r="1178" spans="1:26" x14ac:dyDescent="0.2">
      <c r="A1178" s="36" t="s">
        <v>22</v>
      </c>
      <c r="B1178" s="36" t="s">
        <v>269</v>
      </c>
      <c r="C1178" s="36">
        <v>0</v>
      </c>
      <c r="D1178" s="36">
        <v>1269290</v>
      </c>
      <c r="E1178" s="36">
        <v>1269290</v>
      </c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</row>
    <row r="1179" spans="1:26" x14ac:dyDescent="0.2">
      <c r="A1179" s="36" t="s">
        <v>22</v>
      </c>
      <c r="B1179" s="36" t="s">
        <v>270</v>
      </c>
      <c r="C1179" s="36">
        <v>230168</v>
      </c>
      <c r="D1179" s="36">
        <v>492916</v>
      </c>
      <c r="E1179" s="36">
        <v>723084</v>
      </c>
      <c r="F1179" s="36" t="s">
        <v>372</v>
      </c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</row>
    <row r="1180" spans="1:26" x14ac:dyDescent="0.2">
      <c r="A1180" s="36" t="s">
        <v>22</v>
      </c>
      <c r="B1180" s="36" t="s">
        <v>271</v>
      </c>
      <c r="C1180" s="36">
        <v>226200</v>
      </c>
      <c r="D1180" s="36">
        <v>1069303</v>
      </c>
      <c r="E1180" s="36">
        <v>1295503</v>
      </c>
      <c r="F1180" s="36" t="s">
        <v>374</v>
      </c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</row>
    <row r="1181" spans="1:26" x14ac:dyDescent="0.2">
      <c r="A1181" s="36" t="s">
        <v>22</v>
      </c>
      <c r="B1181" s="36" t="s">
        <v>272</v>
      </c>
      <c r="C1181" s="36">
        <v>1445775</v>
      </c>
      <c r="D1181" s="36">
        <v>1778178</v>
      </c>
      <c r="E1181" s="36">
        <v>3223953</v>
      </c>
      <c r="F1181" s="36" t="s">
        <v>383</v>
      </c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</row>
    <row r="1182" spans="1:26" x14ac:dyDescent="0.2">
      <c r="A1182" s="36" t="s">
        <v>22</v>
      </c>
      <c r="B1182" s="36" t="s">
        <v>273</v>
      </c>
      <c r="C1182" s="36">
        <v>8266460</v>
      </c>
      <c r="D1182" s="36">
        <v>8464348</v>
      </c>
      <c r="E1182" s="36">
        <v>16730808</v>
      </c>
      <c r="F1182" s="36" t="s">
        <v>379</v>
      </c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</row>
    <row r="1183" spans="1:26" x14ac:dyDescent="0.2">
      <c r="A1183" s="36" t="s">
        <v>22</v>
      </c>
      <c r="B1183" s="36" t="s">
        <v>274</v>
      </c>
      <c r="C1183" s="36">
        <v>101892</v>
      </c>
      <c r="D1183" s="36">
        <v>747460</v>
      </c>
      <c r="E1183" s="36">
        <v>849352</v>
      </c>
      <c r="F1183" s="36" t="s">
        <v>381</v>
      </c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</row>
    <row r="1184" spans="1:26" x14ac:dyDescent="0.2">
      <c r="A1184" s="36" t="s">
        <v>22</v>
      </c>
      <c r="B1184" s="36" t="s">
        <v>275</v>
      </c>
      <c r="C1184" s="36">
        <v>361266</v>
      </c>
      <c r="D1184" s="36">
        <v>1843155</v>
      </c>
      <c r="E1184" s="36">
        <v>2204421</v>
      </c>
      <c r="F1184" s="36" t="s">
        <v>382</v>
      </c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</row>
    <row r="1185" spans="1:26" x14ac:dyDescent="0.2">
      <c r="A1185" s="36" t="s">
        <v>22</v>
      </c>
      <c r="B1185" s="36" t="s">
        <v>276</v>
      </c>
      <c r="C1185" s="36">
        <v>142750</v>
      </c>
      <c r="D1185" s="36">
        <v>1613517</v>
      </c>
      <c r="E1185" s="36">
        <v>1756267</v>
      </c>
      <c r="F1185" s="36" t="s">
        <v>372</v>
      </c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</row>
    <row r="1186" spans="1:26" x14ac:dyDescent="0.2">
      <c r="A1186" s="36" t="s">
        <v>22</v>
      </c>
      <c r="B1186" s="36" t="s">
        <v>277</v>
      </c>
      <c r="C1186" s="36">
        <v>5981652</v>
      </c>
      <c r="D1186" s="36">
        <v>3773272</v>
      </c>
      <c r="E1186" s="36">
        <v>9754924</v>
      </c>
      <c r="F1186" s="36" t="s">
        <v>379</v>
      </c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</row>
    <row r="1187" spans="1:26" x14ac:dyDescent="0.2">
      <c r="A1187" s="36" t="s">
        <v>22</v>
      </c>
      <c r="B1187" s="36" t="s">
        <v>278</v>
      </c>
      <c r="C1187" s="36">
        <v>3441870</v>
      </c>
      <c r="D1187" s="36">
        <v>8690016</v>
      </c>
      <c r="E1187" s="36">
        <v>12131886</v>
      </c>
      <c r="F1187" s="36" t="s">
        <v>379</v>
      </c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</row>
    <row r="1188" spans="1:26" x14ac:dyDescent="0.2">
      <c r="A1188" s="36" t="s">
        <v>22</v>
      </c>
      <c r="B1188" s="36" t="s">
        <v>279</v>
      </c>
      <c r="C1188" s="36">
        <v>99310</v>
      </c>
      <c r="D1188" s="36">
        <v>807693</v>
      </c>
      <c r="E1188" s="36">
        <v>907003</v>
      </c>
      <c r="F1188" s="36" t="s">
        <v>373</v>
      </c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</row>
    <row r="1189" spans="1:26" x14ac:dyDescent="0.2">
      <c r="A1189" s="36" t="s">
        <v>22</v>
      </c>
      <c r="B1189" s="36" t="s">
        <v>280</v>
      </c>
      <c r="C1189" s="36">
        <v>2122980</v>
      </c>
      <c r="D1189" s="36">
        <v>3759876</v>
      </c>
      <c r="E1189" s="36">
        <v>5882856</v>
      </c>
      <c r="F1189" s="36" t="s">
        <v>376</v>
      </c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</row>
    <row r="1190" spans="1:26" x14ac:dyDescent="0.2">
      <c r="A1190" s="36" t="s">
        <v>22</v>
      </c>
      <c r="B1190" s="36" t="s">
        <v>281</v>
      </c>
      <c r="C1190" s="36">
        <v>1376407</v>
      </c>
      <c r="D1190" s="36">
        <v>2666192</v>
      </c>
      <c r="E1190" s="36">
        <v>4042599</v>
      </c>
      <c r="F1190" s="36" t="s">
        <v>377</v>
      </c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</row>
    <row r="1191" spans="1:26" x14ac:dyDescent="0.2">
      <c r="A1191" s="36" t="s">
        <v>22</v>
      </c>
      <c r="B1191" s="36" t="s">
        <v>282</v>
      </c>
      <c r="C1191" s="36">
        <v>11610082</v>
      </c>
      <c r="D1191" s="36">
        <v>12522518</v>
      </c>
      <c r="E1191" s="36">
        <v>24132600</v>
      </c>
      <c r="F1191" s="36" t="s">
        <v>379</v>
      </c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</row>
    <row r="1192" spans="1:26" x14ac:dyDescent="0.2">
      <c r="A1192" s="36" t="s">
        <v>22</v>
      </c>
      <c r="B1192" s="36" t="s">
        <v>283</v>
      </c>
      <c r="C1192" s="36">
        <v>8787</v>
      </c>
      <c r="D1192" s="36">
        <v>1195497</v>
      </c>
      <c r="E1192" s="36">
        <v>1204284</v>
      </c>
      <c r="F1192" s="36" t="s">
        <v>378</v>
      </c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</row>
    <row r="1193" spans="1:26" x14ac:dyDescent="0.2">
      <c r="A1193" s="36" t="s">
        <v>22</v>
      </c>
      <c r="B1193" s="36" t="s">
        <v>284</v>
      </c>
      <c r="C1193" s="36">
        <v>424639</v>
      </c>
      <c r="D1193" s="36">
        <v>3364430</v>
      </c>
      <c r="E1193" s="36">
        <v>3789069</v>
      </c>
      <c r="F1193" s="36" t="s">
        <v>390</v>
      </c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</row>
    <row r="1194" spans="1:26" x14ac:dyDescent="0.2">
      <c r="A1194" s="36" t="s">
        <v>22</v>
      </c>
      <c r="B1194" s="36" t="s">
        <v>285</v>
      </c>
      <c r="C1194" s="36">
        <v>102406</v>
      </c>
      <c r="D1194" s="36">
        <v>1036015</v>
      </c>
      <c r="E1194" s="36">
        <v>1138421</v>
      </c>
      <c r="F1194" s="36" t="s">
        <v>385</v>
      </c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</row>
    <row r="1195" spans="1:26" x14ac:dyDescent="0.2">
      <c r="A1195" s="36" t="s">
        <v>22</v>
      </c>
      <c r="B1195" s="36" t="s">
        <v>286</v>
      </c>
      <c r="C1195" s="36">
        <v>229078</v>
      </c>
      <c r="D1195" s="36">
        <v>1606374</v>
      </c>
      <c r="E1195" s="36">
        <v>1835452</v>
      </c>
      <c r="F1195" s="36" t="s">
        <v>390</v>
      </c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</row>
    <row r="1196" spans="1:26" x14ac:dyDescent="0.2">
      <c r="A1196" s="36" t="s">
        <v>22</v>
      </c>
      <c r="B1196" s="36" t="s">
        <v>287</v>
      </c>
      <c r="C1196" s="36">
        <v>234438</v>
      </c>
      <c r="D1196" s="36">
        <v>736194</v>
      </c>
      <c r="E1196" s="36">
        <v>970632</v>
      </c>
      <c r="F1196" s="36" t="s">
        <v>381</v>
      </c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</row>
    <row r="1197" spans="1:26" x14ac:dyDescent="0.2">
      <c r="A1197" s="36" t="s">
        <v>22</v>
      </c>
      <c r="B1197" s="36" t="s">
        <v>288</v>
      </c>
      <c r="C1197" s="36">
        <v>374015</v>
      </c>
      <c r="D1197" s="36">
        <v>1339050</v>
      </c>
      <c r="E1197" s="36">
        <v>1713065</v>
      </c>
      <c r="F1197" s="36" t="s">
        <v>381</v>
      </c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</row>
    <row r="1198" spans="1:26" x14ac:dyDescent="0.2">
      <c r="A1198" s="36" t="s">
        <v>22</v>
      </c>
      <c r="B1198" s="36" t="s">
        <v>289</v>
      </c>
      <c r="C1198" s="36">
        <v>1020579</v>
      </c>
      <c r="D1198" s="36">
        <v>3013276</v>
      </c>
      <c r="E1198" s="36">
        <v>4033855</v>
      </c>
      <c r="F1198" s="36" t="s">
        <v>376</v>
      </c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</row>
    <row r="1199" spans="1:26" x14ac:dyDescent="0.2">
      <c r="A1199" s="36" t="s">
        <v>22</v>
      </c>
      <c r="B1199" s="36" t="s">
        <v>290</v>
      </c>
      <c r="C1199" s="36">
        <v>76744</v>
      </c>
      <c r="D1199" s="36">
        <v>1093661</v>
      </c>
      <c r="E1199" s="36">
        <v>1170405</v>
      </c>
      <c r="F1199" s="36" t="s">
        <v>388</v>
      </c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</row>
    <row r="1200" spans="1:26" x14ac:dyDescent="0.2">
      <c r="A1200" s="36" t="s">
        <v>22</v>
      </c>
      <c r="B1200" s="36" t="s">
        <v>291</v>
      </c>
      <c r="C1200" s="36">
        <v>5914410</v>
      </c>
      <c r="D1200" s="36">
        <v>2975132</v>
      </c>
      <c r="E1200" s="36">
        <v>8889542</v>
      </c>
      <c r="F1200" s="36" t="s">
        <v>372</v>
      </c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</row>
    <row r="1201" spans="1:26" x14ac:dyDescent="0.2">
      <c r="A1201" s="36" t="s">
        <v>22</v>
      </c>
      <c r="B1201" s="36" t="s">
        <v>292</v>
      </c>
      <c r="C1201" s="36">
        <v>1068707</v>
      </c>
      <c r="D1201" s="36">
        <v>2162721</v>
      </c>
      <c r="E1201" s="36">
        <v>3231428</v>
      </c>
      <c r="F1201" s="36" t="s">
        <v>374</v>
      </c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</row>
    <row r="1202" spans="1:26" x14ac:dyDescent="0.2">
      <c r="A1202" s="36" t="s">
        <v>22</v>
      </c>
      <c r="B1202" s="36" t="s">
        <v>293</v>
      </c>
      <c r="C1202" s="36">
        <v>158618</v>
      </c>
      <c r="D1202" s="36">
        <v>1495883</v>
      </c>
      <c r="E1202" s="36">
        <v>1654501</v>
      </c>
      <c r="F1202" s="36" t="s">
        <v>381</v>
      </c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</row>
    <row r="1203" spans="1:26" x14ac:dyDescent="0.2">
      <c r="A1203" s="36" t="s">
        <v>22</v>
      </c>
      <c r="B1203" s="36" t="s">
        <v>294</v>
      </c>
      <c r="C1203" s="36">
        <v>4234549</v>
      </c>
      <c r="D1203" s="36">
        <v>2554969</v>
      </c>
      <c r="E1203" s="36">
        <v>6789518</v>
      </c>
      <c r="F1203" s="36" t="s">
        <v>372</v>
      </c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</row>
    <row r="1204" spans="1:26" x14ac:dyDescent="0.2">
      <c r="A1204" s="36" t="s">
        <v>22</v>
      </c>
      <c r="B1204" s="36" t="s">
        <v>295</v>
      </c>
      <c r="C1204" s="36">
        <v>3801245</v>
      </c>
      <c r="D1204" s="36">
        <v>2938437</v>
      </c>
      <c r="E1204" s="36">
        <v>6739682</v>
      </c>
      <c r="F1204" s="36" t="s">
        <v>378</v>
      </c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</row>
    <row r="1205" spans="1:26" x14ac:dyDescent="0.2">
      <c r="A1205" s="36" t="s">
        <v>22</v>
      </c>
      <c r="B1205" s="36" t="s">
        <v>296</v>
      </c>
      <c r="C1205" s="36">
        <v>0</v>
      </c>
      <c r="D1205" s="36">
        <v>878820</v>
      </c>
      <c r="E1205" s="36">
        <v>878820</v>
      </c>
      <c r="F1205" s="36" t="s">
        <v>383</v>
      </c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</row>
    <row r="1206" spans="1:26" x14ac:dyDescent="0.2">
      <c r="A1206" s="36" t="s">
        <v>22</v>
      </c>
      <c r="B1206" s="36" t="s">
        <v>297</v>
      </c>
      <c r="C1206" s="36">
        <v>503430</v>
      </c>
      <c r="D1206" s="36">
        <v>1805318</v>
      </c>
      <c r="E1206" s="36">
        <v>2308748</v>
      </c>
      <c r="F1206" s="36" t="s">
        <v>391</v>
      </c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</row>
    <row r="1207" spans="1:26" x14ac:dyDescent="0.2">
      <c r="A1207" s="36" t="s">
        <v>22</v>
      </c>
      <c r="B1207" s="36" t="s">
        <v>298</v>
      </c>
      <c r="C1207" s="36">
        <v>72599</v>
      </c>
      <c r="D1207" s="36">
        <v>1336412</v>
      </c>
      <c r="E1207" s="36">
        <v>1409011</v>
      </c>
      <c r="F1207" s="36" t="s">
        <v>373</v>
      </c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</row>
    <row r="1208" spans="1:26" x14ac:dyDescent="0.2">
      <c r="A1208" s="36" t="s">
        <v>22</v>
      </c>
      <c r="B1208" s="36" t="s">
        <v>299</v>
      </c>
      <c r="C1208" s="36">
        <v>768690</v>
      </c>
      <c r="D1208" s="36">
        <v>2335983</v>
      </c>
      <c r="E1208" s="36">
        <v>3104673</v>
      </c>
      <c r="F1208" s="36" t="s">
        <v>391</v>
      </c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</row>
    <row r="1209" spans="1:26" x14ac:dyDescent="0.2">
      <c r="A1209" s="36" t="s">
        <v>22</v>
      </c>
      <c r="B1209" s="36" t="s">
        <v>300</v>
      </c>
      <c r="C1209" s="36">
        <v>1327992</v>
      </c>
      <c r="D1209" s="36">
        <v>1564405</v>
      </c>
      <c r="E1209" s="36">
        <v>2892397</v>
      </c>
      <c r="F1209" s="36" t="s">
        <v>389</v>
      </c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</row>
    <row r="1210" spans="1:26" x14ac:dyDescent="0.2">
      <c r="A1210" s="36" t="s">
        <v>22</v>
      </c>
      <c r="B1210" s="36" t="s">
        <v>301</v>
      </c>
      <c r="C1210" s="36">
        <v>779414</v>
      </c>
      <c r="D1210" s="36">
        <v>4601175</v>
      </c>
      <c r="E1210" s="36">
        <v>5380589</v>
      </c>
      <c r="F1210" s="36" t="s">
        <v>391</v>
      </c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</row>
    <row r="1211" spans="1:26" x14ac:dyDescent="0.2">
      <c r="A1211" s="36" t="s">
        <v>22</v>
      </c>
      <c r="B1211" s="36" t="s">
        <v>302</v>
      </c>
      <c r="C1211" s="36">
        <v>549069</v>
      </c>
      <c r="D1211" s="36">
        <v>2263261</v>
      </c>
      <c r="E1211" s="36">
        <v>2812330</v>
      </c>
      <c r="F1211" s="36" t="s">
        <v>392</v>
      </c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</row>
    <row r="1212" spans="1:26" x14ac:dyDescent="0.2">
      <c r="A1212" s="36" t="s">
        <v>22</v>
      </c>
      <c r="B1212" s="36" t="s">
        <v>303</v>
      </c>
      <c r="C1212" s="36">
        <v>0</v>
      </c>
      <c r="D1212" s="36">
        <v>117394</v>
      </c>
      <c r="E1212" s="36">
        <v>117394</v>
      </c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</row>
    <row r="1213" spans="1:26" x14ac:dyDescent="0.2">
      <c r="A1213" s="36" t="s">
        <v>22</v>
      </c>
      <c r="B1213" s="36" t="s">
        <v>304</v>
      </c>
      <c r="C1213" s="36">
        <v>479167</v>
      </c>
      <c r="D1213" s="36">
        <v>1035795</v>
      </c>
      <c r="E1213" s="36">
        <v>1514962</v>
      </c>
      <c r="F1213" s="36" t="s">
        <v>375</v>
      </c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</row>
    <row r="1214" spans="1:26" x14ac:dyDescent="0.2">
      <c r="A1214" s="36" t="s">
        <v>22</v>
      </c>
      <c r="B1214" s="36" t="s">
        <v>305</v>
      </c>
      <c r="C1214" s="36">
        <v>313524</v>
      </c>
      <c r="D1214" s="36">
        <v>732445</v>
      </c>
      <c r="E1214" s="36">
        <v>1045969</v>
      </c>
      <c r="F1214" s="36" t="s">
        <v>375</v>
      </c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</row>
    <row r="1215" spans="1:26" x14ac:dyDescent="0.2">
      <c r="A1215" s="36" t="s">
        <v>22</v>
      </c>
      <c r="B1215" s="36" t="s">
        <v>306</v>
      </c>
      <c r="C1215" s="36">
        <v>1661222</v>
      </c>
      <c r="D1215" s="36">
        <v>5092514</v>
      </c>
      <c r="E1215" s="36">
        <v>6753736</v>
      </c>
      <c r="F1215" s="36" t="s">
        <v>389</v>
      </c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</row>
    <row r="1216" spans="1:26" x14ac:dyDescent="0.2">
      <c r="A1216" s="36" t="s">
        <v>22</v>
      </c>
      <c r="B1216" s="36" t="s">
        <v>307</v>
      </c>
      <c r="C1216" s="36">
        <v>8003</v>
      </c>
      <c r="D1216" s="36">
        <v>1409330</v>
      </c>
      <c r="E1216" s="36">
        <v>1417333</v>
      </c>
      <c r="F1216" s="36" t="s">
        <v>382</v>
      </c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</row>
    <row r="1217" spans="1:26" x14ac:dyDescent="0.2">
      <c r="A1217" s="36" t="s">
        <v>22</v>
      </c>
      <c r="B1217" s="36" t="s">
        <v>308</v>
      </c>
      <c r="C1217" s="36">
        <v>453768</v>
      </c>
      <c r="D1217" s="36">
        <v>982873</v>
      </c>
      <c r="E1217" s="36">
        <v>1436641</v>
      </c>
      <c r="F1217" s="36" t="s">
        <v>393</v>
      </c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</row>
    <row r="1218" spans="1:26" x14ac:dyDescent="0.2">
      <c r="A1218" s="36" t="s">
        <v>22</v>
      </c>
      <c r="B1218" s="36" t="s">
        <v>309</v>
      </c>
      <c r="C1218" s="36">
        <v>759166</v>
      </c>
      <c r="D1218" s="36">
        <v>566009</v>
      </c>
      <c r="E1218" s="36">
        <v>1325175</v>
      </c>
      <c r="F1218" s="36" t="s">
        <v>372</v>
      </c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</row>
    <row r="1219" spans="1:26" x14ac:dyDescent="0.2">
      <c r="A1219" s="36" t="s">
        <v>22</v>
      </c>
      <c r="B1219" s="36" t="s">
        <v>310</v>
      </c>
      <c r="C1219" s="36">
        <v>116593</v>
      </c>
      <c r="D1219" s="36">
        <v>1101349</v>
      </c>
      <c r="E1219" s="36">
        <v>1217942</v>
      </c>
      <c r="F1219" s="36" t="s">
        <v>376</v>
      </c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</row>
    <row r="1220" spans="1:26" x14ac:dyDescent="0.2">
      <c r="A1220" s="36" t="s">
        <v>22</v>
      </c>
      <c r="B1220" s="36" t="s">
        <v>311</v>
      </c>
      <c r="C1220" s="36">
        <v>1448592</v>
      </c>
      <c r="D1220" s="36">
        <v>4366882</v>
      </c>
      <c r="E1220" s="36">
        <v>5815474</v>
      </c>
      <c r="F1220" s="36" t="s">
        <v>391</v>
      </c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</row>
    <row r="1221" spans="1:26" x14ac:dyDescent="0.2">
      <c r="A1221" s="36" t="s">
        <v>22</v>
      </c>
      <c r="B1221" s="36" t="s">
        <v>312</v>
      </c>
      <c r="C1221" s="36">
        <v>842366</v>
      </c>
      <c r="D1221" s="36">
        <v>822600</v>
      </c>
      <c r="E1221" s="36">
        <v>1664966</v>
      </c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</row>
    <row r="1222" spans="1:26" x14ac:dyDescent="0.2">
      <c r="A1222" s="36" t="s">
        <v>22</v>
      </c>
      <c r="B1222" s="36" t="s">
        <v>313</v>
      </c>
      <c r="C1222" s="36">
        <v>306911</v>
      </c>
      <c r="D1222" s="36">
        <v>1074416</v>
      </c>
      <c r="E1222" s="36">
        <v>1381327</v>
      </c>
      <c r="F1222" s="36" t="s">
        <v>380</v>
      </c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</row>
    <row r="1223" spans="1:26" x14ac:dyDescent="0.2">
      <c r="A1223" s="36" t="s">
        <v>22</v>
      </c>
      <c r="B1223" s="36" t="s">
        <v>314</v>
      </c>
      <c r="C1223" s="36">
        <v>2253196</v>
      </c>
      <c r="D1223" s="36">
        <v>5018996</v>
      </c>
      <c r="E1223" s="36">
        <v>7272192</v>
      </c>
      <c r="F1223" s="36" t="s">
        <v>379</v>
      </c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</row>
    <row r="1224" spans="1:26" x14ac:dyDescent="0.2">
      <c r="A1224" s="36" t="s">
        <v>22</v>
      </c>
      <c r="B1224" s="36" t="s">
        <v>315</v>
      </c>
      <c r="C1224" s="36">
        <v>314132</v>
      </c>
      <c r="D1224" s="36">
        <v>187444</v>
      </c>
      <c r="E1224" s="36">
        <v>501576</v>
      </c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</row>
    <row r="1225" spans="1:26" x14ac:dyDescent="0.2">
      <c r="A1225" s="36" t="s">
        <v>22</v>
      </c>
      <c r="B1225" s="36" t="s">
        <v>316</v>
      </c>
      <c r="C1225" s="36">
        <v>2548679</v>
      </c>
      <c r="D1225" s="36">
        <v>863824</v>
      </c>
      <c r="E1225" s="36">
        <v>3412503</v>
      </c>
      <c r="F1225" s="36" t="s">
        <v>372</v>
      </c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</row>
    <row r="1226" spans="1:26" x14ac:dyDescent="0.2">
      <c r="A1226" s="36" t="s">
        <v>22</v>
      </c>
      <c r="B1226" s="36" t="s">
        <v>317</v>
      </c>
      <c r="C1226" s="36">
        <v>0</v>
      </c>
      <c r="D1226" s="36">
        <v>2148586</v>
      </c>
      <c r="E1226" s="36">
        <v>2148586</v>
      </c>
      <c r="F1226" s="36" t="s">
        <v>389</v>
      </c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</row>
    <row r="1227" spans="1:26" x14ac:dyDescent="0.2">
      <c r="A1227" s="36" t="s">
        <v>22</v>
      </c>
      <c r="B1227" s="36" t="s">
        <v>318</v>
      </c>
      <c r="C1227" s="36">
        <v>4764175</v>
      </c>
      <c r="D1227" s="36">
        <v>7747975</v>
      </c>
      <c r="E1227" s="36">
        <v>12512150</v>
      </c>
      <c r="F1227" s="36" t="s">
        <v>393</v>
      </c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</row>
    <row r="1228" spans="1:26" x14ac:dyDescent="0.2">
      <c r="A1228" s="36" t="s">
        <v>22</v>
      </c>
      <c r="B1228" s="36" t="s">
        <v>319</v>
      </c>
      <c r="C1228" s="36">
        <v>742443</v>
      </c>
      <c r="D1228" s="36">
        <v>946411</v>
      </c>
      <c r="E1228" s="36">
        <v>1688854</v>
      </c>
      <c r="F1228" s="36" t="s">
        <v>381</v>
      </c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</row>
    <row r="1229" spans="1:26" x14ac:dyDescent="0.2">
      <c r="A1229" s="36" t="s">
        <v>22</v>
      </c>
      <c r="B1229" s="36" t="s">
        <v>320</v>
      </c>
      <c r="C1229" s="36">
        <v>9980992</v>
      </c>
      <c r="D1229" s="36">
        <v>13989600</v>
      </c>
      <c r="E1229" s="36">
        <v>23970592</v>
      </c>
      <c r="F1229" s="36" t="s">
        <v>391</v>
      </c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</row>
    <row r="1230" spans="1:26" x14ac:dyDescent="0.2">
      <c r="A1230" s="36" t="s">
        <v>22</v>
      </c>
      <c r="B1230" s="36" t="s">
        <v>321</v>
      </c>
      <c r="C1230" s="36">
        <v>1433350</v>
      </c>
      <c r="D1230" s="36">
        <v>1981864</v>
      </c>
      <c r="E1230" s="36">
        <v>3415214</v>
      </c>
      <c r="F1230" s="36" t="s">
        <v>372</v>
      </c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</row>
    <row r="1231" spans="1:26" x14ac:dyDescent="0.2">
      <c r="A1231" s="36" t="s">
        <v>22</v>
      </c>
      <c r="B1231" s="36" t="s">
        <v>322</v>
      </c>
      <c r="C1231" s="36">
        <v>747858</v>
      </c>
      <c r="D1231" s="36">
        <v>772923</v>
      </c>
      <c r="E1231" s="36">
        <v>1520781</v>
      </c>
      <c r="F1231" s="36" t="s">
        <v>374</v>
      </c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</row>
    <row r="1232" spans="1:26" x14ac:dyDescent="0.2">
      <c r="A1232" s="36" t="s">
        <v>22</v>
      </c>
      <c r="B1232" s="36" t="s">
        <v>323</v>
      </c>
      <c r="C1232" s="36">
        <v>81732</v>
      </c>
      <c r="D1232" s="36">
        <v>855093</v>
      </c>
      <c r="E1232" s="36">
        <v>936825</v>
      </c>
      <c r="F1232" s="36" t="s">
        <v>390</v>
      </c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</row>
    <row r="1233" spans="1:26" x14ac:dyDescent="0.2">
      <c r="A1233" s="36" t="s">
        <v>22</v>
      </c>
      <c r="B1233" s="36" t="s">
        <v>324</v>
      </c>
      <c r="C1233" s="36">
        <v>1166181</v>
      </c>
      <c r="D1233" s="36">
        <v>2012231</v>
      </c>
      <c r="E1233" s="36">
        <v>3178412</v>
      </c>
      <c r="F1233" s="36" t="s">
        <v>392</v>
      </c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</row>
    <row r="1234" spans="1:26" x14ac:dyDescent="0.2">
      <c r="A1234" s="36" t="s">
        <v>22</v>
      </c>
      <c r="B1234" s="36" t="s">
        <v>325</v>
      </c>
      <c r="C1234" s="36">
        <v>1756438</v>
      </c>
      <c r="D1234" s="36">
        <v>244949</v>
      </c>
      <c r="E1234" s="36">
        <v>2001387</v>
      </c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</row>
    <row r="1235" spans="1:26" x14ac:dyDescent="0.2">
      <c r="A1235" s="36" t="s">
        <v>22</v>
      </c>
      <c r="B1235" s="36" t="s">
        <v>326</v>
      </c>
      <c r="C1235" s="36">
        <v>8404717</v>
      </c>
      <c r="D1235" s="36">
        <v>4391545</v>
      </c>
      <c r="E1235" s="36">
        <v>12796262</v>
      </c>
      <c r="F1235" s="36" t="s">
        <v>381</v>
      </c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</row>
    <row r="1236" spans="1:26" x14ac:dyDescent="0.2">
      <c r="A1236" s="36" t="s">
        <v>22</v>
      </c>
      <c r="B1236" s="36" t="s">
        <v>327</v>
      </c>
      <c r="C1236" s="36">
        <v>56539</v>
      </c>
      <c r="D1236" s="36">
        <v>3112914</v>
      </c>
      <c r="E1236" s="36">
        <v>3169453</v>
      </c>
      <c r="F1236" s="36" t="s">
        <v>376</v>
      </c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</row>
    <row r="1237" spans="1:26" x14ac:dyDescent="0.2">
      <c r="A1237" s="36" t="s">
        <v>22</v>
      </c>
      <c r="B1237" s="36" t="s">
        <v>328</v>
      </c>
      <c r="C1237" s="36">
        <v>0</v>
      </c>
      <c r="D1237" s="36">
        <v>638709</v>
      </c>
      <c r="E1237" s="36">
        <v>638709</v>
      </c>
      <c r="F1237" s="36" t="s">
        <v>394</v>
      </c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</row>
    <row r="1238" spans="1:26" x14ac:dyDescent="0.2">
      <c r="A1238" s="36" t="s">
        <v>22</v>
      </c>
      <c r="B1238" s="36" t="s">
        <v>329</v>
      </c>
      <c r="C1238" s="36">
        <v>1297053</v>
      </c>
      <c r="D1238" s="36">
        <v>3011626</v>
      </c>
      <c r="E1238" s="36">
        <v>4308679</v>
      </c>
      <c r="F1238" s="36" t="s">
        <v>388</v>
      </c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</row>
    <row r="1239" spans="1:26" x14ac:dyDescent="0.2">
      <c r="A1239" s="36" t="s">
        <v>22</v>
      </c>
      <c r="B1239" s="36" t="s">
        <v>330</v>
      </c>
      <c r="C1239" s="36">
        <v>311668</v>
      </c>
      <c r="D1239" s="36">
        <v>1218483</v>
      </c>
      <c r="E1239" s="36">
        <v>1530151</v>
      </c>
      <c r="F1239" s="36" t="s">
        <v>375</v>
      </c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</row>
    <row r="1240" spans="1:26" x14ac:dyDescent="0.2">
      <c r="A1240" s="36" t="s">
        <v>22</v>
      </c>
      <c r="B1240" s="36" t="s">
        <v>331</v>
      </c>
      <c r="C1240" s="36">
        <v>502884</v>
      </c>
      <c r="D1240" s="36">
        <v>1420165</v>
      </c>
      <c r="E1240" s="36">
        <v>1923049</v>
      </c>
      <c r="F1240" s="36" t="s">
        <v>380</v>
      </c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</row>
    <row r="1241" spans="1:26" x14ac:dyDescent="0.2">
      <c r="A1241" s="36" t="s">
        <v>22</v>
      </c>
      <c r="B1241" s="36" t="s">
        <v>332</v>
      </c>
      <c r="C1241" s="36">
        <v>532316</v>
      </c>
      <c r="D1241" s="36">
        <v>1435227</v>
      </c>
      <c r="E1241" s="36">
        <v>1967543</v>
      </c>
      <c r="F1241" s="36" t="s">
        <v>380</v>
      </c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</row>
    <row r="1242" spans="1:26" x14ac:dyDescent="0.2">
      <c r="A1242" s="36" t="s">
        <v>22</v>
      </c>
      <c r="B1242" s="36" t="s">
        <v>333</v>
      </c>
      <c r="C1242" s="36">
        <v>8658759</v>
      </c>
      <c r="D1242" s="36">
        <v>5197118</v>
      </c>
      <c r="E1242" s="36">
        <v>13855877</v>
      </c>
      <c r="F1242" s="36" t="s">
        <v>374</v>
      </c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</row>
    <row r="1243" spans="1:26" x14ac:dyDescent="0.2">
      <c r="A1243" s="36" t="s">
        <v>22</v>
      </c>
      <c r="B1243" s="36" t="s">
        <v>334</v>
      </c>
      <c r="C1243" s="36">
        <v>726425</v>
      </c>
      <c r="D1243" s="36">
        <v>1130193</v>
      </c>
      <c r="E1243" s="36">
        <v>1856618</v>
      </c>
      <c r="F1243" s="36" t="s">
        <v>393</v>
      </c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</row>
    <row r="1244" spans="1:26" x14ac:dyDescent="0.2">
      <c r="A1244" s="36" t="s">
        <v>22</v>
      </c>
      <c r="B1244" s="36" t="s">
        <v>335</v>
      </c>
      <c r="C1244" s="36">
        <v>117814</v>
      </c>
      <c r="D1244" s="36">
        <v>1161842</v>
      </c>
      <c r="E1244" s="36">
        <v>1279656</v>
      </c>
      <c r="F1244" s="36" t="s">
        <v>374</v>
      </c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</row>
    <row r="1245" spans="1:26" x14ac:dyDescent="0.2">
      <c r="A1245" s="36" t="s">
        <v>340</v>
      </c>
      <c r="B1245" s="36"/>
      <c r="C1245" s="36">
        <v>797002634</v>
      </c>
      <c r="D1245" s="36">
        <v>824343010</v>
      </c>
      <c r="E1245" s="36">
        <v>1621345644</v>
      </c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</row>
    <row r="1246" spans="1:26" x14ac:dyDescent="0.2">
      <c r="A1246" s="36" t="s">
        <v>23</v>
      </c>
      <c r="B1246" s="36" t="s">
        <v>28</v>
      </c>
      <c r="C1246" s="36">
        <v>0</v>
      </c>
      <c r="D1246" s="36">
        <v>7049751</v>
      </c>
      <c r="E1246" s="36">
        <v>7049751</v>
      </c>
      <c r="F1246" s="36" t="s">
        <v>372</v>
      </c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</row>
    <row r="1247" spans="1:26" x14ac:dyDescent="0.2">
      <c r="A1247" s="36" t="s">
        <v>23</v>
      </c>
      <c r="B1247" s="36" t="s">
        <v>29</v>
      </c>
      <c r="C1247" s="36">
        <v>0</v>
      </c>
      <c r="D1247" s="36">
        <v>7118990</v>
      </c>
      <c r="E1247" s="36">
        <v>7118990</v>
      </c>
      <c r="F1247" s="36" t="s">
        <v>373</v>
      </c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</row>
    <row r="1248" spans="1:26" x14ac:dyDescent="0.2">
      <c r="A1248" s="36" t="s">
        <v>23</v>
      </c>
      <c r="B1248" s="36" t="s">
        <v>30</v>
      </c>
      <c r="C1248" s="36">
        <v>0</v>
      </c>
      <c r="D1248" s="36">
        <v>1681855</v>
      </c>
      <c r="E1248" s="36">
        <v>1681855</v>
      </c>
      <c r="F1248" s="36" t="s">
        <v>374</v>
      </c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</row>
    <row r="1249" spans="1:26" x14ac:dyDescent="0.2">
      <c r="A1249" s="36" t="s">
        <v>23</v>
      </c>
      <c r="B1249" s="36" t="s">
        <v>31</v>
      </c>
      <c r="C1249" s="36">
        <v>0</v>
      </c>
      <c r="D1249" s="36">
        <v>913833</v>
      </c>
      <c r="E1249" s="36">
        <v>913833</v>
      </c>
      <c r="F1249" s="36" t="s">
        <v>375</v>
      </c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</row>
    <row r="1250" spans="1:26" x14ac:dyDescent="0.2">
      <c r="A1250" s="36" t="s">
        <v>23</v>
      </c>
      <c r="B1250" s="36" t="s">
        <v>32</v>
      </c>
      <c r="C1250" s="36">
        <v>0</v>
      </c>
      <c r="D1250" s="36">
        <v>3707207</v>
      </c>
      <c r="E1250" s="36">
        <v>3707207</v>
      </c>
      <c r="F1250" s="36" t="s">
        <v>373</v>
      </c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</row>
    <row r="1251" spans="1:26" x14ac:dyDescent="0.2">
      <c r="A1251" s="36" t="s">
        <v>23</v>
      </c>
      <c r="B1251" s="36" t="s">
        <v>33</v>
      </c>
      <c r="C1251" s="36">
        <v>0</v>
      </c>
      <c r="D1251" s="36">
        <v>9674576</v>
      </c>
      <c r="E1251" s="36">
        <v>9674576</v>
      </c>
      <c r="F1251" s="36" t="s">
        <v>376</v>
      </c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</row>
    <row r="1252" spans="1:26" x14ac:dyDescent="0.2">
      <c r="A1252" s="36" t="s">
        <v>23</v>
      </c>
      <c r="B1252" s="36" t="s">
        <v>34</v>
      </c>
      <c r="C1252" s="36">
        <v>0</v>
      </c>
      <c r="D1252" s="36">
        <v>2169478</v>
      </c>
      <c r="E1252" s="36">
        <v>2169478</v>
      </c>
      <c r="F1252" s="36" t="s">
        <v>377</v>
      </c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</row>
    <row r="1253" spans="1:26" x14ac:dyDescent="0.2">
      <c r="A1253" s="36" t="s">
        <v>23</v>
      </c>
      <c r="B1253" s="36" t="s">
        <v>35</v>
      </c>
      <c r="C1253" s="36">
        <v>0</v>
      </c>
      <c r="D1253" s="36">
        <v>2676318</v>
      </c>
      <c r="E1253" s="36">
        <v>2676318</v>
      </c>
      <c r="F1253" s="36" t="s">
        <v>372</v>
      </c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</row>
    <row r="1254" spans="1:26" x14ac:dyDescent="0.2">
      <c r="A1254" s="36" t="s">
        <v>23</v>
      </c>
      <c r="B1254" s="36" t="s">
        <v>36</v>
      </c>
      <c r="C1254" s="36">
        <v>0</v>
      </c>
      <c r="D1254" s="36">
        <v>10823412</v>
      </c>
      <c r="E1254" s="36">
        <v>10823412</v>
      </c>
      <c r="F1254" s="36" t="s">
        <v>378</v>
      </c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</row>
    <row r="1255" spans="1:26" x14ac:dyDescent="0.2">
      <c r="A1255" s="36" t="s">
        <v>23</v>
      </c>
      <c r="B1255" s="36" t="s">
        <v>37</v>
      </c>
      <c r="C1255" s="36">
        <v>0</v>
      </c>
      <c r="D1255" s="36">
        <v>2327775</v>
      </c>
      <c r="E1255" s="36">
        <v>2327775</v>
      </c>
      <c r="F1255" s="36" t="s">
        <v>379</v>
      </c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</row>
    <row r="1256" spans="1:26" x14ac:dyDescent="0.2">
      <c r="A1256" s="36" t="s">
        <v>23</v>
      </c>
      <c r="B1256" s="36" t="s">
        <v>38</v>
      </c>
      <c r="C1256" s="36">
        <v>0</v>
      </c>
      <c r="D1256" s="36">
        <v>1053572</v>
      </c>
      <c r="E1256" s="36">
        <v>1053572</v>
      </c>
      <c r="F1256" s="36" t="s">
        <v>376</v>
      </c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</row>
    <row r="1257" spans="1:26" x14ac:dyDescent="0.2">
      <c r="A1257" s="36" t="s">
        <v>23</v>
      </c>
      <c r="B1257" s="36" t="s">
        <v>39</v>
      </c>
      <c r="C1257" s="36">
        <v>0</v>
      </c>
      <c r="D1257" s="36">
        <v>5800225</v>
      </c>
      <c r="E1257" s="36">
        <v>5800225</v>
      </c>
      <c r="F1257" s="36" t="s">
        <v>378</v>
      </c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</row>
    <row r="1258" spans="1:26" x14ac:dyDescent="0.2">
      <c r="A1258" s="36" t="s">
        <v>23</v>
      </c>
      <c r="B1258" s="36" t="s">
        <v>40</v>
      </c>
      <c r="C1258" s="36">
        <v>0</v>
      </c>
      <c r="D1258" s="36">
        <v>1342073</v>
      </c>
      <c r="E1258" s="36">
        <v>1342073</v>
      </c>
      <c r="F1258" s="36" t="s">
        <v>380</v>
      </c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</row>
    <row r="1259" spans="1:26" x14ac:dyDescent="0.2">
      <c r="A1259" s="36" t="s">
        <v>23</v>
      </c>
      <c r="B1259" s="36" t="s">
        <v>41</v>
      </c>
      <c r="C1259" s="36">
        <v>0</v>
      </c>
      <c r="D1259" s="36">
        <v>2283092</v>
      </c>
      <c r="E1259" s="36">
        <v>2283092</v>
      </c>
      <c r="F1259" s="36" t="s">
        <v>381</v>
      </c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</row>
    <row r="1260" spans="1:26" x14ac:dyDescent="0.2">
      <c r="A1260" s="36" t="s">
        <v>23</v>
      </c>
      <c r="B1260" s="36" t="s">
        <v>42</v>
      </c>
      <c r="C1260" s="36">
        <v>0</v>
      </c>
      <c r="D1260" s="36">
        <v>1370566</v>
      </c>
      <c r="E1260" s="36">
        <v>1370566</v>
      </c>
      <c r="F1260" s="36" t="s">
        <v>376</v>
      </c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</row>
    <row r="1261" spans="1:26" x14ac:dyDescent="0.2">
      <c r="A1261" s="36" t="s">
        <v>23</v>
      </c>
      <c r="B1261" s="36" t="s">
        <v>43</v>
      </c>
      <c r="C1261" s="36">
        <v>0</v>
      </c>
      <c r="D1261" s="36">
        <v>1519528</v>
      </c>
      <c r="E1261" s="36">
        <v>1519528</v>
      </c>
      <c r="F1261" s="36" t="s">
        <v>382</v>
      </c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</row>
    <row r="1262" spans="1:26" x14ac:dyDescent="0.2">
      <c r="A1262" s="36" t="s">
        <v>23</v>
      </c>
      <c r="B1262" s="36" t="s">
        <v>44</v>
      </c>
      <c r="C1262" s="36">
        <v>0</v>
      </c>
      <c r="D1262" s="36">
        <v>14950330</v>
      </c>
      <c r="E1262" s="36">
        <v>14950330</v>
      </c>
      <c r="F1262" s="36" t="s">
        <v>379</v>
      </c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</row>
    <row r="1263" spans="1:26" x14ac:dyDescent="0.2">
      <c r="A1263" s="36" t="s">
        <v>23</v>
      </c>
      <c r="B1263" s="36" t="s">
        <v>45</v>
      </c>
      <c r="C1263" s="36">
        <v>0</v>
      </c>
      <c r="D1263" s="36">
        <v>2473153</v>
      </c>
      <c r="E1263" s="36">
        <v>2473153</v>
      </c>
      <c r="F1263" s="36" t="s">
        <v>383</v>
      </c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</row>
    <row r="1264" spans="1:26" x14ac:dyDescent="0.2">
      <c r="A1264" s="36" t="s">
        <v>23</v>
      </c>
      <c r="B1264" s="36" t="s">
        <v>46</v>
      </c>
      <c r="C1264" s="36">
        <v>0</v>
      </c>
      <c r="D1264" s="36">
        <v>2899620</v>
      </c>
      <c r="E1264" s="36">
        <v>2899620</v>
      </c>
      <c r="F1264" s="36" t="s">
        <v>384</v>
      </c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</row>
    <row r="1265" spans="1:26" x14ac:dyDescent="0.2">
      <c r="A1265" s="36" t="s">
        <v>23</v>
      </c>
      <c r="B1265" s="36" t="s">
        <v>47</v>
      </c>
      <c r="C1265" s="36">
        <v>0</v>
      </c>
      <c r="D1265" s="36">
        <v>1571238</v>
      </c>
      <c r="E1265" s="36">
        <v>1571238</v>
      </c>
      <c r="F1265" s="36" t="s">
        <v>382</v>
      </c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</row>
    <row r="1266" spans="1:26" x14ac:dyDescent="0.2">
      <c r="A1266" s="36" t="s">
        <v>23</v>
      </c>
      <c r="B1266" s="36" t="s">
        <v>48</v>
      </c>
      <c r="C1266" s="36">
        <v>0</v>
      </c>
      <c r="D1266" s="36">
        <v>866773</v>
      </c>
      <c r="E1266" s="36">
        <v>866773</v>
      </c>
      <c r="F1266" s="36" t="s">
        <v>384</v>
      </c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</row>
    <row r="1267" spans="1:26" x14ac:dyDescent="0.2">
      <c r="A1267" s="36" t="s">
        <v>23</v>
      </c>
      <c r="B1267" s="36" t="s">
        <v>49</v>
      </c>
      <c r="C1267" s="36">
        <v>0</v>
      </c>
      <c r="D1267" s="36">
        <v>758165</v>
      </c>
      <c r="E1267" s="36">
        <v>758165</v>
      </c>
      <c r="F1267" s="36" t="s">
        <v>385</v>
      </c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</row>
    <row r="1268" spans="1:26" x14ac:dyDescent="0.2">
      <c r="A1268" s="36" t="s">
        <v>23</v>
      </c>
      <c r="B1268" s="36" t="s">
        <v>50</v>
      </c>
      <c r="C1268" s="36">
        <v>0</v>
      </c>
      <c r="D1268" s="36">
        <v>1902065</v>
      </c>
      <c r="E1268" s="36">
        <v>1902065</v>
      </c>
      <c r="F1268" s="36" t="s">
        <v>386</v>
      </c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</row>
    <row r="1269" spans="1:26" x14ac:dyDescent="0.2">
      <c r="A1269" s="36" t="s">
        <v>23</v>
      </c>
      <c r="B1269" s="36" t="s">
        <v>51</v>
      </c>
      <c r="C1269" s="36">
        <v>0</v>
      </c>
      <c r="D1269" s="36">
        <v>488121</v>
      </c>
      <c r="E1269" s="36">
        <v>488121</v>
      </c>
      <c r="F1269" s="36" t="s">
        <v>382</v>
      </c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</row>
    <row r="1270" spans="1:26" x14ac:dyDescent="0.2">
      <c r="A1270" s="36" t="s">
        <v>23</v>
      </c>
      <c r="B1270" s="36" t="s">
        <v>52</v>
      </c>
      <c r="C1270" s="36">
        <v>0</v>
      </c>
      <c r="D1270" s="36">
        <v>15084931</v>
      </c>
      <c r="E1270" s="36">
        <v>15084931</v>
      </c>
      <c r="F1270" s="36" t="s">
        <v>379</v>
      </c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</row>
    <row r="1271" spans="1:26" x14ac:dyDescent="0.2">
      <c r="A1271" s="36" t="s">
        <v>23</v>
      </c>
      <c r="B1271" s="36" t="s">
        <v>53</v>
      </c>
      <c r="C1271" s="36">
        <v>0</v>
      </c>
      <c r="D1271" s="36">
        <v>7204483</v>
      </c>
      <c r="E1271" s="36">
        <v>7204483</v>
      </c>
      <c r="F1271" s="36" t="s">
        <v>387</v>
      </c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</row>
    <row r="1272" spans="1:26" x14ac:dyDescent="0.2">
      <c r="A1272" s="36" t="s">
        <v>23</v>
      </c>
      <c r="B1272" s="36" t="s">
        <v>54</v>
      </c>
      <c r="C1272" s="36">
        <v>0</v>
      </c>
      <c r="D1272" s="36">
        <v>2889801</v>
      </c>
      <c r="E1272" s="36">
        <v>2889801</v>
      </c>
      <c r="F1272" s="36" t="s">
        <v>388</v>
      </c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</row>
    <row r="1273" spans="1:26" x14ac:dyDescent="0.2">
      <c r="A1273" s="36" t="s">
        <v>23</v>
      </c>
      <c r="B1273" s="36" t="s">
        <v>55</v>
      </c>
      <c r="C1273" s="36">
        <v>0</v>
      </c>
      <c r="D1273" s="36">
        <v>5235829</v>
      </c>
      <c r="E1273" s="36">
        <v>5235829</v>
      </c>
      <c r="F1273" s="36" t="s">
        <v>373</v>
      </c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</row>
    <row r="1274" spans="1:26" x14ac:dyDescent="0.2">
      <c r="A1274" s="36" t="s">
        <v>23</v>
      </c>
      <c r="B1274" s="36" t="s">
        <v>56</v>
      </c>
      <c r="C1274" s="36">
        <v>0</v>
      </c>
      <c r="D1274" s="36">
        <v>2738743</v>
      </c>
      <c r="E1274" s="36">
        <v>2738743</v>
      </c>
      <c r="F1274" s="36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</row>
    <row r="1275" spans="1:26" x14ac:dyDescent="0.2">
      <c r="A1275" s="36" t="s">
        <v>23</v>
      </c>
      <c r="B1275" s="36" t="s">
        <v>57</v>
      </c>
      <c r="C1275" s="36">
        <v>0</v>
      </c>
      <c r="D1275" s="36">
        <v>2902332</v>
      </c>
      <c r="E1275" s="36">
        <v>2902332</v>
      </c>
      <c r="F1275" s="36" t="s">
        <v>386</v>
      </c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</row>
    <row r="1276" spans="1:26" x14ac:dyDescent="0.2">
      <c r="A1276" s="36" t="s">
        <v>23</v>
      </c>
      <c r="B1276" s="36" t="s">
        <v>58</v>
      </c>
      <c r="C1276" s="36">
        <v>0</v>
      </c>
      <c r="D1276" s="36">
        <v>2999466</v>
      </c>
      <c r="E1276" s="36">
        <v>2999466</v>
      </c>
      <c r="F1276" s="36" t="s">
        <v>389</v>
      </c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</row>
    <row r="1277" spans="1:26" x14ac:dyDescent="0.2">
      <c r="A1277" s="36" t="s">
        <v>23</v>
      </c>
      <c r="B1277" s="36" t="s">
        <v>59</v>
      </c>
      <c r="C1277" s="36">
        <v>0</v>
      </c>
      <c r="D1277" s="36">
        <v>2931390</v>
      </c>
      <c r="E1277" s="36">
        <v>2931390</v>
      </c>
      <c r="F1277" s="36" t="s">
        <v>390</v>
      </c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</row>
    <row r="1278" spans="1:26" x14ac:dyDescent="0.2">
      <c r="A1278" s="36" t="s">
        <v>23</v>
      </c>
      <c r="B1278" s="36" t="s">
        <v>60</v>
      </c>
      <c r="C1278" s="36">
        <v>0</v>
      </c>
      <c r="D1278" s="36">
        <v>1273478</v>
      </c>
      <c r="E1278" s="36">
        <v>1273478</v>
      </c>
      <c r="F1278" s="36" t="s">
        <v>381</v>
      </c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</row>
    <row r="1279" spans="1:26" x14ac:dyDescent="0.2">
      <c r="A1279" s="36" t="s">
        <v>23</v>
      </c>
      <c r="B1279" s="36" t="s">
        <v>61</v>
      </c>
      <c r="C1279" s="36">
        <v>0</v>
      </c>
      <c r="D1279" s="36">
        <v>4093657</v>
      </c>
      <c r="E1279" s="36">
        <v>4093657</v>
      </c>
      <c r="F1279" s="36" t="s">
        <v>391</v>
      </c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</row>
    <row r="1280" spans="1:26" x14ac:dyDescent="0.2">
      <c r="A1280" s="36" t="s">
        <v>23</v>
      </c>
      <c r="B1280" s="36" t="s">
        <v>62</v>
      </c>
      <c r="C1280" s="36">
        <v>0</v>
      </c>
      <c r="D1280" s="36">
        <v>1037469</v>
      </c>
      <c r="E1280" s="36">
        <v>1037469</v>
      </c>
      <c r="F1280" s="36" t="s">
        <v>375</v>
      </c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</row>
    <row r="1281" spans="1:26" x14ac:dyDescent="0.2">
      <c r="A1281" s="36" t="s">
        <v>23</v>
      </c>
      <c r="B1281" s="36" t="s">
        <v>63</v>
      </c>
      <c r="C1281" s="36">
        <v>0</v>
      </c>
      <c r="D1281" s="36">
        <v>906848</v>
      </c>
      <c r="E1281" s="36">
        <v>906848</v>
      </c>
      <c r="F1281" s="36" t="s">
        <v>385</v>
      </c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</row>
    <row r="1282" spans="1:26" x14ac:dyDescent="0.2">
      <c r="A1282" s="36" t="s">
        <v>23</v>
      </c>
      <c r="B1282" s="36" t="s">
        <v>64</v>
      </c>
      <c r="C1282" s="36">
        <v>0</v>
      </c>
      <c r="D1282" s="36">
        <v>1459546</v>
      </c>
      <c r="E1282" s="36">
        <v>1459546</v>
      </c>
      <c r="F1282" s="36" t="s">
        <v>378</v>
      </c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</row>
    <row r="1283" spans="1:26" x14ac:dyDescent="0.2">
      <c r="A1283" s="36" t="s">
        <v>23</v>
      </c>
      <c r="B1283" s="36" t="s">
        <v>65</v>
      </c>
      <c r="C1283" s="36">
        <v>0</v>
      </c>
      <c r="D1283" s="36">
        <v>9482268</v>
      </c>
      <c r="E1283" s="36">
        <v>9482268</v>
      </c>
      <c r="F1283" s="36" t="s">
        <v>373</v>
      </c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</row>
    <row r="1284" spans="1:26" x14ac:dyDescent="0.2">
      <c r="A1284" s="36" t="s">
        <v>23</v>
      </c>
      <c r="B1284" s="36" t="s">
        <v>66</v>
      </c>
      <c r="C1284" s="36">
        <v>0</v>
      </c>
      <c r="D1284" s="36">
        <v>1066359</v>
      </c>
      <c r="E1284" s="36">
        <v>1066359</v>
      </c>
      <c r="F1284" s="36" t="s">
        <v>385</v>
      </c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</row>
    <row r="1285" spans="1:26" x14ac:dyDescent="0.2">
      <c r="A1285" s="36" t="s">
        <v>23</v>
      </c>
      <c r="B1285" s="36" t="s">
        <v>67</v>
      </c>
      <c r="C1285" s="36">
        <v>0</v>
      </c>
      <c r="D1285" s="36">
        <v>2423949</v>
      </c>
      <c r="E1285" s="36">
        <v>2423949</v>
      </c>
      <c r="F1285" s="36" t="s">
        <v>384</v>
      </c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</row>
    <row r="1286" spans="1:26" x14ac:dyDescent="0.2">
      <c r="A1286" s="36" t="s">
        <v>23</v>
      </c>
      <c r="B1286" s="36" t="s">
        <v>68</v>
      </c>
      <c r="C1286" s="36">
        <v>0</v>
      </c>
      <c r="D1286" s="36">
        <v>2393781</v>
      </c>
      <c r="E1286" s="36">
        <v>2393781</v>
      </c>
      <c r="F1286" s="36" t="s">
        <v>387</v>
      </c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</row>
    <row r="1287" spans="1:26" x14ac:dyDescent="0.2">
      <c r="A1287" s="36" t="s">
        <v>23</v>
      </c>
      <c r="B1287" s="36" t="s">
        <v>69</v>
      </c>
      <c r="C1287" s="36">
        <v>0</v>
      </c>
      <c r="D1287" s="36">
        <v>15528075</v>
      </c>
      <c r="E1287" s="36">
        <v>15528075</v>
      </c>
      <c r="F1287" s="36" t="s">
        <v>388</v>
      </c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</row>
    <row r="1288" spans="1:26" x14ac:dyDescent="0.2">
      <c r="A1288" s="36" t="s">
        <v>23</v>
      </c>
      <c r="B1288" s="36" t="s">
        <v>70</v>
      </c>
      <c r="C1288" s="36">
        <v>0</v>
      </c>
      <c r="D1288" s="36">
        <v>216752</v>
      </c>
      <c r="E1288" s="36">
        <v>216752</v>
      </c>
      <c r="F1288" s="36" t="s">
        <v>382</v>
      </c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</row>
    <row r="1289" spans="1:26" x14ac:dyDescent="0.2">
      <c r="A1289" s="36" t="s">
        <v>23</v>
      </c>
      <c r="B1289" s="36" t="s">
        <v>71</v>
      </c>
      <c r="C1289" s="36">
        <v>0</v>
      </c>
      <c r="D1289" s="36">
        <v>5899370</v>
      </c>
      <c r="E1289" s="36">
        <v>5899370</v>
      </c>
      <c r="F1289" s="36" t="s">
        <v>379</v>
      </c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</row>
    <row r="1290" spans="1:26" x14ac:dyDescent="0.2">
      <c r="A1290" s="36" t="s">
        <v>23</v>
      </c>
      <c r="B1290" s="36" t="s">
        <v>72</v>
      </c>
      <c r="C1290" s="36">
        <v>0</v>
      </c>
      <c r="D1290" s="36">
        <v>2776448</v>
      </c>
      <c r="E1290" s="36">
        <v>2776448</v>
      </c>
      <c r="F1290" s="36" t="s">
        <v>386</v>
      </c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</row>
    <row r="1291" spans="1:26" x14ac:dyDescent="0.2">
      <c r="A1291" s="36" t="s">
        <v>23</v>
      </c>
      <c r="B1291" s="36" t="s">
        <v>73</v>
      </c>
      <c r="C1291" s="36">
        <v>0</v>
      </c>
      <c r="D1291" s="36">
        <v>4475258</v>
      </c>
      <c r="E1291" s="36">
        <v>4475258</v>
      </c>
      <c r="F1291" s="36" t="s">
        <v>382</v>
      </c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</row>
    <row r="1292" spans="1:26" x14ac:dyDescent="0.2">
      <c r="A1292" s="36" t="s">
        <v>23</v>
      </c>
      <c r="B1292" s="36" t="s">
        <v>74</v>
      </c>
      <c r="C1292" s="36">
        <v>0</v>
      </c>
      <c r="D1292" s="36">
        <v>1924501</v>
      </c>
      <c r="E1292" s="36">
        <v>1924501</v>
      </c>
      <c r="F1292" s="36" t="s">
        <v>383</v>
      </c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</row>
    <row r="1293" spans="1:26" x14ac:dyDescent="0.2">
      <c r="A1293" s="36" t="s">
        <v>23</v>
      </c>
      <c r="B1293" s="36" t="s">
        <v>75</v>
      </c>
      <c r="C1293" s="36">
        <v>0</v>
      </c>
      <c r="D1293" s="36">
        <v>3502910</v>
      </c>
      <c r="E1293" s="36">
        <v>3502910</v>
      </c>
      <c r="F1293" s="36" t="s">
        <v>384</v>
      </c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</row>
    <row r="1294" spans="1:26" x14ac:dyDescent="0.2">
      <c r="A1294" s="36" t="s">
        <v>23</v>
      </c>
      <c r="B1294" s="36" t="s">
        <v>76</v>
      </c>
      <c r="C1294" s="36">
        <v>0</v>
      </c>
      <c r="D1294" s="36">
        <v>1816908</v>
      </c>
      <c r="E1294" s="36">
        <v>1816908</v>
      </c>
      <c r="F1294" s="36" t="s">
        <v>378</v>
      </c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</row>
    <row r="1295" spans="1:26" x14ac:dyDescent="0.2">
      <c r="A1295" s="36" t="s">
        <v>23</v>
      </c>
      <c r="B1295" s="36" t="s">
        <v>77</v>
      </c>
      <c r="C1295" s="36">
        <v>0</v>
      </c>
      <c r="D1295" s="36">
        <v>868362</v>
      </c>
      <c r="E1295" s="36">
        <v>868362</v>
      </c>
      <c r="F1295" s="36" t="s">
        <v>375</v>
      </c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</row>
    <row r="1296" spans="1:26" x14ac:dyDescent="0.2">
      <c r="A1296" s="36" t="s">
        <v>23</v>
      </c>
      <c r="B1296" s="36" t="s">
        <v>78</v>
      </c>
      <c r="C1296" s="36">
        <v>0</v>
      </c>
      <c r="D1296" s="36">
        <v>1741675</v>
      </c>
      <c r="E1296" s="36">
        <v>1741675</v>
      </c>
      <c r="F1296" s="36" t="s">
        <v>392</v>
      </c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</row>
    <row r="1297" spans="1:26" x14ac:dyDescent="0.2">
      <c r="A1297" s="36" t="s">
        <v>23</v>
      </c>
      <c r="B1297" s="36" t="s">
        <v>79</v>
      </c>
      <c r="C1297" s="36">
        <v>0</v>
      </c>
      <c r="D1297" s="36">
        <v>16202020</v>
      </c>
      <c r="E1297" s="36">
        <v>16202020</v>
      </c>
      <c r="F1297" s="36" t="s">
        <v>388</v>
      </c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</row>
    <row r="1298" spans="1:26" x14ac:dyDescent="0.2">
      <c r="A1298" s="36" t="s">
        <v>23</v>
      </c>
      <c r="B1298" s="36" t="s">
        <v>80</v>
      </c>
      <c r="C1298" s="36">
        <v>0</v>
      </c>
      <c r="D1298" s="36">
        <v>7567408</v>
      </c>
      <c r="E1298" s="36">
        <v>7567408</v>
      </c>
      <c r="F1298" s="36" t="s">
        <v>380</v>
      </c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</row>
    <row r="1299" spans="1:26" x14ac:dyDescent="0.2">
      <c r="A1299" s="36" t="s">
        <v>23</v>
      </c>
      <c r="B1299" s="36" t="s">
        <v>81</v>
      </c>
      <c r="C1299" s="36">
        <v>0</v>
      </c>
      <c r="D1299" s="36">
        <v>2484935</v>
      </c>
      <c r="E1299" s="36">
        <v>2484935</v>
      </c>
      <c r="F1299" s="36" t="s">
        <v>393</v>
      </c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</row>
    <row r="1300" spans="1:26" x14ac:dyDescent="0.2">
      <c r="A1300" s="36" t="s">
        <v>23</v>
      </c>
      <c r="B1300" s="36" t="s">
        <v>82</v>
      </c>
      <c r="C1300" s="36">
        <v>0</v>
      </c>
      <c r="D1300" s="36">
        <v>2289186</v>
      </c>
      <c r="E1300" s="36">
        <v>2289186</v>
      </c>
      <c r="F1300" s="36" t="s">
        <v>378</v>
      </c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</row>
    <row r="1301" spans="1:26" x14ac:dyDescent="0.2">
      <c r="A1301" s="36" t="s">
        <v>23</v>
      </c>
      <c r="B1301" s="36" t="s">
        <v>83</v>
      </c>
      <c r="C1301" s="36">
        <v>0</v>
      </c>
      <c r="D1301" s="36">
        <v>8076472</v>
      </c>
      <c r="E1301" s="36">
        <v>8076472</v>
      </c>
      <c r="F1301" s="36" t="s">
        <v>378</v>
      </c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</row>
    <row r="1302" spans="1:26" x14ac:dyDescent="0.2">
      <c r="A1302" s="36" t="s">
        <v>23</v>
      </c>
      <c r="B1302" s="36" t="s">
        <v>84</v>
      </c>
      <c r="C1302" s="36">
        <v>0</v>
      </c>
      <c r="D1302" s="36">
        <v>610693</v>
      </c>
      <c r="E1302" s="36">
        <v>610693</v>
      </c>
      <c r="F1302" s="36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</row>
    <row r="1303" spans="1:26" x14ac:dyDescent="0.2">
      <c r="A1303" s="36" t="s">
        <v>23</v>
      </c>
      <c r="B1303" s="36" t="s">
        <v>85</v>
      </c>
      <c r="C1303" s="36">
        <v>1712923</v>
      </c>
      <c r="D1303" s="36">
        <v>4341181</v>
      </c>
      <c r="E1303" s="36">
        <v>6054104</v>
      </c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</row>
    <row r="1304" spans="1:26" x14ac:dyDescent="0.2">
      <c r="A1304" s="36" t="s">
        <v>23</v>
      </c>
      <c r="B1304" s="36" t="s">
        <v>86</v>
      </c>
      <c r="C1304" s="36">
        <v>1044310</v>
      </c>
      <c r="D1304" s="36">
        <v>7599416</v>
      </c>
      <c r="E1304" s="36">
        <v>8643726</v>
      </c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</row>
    <row r="1305" spans="1:26" x14ac:dyDescent="0.2">
      <c r="A1305" s="36" t="s">
        <v>23</v>
      </c>
      <c r="B1305" s="36" t="s">
        <v>87</v>
      </c>
      <c r="C1305" s="36">
        <v>0</v>
      </c>
      <c r="D1305" s="36">
        <v>3432439</v>
      </c>
      <c r="E1305" s="36">
        <v>3432439</v>
      </c>
      <c r="F1305" s="36" t="s">
        <v>389</v>
      </c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</row>
    <row r="1306" spans="1:26" x14ac:dyDescent="0.2">
      <c r="A1306" s="36" t="s">
        <v>23</v>
      </c>
      <c r="B1306" s="36" t="s">
        <v>88</v>
      </c>
      <c r="C1306" s="36">
        <v>0</v>
      </c>
      <c r="D1306" s="36">
        <v>1220465</v>
      </c>
      <c r="E1306" s="36">
        <v>1220465</v>
      </c>
      <c r="F1306" s="36" t="s">
        <v>385</v>
      </c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</row>
    <row r="1307" spans="1:26" x14ac:dyDescent="0.2">
      <c r="A1307" s="36" t="s">
        <v>23</v>
      </c>
      <c r="B1307" s="36" t="s">
        <v>89</v>
      </c>
      <c r="C1307" s="36">
        <v>0</v>
      </c>
      <c r="D1307" s="36">
        <v>6227487</v>
      </c>
      <c r="E1307" s="36">
        <v>6227487</v>
      </c>
      <c r="F1307" s="36" t="s">
        <v>390</v>
      </c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</row>
    <row r="1308" spans="1:26" x14ac:dyDescent="0.2">
      <c r="A1308" s="36" t="s">
        <v>23</v>
      </c>
      <c r="B1308" s="36" t="s">
        <v>90</v>
      </c>
      <c r="C1308" s="36">
        <v>0</v>
      </c>
      <c r="D1308" s="36">
        <v>1562161</v>
      </c>
      <c r="E1308" s="36">
        <v>1562161</v>
      </c>
      <c r="F1308" s="36" t="s">
        <v>381</v>
      </c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</row>
    <row r="1309" spans="1:26" x14ac:dyDescent="0.2">
      <c r="A1309" s="36" t="s">
        <v>23</v>
      </c>
      <c r="B1309" s="36" t="s">
        <v>91</v>
      </c>
      <c r="C1309" s="36">
        <v>0</v>
      </c>
      <c r="D1309" s="36">
        <v>1643334</v>
      </c>
      <c r="E1309" s="36">
        <v>1643334</v>
      </c>
      <c r="F1309" s="36" t="s">
        <v>374</v>
      </c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</row>
    <row r="1310" spans="1:26" x14ac:dyDescent="0.2">
      <c r="A1310" s="36" t="s">
        <v>23</v>
      </c>
      <c r="B1310" s="36" t="s">
        <v>92</v>
      </c>
      <c r="C1310" s="36">
        <v>0</v>
      </c>
      <c r="D1310" s="36">
        <v>2688312</v>
      </c>
      <c r="E1310" s="36">
        <v>2688312</v>
      </c>
      <c r="F1310" s="36" t="s">
        <v>384</v>
      </c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</row>
    <row r="1311" spans="1:26" x14ac:dyDescent="0.2">
      <c r="A1311" s="36" t="s">
        <v>23</v>
      </c>
      <c r="B1311" s="36" t="s">
        <v>93</v>
      </c>
      <c r="C1311" s="36">
        <v>0</v>
      </c>
      <c r="D1311" s="36">
        <v>21519799</v>
      </c>
      <c r="E1311" s="36">
        <v>21519799</v>
      </c>
      <c r="F1311" s="36" t="s">
        <v>379</v>
      </c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</row>
    <row r="1312" spans="1:26" x14ac:dyDescent="0.2">
      <c r="A1312" s="36" t="s">
        <v>23</v>
      </c>
      <c r="B1312" s="36" t="s">
        <v>94</v>
      </c>
      <c r="C1312" s="36">
        <v>0</v>
      </c>
      <c r="D1312" s="36">
        <v>966946</v>
      </c>
      <c r="E1312" s="36">
        <v>966946</v>
      </c>
      <c r="F1312" s="36" t="s">
        <v>386</v>
      </c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</row>
    <row r="1313" spans="1:26" x14ac:dyDescent="0.2">
      <c r="A1313" s="36" t="s">
        <v>23</v>
      </c>
      <c r="B1313" s="36" t="s">
        <v>95</v>
      </c>
      <c r="C1313" s="36">
        <v>0</v>
      </c>
      <c r="D1313" s="36">
        <v>10775844</v>
      </c>
      <c r="E1313" s="36">
        <v>10775844</v>
      </c>
      <c r="F1313" s="36" t="s">
        <v>394</v>
      </c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</row>
    <row r="1314" spans="1:26" x14ac:dyDescent="0.2">
      <c r="A1314" s="36" t="s">
        <v>23</v>
      </c>
      <c r="B1314" s="36" t="s">
        <v>96</v>
      </c>
      <c r="C1314" s="36">
        <v>0</v>
      </c>
      <c r="D1314" s="36">
        <v>3191309</v>
      </c>
      <c r="E1314" s="36">
        <v>3191309</v>
      </c>
      <c r="F1314" s="36" t="s">
        <v>387</v>
      </c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</row>
    <row r="1315" spans="1:26" x14ac:dyDescent="0.2">
      <c r="A1315" s="36" t="s">
        <v>23</v>
      </c>
      <c r="B1315" s="36" t="s">
        <v>97</v>
      </c>
      <c r="C1315" s="36">
        <v>0</v>
      </c>
      <c r="D1315" s="36">
        <v>876550</v>
      </c>
      <c r="E1315" s="36">
        <v>876550</v>
      </c>
      <c r="F1315" s="36" t="s">
        <v>385</v>
      </c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</row>
    <row r="1316" spans="1:26" x14ac:dyDescent="0.2">
      <c r="A1316" s="36" t="s">
        <v>23</v>
      </c>
      <c r="B1316" s="36" t="s">
        <v>98</v>
      </c>
      <c r="C1316" s="36">
        <v>0</v>
      </c>
      <c r="D1316" s="36">
        <v>3529596</v>
      </c>
      <c r="E1316" s="36">
        <v>3529596</v>
      </c>
      <c r="F1316" s="36" t="s">
        <v>374</v>
      </c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</row>
    <row r="1317" spans="1:26" x14ac:dyDescent="0.2">
      <c r="A1317" s="36" t="s">
        <v>23</v>
      </c>
      <c r="B1317" s="36" t="s">
        <v>99</v>
      </c>
      <c r="C1317" s="36">
        <v>0</v>
      </c>
      <c r="D1317" s="36">
        <v>2219729</v>
      </c>
      <c r="E1317" s="36">
        <v>2219729</v>
      </c>
      <c r="F1317" s="36" t="s">
        <v>376</v>
      </c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</row>
    <row r="1318" spans="1:26" x14ac:dyDescent="0.2">
      <c r="A1318" s="36" t="s">
        <v>23</v>
      </c>
      <c r="B1318" s="36" t="s">
        <v>100</v>
      </c>
      <c r="C1318" s="36">
        <v>0</v>
      </c>
      <c r="D1318" s="36">
        <v>1565915</v>
      </c>
      <c r="E1318" s="36">
        <v>1565915</v>
      </c>
      <c r="F1318" s="36" t="s">
        <v>382</v>
      </c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</row>
    <row r="1319" spans="1:26" x14ac:dyDescent="0.2">
      <c r="A1319" s="36" t="s">
        <v>23</v>
      </c>
      <c r="B1319" s="36" t="s">
        <v>101</v>
      </c>
      <c r="C1319" s="36">
        <v>0</v>
      </c>
      <c r="D1319" s="36">
        <v>2155533</v>
      </c>
      <c r="E1319" s="36">
        <v>2155533</v>
      </c>
      <c r="F1319" s="36" t="s">
        <v>383</v>
      </c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</row>
    <row r="1320" spans="1:26" x14ac:dyDescent="0.2">
      <c r="A1320" s="36" t="s">
        <v>23</v>
      </c>
      <c r="B1320" s="36" t="s">
        <v>102</v>
      </c>
      <c r="C1320" s="36">
        <v>0</v>
      </c>
      <c r="D1320" s="36">
        <v>2987187</v>
      </c>
      <c r="E1320" s="36">
        <v>2987187</v>
      </c>
      <c r="F1320" s="36" t="s">
        <v>387</v>
      </c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</row>
    <row r="1321" spans="1:26" x14ac:dyDescent="0.2">
      <c r="A1321" s="36" t="s">
        <v>23</v>
      </c>
      <c r="B1321" s="36" t="s">
        <v>103</v>
      </c>
      <c r="C1321" s="36">
        <v>0</v>
      </c>
      <c r="D1321" s="36">
        <v>2556307</v>
      </c>
      <c r="E1321" s="36">
        <v>2556307</v>
      </c>
      <c r="F1321" s="36" t="s">
        <v>384</v>
      </c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</row>
    <row r="1322" spans="1:26" x14ac:dyDescent="0.2">
      <c r="A1322" s="36" t="s">
        <v>23</v>
      </c>
      <c r="B1322" s="36" t="s">
        <v>104</v>
      </c>
      <c r="C1322" s="36">
        <v>0</v>
      </c>
      <c r="D1322" s="36">
        <v>8702787</v>
      </c>
      <c r="E1322" s="36">
        <v>8702787</v>
      </c>
      <c r="F1322" s="36" t="s">
        <v>392</v>
      </c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</row>
    <row r="1323" spans="1:26" x14ac:dyDescent="0.2">
      <c r="A1323" s="36" t="s">
        <v>23</v>
      </c>
      <c r="B1323" s="36" t="s">
        <v>105</v>
      </c>
      <c r="C1323" s="36">
        <v>0</v>
      </c>
      <c r="D1323" s="36">
        <v>3725690</v>
      </c>
      <c r="E1323" s="36">
        <v>3725690</v>
      </c>
      <c r="F1323" s="36" t="s">
        <v>387</v>
      </c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</row>
    <row r="1324" spans="1:26" x14ac:dyDescent="0.2">
      <c r="A1324" s="36" t="s">
        <v>23</v>
      </c>
      <c r="B1324" s="36" t="s">
        <v>106</v>
      </c>
      <c r="C1324" s="36">
        <v>0</v>
      </c>
      <c r="D1324" s="36">
        <v>19366138</v>
      </c>
      <c r="E1324" s="36">
        <v>19366138</v>
      </c>
      <c r="F1324" s="36" t="s">
        <v>390</v>
      </c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</row>
    <row r="1325" spans="1:26" x14ac:dyDescent="0.2">
      <c r="A1325" s="36" t="s">
        <v>23</v>
      </c>
      <c r="B1325" s="36" t="s">
        <v>107</v>
      </c>
      <c r="C1325" s="36">
        <v>0</v>
      </c>
      <c r="D1325" s="36">
        <v>2073532</v>
      </c>
      <c r="E1325" s="36">
        <v>2073532</v>
      </c>
      <c r="F1325" s="36" t="s">
        <v>390</v>
      </c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</row>
    <row r="1326" spans="1:26" x14ac:dyDescent="0.2">
      <c r="A1326" s="36" t="s">
        <v>23</v>
      </c>
      <c r="B1326" s="36" t="s">
        <v>108</v>
      </c>
      <c r="C1326" s="36">
        <v>0</v>
      </c>
      <c r="D1326" s="36">
        <v>1367354</v>
      </c>
      <c r="E1326" s="36">
        <v>1367354</v>
      </c>
      <c r="F1326" s="36" t="s">
        <v>372</v>
      </c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</row>
    <row r="1327" spans="1:26" x14ac:dyDescent="0.2">
      <c r="A1327" s="36" t="s">
        <v>23</v>
      </c>
      <c r="B1327" s="36" t="s">
        <v>109</v>
      </c>
      <c r="C1327" s="36">
        <v>0</v>
      </c>
      <c r="D1327" s="36">
        <v>2601925</v>
      </c>
      <c r="E1327" s="36">
        <v>2601925</v>
      </c>
      <c r="F1327" s="36" t="s">
        <v>384</v>
      </c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</row>
    <row r="1328" spans="1:26" x14ac:dyDescent="0.2">
      <c r="A1328" s="36" t="s">
        <v>23</v>
      </c>
      <c r="B1328" s="36" t="s">
        <v>110</v>
      </c>
      <c r="C1328" s="36">
        <v>0</v>
      </c>
      <c r="D1328" s="36">
        <v>44119</v>
      </c>
      <c r="E1328" s="36">
        <v>44119</v>
      </c>
      <c r="F1328" s="36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</row>
    <row r="1329" spans="1:26" x14ac:dyDescent="0.2">
      <c r="A1329" s="36" t="s">
        <v>23</v>
      </c>
      <c r="B1329" s="36" t="s">
        <v>111</v>
      </c>
      <c r="C1329" s="36">
        <v>0</v>
      </c>
      <c r="D1329" s="36">
        <v>10378059</v>
      </c>
      <c r="E1329" s="36">
        <v>10378059</v>
      </c>
      <c r="F1329" s="36" t="s">
        <v>383</v>
      </c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</row>
    <row r="1330" spans="1:26" x14ac:dyDescent="0.2">
      <c r="A1330" s="36" t="s">
        <v>23</v>
      </c>
      <c r="B1330" s="36" t="s">
        <v>112</v>
      </c>
      <c r="C1330" s="36">
        <v>0</v>
      </c>
      <c r="D1330" s="36">
        <v>967050</v>
      </c>
      <c r="E1330" s="36">
        <v>967050</v>
      </c>
      <c r="F1330" s="36" t="s">
        <v>385</v>
      </c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</row>
    <row r="1331" spans="1:26" x14ac:dyDescent="0.2">
      <c r="A1331" s="36" t="s">
        <v>23</v>
      </c>
      <c r="B1331" s="36" t="s">
        <v>113</v>
      </c>
      <c r="C1331" s="36">
        <v>0</v>
      </c>
      <c r="D1331" s="36">
        <v>733023</v>
      </c>
      <c r="E1331" s="36">
        <v>733023</v>
      </c>
      <c r="F1331" s="36" t="s">
        <v>382</v>
      </c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</row>
    <row r="1332" spans="1:26" x14ac:dyDescent="0.2">
      <c r="A1332" s="36" t="s">
        <v>23</v>
      </c>
      <c r="B1332" s="36" t="s">
        <v>114</v>
      </c>
      <c r="C1332" s="36">
        <v>0</v>
      </c>
      <c r="D1332" s="36">
        <v>5240481</v>
      </c>
      <c r="E1332" s="36">
        <v>5240481</v>
      </c>
      <c r="F1332" s="36" t="s">
        <v>385</v>
      </c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</row>
    <row r="1333" spans="1:26" x14ac:dyDescent="0.2">
      <c r="A1333" s="36" t="s">
        <v>23</v>
      </c>
      <c r="B1333" s="36" t="s">
        <v>115</v>
      </c>
      <c r="C1333" s="36">
        <v>0</v>
      </c>
      <c r="D1333" s="36">
        <v>2687339</v>
      </c>
      <c r="E1333" s="36">
        <v>2687339</v>
      </c>
      <c r="F1333" s="36" t="s">
        <v>372</v>
      </c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</row>
    <row r="1334" spans="1:26" x14ac:dyDescent="0.2">
      <c r="A1334" s="36" t="s">
        <v>23</v>
      </c>
      <c r="B1334" s="36" t="s">
        <v>116</v>
      </c>
      <c r="C1334" s="36">
        <v>0</v>
      </c>
      <c r="D1334" s="36">
        <v>3838154</v>
      </c>
      <c r="E1334" s="36">
        <v>3838154</v>
      </c>
      <c r="F1334" s="36" t="s">
        <v>391</v>
      </c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</row>
    <row r="1335" spans="1:26" x14ac:dyDescent="0.2">
      <c r="A1335" s="36" t="s">
        <v>23</v>
      </c>
      <c r="B1335" s="36" t="s">
        <v>117</v>
      </c>
      <c r="C1335" s="36">
        <v>0</v>
      </c>
      <c r="D1335" s="36">
        <v>4536296</v>
      </c>
      <c r="E1335" s="36">
        <v>4536296</v>
      </c>
      <c r="F1335" s="36" t="s">
        <v>388</v>
      </c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</row>
    <row r="1336" spans="1:26" x14ac:dyDescent="0.2">
      <c r="A1336" s="36" t="s">
        <v>23</v>
      </c>
      <c r="B1336" s="36" t="s">
        <v>118</v>
      </c>
      <c r="C1336" s="36">
        <v>0</v>
      </c>
      <c r="D1336" s="36">
        <v>4259508</v>
      </c>
      <c r="E1336" s="36">
        <v>4259508</v>
      </c>
      <c r="F1336" s="36" t="s">
        <v>373</v>
      </c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</row>
    <row r="1337" spans="1:26" x14ac:dyDescent="0.2">
      <c r="A1337" s="36" t="s">
        <v>23</v>
      </c>
      <c r="B1337" s="36" t="s">
        <v>119</v>
      </c>
      <c r="C1337" s="36">
        <v>0</v>
      </c>
      <c r="D1337" s="36">
        <v>2335614</v>
      </c>
      <c r="E1337" s="36">
        <v>2335614</v>
      </c>
      <c r="F1337" s="36" t="s">
        <v>375</v>
      </c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</row>
    <row r="1338" spans="1:26" x14ac:dyDescent="0.2">
      <c r="A1338" s="36" t="s">
        <v>23</v>
      </c>
      <c r="B1338" s="36" t="s">
        <v>120</v>
      </c>
      <c r="C1338" s="36">
        <v>0</v>
      </c>
      <c r="D1338" s="36">
        <v>6768853</v>
      </c>
      <c r="E1338" s="36">
        <v>6768853</v>
      </c>
      <c r="F1338" s="36" t="s">
        <v>375</v>
      </c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</row>
    <row r="1339" spans="1:26" x14ac:dyDescent="0.2">
      <c r="A1339" s="36" t="s">
        <v>23</v>
      </c>
      <c r="B1339" s="36" t="s">
        <v>121</v>
      </c>
      <c r="C1339" s="36">
        <v>0</v>
      </c>
      <c r="D1339" s="36">
        <v>6267649</v>
      </c>
      <c r="E1339" s="36">
        <v>6267649</v>
      </c>
      <c r="F1339" s="36" t="s">
        <v>393</v>
      </c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</row>
    <row r="1340" spans="1:26" x14ac:dyDescent="0.2">
      <c r="A1340" s="36" t="s">
        <v>23</v>
      </c>
      <c r="B1340" s="36" t="s">
        <v>122</v>
      </c>
      <c r="C1340" s="36">
        <v>0</v>
      </c>
      <c r="D1340" s="36">
        <v>8877547</v>
      </c>
      <c r="E1340" s="36">
        <v>8877547</v>
      </c>
      <c r="F1340" s="36" t="s">
        <v>376</v>
      </c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</row>
    <row r="1341" spans="1:26" x14ac:dyDescent="0.2">
      <c r="A1341" s="36" t="s">
        <v>23</v>
      </c>
      <c r="B1341" s="36" t="s">
        <v>123</v>
      </c>
      <c r="C1341" s="36">
        <v>0</v>
      </c>
      <c r="D1341" s="36">
        <v>14608642</v>
      </c>
      <c r="E1341" s="36">
        <v>14608642</v>
      </c>
      <c r="F1341" s="36" t="s">
        <v>391</v>
      </c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</row>
    <row r="1342" spans="1:26" x14ac:dyDescent="0.2">
      <c r="A1342" s="36" t="s">
        <v>23</v>
      </c>
      <c r="B1342" s="36" t="s">
        <v>124</v>
      </c>
      <c r="C1342" s="36">
        <v>0</v>
      </c>
      <c r="D1342" s="36">
        <v>5760528</v>
      </c>
      <c r="E1342" s="36">
        <v>5760528</v>
      </c>
      <c r="F1342" s="36" t="s">
        <v>387</v>
      </c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</row>
    <row r="1343" spans="1:26" x14ac:dyDescent="0.2">
      <c r="A1343" s="36" t="s">
        <v>23</v>
      </c>
      <c r="B1343" s="36" t="s">
        <v>125</v>
      </c>
      <c r="C1343" s="36">
        <v>0</v>
      </c>
      <c r="D1343" s="36">
        <v>1470343</v>
      </c>
      <c r="E1343" s="36">
        <v>1470343</v>
      </c>
      <c r="F1343" s="36" t="s">
        <v>382</v>
      </c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</row>
    <row r="1344" spans="1:26" x14ac:dyDescent="0.2">
      <c r="A1344" s="36" t="s">
        <v>23</v>
      </c>
      <c r="B1344" s="36" t="s">
        <v>126</v>
      </c>
      <c r="C1344" s="36">
        <v>0</v>
      </c>
      <c r="D1344" s="36">
        <v>1506008</v>
      </c>
      <c r="E1344" s="36">
        <v>1506008</v>
      </c>
      <c r="F1344" s="36" t="s">
        <v>372</v>
      </c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</row>
    <row r="1345" spans="1:26" x14ac:dyDescent="0.2">
      <c r="A1345" s="36" t="s">
        <v>23</v>
      </c>
      <c r="B1345" s="36" t="s">
        <v>127</v>
      </c>
      <c r="C1345" s="36">
        <v>0</v>
      </c>
      <c r="D1345" s="36">
        <v>8395316</v>
      </c>
      <c r="E1345" s="36">
        <v>8395316</v>
      </c>
      <c r="F1345" s="36" t="s">
        <v>390</v>
      </c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</row>
    <row r="1346" spans="1:26" x14ac:dyDescent="0.2">
      <c r="A1346" s="36" t="s">
        <v>23</v>
      </c>
      <c r="B1346" s="36" t="s">
        <v>128</v>
      </c>
      <c r="C1346" s="36">
        <v>0</v>
      </c>
      <c r="D1346" s="36">
        <v>1918491</v>
      </c>
      <c r="E1346" s="36">
        <v>1918491</v>
      </c>
      <c r="F1346" s="36" t="s">
        <v>383</v>
      </c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</row>
    <row r="1347" spans="1:26" x14ac:dyDescent="0.2">
      <c r="A1347" s="36" t="s">
        <v>23</v>
      </c>
      <c r="B1347" s="36" t="s">
        <v>129</v>
      </c>
      <c r="C1347" s="36">
        <v>0</v>
      </c>
      <c r="D1347" s="36">
        <v>1915164</v>
      </c>
      <c r="E1347" s="36">
        <v>1915164</v>
      </c>
      <c r="F1347" s="36" t="s">
        <v>386</v>
      </c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</row>
    <row r="1348" spans="1:26" x14ac:dyDescent="0.2">
      <c r="A1348" s="36" t="s">
        <v>23</v>
      </c>
      <c r="B1348" s="36" t="s">
        <v>130</v>
      </c>
      <c r="C1348" s="36">
        <v>0</v>
      </c>
      <c r="D1348" s="36">
        <v>1164713</v>
      </c>
      <c r="E1348" s="36">
        <v>1164713</v>
      </c>
      <c r="F1348" s="36" t="s">
        <v>383</v>
      </c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</row>
    <row r="1349" spans="1:26" x14ac:dyDescent="0.2">
      <c r="A1349" s="36" t="s">
        <v>23</v>
      </c>
      <c r="B1349" s="36" t="s">
        <v>131</v>
      </c>
      <c r="C1349" s="36">
        <v>0</v>
      </c>
      <c r="D1349" s="36">
        <v>763154</v>
      </c>
      <c r="E1349" s="36">
        <v>763154</v>
      </c>
      <c r="F1349" s="36" t="s">
        <v>381</v>
      </c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</row>
    <row r="1350" spans="1:26" x14ac:dyDescent="0.2">
      <c r="A1350" s="36" t="s">
        <v>23</v>
      </c>
      <c r="B1350" s="36" t="s">
        <v>132</v>
      </c>
      <c r="C1350" s="36">
        <v>0</v>
      </c>
      <c r="D1350" s="36">
        <v>890291</v>
      </c>
      <c r="E1350" s="36">
        <v>890291</v>
      </c>
      <c r="F1350" s="36" t="s">
        <v>385</v>
      </c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</row>
    <row r="1351" spans="1:26" x14ac:dyDescent="0.2">
      <c r="A1351" s="36" t="s">
        <v>23</v>
      </c>
      <c r="B1351" s="36" t="s">
        <v>133</v>
      </c>
      <c r="C1351" s="36">
        <v>194791</v>
      </c>
      <c r="D1351" s="36">
        <v>16692195</v>
      </c>
      <c r="E1351" s="36">
        <v>16886986</v>
      </c>
      <c r="F1351" s="36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</row>
    <row r="1352" spans="1:26" x14ac:dyDescent="0.2">
      <c r="A1352" s="36" t="s">
        <v>23</v>
      </c>
      <c r="B1352" s="36" t="s">
        <v>134</v>
      </c>
      <c r="C1352" s="36">
        <v>0</v>
      </c>
      <c r="D1352" s="36">
        <v>6214058</v>
      </c>
      <c r="E1352" s="36">
        <v>6214058</v>
      </c>
      <c r="F1352" s="36" t="s">
        <v>383</v>
      </c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</row>
    <row r="1353" spans="1:26" x14ac:dyDescent="0.2">
      <c r="A1353" s="36" t="s">
        <v>23</v>
      </c>
      <c r="B1353" s="36" t="s">
        <v>135</v>
      </c>
      <c r="C1353" s="36">
        <v>0</v>
      </c>
      <c r="D1353" s="36">
        <v>951829</v>
      </c>
      <c r="E1353" s="36">
        <v>951829</v>
      </c>
      <c r="F1353" s="36" t="s">
        <v>385</v>
      </c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</row>
    <row r="1354" spans="1:26" x14ac:dyDescent="0.2">
      <c r="A1354" s="36" t="s">
        <v>23</v>
      </c>
      <c r="B1354" s="36" t="s">
        <v>136</v>
      </c>
      <c r="C1354" s="36">
        <v>0</v>
      </c>
      <c r="D1354" s="36">
        <v>1752367</v>
      </c>
      <c r="E1354" s="36">
        <v>1752367</v>
      </c>
      <c r="F1354" s="36" t="s">
        <v>390</v>
      </c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</row>
    <row r="1355" spans="1:26" x14ac:dyDescent="0.2">
      <c r="A1355" s="36" t="s">
        <v>23</v>
      </c>
      <c r="B1355" s="36" t="s">
        <v>137</v>
      </c>
      <c r="C1355" s="36">
        <v>0</v>
      </c>
      <c r="D1355" s="36">
        <v>1164302</v>
      </c>
      <c r="E1355" s="36">
        <v>1164302</v>
      </c>
      <c r="F1355" s="36" t="s">
        <v>384</v>
      </c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</row>
    <row r="1356" spans="1:26" x14ac:dyDescent="0.2">
      <c r="A1356" s="36" t="s">
        <v>23</v>
      </c>
      <c r="B1356" s="36" t="s">
        <v>138</v>
      </c>
      <c r="C1356" s="36">
        <v>0</v>
      </c>
      <c r="D1356" s="36">
        <v>15663485</v>
      </c>
      <c r="E1356" s="36">
        <v>15663485</v>
      </c>
      <c r="F1356" s="36" t="s">
        <v>391</v>
      </c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</row>
    <row r="1357" spans="1:26" x14ac:dyDescent="0.2">
      <c r="A1357" s="36" t="s">
        <v>23</v>
      </c>
      <c r="B1357" s="36" t="s">
        <v>139</v>
      </c>
      <c r="C1357" s="36">
        <v>0</v>
      </c>
      <c r="D1357" s="36">
        <v>3185332</v>
      </c>
      <c r="E1357" s="36">
        <v>3185332</v>
      </c>
      <c r="F1357" s="36" t="s">
        <v>383</v>
      </c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</row>
    <row r="1358" spans="1:26" x14ac:dyDescent="0.2">
      <c r="A1358" s="36" t="s">
        <v>23</v>
      </c>
      <c r="B1358" s="36" t="s">
        <v>140</v>
      </c>
      <c r="C1358" s="36">
        <v>0</v>
      </c>
      <c r="D1358" s="36">
        <v>3048087</v>
      </c>
      <c r="E1358" s="36">
        <v>3048087</v>
      </c>
      <c r="F1358" s="36" t="s">
        <v>377</v>
      </c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</row>
    <row r="1359" spans="1:26" x14ac:dyDescent="0.2">
      <c r="A1359" s="36" t="s">
        <v>23</v>
      </c>
      <c r="B1359" s="36" t="s">
        <v>141</v>
      </c>
      <c r="C1359" s="36">
        <v>0</v>
      </c>
      <c r="D1359" s="36">
        <v>7916930</v>
      </c>
      <c r="E1359" s="36">
        <v>7916930</v>
      </c>
      <c r="F1359" s="36" t="s">
        <v>383</v>
      </c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</row>
    <row r="1360" spans="1:26" x14ac:dyDescent="0.2">
      <c r="A1360" s="36" t="s">
        <v>23</v>
      </c>
      <c r="B1360" s="36" t="s">
        <v>142</v>
      </c>
      <c r="C1360" s="36">
        <v>0</v>
      </c>
      <c r="D1360" s="36">
        <v>17472336</v>
      </c>
      <c r="E1360" s="36">
        <v>17472336</v>
      </c>
      <c r="F1360" s="36" t="s">
        <v>393</v>
      </c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</row>
    <row r="1361" spans="1:26" x14ac:dyDescent="0.2">
      <c r="A1361" s="36" t="s">
        <v>23</v>
      </c>
      <c r="B1361" s="36" t="s">
        <v>143</v>
      </c>
      <c r="C1361" s="36">
        <v>0</v>
      </c>
      <c r="D1361" s="36">
        <v>1894150</v>
      </c>
      <c r="E1361" s="36">
        <v>1894150</v>
      </c>
      <c r="F1361" s="36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</row>
    <row r="1362" spans="1:26" x14ac:dyDescent="0.2">
      <c r="A1362" s="36" t="s">
        <v>23</v>
      </c>
      <c r="B1362" s="36" t="s">
        <v>144</v>
      </c>
      <c r="C1362" s="36">
        <v>0</v>
      </c>
      <c r="D1362" s="36">
        <v>3472777</v>
      </c>
      <c r="E1362" s="36">
        <v>3472777</v>
      </c>
      <c r="F1362" s="36" t="s">
        <v>394</v>
      </c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</row>
    <row r="1363" spans="1:26" x14ac:dyDescent="0.2">
      <c r="A1363" s="36" t="s">
        <v>23</v>
      </c>
      <c r="B1363" s="36" t="s">
        <v>145</v>
      </c>
      <c r="C1363" s="36">
        <v>0</v>
      </c>
      <c r="D1363" s="36">
        <v>5214074</v>
      </c>
      <c r="E1363" s="36">
        <v>5214074</v>
      </c>
      <c r="F1363" s="36" t="s">
        <v>373</v>
      </c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</row>
    <row r="1364" spans="1:26" x14ac:dyDescent="0.2">
      <c r="A1364" s="36" t="s">
        <v>23</v>
      </c>
      <c r="B1364" s="36" t="s">
        <v>146</v>
      </c>
      <c r="C1364" s="36">
        <v>0</v>
      </c>
      <c r="D1364" s="36">
        <v>1940992</v>
      </c>
      <c r="E1364" s="36">
        <v>1940992</v>
      </c>
      <c r="F1364" s="36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</row>
    <row r="1365" spans="1:26" x14ac:dyDescent="0.2">
      <c r="A1365" s="36" t="s">
        <v>23</v>
      </c>
      <c r="B1365" s="36" t="s">
        <v>147</v>
      </c>
      <c r="C1365" s="36">
        <v>0</v>
      </c>
      <c r="D1365" s="36">
        <v>4931952</v>
      </c>
      <c r="E1365" s="36">
        <v>4931952</v>
      </c>
      <c r="F1365" s="36" t="s">
        <v>376</v>
      </c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</row>
    <row r="1366" spans="1:26" x14ac:dyDescent="0.2">
      <c r="A1366" s="36" t="s">
        <v>23</v>
      </c>
      <c r="B1366" s="36" t="s">
        <v>148</v>
      </c>
      <c r="C1366" s="36">
        <v>0</v>
      </c>
      <c r="D1366" s="36">
        <v>5499845</v>
      </c>
      <c r="E1366" s="36">
        <v>5499845</v>
      </c>
      <c r="F1366" s="36" t="s">
        <v>376</v>
      </c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</row>
    <row r="1367" spans="1:26" x14ac:dyDescent="0.2">
      <c r="A1367" s="36" t="s">
        <v>23</v>
      </c>
      <c r="B1367" s="36" t="s">
        <v>149</v>
      </c>
      <c r="C1367" s="36">
        <v>0</v>
      </c>
      <c r="D1367" s="36">
        <v>490327</v>
      </c>
      <c r="E1367" s="36">
        <v>490327</v>
      </c>
      <c r="F1367" s="36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</row>
    <row r="1368" spans="1:26" x14ac:dyDescent="0.2">
      <c r="A1368" s="36" t="s">
        <v>23</v>
      </c>
      <c r="B1368" s="36" t="s">
        <v>150</v>
      </c>
      <c r="C1368" s="36">
        <v>0</v>
      </c>
      <c r="D1368" s="36">
        <v>1031988</v>
      </c>
      <c r="E1368" s="36">
        <v>1031988</v>
      </c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</row>
    <row r="1369" spans="1:26" x14ac:dyDescent="0.2">
      <c r="A1369" s="36" t="s">
        <v>23</v>
      </c>
      <c r="B1369" s="36" t="s">
        <v>151</v>
      </c>
      <c r="C1369" s="36">
        <v>0</v>
      </c>
      <c r="D1369" s="36">
        <v>4139135</v>
      </c>
      <c r="E1369" s="36">
        <v>4139135</v>
      </c>
      <c r="F1369" s="36" t="s">
        <v>381</v>
      </c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</row>
    <row r="1370" spans="1:26" x14ac:dyDescent="0.2">
      <c r="A1370" s="36" t="s">
        <v>23</v>
      </c>
      <c r="B1370" s="36" t="s">
        <v>152</v>
      </c>
      <c r="C1370" s="36">
        <v>0</v>
      </c>
      <c r="D1370" s="36">
        <v>18242221</v>
      </c>
      <c r="E1370" s="36">
        <v>18242221</v>
      </c>
      <c r="F1370" s="36" t="s">
        <v>386</v>
      </c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</row>
    <row r="1371" spans="1:26" x14ac:dyDescent="0.2">
      <c r="A1371" s="36" t="s">
        <v>23</v>
      </c>
      <c r="B1371" s="36" t="s">
        <v>153</v>
      </c>
      <c r="C1371" s="36">
        <v>0</v>
      </c>
      <c r="D1371" s="36">
        <v>51775582</v>
      </c>
      <c r="E1371" s="36">
        <v>51775582</v>
      </c>
      <c r="F1371" s="36" t="s">
        <v>379</v>
      </c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</row>
    <row r="1372" spans="1:26" x14ac:dyDescent="0.2">
      <c r="A1372" s="36" t="s">
        <v>23</v>
      </c>
      <c r="B1372" s="36" t="s">
        <v>154</v>
      </c>
      <c r="C1372" s="36">
        <v>0</v>
      </c>
      <c r="D1372" s="36">
        <v>16828409</v>
      </c>
      <c r="E1372" s="36">
        <v>16828409</v>
      </c>
      <c r="F1372" s="36" t="s">
        <v>376</v>
      </c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</row>
    <row r="1373" spans="1:26" x14ac:dyDescent="0.2">
      <c r="A1373" s="36" t="s">
        <v>23</v>
      </c>
      <c r="B1373" s="36" t="s">
        <v>155</v>
      </c>
      <c r="C1373" s="36">
        <v>0</v>
      </c>
      <c r="D1373" s="36">
        <v>18501877</v>
      </c>
      <c r="E1373" s="36">
        <v>18501877</v>
      </c>
      <c r="F1373" s="36" t="s">
        <v>379</v>
      </c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</row>
    <row r="1374" spans="1:26" x14ac:dyDescent="0.2">
      <c r="A1374" s="36" t="s">
        <v>23</v>
      </c>
      <c r="B1374" s="36" t="s">
        <v>156</v>
      </c>
      <c r="C1374" s="36">
        <v>0</v>
      </c>
      <c r="D1374" s="36">
        <v>4741828</v>
      </c>
      <c r="E1374" s="36">
        <v>4741828</v>
      </c>
      <c r="F1374" s="36" t="s">
        <v>378</v>
      </c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</row>
    <row r="1375" spans="1:26" x14ac:dyDescent="0.2">
      <c r="A1375" s="36" t="s">
        <v>23</v>
      </c>
      <c r="B1375" s="36" t="s">
        <v>157</v>
      </c>
      <c r="C1375" s="36">
        <v>0</v>
      </c>
      <c r="D1375" s="36">
        <v>1952866</v>
      </c>
      <c r="E1375" s="36">
        <v>1952866</v>
      </c>
      <c r="F1375" s="36" t="s">
        <v>390</v>
      </c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</row>
    <row r="1376" spans="1:26" x14ac:dyDescent="0.2">
      <c r="A1376" s="36" t="s">
        <v>23</v>
      </c>
      <c r="B1376" s="36" t="s">
        <v>158</v>
      </c>
      <c r="C1376" s="36">
        <v>0</v>
      </c>
      <c r="D1376" s="36">
        <v>2402534</v>
      </c>
      <c r="E1376" s="36">
        <v>2402534</v>
      </c>
      <c r="F1376" s="36" t="s">
        <v>387</v>
      </c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</row>
    <row r="1377" spans="1:26" x14ac:dyDescent="0.2">
      <c r="A1377" s="36" t="s">
        <v>23</v>
      </c>
      <c r="B1377" s="36" t="s">
        <v>159</v>
      </c>
      <c r="C1377" s="36">
        <v>0</v>
      </c>
      <c r="D1377" s="36">
        <v>2568060</v>
      </c>
      <c r="E1377" s="36">
        <v>2568060</v>
      </c>
      <c r="F1377" s="36" t="s">
        <v>372</v>
      </c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</row>
    <row r="1378" spans="1:26" x14ac:dyDescent="0.2">
      <c r="A1378" s="36" t="s">
        <v>23</v>
      </c>
      <c r="B1378" s="36" t="s">
        <v>160</v>
      </c>
      <c r="C1378" s="36">
        <v>0</v>
      </c>
      <c r="D1378" s="36">
        <v>4678590</v>
      </c>
      <c r="E1378" s="36">
        <v>4678590</v>
      </c>
      <c r="F1378" s="36" t="s">
        <v>380</v>
      </c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</row>
    <row r="1379" spans="1:26" x14ac:dyDescent="0.2">
      <c r="A1379" s="36" t="s">
        <v>23</v>
      </c>
      <c r="B1379" s="36" t="s">
        <v>161</v>
      </c>
      <c r="C1379" s="36">
        <v>2441709</v>
      </c>
      <c r="D1379" s="36">
        <v>5779175</v>
      </c>
      <c r="E1379" s="36">
        <v>8220884</v>
      </c>
      <c r="F1379" s="36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</row>
    <row r="1380" spans="1:26" x14ac:dyDescent="0.2">
      <c r="A1380" s="36" t="s">
        <v>23</v>
      </c>
      <c r="B1380" s="36" t="s">
        <v>162</v>
      </c>
      <c r="C1380" s="36">
        <v>0</v>
      </c>
      <c r="D1380" s="36">
        <v>924373</v>
      </c>
      <c r="E1380" s="36">
        <v>924373</v>
      </c>
      <c r="F1380" s="36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</row>
    <row r="1381" spans="1:26" x14ac:dyDescent="0.2">
      <c r="A1381" s="36" t="s">
        <v>23</v>
      </c>
      <c r="B1381" s="36" t="s">
        <v>163</v>
      </c>
      <c r="C1381" s="36">
        <v>0</v>
      </c>
      <c r="D1381" s="36">
        <v>10228243</v>
      </c>
      <c r="E1381" s="36">
        <v>10228243</v>
      </c>
      <c r="F1381" s="36" t="s">
        <v>379</v>
      </c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</row>
    <row r="1382" spans="1:26" x14ac:dyDescent="0.2">
      <c r="A1382" s="36" t="s">
        <v>23</v>
      </c>
      <c r="B1382" s="36" t="s">
        <v>164</v>
      </c>
      <c r="C1382" s="36">
        <v>0</v>
      </c>
      <c r="D1382" s="36">
        <v>17142462</v>
      </c>
      <c r="E1382" s="36">
        <v>17142462</v>
      </c>
      <c r="F1382" s="36" t="s">
        <v>391</v>
      </c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</row>
    <row r="1383" spans="1:26" x14ac:dyDescent="0.2">
      <c r="A1383" s="36" t="s">
        <v>23</v>
      </c>
      <c r="B1383" s="36" t="s">
        <v>165</v>
      </c>
      <c r="C1383" s="36">
        <v>0</v>
      </c>
      <c r="D1383" s="36">
        <v>4452695</v>
      </c>
      <c r="E1383" s="36">
        <v>4452695</v>
      </c>
      <c r="F1383" s="36" t="s">
        <v>374</v>
      </c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</row>
    <row r="1384" spans="1:26" x14ac:dyDescent="0.2">
      <c r="A1384" s="36" t="s">
        <v>23</v>
      </c>
      <c r="B1384" s="36" t="s">
        <v>166</v>
      </c>
      <c r="C1384" s="36">
        <v>0</v>
      </c>
      <c r="D1384" s="36">
        <v>863745</v>
      </c>
      <c r="E1384" s="36">
        <v>863745</v>
      </c>
      <c r="F1384" s="36" t="s">
        <v>383</v>
      </c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</row>
    <row r="1385" spans="1:26" x14ac:dyDescent="0.2">
      <c r="A1385" s="36" t="s">
        <v>23</v>
      </c>
      <c r="B1385" s="36" t="s">
        <v>167</v>
      </c>
      <c r="C1385" s="36">
        <v>0</v>
      </c>
      <c r="D1385" s="36">
        <v>7318263</v>
      </c>
      <c r="E1385" s="36">
        <v>7318263</v>
      </c>
      <c r="F1385" s="36" t="s">
        <v>387</v>
      </c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</row>
    <row r="1386" spans="1:26" x14ac:dyDescent="0.2">
      <c r="A1386" s="36" t="s">
        <v>23</v>
      </c>
      <c r="B1386" s="36" t="s">
        <v>168</v>
      </c>
      <c r="C1386" s="36">
        <v>0</v>
      </c>
      <c r="D1386" s="36">
        <v>3936764</v>
      </c>
      <c r="E1386" s="36">
        <v>3936764</v>
      </c>
      <c r="F1386" s="36" t="s">
        <v>386</v>
      </c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</row>
    <row r="1387" spans="1:26" x14ac:dyDescent="0.2">
      <c r="A1387" s="36" t="s">
        <v>23</v>
      </c>
      <c r="B1387" s="36" t="s">
        <v>169</v>
      </c>
      <c r="C1387" s="36">
        <v>0</v>
      </c>
      <c r="D1387" s="36">
        <v>914188</v>
      </c>
      <c r="E1387" s="36">
        <v>914188</v>
      </c>
      <c r="F1387" s="36" t="s">
        <v>385</v>
      </c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</row>
    <row r="1388" spans="1:26" x14ac:dyDescent="0.2">
      <c r="A1388" s="36" t="s">
        <v>23</v>
      </c>
      <c r="B1388" s="36" t="s">
        <v>170</v>
      </c>
      <c r="C1388" s="36">
        <v>0</v>
      </c>
      <c r="D1388" s="36">
        <v>16217192</v>
      </c>
      <c r="E1388" s="36">
        <v>16217192</v>
      </c>
      <c r="F1388" s="36" t="s">
        <v>391</v>
      </c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</row>
    <row r="1389" spans="1:26" x14ac:dyDescent="0.2">
      <c r="A1389" s="36" t="s">
        <v>23</v>
      </c>
      <c r="B1389" s="36" t="s">
        <v>171</v>
      </c>
      <c r="C1389" s="36">
        <v>0</v>
      </c>
      <c r="D1389" s="36">
        <v>2662632</v>
      </c>
      <c r="E1389" s="36">
        <v>2662632</v>
      </c>
      <c r="F1389" s="36" t="s">
        <v>390</v>
      </c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</row>
    <row r="1390" spans="1:26" x14ac:dyDescent="0.2">
      <c r="A1390" s="36" t="s">
        <v>23</v>
      </c>
      <c r="B1390" s="36" t="s">
        <v>172</v>
      </c>
      <c r="C1390" s="36">
        <v>0</v>
      </c>
      <c r="D1390" s="36">
        <v>1843135</v>
      </c>
      <c r="E1390" s="36">
        <v>1843135</v>
      </c>
      <c r="F1390" s="36" t="s">
        <v>383</v>
      </c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</row>
    <row r="1391" spans="1:26" x14ac:dyDescent="0.2">
      <c r="A1391" s="36" t="s">
        <v>23</v>
      </c>
      <c r="B1391" s="36" t="s">
        <v>173</v>
      </c>
      <c r="C1391" s="36">
        <v>0</v>
      </c>
      <c r="D1391" s="36">
        <v>1912218</v>
      </c>
      <c r="E1391" s="36">
        <v>1912218</v>
      </c>
      <c r="F1391" s="36" t="s">
        <v>389</v>
      </c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</row>
    <row r="1392" spans="1:26" x14ac:dyDescent="0.2">
      <c r="A1392" s="36" t="s">
        <v>23</v>
      </c>
      <c r="B1392" s="36" t="s">
        <v>174</v>
      </c>
      <c r="C1392" s="36">
        <v>0</v>
      </c>
      <c r="D1392" s="36">
        <v>1826328</v>
      </c>
      <c r="E1392" s="36">
        <v>1826328</v>
      </c>
      <c r="F1392" s="36" t="s">
        <v>382</v>
      </c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</row>
    <row r="1393" spans="1:26" x14ac:dyDescent="0.2">
      <c r="A1393" s="36" t="s">
        <v>23</v>
      </c>
      <c r="B1393" s="36" t="s">
        <v>175</v>
      </c>
      <c r="C1393" s="36">
        <v>0</v>
      </c>
      <c r="D1393" s="36">
        <v>921330</v>
      </c>
      <c r="E1393" s="36">
        <v>921330</v>
      </c>
      <c r="F1393" s="36" t="s">
        <v>381</v>
      </c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</row>
    <row r="1394" spans="1:26" x14ac:dyDescent="0.2">
      <c r="A1394" s="36" t="s">
        <v>23</v>
      </c>
      <c r="B1394" s="36" t="s">
        <v>176</v>
      </c>
      <c r="C1394" s="36">
        <v>0</v>
      </c>
      <c r="D1394" s="36">
        <v>2312395</v>
      </c>
      <c r="E1394" s="36">
        <v>2312395</v>
      </c>
      <c r="F1394" s="36" t="s">
        <v>390</v>
      </c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</row>
    <row r="1395" spans="1:26" x14ac:dyDescent="0.2">
      <c r="A1395" s="36" t="s">
        <v>23</v>
      </c>
      <c r="B1395" s="36" t="s">
        <v>177</v>
      </c>
      <c r="C1395" s="36">
        <v>0</v>
      </c>
      <c r="D1395" s="36">
        <v>2249688</v>
      </c>
      <c r="E1395" s="36">
        <v>2249688</v>
      </c>
      <c r="F1395" s="36" t="s">
        <v>390</v>
      </c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</row>
    <row r="1396" spans="1:26" x14ac:dyDescent="0.2">
      <c r="A1396" s="36" t="s">
        <v>23</v>
      </c>
      <c r="B1396" s="36" t="s">
        <v>178</v>
      </c>
      <c r="C1396" s="36">
        <v>0</v>
      </c>
      <c r="D1396" s="36">
        <v>2412822</v>
      </c>
      <c r="E1396" s="36">
        <v>2412822</v>
      </c>
      <c r="F1396" s="36" t="s">
        <v>380</v>
      </c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</row>
    <row r="1397" spans="1:26" x14ac:dyDescent="0.2">
      <c r="A1397" s="36" t="s">
        <v>23</v>
      </c>
      <c r="B1397" s="36" t="s">
        <v>179</v>
      </c>
      <c r="C1397" s="36">
        <v>0</v>
      </c>
      <c r="D1397" s="36">
        <v>4536457</v>
      </c>
      <c r="E1397" s="36">
        <v>4536457</v>
      </c>
      <c r="F1397" s="36" t="s">
        <v>380</v>
      </c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</row>
    <row r="1398" spans="1:26" x14ac:dyDescent="0.2">
      <c r="A1398" s="36" t="s">
        <v>23</v>
      </c>
      <c r="B1398" s="36" t="s">
        <v>180</v>
      </c>
      <c r="C1398" s="36">
        <v>0</v>
      </c>
      <c r="D1398" s="36">
        <v>3115733</v>
      </c>
      <c r="E1398" s="36">
        <v>3115733</v>
      </c>
      <c r="F1398" s="36" t="s">
        <v>380</v>
      </c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</row>
    <row r="1399" spans="1:26" x14ac:dyDescent="0.2">
      <c r="A1399" s="36" t="s">
        <v>23</v>
      </c>
      <c r="B1399" s="36" t="s">
        <v>181</v>
      </c>
      <c r="C1399" s="36">
        <v>0</v>
      </c>
      <c r="D1399" s="36">
        <v>2566717</v>
      </c>
      <c r="E1399" s="36">
        <v>2566717</v>
      </c>
      <c r="F1399" s="36" t="s">
        <v>381</v>
      </c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</row>
    <row r="1400" spans="1:26" x14ac:dyDescent="0.2">
      <c r="A1400" s="36" t="s">
        <v>23</v>
      </c>
      <c r="B1400" s="36" t="s">
        <v>182</v>
      </c>
      <c r="C1400" s="36">
        <v>0</v>
      </c>
      <c r="D1400" s="36">
        <v>5207152</v>
      </c>
      <c r="E1400" s="36">
        <v>5207152</v>
      </c>
      <c r="F1400" s="36" t="s">
        <v>379</v>
      </c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</row>
    <row r="1401" spans="1:26" x14ac:dyDescent="0.2">
      <c r="A1401" s="36" t="s">
        <v>23</v>
      </c>
      <c r="B1401" s="36" t="s">
        <v>183</v>
      </c>
      <c r="C1401" s="36">
        <v>0</v>
      </c>
      <c r="D1401" s="36">
        <v>3542672</v>
      </c>
      <c r="E1401" s="36">
        <v>3542672</v>
      </c>
      <c r="F1401" s="36" t="s">
        <v>389</v>
      </c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</row>
    <row r="1402" spans="1:26" x14ac:dyDescent="0.2">
      <c r="A1402" s="36" t="s">
        <v>23</v>
      </c>
      <c r="B1402" s="36" t="s">
        <v>184</v>
      </c>
      <c r="C1402" s="36">
        <v>0</v>
      </c>
      <c r="D1402" s="36">
        <v>1106370</v>
      </c>
      <c r="E1402" s="36">
        <v>1106370</v>
      </c>
      <c r="F1402" s="36" t="s">
        <v>376</v>
      </c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</row>
    <row r="1403" spans="1:26" x14ac:dyDescent="0.2">
      <c r="A1403" s="36" t="s">
        <v>23</v>
      </c>
      <c r="B1403" s="36" t="s">
        <v>185</v>
      </c>
      <c r="C1403" s="36">
        <v>0</v>
      </c>
      <c r="D1403" s="36">
        <v>1243728</v>
      </c>
      <c r="E1403" s="36">
        <v>1243728</v>
      </c>
      <c r="F1403" s="36" t="s">
        <v>393</v>
      </c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</row>
    <row r="1404" spans="1:26" x14ac:dyDescent="0.2">
      <c r="A1404" s="36" t="s">
        <v>23</v>
      </c>
      <c r="B1404" s="36" t="s">
        <v>186</v>
      </c>
      <c r="C1404" s="36">
        <v>0</v>
      </c>
      <c r="D1404" s="36">
        <v>689040</v>
      </c>
      <c r="E1404" s="36">
        <v>689040</v>
      </c>
      <c r="F1404" s="36" t="s">
        <v>385</v>
      </c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</row>
    <row r="1405" spans="1:26" x14ac:dyDescent="0.2">
      <c r="A1405" s="36" t="s">
        <v>23</v>
      </c>
      <c r="B1405" s="36" t="s">
        <v>187</v>
      </c>
      <c r="C1405" s="36">
        <v>0</v>
      </c>
      <c r="D1405" s="36">
        <v>2987128</v>
      </c>
      <c r="E1405" s="36">
        <v>2987128</v>
      </c>
      <c r="F1405" s="36" t="s">
        <v>392</v>
      </c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</row>
    <row r="1406" spans="1:26" x14ac:dyDescent="0.2">
      <c r="A1406" s="36" t="s">
        <v>23</v>
      </c>
      <c r="B1406" s="36" t="s">
        <v>188</v>
      </c>
      <c r="C1406" s="36">
        <v>0</v>
      </c>
      <c r="D1406" s="36">
        <v>2258700</v>
      </c>
      <c r="E1406" s="36">
        <v>2258700</v>
      </c>
      <c r="F1406" s="36" t="s">
        <v>375</v>
      </c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</row>
    <row r="1407" spans="1:26" x14ac:dyDescent="0.2">
      <c r="A1407" s="36" t="s">
        <v>23</v>
      </c>
      <c r="B1407" s="36" t="s">
        <v>189</v>
      </c>
      <c r="C1407" s="36">
        <v>0</v>
      </c>
      <c r="D1407" s="36">
        <v>3923084</v>
      </c>
      <c r="E1407" s="36">
        <v>3923084</v>
      </c>
      <c r="F1407" s="36" t="s">
        <v>390</v>
      </c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</row>
    <row r="1408" spans="1:26" x14ac:dyDescent="0.2">
      <c r="A1408" s="36" t="s">
        <v>23</v>
      </c>
      <c r="B1408" s="36" t="s">
        <v>190</v>
      </c>
      <c r="C1408" s="36">
        <v>0</v>
      </c>
      <c r="D1408" s="36">
        <v>7150859</v>
      </c>
      <c r="E1408" s="36">
        <v>7150859</v>
      </c>
      <c r="F1408" s="36" t="s">
        <v>379</v>
      </c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</row>
    <row r="1409" spans="1:26" x14ac:dyDescent="0.2">
      <c r="A1409" s="36" t="s">
        <v>23</v>
      </c>
      <c r="B1409" s="36" t="s">
        <v>191</v>
      </c>
      <c r="C1409" s="36">
        <v>0</v>
      </c>
      <c r="D1409" s="36">
        <v>891787</v>
      </c>
      <c r="E1409" s="36">
        <v>891787</v>
      </c>
      <c r="F1409" s="36" t="s">
        <v>375</v>
      </c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</row>
    <row r="1410" spans="1:26" x14ac:dyDescent="0.2">
      <c r="A1410" s="36" t="s">
        <v>23</v>
      </c>
      <c r="B1410" s="36" t="s">
        <v>192</v>
      </c>
      <c r="C1410" s="36">
        <v>0</v>
      </c>
      <c r="D1410" s="36">
        <v>1988108</v>
      </c>
      <c r="E1410" s="36">
        <v>1988108</v>
      </c>
      <c r="F1410" s="36" t="s">
        <v>390</v>
      </c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</row>
    <row r="1411" spans="1:26" x14ac:dyDescent="0.2">
      <c r="A1411" s="36" t="s">
        <v>23</v>
      </c>
      <c r="B1411" s="36" t="s">
        <v>193</v>
      </c>
      <c r="C1411" s="36">
        <v>0</v>
      </c>
      <c r="D1411" s="36">
        <v>1611804</v>
      </c>
      <c r="E1411" s="36">
        <v>1611804</v>
      </c>
      <c r="F1411" s="36" t="s">
        <v>382</v>
      </c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</row>
    <row r="1412" spans="1:26" x14ac:dyDescent="0.2">
      <c r="A1412" s="36" t="s">
        <v>23</v>
      </c>
      <c r="B1412" s="36" t="s">
        <v>194</v>
      </c>
      <c r="C1412" s="36">
        <v>0</v>
      </c>
      <c r="D1412" s="36">
        <v>414648</v>
      </c>
      <c r="E1412" s="36">
        <v>414648</v>
      </c>
      <c r="F1412" s="36" t="s">
        <v>375</v>
      </c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</row>
    <row r="1413" spans="1:26" x14ac:dyDescent="0.2">
      <c r="A1413" s="36" t="s">
        <v>23</v>
      </c>
      <c r="B1413" s="36" t="s">
        <v>195</v>
      </c>
      <c r="C1413" s="36">
        <v>0</v>
      </c>
      <c r="D1413" s="36">
        <v>1711936</v>
      </c>
      <c r="E1413" s="36">
        <v>1711936</v>
      </c>
      <c r="F1413" s="36" t="s">
        <v>381</v>
      </c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</row>
    <row r="1414" spans="1:26" x14ac:dyDescent="0.2">
      <c r="A1414" s="36" t="s">
        <v>23</v>
      </c>
      <c r="B1414" s="36" t="s">
        <v>196</v>
      </c>
      <c r="C1414" s="36">
        <v>0</v>
      </c>
      <c r="D1414" s="36">
        <v>2505056</v>
      </c>
      <c r="E1414" s="36">
        <v>2505056</v>
      </c>
      <c r="F1414" s="36" t="s">
        <v>373</v>
      </c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</row>
    <row r="1415" spans="1:26" x14ac:dyDescent="0.2">
      <c r="A1415" s="36" t="s">
        <v>23</v>
      </c>
      <c r="B1415" s="36" t="s">
        <v>197</v>
      </c>
      <c r="C1415" s="36">
        <v>0</v>
      </c>
      <c r="D1415" s="36">
        <v>1848204</v>
      </c>
      <c r="E1415" s="36">
        <v>1848204</v>
      </c>
      <c r="F1415" s="36" t="s">
        <v>378</v>
      </c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</row>
    <row r="1416" spans="1:26" x14ac:dyDescent="0.2">
      <c r="A1416" s="36" t="s">
        <v>23</v>
      </c>
      <c r="B1416" s="36" t="s">
        <v>198</v>
      </c>
      <c r="C1416" s="36">
        <v>0</v>
      </c>
      <c r="D1416" s="36">
        <v>3175908</v>
      </c>
      <c r="E1416" s="36">
        <v>3175908</v>
      </c>
      <c r="F1416" s="36" t="s">
        <v>374</v>
      </c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</row>
    <row r="1417" spans="1:26" x14ac:dyDescent="0.2">
      <c r="A1417" s="36" t="s">
        <v>23</v>
      </c>
      <c r="B1417" s="36" t="s">
        <v>199</v>
      </c>
      <c r="C1417" s="36">
        <v>0</v>
      </c>
      <c r="D1417" s="36">
        <v>1134453</v>
      </c>
      <c r="E1417" s="36">
        <v>1134453</v>
      </c>
      <c r="F1417" s="36" t="s">
        <v>385</v>
      </c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</row>
    <row r="1418" spans="1:26" x14ac:dyDescent="0.2">
      <c r="A1418" s="36" t="s">
        <v>23</v>
      </c>
      <c r="B1418" s="36" t="s">
        <v>200</v>
      </c>
      <c r="C1418" s="36">
        <v>30302</v>
      </c>
      <c r="D1418" s="36">
        <v>795273</v>
      </c>
      <c r="E1418" s="36">
        <v>825575</v>
      </c>
      <c r="F1418" s="36"/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</row>
    <row r="1419" spans="1:26" x14ac:dyDescent="0.2">
      <c r="A1419" s="36" t="s">
        <v>23</v>
      </c>
      <c r="B1419" s="36" t="s">
        <v>201</v>
      </c>
      <c r="C1419" s="36">
        <v>0</v>
      </c>
      <c r="D1419" s="36">
        <v>3072584</v>
      </c>
      <c r="E1419" s="36">
        <v>3072584</v>
      </c>
      <c r="F1419" s="36" t="s">
        <v>378</v>
      </c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</row>
    <row r="1420" spans="1:26" x14ac:dyDescent="0.2">
      <c r="A1420" s="36" t="s">
        <v>23</v>
      </c>
      <c r="B1420" s="36" t="s">
        <v>202</v>
      </c>
      <c r="C1420" s="36">
        <v>0</v>
      </c>
      <c r="D1420" s="36">
        <v>4219631</v>
      </c>
      <c r="E1420" s="36">
        <v>4219631</v>
      </c>
      <c r="F1420" s="36" t="s">
        <v>377</v>
      </c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</row>
    <row r="1421" spans="1:26" x14ac:dyDescent="0.2">
      <c r="A1421" s="36" t="s">
        <v>23</v>
      </c>
      <c r="B1421" s="36" t="s">
        <v>203</v>
      </c>
      <c r="C1421" s="36">
        <v>0</v>
      </c>
      <c r="D1421" s="36">
        <v>10537815</v>
      </c>
      <c r="E1421" s="36">
        <v>10537815</v>
      </c>
      <c r="F1421" s="36" t="s">
        <v>379</v>
      </c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</row>
    <row r="1422" spans="1:26" x14ac:dyDescent="0.2">
      <c r="A1422" s="36" t="s">
        <v>23</v>
      </c>
      <c r="B1422" s="36" t="s">
        <v>204</v>
      </c>
      <c r="C1422" s="36">
        <v>0</v>
      </c>
      <c r="D1422" s="36">
        <v>13105142</v>
      </c>
      <c r="E1422" s="36">
        <v>13105142</v>
      </c>
      <c r="F1422" s="36" t="s">
        <v>379</v>
      </c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</row>
    <row r="1423" spans="1:26" x14ac:dyDescent="0.2">
      <c r="A1423" s="36" t="s">
        <v>23</v>
      </c>
      <c r="B1423" s="36" t="s">
        <v>205</v>
      </c>
      <c r="C1423" s="36">
        <v>0</v>
      </c>
      <c r="D1423" s="36">
        <v>1981680</v>
      </c>
      <c r="E1423" s="36">
        <v>1981680</v>
      </c>
      <c r="F1423" s="36" t="s">
        <v>394</v>
      </c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</row>
    <row r="1424" spans="1:26" x14ac:dyDescent="0.2">
      <c r="A1424" s="36" t="s">
        <v>23</v>
      </c>
      <c r="B1424" s="36" t="s">
        <v>206</v>
      </c>
      <c r="C1424" s="36">
        <v>0</v>
      </c>
      <c r="D1424" s="36">
        <v>4976117</v>
      </c>
      <c r="E1424" s="36">
        <v>4976117</v>
      </c>
      <c r="F1424" s="36" t="s">
        <v>376</v>
      </c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</row>
    <row r="1425" spans="1:26" x14ac:dyDescent="0.2">
      <c r="A1425" s="36" t="s">
        <v>23</v>
      </c>
      <c r="B1425" s="36" t="s">
        <v>207</v>
      </c>
      <c r="C1425" s="36">
        <v>0</v>
      </c>
      <c r="D1425" s="36">
        <v>7224633</v>
      </c>
      <c r="E1425" s="36">
        <v>7224633</v>
      </c>
      <c r="F1425" s="36" t="s">
        <v>391</v>
      </c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</row>
    <row r="1426" spans="1:26" x14ac:dyDescent="0.2">
      <c r="A1426" s="36" t="s">
        <v>23</v>
      </c>
      <c r="B1426" s="36" t="s">
        <v>208</v>
      </c>
      <c r="C1426" s="36">
        <v>0</v>
      </c>
      <c r="D1426" s="36">
        <v>1906397</v>
      </c>
      <c r="E1426" s="36">
        <v>1906397</v>
      </c>
      <c r="F1426" s="36" t="s">
        <v>374</v>
      </c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</row>
    <row r="1427" spans="1:26" x14ac:dyDescent="0.2">
      <c r="A1427" s="36" t="s">
        <v>23</v>
      </c>
      <c r="B1427" s="36" t="s">
        <v>209</v>
      </c>
      <c r="C1427" s="36">
        <v>0</v>
      </c>
      <c r="D1427" s="36">
        <v>3476012</v>
      </c>
      <c r="E1427" s="36">
        <v>3476012</v>
      </c>
      <c r="F1427" s="36" t="s">
        <v>373</v>
      </c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</row>
    <row r="1428" spans="1:26" x14ac:dyDescent="0.2">
      <c r="A1428" s="36" t="s">
        <v>23</v>
      </c>
      <c r="B1428" s="36" t="s">
        <v>210</v>
      </c>
      <c r="C1428" s="36">
        <v>0</v>
      </c>
      <c r="D1428" s="36">
        <v>4004215</v>
      </c>
      <c r="E1428" s="36">
        <v>4004215</v>
      </c>
      <c r="F1428" s="36" t="s">
        <v>390</v>
      </c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</row>
    <row r="1429" spans="1:26" x14ac:dyDescent="0.2">
      <c r="A1429" s="36" t="s">
        <v>23</v>
      </c>
      <c r="B1429" s="36" t="s">
        <v>211</v>
      </c>
      <c r="C1429" s="36">
        <v>0</v>
      </c>
      <c r="D1429" s="36">
        <v>1095733</v>
      </c>
      <c r="E1429" s="36">
        <v>1095733</v>
      </c>
      <c r="F1429" s="36" t="s">
        <v>382</v>
      </c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</row>
    <row r="1430" spans="1:26" x14ac:dyDescent="0.2">
      <c r="A1430" s="36" t="s">
        <v>23</v>
      </c>
      <c r="B1430" s="36" t="s">
        <v>212</v>
      </c>
      <c r="C1430" s="36">
        <v>0</v>
      </c>
      <c r="D1430" s="36">
        <v>7890652</v>
      </c>
      <c r="E1430" s="36">
        <v>7890652</v>
      </c>
      <c r="F1430" s="36" t="s">
        <v>373</v>
      </c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</row>
    <row r="1431" spans="1:26" x14ac:dyDescent="0.2">
      <c r="A1431" s="36" t="s">
        <v>23</v>
      </c>
      <c r="B1431" s="36" t="s">
        <v>213</v>
      </c>
      <c r="C1431" s="36">
        <v>0</v>
      </c>
      <c r="D1431" s="36">
        <v>5068029</v>
      </c>
      <c r="E1431" s="36">
        <v>5068029</v>
      </c>
      <c r="F1431" s="36" t="s">
        <v>387</v>
      </c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</row>
    <row r="1432" spans="1:26" x14ac:dyDescent="0.2">
      <c r="A1432" s="36" t="s">
        <v>23</v>
      </c>
      <c r="B1432" s="36" t="s">
        <v>214</v>
      </c>
      <c r="C1432" s="36">
        <v>0</v>
      </c>
      <c r="D1432" s="36">
        <v>8933621</v>
      </c>
      <c r="E1432" s="36">
        <v>8933621</v>
      </c>
      <c r="F1432" s="36" t="s">
        <v>379</v>
      </c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</row>
    <row r="1433" spans="1:26" x14ac:dyDescent="0.2">
      <c r="A1433" s="36" t="s">
        <v>23</v>
      </c>
      <c r="B1433" s="36" t="s">
        <v>215</v>
      </c>
      <c r="C1433" s="36">
        <v>0</v>
      </c>
      <c r="D1433" s="36">
        <v>1598699</v>
      </c>
      <c r="E1433" s="36">
        <v>1598699</v>
      </c>
      <c r="F1433" s="36" t="s">
        <v>390</v>
      </c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</row>
    <row r="1434" spans="1:26" x14ac:dyDescent="0.2">
      <c r="A1434" s="36" t="s">
        <v>23</v>
      </c>
      <c r="B1434" s="36" t="s">
        <v>216</v>
      </c>
      <c r="C1434" s="36">
        <v>0</v>
      </c>
      <c r="D1434" s="36">
        <v>11291887</v>
      </c>
      <c r="E1434" s="36">
        <v>11291887</v>
      </c>
      <c r="F1434" s="36" t="s">
        <v>391</v>
      </c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</row>
    <row r="1435" spans="1:26" x14ac:dyDescent="0.2">
      <c r="A1435" s="36" t="s">
        <v>23</v>
      </c>
      <c r="B1435" s="36" t="s">
        <v>217</v>
      </c>
      <c r="C1435" s="36">
        <v>0</v>
      </c>
      <c r="D1435" s="36">
        <v>1828899</v>
      </c>
      <c r="E1435" s="36">
        <v>1828899</v>
      </c>
      <c r="F1435" s="36" t="s">
        <v>389</v>
      </c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</row>
    <row r="1436" spans="1:26" x14ac:dyDescent="0.2">
      <c r="A1436" s="36" t="s">
        <v>23</v>
      </c>
      <c r="B1436" s="36" t="s">
        <v>218</v>
      </c>
      <c r="C1436" s="36">
        <v>0</v>
      </c>
      <c r="D1436" s="36">
        <v>1201881</v>
      </c>
      <c r="E1436" s="36">
        <v>1201881</v>
      </c>
      <c r="F1436" s="36" t="s">
        <v>386</v>
      </c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</row>
    <row r="1437" spans="1:26" x14ac:dyDescent="0.2">
      <c r="A1437" s="36" t="s">
        <v>23</v>
      </c>
      <c r="B1437" s="36" t="s">
        <v>219</v>
      </c>
      <c r="C1437" s="36">
        <v>0</v>
      </c>
      <c r="D1437" s="36">
        <v>2162796</v>
      </c>
      <c r="E1437" s="36">
        <v>2162796</v>
      </c>
      <c r="F1437" s="36" t="s">
        <v>390</v>
      </c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</row>
    <row r="1438" spans="1:26" x14ac:dyDescent="0.2">
      <c r="A1438" s="36" t="s">
        <v>23</v>
      </c>
      <c r="B1438" s="36" t="s">
        <v>220</v>
      </c>
      <c r="C1438" s="36">
        <v>0</v>
      </c>
      <c r="D1438" s="36">
        <v>10157713</v>
      </c>
      <c r="E1438" s="36">
        <v>10157713</v>
      </c>
      <c r="F1438" s="36" t="s">
        <v>387</v>
      </c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</row>
    <row r="1439" spans="1:26" x14ac:dyDescent="0.2">
      <c r="A1439" s="36" t="s">
        <v>23</v>
      </c>
      <c r="B1439" s="36" t="s">
        <v>221</v>
      </c>
      <c r="C1439" s="36">
        <v>0</v>
      </c>
      <c r="D1439" s="36">
        <v>1906408</v>
      </c>
      <c r="E1439" s="36">
        <v>1906408</v>
      </c>
      <c r="F1439" s="36" t="s">
        <v>374</v>
      </c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</row>
    <row r="1440" spans="1:26" x14ac:dyDescent="0.2">
      <c r="A1440" s="36" t="s">
        <v>23</v>
      </c>
      <c r="B1440" s="36" t="s">
        <v>222</v>
      </c>
      <c r="C1440" s="36">
        <v>0</v>
      </c>
      <c r="D1440" s="36">
        <v>1948302</v>
      </c>
      <c r="E1440" s="36">
        <v>1948302</v>
      </c>
      <c r="F1440" s="36" t="s">
        <v>394</v>
      </c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</row>
    <row r="1441" spans="1:26" x14ac:dyDescent="0.2">
      <c r="A1441" s="36" t="s">
        <v>23</v>
      </c>
      <c r="B1441" s="36" t="s">
        <v>223</v>
      </c>
      <c r="C1441" s="36">
        <v>0</v>
      </c>
      <c r="D1441" s="36">
        <v>1101561</v>
      </c>
      <c r="E1441" s="36">
        <v>1101561</v>
      </c>
      <c r="F1441" s="36" t="s">
        <v>381</v>
      </c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</row>
    <row r="1442" spans="1:26" x14ac:dyDescent="0.2">
      <c r="A1442" s="36" t="s">
        <v>23</v>
      </c>
      <c r="B1442" s="36" t="s">
        <v>224</v>
      </c>
      <c r="C1442" s="36">
        <v>0</v>
      </c>
      <c r="D1442" s="36">
        <v>1298882</v>
      </c>
      <c r="E1442" s="36">
        <v>1298882</v>
      </c>
      <c r="F1442" s="36" t="s">
        <v>390</v>
      </c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</row>
    <row r="1443" spans="1:26" x14ac:dyDescent="0.2">
      <c r="A1443" s="36" t="s">
        <v>23</v>
      </c>
      <c r="B1443" s="36" t="s">
        <v>225</v>
      </c>
      <c r="C1443" s="36">
        <v>0</v>
      </c>
      <c r="D1443" s="36">
        <v>3833689</v>
      </c>
      <c r="E1443" s="36">
        <v>3833689</v>
      </c>
      <c r="F1443" s="36" t="s">
        <v>378</v>
      </c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</row>
    <row r="1444" spans="1:26" x14ac:dyDescent="0.2">
      <c r="A1444" s="36" t="s">
        <v>23</v>
      </c>
      <c r="B1444" s="36" t="s">
        <v>226</v>
      </c>
      <c r="C1444" s="36">
        <v>0</v>
      </c>
      <c r="D1444" s="36">
        <v>2110045</v>
      </c>
      <c r="E1444" s="36">
        <v>2110045</v>
      </c>
      <c r="F1444" s="36" t="s">
        <v>381</v>
      </c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</row>
    <row r="1445" spans="1:26" x14ac:dyDescent="0.2">
      <c r="A1445" s="36" t="s">
        <v>23</v>
      </c>
      <c r="B1445" s="36" t="s">
        <v>227</v>
      </c>
      <c r="C1445" s="36">
        <v>0</v>
      </c>
      <c r="D1445" s="36">
        <v>2693695</v>
      </c>
      <c r="E1445" s="36">
        <v>2693695</v>
      </c>
      <c r="F1445" s="36" t="s">
        <v>383</v>
      </c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</row>
    <row r="1446" spans="1:26" x14ac:dyDescent="0.2">
      <c r="A1446" s="36" t="s">
        <v>23</v>
      </c>
      <c r="B1446" s="36" t="s">
        <v>228</v>
      </c>
      <c r="C1446" s="36">
        <v>0</v>
      </c>
      <c r="D1446" s="36">
        <v>9924365</v>
      </c>
      <c r="E1446" s="36">
        <v>9924365</v>
      </c>
      <c r="F1446" s="36" t="s">
        <v>386</v>
      </c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</row>
    <row r="1447" spans="1:26" x14ac:dyDescent="0.2">
      <c r="A1447" s="36" t="s">
        <v>23</v>
      </c>
      <c r="B1447" s="36" t="s">
        <v>229</v>
      </c>
      <c r="C1447" s="36">
        <v>0</v>
      </c>
      <c r="D1447" s="36">
        <v>7893602</v>
      </c>
      <c r="E1447" s="36">
        <v>7893602</v>
      </c>
      <c r="F1447" s="36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</row>
    <row r="1448" spans="1:26" x14ac:dyDescent="0.2">
      <c r="A1448" s="36" t="s">
        <v>23</v>
      </c>
      <c r="B1448" s="36" t="s">
        <v>230</v>
      </c>
      <c r="C1448" s="36">
        <v>318052</v>
      </c>
      <c r="D1448" s="36">
        <v>3186321</v>
      </c>
      <c r="E1448" s="36">
        <v>3504373</v>
      </c>
      <c r="F1448" s="36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</row>
    <row r="1449" spans="1:26" x14ac:dyDescent="0.2">
      <c r="A1449" s="36" t="s">
        <v>23</v>
      </c>
      <c r="B1449" s="36" t="s">
        <v>231</v>
      </c>
      <c r="C1449" s="36">
        <v>0</v>
      </c>
      <c r="D1449" s="36">
        <v>1687283</v>
      </c>
      <c r="E1449" s="36">
        <v>1687283</v>
      </c>
      <c r="F1449" s="36" t="s">
        <v>389</v>
      </c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</row>
    <row r="1450" spans="1:26" x14ac:dyDescent="0.2">
      <c r="A1450" s="36" t="s">
        <v>23</v>
      </c>
      <c r="B1450" s="36" t="s">
        <v>232</v>
      </c>
      <c r="C1450" s="36">
        <v>0</v>
      </c>
      <c r="D1450" s="36">
        <v>6359232</v>
      </c>
      <c r="E1450" s="36">
        <v>6359232</v>
      </c>
      <c r="F1450" s="36" t="s">
        <v>389</v>
      </c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</row>
    <row r="1451" spans="1:26" x14ac:dyDescent="0.2">
      <c r="A1451" s="36" t="s">
        <v>23</v>
      </c>
      <c r="B1451" s="36" t="s">
        <v>233</v>
      </c>
      <c r="C1451" s="36">
        <v>0</v>
      </c>
      <c r="D1451" s="36">
        <v>3276647</v>
      </c>
      <c r="E1451" s="36">
        <v>3276647</v>
      </c>
      <c r="F1451" s="36" t="s">
        <v>385</v>
      </c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</row>
    <row r="1452" spans="1:26" x14ac:dyDescent="0.2">
      <c r="A1452" s="36" t="s">
        <v>23</v>
      </c>
      <c r="B1452" s="36" t="s">
        <v>234</v>
      </c>
      <c r="C1452" s="36">
        <v>0</v>
      </c>
      <c r="D1452" s="36">
        <v>4075424</v>
      </c>
      <c r="E1452" s="36">
        <v>4075424</v>
      </c>
      <c r="F1452" s="36" t="s">
        <v>385</v>
      </c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</row>
    <row r="1453" spans="1:26" x14ac:dyDescent="0.2">
      <c r="A1453" s="36" t="s">
        <v>23</v>
      </c>
      <c r="B1453" s="36" t="s">
        <v>235</v>
      </c>
      <c r="C1453" s="36">
        <v>0</v>
      </c>
      <c r="D1453" s="36">
        <v>1205317</v>
      </c>
      <c r="E1453" s="36">
        <v>1205317</v>
      </c>
      <c r="F1453" s="36" t="s">
        <v>375</v>
      </c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</row>
    <row r="1454" spans="1:26" x14ac:dyDescent="0.2">
      <c r="A1454" s="36" t="s">
        <v>23</v>
      </c>
      <c r="B1454" s="36" t="s">
        <v>236</v>
      </c>
      <c r="C1454" s="36">
        <v>0</v>
      </c>
      <c r="D1454" s="36">
        <v>7751043</v>
      </c>
      <c r="E1454" s="36">
        <v>7751043</v>
      </c>
      <c r="F1454" s="36" t="s">
        <v>376</v>
      </c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</row>
    <row r="1455" spans="1:26" x14ac:dyDescent="0.2">
      <c r="A1455" s="36" t="s">
        <v>23</v>
      </c>
      <c r="B1455" s="36" t="s">
        <v>237</v>
      </c>
      <c r="C1455" s="36">
        <v>0</v>
      </c>
      <c r="D1455" s="36">
        <v>22431503</v>
      </c>
      <c r="E1455" s="36">
        <v>22431503</v>
      </c>
      <c r="F1455" s="36" t="s">
        <v>391</v>
      </c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</row>
    <row r="1456" spans="1:26" x14ac:dyDescent="0.2">
      <c r="A1456" s="36" t="s">
        <v>23</v>
      </c>
      <c r="B1456" s="36" t="s">
        <v>238</v>
      </c>
      <c r="C1456" s="36">
        <v>0</v>
      </c>
      <c r="D1456" s="36">
        <v>4038894</v>
      </c>
      <c r="E1456" s="36">
        <v>4038894</v>
      </c>
      <c r="F1456" s="36" t="s">
        <v>386</v>
      </c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</row>
    <row r="1457" spans="1:26" x14ac:dyDescent="0.2">
      <c r="A1457" s="36" t="s">
        <v>23</v>
      </c>
      <c r="B1457" s="36" t="s">
        <v>239</v>
      </c>
      <c r="C1457" s="36">
        <v>1551676</v>
      </c>
      <c r="D1457" s="36">
        <v>1636926</v>
      </c>
      <c r="E1457" s="36">
        <v>3188602</v>
      </c>
      <c r="F1457" s="36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</row>
    <row r="1458" spans="1:26" x14ac:dyDescent="0.2">
      <c r="A1458" s="36" t="s">
        <v>23</v>
      </c>
      <c r="B1458" s="36" t="s">
        <v>240</v>
      </c>
      <c r="C1458" s="36">
        <v>0</v>
      </c>
      <c r="D1458" s="36">
        <v>1807535</v>
      </c>
      <c r="E1458" s="36">
        <v>1807535</v>
      </c>
      <c r="F1458" s="36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</row>
    <row r="1459" spans="1:26" x14ac:dyDescent="0.2">
      <c r="A1459" s="36" t="s">
        <v>23</v>
      </c>
      <c r="B1459" s="36" t="s">
        <v>241</v>
      </c>
      <c r="C1459" s="36">
        <v>0</v>
      </c>
      <c r="D1459" s="36">
        <v>3961043</v>
      </c>
      <c r="E1459" s="36">
        <v>3961043</v>
      </c>
      <c r="F1459" s="36" t="s">
        <v>393</v>
      </c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</row>
    <row r="1460" spans="1:26" x14ac:dyDescent="0.2">
      <c r="A1460" s="36" t="s">
        <v>23</v>
      </c>
      <c r="B1460" s="36" t="s">
        <v>242</v>
      </c>
      <c r="C1460" s="36">
        <v>0</v>
      </c>
      <c r="D1460" s="36">
        <v>8460191</v>
      </c>
      <c r="E1460" s="36">
        <v>8460191</v>
      </c>
      <c r="F1460" s="36" t="s">
        <v>391</v>
      </c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</row>
    <row r="1461" spans="1:26" x14ac:dyDescent="0.2">
      <c r="A1461" s="36" t="s">
        <v>23</v>
      </c>
      <c r="B1461" s="36" t="s">
        <v>243</v>
      </c>
      <c r="C1461" s="36">
        <v>0</v>
      </c>
      <c r="D1461" s="36">
        <v>984504</v>
      </c>
      <c r="E1461" s="36">
        <v>984504</v>
      </c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</row>
    <row r="1462" spans="1:26" x14ac:dyDescent="0.2">
      <c r="A1462" s="36" t="s">
        <v>23</v>
      </c>
      <c r="B1462" s="36" t="s">
        <v>244</v>
      </c>
      <c r="C1462" s="36">
        <v>0</v>
      </c>
      <c r="D1462" s="36">
        <v>2853527</v>
      </c>
      <c r="E1462" s="36">
        <v>2853527</v>
      </c>
      <c r="F1462" s="36" t="s">
        <v>394</v>
      </c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</row>
    <row r="1463" spans="1:26" x14ac:dyDescent="0.2">
      <c r="A1463" s="36" t="s">
        <v>23</v>
      </c>
      <c r="B1463" s="36" t="s">
        <v>245</v>
      </c>
      <c r="C1463" s="36">
        <v>0</v>
      </c>
      <c r="D1463" s="36">
        <v>963761</v>
      </c>
      <c r="E1463" s="36">
        <v>963761</v>
      </c>
      <c r="F1463" s="36" t="s">
        <v>375</v>
      </c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</row>
    <row r="1464" spans="1:26" x14ac:dyDescent="0.2">
      <c r="A1464" s="36" t="s">
        <v>23</v>
      </c>
      <c r="B1464" s="36" t="s">
        <v>246</v>
      </c>
      <c r="C1464" s="36">
        <v>0</v>
      </c>
      <c r="D1464" s="36">
        <v>1424245</v>
      </c>
      <c r="E1464" s="36">
        <v>1424245</v>
      </c>
      <c r="F1464" s="36" t="s">
        <v>375</v>
      </c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</row>
    <row r="1465" spans="1:26" x14ac:dyDescent="0.2">
      <c r="A1465" s="36" t="s">
        <v>23</v>
      </c>
      <c r="B1465" s="36" t="s">
        <v>247</v>
      </c>
      <c r="C1465" s="36">
        <v>0</v>
      </c>
      <c r="D1465" s="36">
        <v>2115546</v>
      </c>
      <c r="E1465" s="36">
        <v>2115546</v>
      </c>
      <c r="F1465" s="36" t="s">
        <v>387</v>
      </c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</row>
    <row r="1466" spans="1:26" x14ac:dyDescent="0.2">
      <c r="A1466" s="36" t="s">
        <v>23</v>
      </c>
      <c r="B1466" s="36" t="s">
        <v>248</v>
      </c>
      <c r="C1466" s="36">
        <v>784925</v>
      </c>
      <c r="D1466" s="36">
        <v>4876727</v>
      </c>
      <c r="E1466" s="36">
        <v>5661652</v>
      </c>
      <c r="F1466" s="36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</row>
    <row r="1467" spans="1:26" x14ac:dyDescent="0.2">
      <c r="A1467" s="36" t="s">
        <v>23</v>
      </c>
      <c r="B1467" s="36" t="s">
        <v>249</v>
      </c>
      <c r="C1467" s="36">
        <v>0</v>
      </c>
      <c r="D1467" s="36">
        <v>1826589</v>
      </c>
      <c r="E1467" s="36">
        <v>1826589</v>
      </c>
      <c r="F1467" s="36" t="s">
        <v>392</v>
      </c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</row>
    <row r="1468" spans="1:26" x14ac:dyDescent="0.2">
      <c r="A1468" s="36" t="s">
        <v>23</v>
      </c>
      <c r="B1468" s="36" t="s">
        <v>250</v>
      </c>
      <c r="C1468" s="36">
        <v>373738</v>
      </c>
      <c r="D1468" s="36">
        <v>3032462</v>
      </c>
      <c r="E1468" s="36">
        <v>3406200</v>
      </c>
      <c r="F1468" s="36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</row>
    <row r="1469" spans="1:26" x14ac:dyDescent="0.2">
      <c r="A1469" s="36" t="s">
        <v>23</v>
      </c>
      <c r="B1469" s="36" t="s">
        <v>251</v>
      </c>
      <c r="C1469" s="36">
        <v>0</v>
      </c>
      <c r="D1469" s="36">
        <v>4062111</v>
      </c>
      <c r="E1469" s="36">
        <v>4062111</v>
      </c>
      <c r="F1469" s="36" t="s">
        <v>384</v>
      </c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</row>
    <row r="1470" spans="1:26" x14ac:dyDescent="0.2">
      <c r="A1470" s="36" t="s">
        <v>23</v>
      </c>
      <c r="B1470" s="36" t="s">
        <v>252</v>
      </c>
      <c r="C1470" s="36">
        <v>0</v>
      </c>
      <c r="D1470" s="36">
        <v>1457625</v>
      </c>
      <c r="E1470" s="36">
        <v>1457625</v>
      </c>
      <c r="F1470" s="36" t="s">
        <v>381</v>
      </c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</row>
    <row r="1471" spans="1:26" x14ac:dyDescent="0.2">
      <c r="A1471" s="36" t="s">
        <v>23</v>
      </c>
      <c r="B1471" s="36" t="s">
        <v>253</v>
      </c>
      <c r="C1471" s="36">
        <v>0</v>
      </c>
      <c r="D1471" s="36">
        <v>4051468</v>
      </c>
      <c r="E1471" s="36">
        <v>4051468</v>
      </c>
      <c r="F1471" s="36" t="s">
        <v>383</v>
      </c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</row>
    <row r="1472" spans="1:26" x14ac:dyDescent="0.2">
      <c r="A1472" s="36" t="s">
        <v>23</v>
      </c>
      <c r="B1472" s="36" t="s">
        <v>254</v>
      </c>
      <c r="C1472" s="36">
        <v>0</v>
      </c>
      <c r="D1472" s="36">
        <v>3202554</v>
      </c>
      <c r="E1472" s="36">
        <v>3202554</v>
      </c>
      <c r="F1472" s="36" t="s">
        <v>384</v>
      </c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</row>
    <row r="1473" spans="1:26" x14ac:dyDescent="0.2">
      <c r="A1473" s="36" t="s">
        <v>23</v>
      </c>
      <c r="B1473" s="36" t="s">
        <v>255</v>
      </c>
      <c r="C1473" s="36">
        <v>0</v>
      </c>
      <c r="D1473" s="36">
        <v>1545882</v>
      </c>
      <c r="E1473" s="36">
        <v>1545882</v>
      </c>
      <c r="F1473" s="36" t="s">
        <v>374</v>
      </c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</row>
    <row r="1474" spans="1:26" x14ac:dyDescent="0.2">
      <c r="A1474" s="36" t="s">
        <v>23</v>
      </c>
      <c r="B1474" s="36" t="s">
        <v>256</v>
      </c>
      <c r="C1474" s="36">
        <v>2561549</v>
      </c>
      <c r="D1474" s="36">
        <v>7793640</v>
      </c>
      <c r="E1474" s="36">
        <v>10355189</v>
      </c>
      <c r="F1474" s="36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</row>
    <row r="1475" spans="1:26" x14ac:dyDescent="0.2">
      <c r="A1475" s="36" t="s">
        <v>23</v>
      </c>
      <c r="B1475" s="36" t="s">
        <v>257</v>
      </c>
      <c r="C1475" s="36">
        <v>0</v>
      </c>
      <c r="D1475" s="36">
        <v>950664</v>
      </c>
      <c r="E1475" s="36">
        <v>950664</v>
      </c>
      <c r="F1475" s="36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</row>
    <row r="1476" spans="1:26" x14ac:dyDescent="0.2">
      <c r="A1476" s="36" t="s">
        <v>23</v>
      </c>
      <c r="B1476" s="36" t="s">
        <v>258</v>
      </c>
      <c r="C1476" s="36">
        <v>0</v>
      </c>
      <c r="D1476" s="36">
        <v>306819</v>
      </c>
      <c r="E1476" s="36">
        <v>306819</v>
      </c>
      <c r="F1476" s="36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</row>
    <row r="1477" spans="1:26" x14ac:dyDescent="0.2">
      <c r="A1477" s="36" t="s">
        <v>23</v>
      </c>
      <c r="B1477" s="36" t="s">
        <v>259</v>
      </c>
      <c r="C1477" s="36">
        <v>0</v>
      </c>
      <c r="D1477" s="36">
        <v>1183423</v>
      </c>
      <c r="E1477" s="36">
        <v>1183423</v>
      </c>
      <c r="F1477" s="36" t="s">
        <v>381</v>
      </c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</row>
    <row r="1478" spans="1:26" x14ac:dyDescent="0.2">
      <c r="A1478" s="36" t="s">
        <v>23</v>
      </c>
      <c r="B1478" s="36" t="s">
        <v>260</v>
      </c>
      <c r="C1478" s="36">
        <v>1236865</v>
      </c>
      <c r="D1478" s="36">
        <v>3182015</v>
      </c>
      <c r="E1478" s="36">
        <v>4418880</v>
      </c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</row>
    <row r="1479" spans="1:26" x14ac:dyDescent="0.2">
      <c r="A1479" s="36" t="s">
        <v>23</v>
      </c>
      <c r="B1479" s="36" t="s">
        <v>261</v>
      </c>
      <c r="C1479" s="36">
        <v>0</v>
      </c>
      <c r="D1479" s="36">
        <v>10100368</v>
      </c>
      <c r="E1479" s="36">
        <v>10100368</v>
      </c>
      <c r="F1479" s="36" t="s">
        <v>384</v>
      </c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</row>
    <row r="1480" spans="1:26" x14ac:dyDescent="0.2">
      <c r="A1480" s="36" t="s">
        <v>23</v>
      </c>
      <c r="B1480" s="36" t="s">
        <v>262</v>
      </c>
      <c r="C1480" s="36">
        <v>0</v>
      </c>
      <c r="D1480" s="36">
        <v>5714615</v>
      </c>
      <c r="E1480" s="36">
        <v>5714615</v>
      </c>
      <c r="F1480" s="36" t="s">
        <v>377</v>
      </c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</row>
    <row r="1481" spans="1:26" x14ac:dyDescent="0.2">
      <c r="A1481" s="36" t="s">
        <v>23</v>
      </c>
      <c r="B1481" s="36" t="s">
        <v>263</v>
      </c>
      <c r="C1481" s="36">
        <v>0</v>
      </c>
      <c r="D1481" s="36">
        <v>7446779</v>
      </c>
      <c r="E1481" s="36">
        <v>7446779</v>
      </c>
      <c r="F1481" s="36" t="s">
        <v>391</v>
      </c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</row>
    <row r="1482" spans="1:26" x14ac:dyDescent="0.2">
      <c r="A1482" s="36" t="s">
        <v>23</v>
      </c>
      <c r="B1482" s="36" t="s">
        <v>264</v>
      </c>
      <c r="C1482" s="36">
        <v>0</v>
      </c>
      <c r="D1482" s="36">
        <v>2030310</v>
      </c>
      <c r="E1482" s="36">
        <v>2030310</v>
      </c>
      <c r="F1482" s="36" t="s">
        <v>376</v>
      </c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</row>
    <row r="1483" spans="1:26" x14ac:dyDescent="0.2">
      <c r="A1483" s="36" t="s">
        <v>23</v>
      </c>
      <c r="B1483" s="36" t="s">
        <v>265</v>
      </c>
      <c r="C1483" s="36">
        <v>0</v>
      </c>
      <c r="D1483" s="36">
        <v>2886010</v>
      </c>
      <c r="E1483" s="36">
        <v>2886010</v>
      </c>
      <c r="F1483" s="36" t="s">
        <v>391</v>
      </c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</row>
    <row r="1484" spans="1:26" x14ac:dyDescent="0.2">
      <c r="A1484" s="36" t="s">
        <v>23</v>
      </c>
      <c r="B1484" s="36" t="s">
        <v>266</v>
      </c>
      <c r="C1484" s="36">
        <v>0</v>
      </c>
      <c r="D1484" s="36">
        <v>1617118</v>
      </c>
      <c r="E1484" s="36">
        <v>1617118</v>
      </c>
      <c r="F1484" s="36" t="s">
        <v>381</v>
      </c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</row>
    <row r="1485" spans="1:26" x14ac:dyDescent="0.2">
      <c r="A1485" s="36" t="s">
        <v>23</v>
      </c>
      <c r="B1485" s="36" t="s">
        <v>267</v>
      </c>
      <c r="C1485" s="36">
        <v>0</v>
      </c>
      <c r="D1485" s="36">
        <v>3849770</v>
      </c>
      <c r="E1485" s="36">
        <v>3849770</v>
      </c>
      <c r="F1485" s="36" t="s">
        <v>374</v>
      </c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</row>
    <row r="1486" spans="1:26" x14ac:dyDescent="0.2">
      <c r="A1486" s="36" t="s">
        <v>23</v>
      </c>
      <c r="B1486" s="36" t="s">
        <v>268</v>
      </c>
      <c r="C1486" s="36">
        <v>0</v>
      </c>
      <c r="D1486" s="36">
        <v>850605</v>
      </c>
      <c r="E1486" s="36">
        <v>850605</v>
      </c>
      <c r="F1486" s="36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</row>
    <row r="1487" spans="1:26" x14ac:dyDescent="0.2">
      <c r="A1487" s="36" t="s">
        <v>23</v>
      </c>
      <c r="B1487" s="36" t="s">
        <v>269</v>
      </c>
      <c r="C1487" s="36">
        <v>464595</v>
      </c>
      <c r="D1487" s="36">
        <v>2963124</v>
      </c>
      <c r="E1487" s="36">
        <v>3427719</v>
      </c>
      <c r="F1487" s="36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</row>
    <row r="1488" spans="1:26" x14ac:dyDescent="0.2">
      <c r="A1488" s="36" t="s">
        <v>23</v>
      </c>
      <c r="B1488" s="36" t="s">
        <v>270</v>
      </c>
      <c r="C1488" s="36">
        <v>0</v>
      </c>
      <c r="D1488" s="36">
        <v>971542</v>
      </c>
      <c r="E1488" s="36">
        <v>971542</v>
      </c>
      <c r="F1488" s="36" t="s">
        <v>372</v>
      </c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</row>
    <row r="1489" spans="1:26" x14ac:dyDescent="0.2">
      <c r="A1489" s="36" t="s">
        <v>23</v>
      </c>
      <c r="B1489" s="36" t="s">
        <v>271</v>
      </c>
      <c r="C1489" s="36">
        <v>0</v>
      </c>
      <c r="D1489" s="36">
        <v>2030071</v>
      </c>
      <c r="E1489" s="36">
        <v>2030071</v>
      </c>
      <c r="F1489" s="36" t="s">
        <v>374</v>
      </c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</row>
    <row r="1490" spans="1:26" x14ac:dyDescent="0.2">
      <c r="A1490" s="36" t="s">
        <v>23</v>
      </c>
      <c r="B1490" s="36" t="s">
        <v>272</v>
      </c>
      <c r="C1490" s="36">
        <v>0</v>
      </c>
      <c r="D1490" s="36">
        <v>5434028</v>
      </c>
      <c r="E1490" s="36">
        <v>5434028</v>
      </c>
      <c r="F1490" s="36" t="s">
        <v>383</v>
      </c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</row>
    <row r="1491" spans="1:26" x14ac:dyDescent="0.2">
      <c r="A1491" s="36" t="s">
        <v>23</v>
      </c>
      <c r="B1491" s="36" t="s">
        <v>273</v>
      </c>
      <c r="C1491" s="36">
        <v>0</v>
      </c>
      <c r="D1491" s="36">
        <v>13259608</v>
      </c>
      <c r="E1491" s="36">
        <v>13259608</v>
      </c>
      <c r="F1491" s="36" t="s">
        <v>379</v>
      </c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</row>
    <row r="1492" spans="1:26" x14ac:dyDescent="0.2">
      <c r="A1492" s="36" t="s">
        <v>23</v>
      </c>
      <c r="B1492" s="36" t="s">
        <v>274</v>
      </c>
      <c r="C1492" s="36">
        <v>0</v>
      </c>
      <c r="D1492" s="36">
        <v>1576983</v>
      </c>
      <c r="E1492" s="36">
        <v>1576983</v>
      </c>
      <c r="F1492" s="36" t="s">
        <v>381</v>
      </c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</row>
    <row r="1493" spans="1:26" x14ac:dyDescent="0.2">
      <c r="A1493" s="36" t="s">
        <v>23</v>
      </c>
      <c r="B1493" s="36" t="s">
        <v>275</v>
      </c>
      <c r="C1493" s="36">
        <v>0</v>
      </c>
      <c r="D1493" s="36">
        <v>2175462</v>
      </c>
      <c r="E1493" s="36">
        <v>2175462</v>
      </c>
      <c r="F1493" s="36" t="s">
        <v>382</v>
      </c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</row>
    <row r="1494" spans="1:26" x14ac:dyDescent="0.2">
      <c r="A1494" s="36" t="s">
        <v>23</v>
      </c>
      <c r="B1494" s="36" t="s">
        <v>276</v>
      </c>
      <c r="C1494" s="36">
        <v>0</v>
      </c>
      <c r="D1494" s="36">
        <v>4409041</v>
      </c>
      <c r="E1494" s="36">
        <v>4409041</v>
      </c>
      <c r="F1494" s="36" t="s">
        <v>372</v>
      </c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</row>
    <row r="1495" spans="1:26" x14ac:dyDescent="0.2">
      <c r="A1495" s="36" t="s">
        <v>23</v>
      </c>
      <c r="B1495" s="36" t="s">
        <v>277</v>
      </c>
      <c r="C1495" s="36">
        <v>0</v>
      </c>
      <c r="D1495" s="36">
        <v>6823789</v>
      </c>
      <c r="E1495" s="36">
        <v>6823789</v>
      </c>
      <c r="F1495" s="36" t="s">
        <v>379</v>
      </c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</row>
    <row r="1496" spans="1:26" x14ac:dyDescent="0.2">
      <c r="A1496" s="36" t="s">
        <v>23</v>
      </c>
      <c r="B1496" s="36" t="s">
        <v>278</v>
      </c>
      <c r="C1496" s="36">
        <v>0</v>
      </c>
      <c r="D1496" s="36">
        <v>13057620</v>
      </c>
      <c r="E1496" s="36">
        <v>13057620</v>
      </c>
      <c r="F1496" s="36" t="s">
        <v>379</v>
      </c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</row>
    <row r="1497" spans="1:26" x14ac:dyDescent="0.2">
      <c r="A1497" s="36" t="s">
        <v>23</v>
      </c>
      <c r="B1497" s="36" t="s">
        <v>279</v>
      </c>
      <c r="C1497" s="36">
        <v>0</v>
      </c>
      <c r="D1497" s="36">
        <v>2818728</v>
      </c>
      <c r="E1497" s="36">
        <v>2818728</v>
      </c>
      <c r="F1497" s="36" t="s">
        <v>373</v>
      </c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</row>
    <row r="1498" spans="1:26" x14ac:dyDescent="0.2">
      <c r="A1498" s="36" t="s">
        <v>23</v>
      </c>
      <c r="B1498" s="36" t="s">
        <v>280</v>
      </c>
      <c r="C1498" s="36">
        <v>0</v>
      </c>
      <c r="D1498" s="36">
        <v>5725060</v>
      </c>
      <c r="E1498" s="36">
        <v>5725060</v>
      </c>
      <c r="F1498" s="36" t="s">
        <v>376</v>
      </c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</row>
    <row r="1499" spans="1:26" x14ac:dyDescent="0.2">
      <c r="A1499" s="36" t="s">
        <v>23</v>
      </c>
      <c r="B1499" s="36" t="s">
        <v>281</v>
      </c>
      <c r="C1499" s="36">
        <v>0</v>
      </c>
      <c r="D1499" s="36">
        <v>2462306</v>
      </c>
      <c r="E1499" s="36">
        <v>2462306</v>
      </c>
      <c r="F1499" s="36" t="s">
        <v>377</v>
      </c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</row>
    <row r="1500" spans="1:26" x14ac:dyDescent="0.2">
      <c r="A1500" s="36" t="s">
        <v>23</v>
      </c>
      <c r="B1500" s="36" t="s">
        <v>282</v>
      </c>
      <c r="C1500" s="36">
        <v>0</v>
      </c>
      <c r="D1500" s="36">
        <v>31864867</v>
      </c>
      <c r="E1500" s="36">
        <v>31864867</v>
      </c>
      <c r="F1500" s="36" t="s">
        <v>379</v>
      </c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</row>
    <row r="1501" spans="1:26" x14ac:dyDescent="0.2">
      <c r="A1501" s="36" t="s">
        <v>23</v>
      </c>
      <c r="B1501" s="36" t="s">
        <v>283</v>
      </c>
      <c r="C1501" s="36">
        <v>0</v>
      </c>
      <c r="D1501" s="36">
        <v>1503575</v>
      </c>
      <c r="E1501" s="36">
        <v>1503575</v>
      </c>
      <c r="F1501" s="36" t="s">
        <v>378</v>
      </c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</row>
    <row r="1502" spans="1:26" x14ac:dyDescent="0.2">
      <c r="A1502" s="36" t="s">
        <v>23</v>
      </c>
      <c r="B1502" s="36" t="s">
        <v>284</v>
      </c>
      <c r="C1502" s="36">
        <v>0</v>
      </c>
      <c r="D1502" s="36">
        <v>3367393</v>
      </c>
      <c r="E1502" s="36">
        <v>3367393</v>
      </c>
      <c r="F1502" s="36" t="s">
        <v>390</v>
      </c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</row>
    <row r="1503" spans="1:26" x14ac:dyDescent="0.2">
      <c r="A1503" s="36" t="s">
        <v>23</v>
      </c>
      <c r="B1503" s="36" t="s">
        <v>285</v>
      </c>
      <c r="C1503" s="36">
        <v>0</v>
      </c>
      <c r="D1503" s="36">
        <v>719350</v>
      </c>
      <c r="E1503" s="36">
        <v>719350</v>
      </c>
      <c r="F1503" s="36" t="s">
        <v>385</v>
      </c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</row>
    <row r="1504" spans="1:26" x14ac:dyDescent="0.2">
      <c r="A1504" s="36" t="s">
        <v>23</v>
      </c>
      <c r="B1504" s="36" t="s">
        <v>286</v>
      </c>
      <c r="C1504" s="36">
        <v>0</v>
      </c>
      <c r="D1504" s="36">
        <v>2775400</v>
      </c>
      <c r="E1504" s="36">
        <v>2775400</v>
      </c>
      <c r="F1504" s="36" t="s">
        <v>390</v>
      </c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</row>
    <row r="1505" spans="1:26" x14ac:dyDescent="0.2">
      <c r="A1505" s="36" t="s">
        <v>23</v>
      </c>
      <c r="B1505" s="36" t="s">
        <v>287</v>
      </c>
      <c r="C1505" s="36">
        <v>0</v>
      </c>
      <c r="D1505" s="36">
        <v>1112536</v>
      </c>
      <c r="E1505" s="36">
        <v>1112536</v>
      </c>
      <c r="F1505" s="36" t="s">
        <v>381</v>
      </c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</row>
    <row r="1506" spans="1:26" x14ac:dyDescent="0.2">
      <c r="A1506" s="36" t="s">
        <v>23</v>
      </c>
      <c r="B1506" s="36" t="s">
        <v>288</v>
      </c>
      <c r="C1506" s="36">
        <v>0</v>
      </c>
      <c r="D1506" s="36">
        <v>1097255</v>
      </c>
      <c r="E1506" s="36">
        <v>1097255</v>
      </c>
      <c r="F1506" s="36" t="s">
        <v>381</v>
      </c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</row>
    <row r="1507" spans="1:26" x14ac:dyDescent="0.2">
      <c r="A1507" s="36" t="s">
        <v>23</v>
      </c>
      <c r="B1507" s="36" t="s">
        <v>289</v>
      </c>
      <c r="C1507" s="36">
        <v>0</v>
      </c>
      <c r="D1507" s="36">
        <v>5637820</v>
      </c>
      <c r="E1507" s="36">
        <v>5637820</v>
      </c>
      <c r="F1507" s="36" t="s">
        <v>376</v>
      </c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</row>
    <row r="1508" spans="1:26" x14ac:dyDescent="0.2">
      <c r="A1508" s="36" t="s">
        <v>23</v>
      </c>
      <c r="B1508" s="36" t="s">
        <v>290</v>
      </c>
      <c r="C1508" s="36">
        <v>0</v>
      </c>
      <c r="D1508" s="36">
        <v>1575114</v>
      </c>
      <c r="E1508" s="36">
        <v>1575114</v>
      </c>
      <c r="F1508" s="36" t="s">
        <v>388</v>
      </c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</row>
    <row r="1509" spans="1:26" x14ac:dyDescent="0.2">
      <c r="A1509" s="36" t="s">
        <v>23</v>
      </c>
      <c r="B1509" s="36" t="s">
        <v>291</v>
      </c>
      <c r="C1509" s="36">
        <v>0</v>
      </c>
      <c r="D1509" s="36">
        <v>5812882</v>
      </c>
      <c r="E1509" s="36">
        <v>5812882</v>
      </c>
      <c r="F1509" s="36" t="s">
        <v>372</v>
      </c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</row>
    <row r="1510" spans="1:26" x14ac:dyDescent="0.2">
      <c r="A1510" s="36" t="s">
        <v>23</v>
      </c>
      <c r="B1510" s="36" t="s">
        <v>292</v>
      </c>
      <c r="C1510" s="36">
        <v>0</v>
      </c>
      <c r="D1510" s="36">
        <v>4281456</v>
      </c>
      <c r="E1510" s="36">
        <v>4281456</v>
      </c>
      <c r="F1510" s="36" t="s">
        <v>374</v>
      </c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</row>
    <row r="1511" spans="1:26" x14ac:dyDescent="0.2">
      <c r="A1511" s="36" t="s">
        <v>23</v>
      </c>
      <c r="B1511" s="36" t="s">
        <v>293</v>
      </c>
      <c r="C1511" s="36">
        <v>0</v>
      </c>
      <c r="D1511" s="36">
        <v>1958929</v>
      </c>
      <c r="E1511" s="36">
        <v>1958929</v>
      </c>
      <c r="F1511" s="36" t="s">
        <v>381</v>
      </c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</row>
    <row r="1512" spans="1:26" x14ac:dyDescent="0.2">
      <c r="A1512" s="36" t="s">
        <v>23</v>
      </c>
      <c r="B1512" s="36" t="s">
        <v>294</v>
      </c>
      <c r="C1512" s="36">
        <v>0</v>
      </c>
      <c r="D1512" s="36">
        <v>4877278</v>
      </c>
      <c r="E1512" s="36">
        <v>4877278</v>
      </c>
      <c r="F1512" s="36" t="s">
        <v>372</v>
      </c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</row>
    <row r="1513" spans="1:26" x14ac:dyDescent="0.2">
      <c r="A1513" s="36" t="s">
        <v>23</v>
      </c>
      <c r="B1513" s="36" t="s">
        <v>295</v>
      </c>
      <c r="C1513" s="36">
        <v>0</v>
      </c>
      <c r="D1513" s="36">
        <v>12328655</v>
      </c>
      <c r="E1513" s="36">
        <v>12328655</v>
      </c>
      <c r="F1513" s="36" t="s">
        <v>378</v>
      </c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</row>
    <row r="1514" spans="1:26" x14ac:dyDescent="0.2">
      <c r="A1514" s="36" t="s">
        <v>23</v>
      </c>
      <c r="B1514" s="36" t="s">
        <v>296</v>
      </c>
      <c r="C1514" s="36">
        <v>0</v>
      </c>
      <c r="D1514" s="36">
        <v>3120695</v>
      </c>
      <c r="E1514" s="36">
        <v>3120695</v>
      </c>
      <c r="F1514" s="36" t="s">
        <v>383</v>
      </c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</row>
    <row r="1515" spans="1:26" x14ac:dyDescent="0.2">
      <c r="A1515" s="36" t="s">
        <v>23</v>
      </c>
      <c r="B1515" s="36" t="s">
        <v>297</v>
      </c>
      <c r="C1515" s="36">
        <v>0</v>
      </c>
      <c r="D1515" s="36">
        <v>5543122</v>
      </c>
      <c r="E1515" s="36">
        <v>5543122</v>
      </c>
      <c r="F1515" s="36" t="s">
        <v>391</v>
      </c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</row>
    <row r="1516" spans="1:26" x14ac:dyDescent="0.2">
      <c r="A1516" s="36" t="s">
        <v>23</v>
      </c>
      <c r="B1516" s="36" t="s">
        <v>298</v>
      </c>
      <c r="C1516" s="36">
        <v>0</v>
      </c>
      <c r="D1516" s="36">
        <v>3773234</v>
      </c>
      <c r="E1516" s="36">
        <v>3773234</v>
      </c>
      <c r="F1516" s="36" t="s">
        <v>373</v>
      </c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</row>
    <row r="1517" spans="1:26" x14ac:dyDescent="0.2">
      <c r="A1517" s="36" t="s">
        <v>23</v>
      </c>
      <c r="B1517" s="36" t="s">
        <v>299</v>
      </c>
      <c r="C1517" s="36">
        <v>0</v>
      </c>
      <c r="D1517" s="36">
        <v>3144677</v>
      </c>
      <c r="E1517" s="36">
        <v>3144677</v>
      </c>
      <c r="F1517" s="36" t="s">
        <v>391</v>
      </c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</row>
    <row r="1518" spans="1:26" x14ac:dyDescent="0.2">
      <c r="A1518" s="36" t="s">
        <v>23</v>
      </c>
      <c r="B1518" s="36" t="s">
        <v>300</v>
      </c>
      <c r="C1518" s="36">
        <v>0</v>
      </c>
      <c r="D1518" s="36">
        <v>2047836</v>
      </c>
      <c r="E1518" s="36">
        <v>2047836</v>
      </c>
      <c r="F1518" s="36" t="s">
        <v>389</v>
      </c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</row>
    <row r="1519" spans="1:26" x14ac:dyDescent="0.2">
      <c r="A1519" s="36" t="s">
        <v>23</v>
      </c>
      <c r="B1519" s="36" t="s">
        <v>301</v>
      </c>
      <c r="C1519" s="36">
        <v>0</v>
      </c>
      <c r="D1519" s="36">
        <v>7276167</v>
      </c>
      <c r="E1519" s="36">
        <v>7276167</v>
      </c>
      <c r="F1519" s="36" t="s">
        <v>391</v>
      </c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</row>
    <row r="1520" spans="1:26" x14ac:dyDescent="0.2">
      <c r="A1520" s="36" t="s">
        <v>23</v>
      </c>
      <c r="B1520" s="36" t="s">
        <v>302</v>
      </c>
      <c r="C1520" s="36">
        <v>0</v>
      </c>
      <c r="D1520" s="36">
        <v>3668144</v>
      </c>
      <c r="E1520" s="36">
        <v>3668144</v>
      </c>
      <c r="F1520" s="36" t="s">
        <v>392</v>
      </c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</row>
    <row r="1521" spans="1:26" x14ac:dyDescent="0.2">
      <c r="A1521" s="36" t="s">
        <v>23</v>
      </c>
      <c r="B1521" s="36" t="s">
        <v>303</v>
      </c>
      <c r="C1521" s="36">
        <v>0</v>
      </c>
      <c r="D1521" s="36">
        <v>764046</v>
      </c>
      <c r="E1521" s="36">
        <v>764046</v>
      </c>
      <c r="F1521" s="36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</row>
    <row r="1522" spans="1:26" x14ac:dyDescent="0.2">
      <c r="A1522" s="36" t="s">
        <v>23</v>
      </c>
      <c r="B1522" s="36" t="s">
        <v>304</v>
      </c>
      <c r="C1522" s="36">
        <v>0</v>
      </c>
      <c r="D1522" s="36">
        <v>1925195</v>
      </c>
      <c r="E1522" s="36">
        <v>1925195</v>
      </c>
      <c r="F1522" s="36" t="s">
        <v>375</v>
      </c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</row>
    <row r="1523" spans="1:26" x14ac:dyDescent="0.2">
      <c r="A1523" s="36" t="s">
        <v>23</v>
      </c>
      <c r="B1523" s="36" t="s">
        <v>305</v>
      </c>
      <c r="C1523" s="36">
        <v>0</v>
      </c>
      <c r="D1523" s="36">
        <v>876941</v>
      </c>
      <c r="E1523" s="36">
        <v>876941</v>
      </c>
      <c r="F1523" s="36" t="s">
        <v>375</v>
      </c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</row>
    <row r="1524" spans="1:26" x14ac:dyDescent="0.2">
      <c r="A1524" s="36" t="s">
        <v>23</v>
      </c>
      <c r="B1524" s="36" t="s">
        <v>306</v>
      </c>
      <c r="C1524" s="36">
        <v>0</v>
      </c>
      <c r="D1524" s="36">
        <v>12015731</v>
      </c>
      <c r="E1524" s="36">
        <v>12015731</v>
      </c>
      <c r="F1524" s="36" t="s">
        <v>389</v>
      </c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</row>
    <row r="1525" spans="1:26" x14ac:dyDescent="0.2">
      <c r="A1525" s="36" t="s">
        <v>23</v>
      </c>
      <c r="B1525" s="36" t="s">
        <v>307</v>
      </c>
      <c r="C1525" s="36">
        <v>0</v>
      </c>
      <c r="D1525" s="36">
        <v>801496</v>
      </c>
      <c r="E1525" s="36">
        <v>801496</v>
      </c>
      <c r="F1525" s="36" t="s">
        <v>382</v>
      </c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</row>
    <row r="1526" spans="1:26" x14ac:dyDescent="0.2">
      <c r="A1526" s="36" t="s">
        <v>23</v>
      </c>
      <c r="B1526" s="36" t="s">
        <v>308</v>
      </c>
      <c r="C1526" s="36">
        <v>0</v>
      </c>
      <c r="D1526" s="36">
        <v>2501033</v>
      </c>
      <c r="E1526" s="36">
        <v>2501033</v>
      </c>
      <c r="F1526" s="36" t="s">
        <v>393</v>
      </c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</row>
    <row r="1527" spans="1:26" x14ac:dyDescent="0.2">
      <c r="A1527" s="36" t="s">
        <v>23</v>
      </c>
      <c r="B1527" s="36" t="s">
        <v>309</v>
      </c>
      <c r="C1527" s="36">
        <v>0</v>
      </c>
      <c r="D1527" s="36">
        <v>941787</v>
      </c>
      <c r="E1527" s="36">
        <v>941787</v>
      </c>
      <c r="F1527" s="36" t="s">
        <v>372</v>
      </c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</row>
    <row r="1528" spans="1:26" x14ac:dyDescent="0.2">
      <c r="A1528" s="36" t="s">
        <v>23</v>
      </c>
      <c r="B1528" s="36" t="s">
        <v>310</v>
      </c>
      <c r="C1528" s="36">
        <v>0</v>
      </c>
      <c r="D1528" s="36">
        <v>1765385</v>
      </c>
      <c r="E1528" s="36">
        <v>1765385</v>
      </c>
      <c r="F1528" s="36" t="s">
        <v>376</v>
      </c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</row>
    <row r="1529" spans="1:26" x14ac:dyDescent="0.2">
      <c r="A1529" s="36" t="s">
        <v>23</v>
      </c>
      <c r="B1529" s="36" t="s">
        <v>311</v>
      </c>
      <c r="C1529" s="36">
        <v>0</v>
      </c>
      <c r="D1529" s="36">
        <v>13064355</v>
      </c>
      <c r="E1529" s="36">
        <v>13064355</v>
      </c>
      <c r="F1529" s="36" t="s">
        <v>391</v>
      </c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</row>
    <row r="1530" spans="1:26" x14ac:dyDescent="0.2">
      <c r="A1530" s="36" t="s">
        <v>23</v>
      </c>
      <c r="B1530" s="36" t="s">
        <v>312</v>
      </c>
      <c r="C1530" s="36">
        <v>0</v>
      </c>
      <c r="D1530" s="36">
        <v>1602361</v>
      </c>
      <c r="E1530" s="36">
        <v>1602361</v>
      </c>
      <c r="F1530" s="36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</row>
    <row r="1531" spans="1:26" x14ac:dyDescent="0.2">
      <c r="A1531" s="36" t="s">
        <v>23</v>
      </c>
      <c r="B1531" s="36" t="s">
        <v>313</v>
      </c>
      <c r="C1531" s="36">
        <v>0</v>
      </c>
      <c r="D1531" s="36">
        <v>2161533</v>
      </c>
      <c r="E1531" s="36">
        <v>2161533</v>
      </c>
      <c r="F1531" s="36" t="s">
        <v>380</v>
      </c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</row>
    <row r="1532" spans="1:26" x14ac:dyDescent="0.2">
      <c r="A1532" s="36" t="s">
        <v>23</v>
      </c>
      <c r="B1532" s="36" t="s">
        <v>314</v>
      </c>
      <c r="C1532" s="36">
        <v>0</v>
      </c>
      <c r="D1532" s="36">
        <v>12997781</v>
      </c>
      <c r="E1532" s="36">
        <v>12997781</v>
      </c>
      <c r="F1532" s="36" t="s">
        <v>379</v>
      </c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</row>
    <row r="1533" spans="1:26" x14ac:dyDescent="0.2">
      <c r="A1533" s="36" t="s">
        <v>23</v>
      </c>
      <c r="B1533" s="36" t="s">
        <v>315</v>
      </c>
      <c r="C1533" s="36">
        <v>0</v>
      </c>
      <c r="D1533" s="36">
        <v>1055072</v>
      </c>
      <c r="E1533" s="36">
        <v>1055072</v>
      </c>
      <c r="F1533" s="36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</row>
    <row r="1534" spans="1:26" x14ac:dyDescent="0.2">
      <c r="A1534" s="36" t="s">
        <v>23</v>
      </c>
      <c r="B1534" s="36" t="s">
        <v>316</v>
      </c>
      <c r="C1534" s="36">
        <v>0</v>
      </c>
      <c r="D1534" s="36">
        <v>1564589</v>
      </c>
      <c r="E1534" s="36">
        <v>1564589</v>
      </c>
      <c r="F1534" s="36" t="s">
        <v>372</v>
      </c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</row>
    <row r="1535" spans="1:26" x14ac:dyDescent="0.2">
      <c r="A1535" s="36" t="s">
        <v>23</v>
      </c>
      <c r="B1535" s="36" t="s">
        <v>317</v>
      </c>
      <c r="C1535" s="36">
        <v>0</v>
      </c>
      <c r="D1535" s="36">
        <v>1772202</v>
      </c>
      <c r="E1535" s="36">
        <v>1772202</v>
      </c>
      <c r="F1535" s="36" t="s">
        <v>389</v>
      </c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</row>
    <row r="1536" spans="1:26" x14ac:dyDescent="0.2">
      <c r="A1536" s="36" t="s">
        <v>23</v>
      </c>
      <c r="B1536" s="36" t="s">
        <v>318</v>
      </c>
      <c r="C1536" s="36">
        <v>0</v>
      </c>
      <c r="D1536" s="36">
        <v>17441896</v>
      </c>
      <c r="E1536" s="36">
        <v>17441896</v>
      </c>
      <c r="F1536" s="36" t="s">
        <v>393</v>
      </c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</row>
    <row r="1537" spans="1:26" x14ac:dyDescent="0.2">
      <c r="A1537" s="36" t="s">
        <v>23</v>
      </c>
      <c r="B1537" s="36" t="s">
        <v>319</v>
      </c>
      <c r="C1537" s="36">
        <v>0</v>
      </c>
      <c r="D1537" s="36">
        <v>2151722</v>
      </c>
      <c r="E1537" s="36">
        <v>2151722</v>
      </c>
      <c r="F1537" s="36" t="s">
        <v>381</v>
      </c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</row>
    <row r="1538" spans="1:26" x14ac:dyDescent="0.2">
      <c r="A1538" s="36" t="s">
        <v>23</v>
      </c>
      <c r="B1538" s="36" t="s">
        <v>320</v>
      </c>
      <c r="C1538" s="36">
        <v>0</v>
      </c>
      <c r="D1538" s="36">
        <v>33998300</v>
      </c>
      <c r="E1538" s="36">
        <v>33998300</v>
      </c>
      <c r="F1538" s="36" t="s">
        <v>391</v>
      </c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</row>
    <row r="1539" spans="1:26" x14ac:dyDescent="0.2">
      <c r="A1539" s="36" t="s">
        <v>23</v>
      </c>
      <c r="B1539" s="36" t="s">
        <v>321</v>
      </c>
      <c r="C1539" s="36">
        <v>0</v>
      </c>
      <c r="D1539" s="36">
        <v>8233911</v>
      </c>
      <c r="E1539" s="36">
        <v>8233911</v>
      </c>
      <c r="F1539" s="36" t="s">
        <v>372</v>
      </c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</row>
    <row r="1540" spans="1:26" x14ac:dyDescent="0.2">
      <c r="A1540" s="36" t="s">
        <v>23</v>
      </c>
      <c r="B1540" s="36" t="s">
        <v>322</v>
      </c>
      <c r="C1540" s="36">
        <v>0</v>
      </c>
      <c r="D1540" s="36">
        <v>1179765</v>
      </c>
      <c r="E1540" s="36">
        <v>1179765</v>
      </c>
      <c r="F1540" s="36" t="s">
        <v>374</v>
      </c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</row>
    <row r="1541" spans="1:26" x14ac:dyDescent="0.2">
      <c r="A1541" s="36" t="s">
        <v>23</v>
      </c>
      <c r="B1541" s="36" t="s">
        <v>323</v>
      </c>
      <c r="C1541" s="36">
        <v>0</v>
      </c>
      <c r="D1541" s="36">
        <v>1097406</v>
      </c>
      <c r="E1541" s="36">
        <v>1097406</v>
      </c>
      <c r="F1541" s="36" t="s">
        <v>390</v>
      </c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</row>
    <row r="1542" spans="1:26" x14ac:dyDescent="0.2">
      <c r="A1542" s="36" t="s">
        <v>23</v>
      </c>
      <c r="B1542" s="36" t="s">
        <v>324</v>
      </c>
      <c r="C1542" s="36">
        <v>0</v>
      </c>
      <c r="D1542" s="36">
        <v>3919604</v>
      </c>
      <c r="E1542" s="36">
        <v>3919604</v>
      </c>
      <c r="F1542" s="36" t="s">
        <v>392</v>
      </c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</row>
    <row r="1543" spans="1:26" x14ac:dyDescent="0.2">
      <c r="A1543" s="36" t="s">
        <v>23</v>
      </c>
      <c r="B1543" s="36" t="s">
        <v>325</v>
      </c>
      <c r="C1543" s="36">
        <v>0</v>
      </c>
      <c r="D1543" s="36">
        <v>2041129</v>
      </c>
      <c r="E1543" s="36">
        <v>2041129</v>
      </c>
      <c r="F1543" s="36"/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</row>
    <row r="1544" spans="1:26" x14ac:dyDescent="0.2">
      <c r="A1544" s="36" t="s">
        <v>23</v>
      </c>
      <c r="B1544" s="36" t="s">
        <v>326</v>
      </c>
      <c r="C1544" s="36">
        <v>0</v>
      </c>
      <c r="D1544" s="36">
        <v>8141614</v>
      </c>
      <c r="E1544" s="36">
        <v>8141614</v>
      </c>
      <c r="F1544" s="36" t="s">
        <v>381</v>
      </c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</row>
    <row r="1545" spans="1:26" x14ac:dyDescent="0.2">
      <c r="A1545" s="36" t="s">
        <v>23</v>
      </c>
      <c r="B1545" s="36" t="s">
        <v>327</v>
      </c>
      <c r="C1545" s="36">
        <v>0</v>
      </c>
      <c r="D1545" s="36">
        <v>3389713</v>
      </c>
      <c r="E1545" s="36">
        <v>3389713</v>
      </c>
      <c r="F1545" s="36" t="s">
        <v>376</v>
      </c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</row>
    <row r="1546" spans="1:26" x14ac:dyDescent="0.2">
      <c r="A1546" s="36" t="s">
        <v>23</v>
      </c>
      <c r="B1546" s="36" t="s">
        <v>328</v>
      </c>
      <c r="C1546" s="36">
        <v>0</v>
      </c>
      <c r="D1546" s="36">
        <v>1100736</v>
      </c>
      <c r="E1546" s="36">
        <v>1100736</v>
      </c>
      <c r="F1546" s="36" t="s">
        <v>394</v>
      </c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</row>
    <row r="1547" spans="1:26" x14ac:dyDescent="0.2">
      <c r="A1547" s="36" t="s">
        <v>23</v>
      </c>
      <c r="B1547" s="36" t="s">
        <v>329</v>
      </c>
      <c r="C1547" s="36">
        <v>0</v>
      </c>
      <c r="D1547" s="36">
        <v>7562580</v>
      </c>
      <c r="E1547" s="36">
        <v>7562580</v>
      </c>
      <c r="F1547" s="36" t="s">
        <v>388</v>
      </c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</row>
    <row r="1548" spans="1:26" x14ac:dyDescent="0.2">
      <c r="A1548" s="36" t="s">
        <v>23</v>
      </c>
      <c r="B1548" s="36" t="s">
        <v>330</v>
      </c>
      <c r="C1548" s="36">
        <v>0</v>
      </c>
      <c r="D1548" s="36">
        <v>1097396</v>
      </c>
      <c r="E1548" s="36">
        <v>1097396</v>
      </c>
      <c r="F1548" s="36" t="s">
        <v>375</v>
      </c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</row>
    <row r="1549" spans="1:26" x14ac:dyDescent="0.2">
      <c r="A1549" s="36" t="s">
        <v>23</v>
      </c>
      <c r="B1549" s="36" t="s">
        <v>331</v>
      </c>
      <c r="C1549" s="36">
        <v>0</v>
      </c>
      <c r="D1549" s="36">
        <v>1496513</v>
      </c>
      <c r="E1549" s="36">
        <v>1496513</v>
      </c>
      <c r="F1549" s="36" t="s">
        <v>380</v>
      </c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</row>
    <row r="1550" spans="1:26" x14ac:dyDescent="0.2">
      <c r="A1550" s="36" t="s">
        <v>23</v>
      </c>
      <c r="B1550" s="36" t="s">
        <v>332</v>
      </c>
      <c r="C1550" s="36">
        <v>0</v>
      </c>
      <c r="D1550" s="36">
        <v>2751387</v>
      </c>
      <c r="E1550" s="36">
        <v>2751387</v>
      </c>
      <c r="F1550" s="36" t="s">
        <v>380</v>
      </c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</row>
    <row r="1551" spans="1:26" x14ac:dyDescent="0.2">
      <c r="A1551" s="36" t="s">
        <v>23</v>
      </c>
      <c r="B1551" s="36" t="s">
        <v>333</v>
      </c>
      <c r="C1551" s="36">
        <v>0</v>
      </c>
      <c r="D1551" s="36">
        <v>17093540</v>
      </c>
      <c r="E1551" s="36">
        <v>17093540</v>
      </c>
      <c r="F1551" s="36" t="s">
        <v>374</v>
      </c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</row>
    <row r="1552" spans="1:26" x14ac:dyDescent="0.2">
      <c r="A1552" s="36" t="s">
        <v>23</v>
      </c>
      <c r="B1552" s="36" t="s">
        <v>334</v>
      </c>
      <c r="C1552" s="36">
        <v>0</v>
      </c>
      <c r="D1552" s="36">
        <v>2340452</v>
      </c>
      <c r="E1552" s="36">
        <v>2340452</v>
      </c>
      <c r="F1552" s="36" t="s">
        <v>393</v>
      </c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</row>
    <row r="1553" spans="1:26" x14ac:dyDescent="0.2">
      <c r="A1553" s="36" t="s">
        <v>23</v>
      </c>
      <c r="B1553" s="36" t="s">
        <v>335</v>
      </c>
      <c r="C1553" s="36">
        <v>0</v>
      </c>
      <c r="D1553" s="36">
        <v>1614465</v>
      </c>
      <c r="E1553" s="36">
        <v>1614465</v>
      </c>
      <c r="F1553" s="36" t="s">
        <v>374</v>
      </c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</row>
    <row r="1554" spans="1:26" x14ac:dyDescent="0.2">
      <c r="A1554" s="36" t="s">
        <v>341</v>
      </c>
      <c r="B1554" s="36"/>
      <c r="C1554" s="36">
        <v>12715435</v>
      </c>
      <c r="D1554" s="36">
        <v>1438727454</v>
      </c>
      <c r="E1554" s="36">
        <v>1451442889</v>
      </c>
      <c r="F1554" s="36"/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</row>
    <row r="1555" spans="1:26" x14ac:dyDescent="0.2">
      <c r="A1555" s="36" t="s">
        <v>24</v>
      </c>
      <c r="B1555" s="36" t="s">
        <v>28</v>
      </c>
      <c r="C1555" s="36">
        <v>54288325</v>
      </c>
      <c r="D1555" s="36">
        <v>3852144</v>
      </c>
      <c r="E1555" s="36">
        <v>58140469</v>
      </c>
      <c r="F1555" s="36" t="s">
        <v>372</v>
      </c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</row>
    <row r="1556" spans="1:26" x14ac:dyDescent="0.2">
      <c r="A1556" s="36" t="s">
        <v>24</v>
      </c>
      <c r="B1556" s="36" t="s">
        <v>29</v>
      </c>
      <c r="C1556" s="36">
        <v>156065423</v>
      </c>
      <c r="D1556" s="36">
        <v>10674504</v>
      </c>
      <c r="E1556" s="36">
        <v>166739927</v>
      </c>
      <c r="F1556" s="36" t="s">
        <v>373</v>
      </c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</row>
    <row r="1557" spans="1:26" x14ac:dyDescent="0.2">
      <c r="A1557" s="36" t="s">
        <v>24</v>
      </c>
      <c r="B1557" s="36" t="s">
        <v>30</v>
      </c>
      <c r="C1557" s="36">
        <v>3955048</v>
      </c>
      <c r="D1557" s="36">
        <v>628771</v>
      </c>
      <c r="E1557" s="36">
        <v>4583819</v>
      </c>
      <c r="F1557" s="36" t="s">
        <v>374</v>
      </c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</row>
    <row r="1558" spans="1:26" x14ac:dyDescent="0.2">
      <c r="A1558" s="36" t="s">
        <v>24</v>
      </c>
      <c r="B1558" s="36" t="s">
        <v>31</v>
      </c>
      <c r="C1558" s="36">
        <v>147001</v>
      </c>
      <c r="D1558" s="36">
        <v>1640257</v>
      </c>
      <c r="E1558" s="36">
        <v>1787258</v>
      </c>
      <c r="F1558" s="36" t="s">
        <v>375</v>
      </c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</row>
    <row r="1559" spans="1:26" x14ac:dyDescent="0.2">
      <c r="A1559" s="36" t="s">
        <v>24</v>
      </c>
      <c r="B1559" s="36" t="s">
        <v>32</v>
      </c>
      <c r="C1559" s="36">
        <v>114704361</v>
      </c>
      <c r="D1559" s="36">
        <v>5272544</v>
      </c>
      <c r="E1559" s="36">
        <v>119976905</v>
      </c>
      <c r="F1559" s="36" t="s">
        <v>373</v>
      </c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</row>
    <row r="1560" spans="1:26" x14ac:dyDescent="0.2">
      <c r="A1560" s="36" t="s">
        <v>24</v>
      </c>
      <c r="B1560" s="36" t="s">
        <v>33</v>
      </c>
      <c r="C1560" s="36">
        <v>11226781</v>
      </c>
      <c r="D1560" s="36">
        <v>8109385</v>
      </c>
      <c r="E1560" s="36">
        <v>19336166</v>
      </c>
      <c r="F1560" s="36" t="s">
        <v>376</v>
      </c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</row>
    <row r="1561" spans="1:26" x14ac:dyDescent="0.2">
      <c r="A1561" s="36" t="s">
        <v>24</v>
      </c>
      <c r="B1561" s="36" t="s">
        <v>34</v>
      </c>
      <c r="C1561" s="36">
        <v>15124572</v>
      </c>
      <c r="D1561" s="36">
        <v>1657546</v>
      </c>
      <c r="E1561" s="36">
        <v>16782118</v>
      </c>
      <c r="F1561" s="36" t="s">
        <v>377</v>
      </c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</row>
    <row r="1562" spans="1:26" x14ac:dyDescent="0.2">
      <c r="A1562" s="36" t="s">
        <v>24</v>
      </c>
      <c r="B1562" s="36" t="s">
        <v>35</v>
      </c>
      <c r="C1562" s="36">
        <v>27199224</v>
      </c>
      <c r="D1562" s="36">
        <v>3053436</v>
      </c>
      <c r="E1562" s="36">
        <v>30252660</v>
      </c>
      <c r="F1562" s="36" t="s">
        <v>372</v>
      </c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</row>
    <row r="1563" spans="1:26" x14ac:dyDescent="0.2">
      <c r="A1563" s="36" t="s">
        <v>24</v>
      </c>
      <c r="B1563" s="36" t="s">
        <v>36</v>
      </c>
      <c r="C1563" s="36">
        <v>110966698</v>
      </c>
      <c r="D1563" s="36">
        <v>10775401</v>
      </c>
      <c r="E1563" s="36">
        <v>121742099</v>
      </c>
      <c r="F1563" s="36" t="s">
        <v>378</v>
      </c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</row>
    <row r="1564" spans="1:26" x14ac:dyDescent="0.2">
      <c r="A1564" s="36" t="s">
        <v>24</v>
      </c>
      <c r="B1564" s="36" t="s">
        <v>37</v>
      </c>
      <c r="C1564" s="36">
        <v>12226670</v>
      </c>
      <c r="D1564" s="36">
        <v>1116859</v>
      </c>
      <c r="E1564" s="36">
        <v>13343529</v>
      </c>
      <c r="F1564" s="36" t="s">
        <v>379</v>
      </c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</row>
    <row r="1565" spans="1:26" x14ac:dyDescent="0.2">
      <c r="A1565" s="36" t="s">
        <v>24</v>
      </c>
      <c r="B1565" s="36" t="s">
        <v>38</v>
      </c>
      <c r="C1565" s="36">
        <v>16067</v>
      </c>
      <c r="D1565" s="36">
        <v>315945</v>
      </c>
      <c r="E1565" s="36">
        <v>332012</v>
      </c>
      <c r="F1565" s="36" t="s">
        <v>376</v>
      </c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</row>
    <row r="1566" spans="1:26" x14ac:dyDescent="0.2">
      <c r="A1566" s="36" t="s">
        <v>24</v>
      </c>
      <c r="B1566" s="36" t="s">
        <v>39</v>
      </c>
      <c r="C1566" s="36">
        <v>109238572</v>
      </c>
      <c r="D1566" s="36">
        <v>4321320</v>
      </c>
      <c r="E1566" s="36">
        <v>113559892</v>
      </c>
      <c r="F1566" s="36" t="s">
        <v>378</v>
      </c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</row>
    <row r="1567" spans="1:26" x14ac:dyDescent="0.2">
      <c r="A1567" s="36" t="s">
        <v>24</v>
      </c>
      <c r="B1567" s="36" t="s">
        <v>40</v>
      </c>
      <c r="C1567" s="36">
        <v>213144</v>
      </c>
      <c r="D1567" s="36">
        <v>301181</v>
      </c>
      <c r="E1567" s="36">
        <v>514325</v>
      </c>
      <c r="F1567" s="36" t="s">
        <v>380</v>
      </c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</row>
    <row r="1568" spans="1:26" x14ac:dyDescent="0.2">
      <c r="A1568" s="36" t="s">
        <v>24</v>
      </c>
      <c r="B1568" s="36" t="s">
        <v>41</v>
      </c>
      <c r="C1568" s="36">
        <v>8340842</v>
      </c>
      <c r="D1568" s="36">
        <v>778583</v>
      </c>
      <c r="E1568" s="36">
        <v>9119425</v>
      </c>
      <c r="F1568" s="36" t="s">
        <v>381</v>
      </c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</row>
    <row r="1569" spans="1:26" x14ac:dyDescent="0.2">
      <c r="A1569" s="36" t="s">
        <v>24</v>
      </c>
      <c r="B1569" s="36" t="s">
        <v>42</v>
      </c>
      <c r="C1569" s="36">
        <v>268143</v>
      </c>
      <c r="D1569" s="36">
        <v>676918</v>
      </c>
      <c r="E1569" s="36">
        <v>945061</v>
      </c>
      <c r="F1569" s="36" t="s">
        <v>376</v>
      </c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</row>
    <row r="1570" spans="1:26" x14ac:dyDescent="0.2">
      <c r="A1570" s="36" t="s">
        <v>24</v>
      </c>
      <c r="B1570" s="36" t="s">
        <v>43</v>
      </c>
      <c r="C1570" s="36">
        <v>148467951</v>
      </c>
      <c r="D1570" s="36">
        <v>1103141</v>
      </c>
      <c r="E1570" s="36">
        <v>149571092</v>
      </c>
      <c r="F1570" s="36" t="s">
        <v>382</v>
      </c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</row>
    <row r="1571" spans="1:26" x14ac:dyDescent="0.2">
      <c r="A1571" s="36" t="s">
        <v>24</v>
      </c>
      <c r="B1571" s="36" t="s">
        <v>44</v>
      </c>
      <c r="C1571" s="36">
        <v>57385969</v>
      </c>
      <c r="D1571" s="36">
        <v>6754570</v>
      </c>
      <c r="E1571" s="36">
        <v>64140539</v>
      </c>
      <c r="F1571" s="36" t="s">
        <v>379</v>
      </c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</row>
    <row r="1572" spans="1:26" x14ac:dyDescent="0.2">
      <c r="A1572" s="36" t="s">
        <v>24</v>
      </c>
      <c r="B1572" s="36" t="s">
        <v>45</v>
      </c>
      <c r="C1572" s="36">
        <v>428135</v>
      </c>
      <c r="D1572" s="36">
        <v>554722</v>
      </c>
      <c r="E1572" s="36">
        <v>982857</v>
      </c>
      <c r="F1572" s="36" t="s">
        <v>383</v>
      </c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</row>
    <row r="1573" spans="1:26" x14ac:dyDescent="0.2">
      <c r="A1573" s="36" t="s">
        <v>24</v>
      </c>
      <c r="B1573" s="36" t="s">
        <v>46</v>
      </c>
      <c r="C1573" s="36">
        <v>16063969</v>
      </c>
      <c r="D1573" s="36">
        <v>2905745</v>
      </c>
      <c r="E1573" s="36">
        <v>18969714</v>
      </c>
      <c r="F1573" s="36" t="s">
        <v>384</v>
      </c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</row>
    <row r="1574" spans="1:26" x14ac:dyDescent="0.2">
      <c r="A1574" s="36" t="s">
        <v>24</v>
      </c>
      <c r="B1574" s="36" t="s">
        <v>47</v>
      </c>
      <c r="C1574" s="36">
        <v>1049080</v>
      </c>
      <c r="D1574" s="36">
        <v>549249</v>
      </c>
      <c r="E1574" s="36">
        <v>1598329</v>
      </c>
      <c r="F1574" s="36" t="s">
        <v>382</v>
      </c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</row>
    <row r="1575" spans="1:26" x14ac:dyDescent="0.2">
      <c r="A1575" s="36" t="s">
        <v>24</v>
      </c>
      <c r="B1575" s="36" t="s">
        <v>48</v>
      </c>
      <c r="C1575" s="36">
        <v>22131376</v>
      </c>
      <c r="D1575" s="36">
        <v>707243</v>
      </c>
      <c r="E1575" s="36">
        <v>22838619</v>
      </c>
      <c r="F1575" s="36" t="s">
        <v>384</v>
      </c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</row>
    <row r="1576" spans="1:26" x14ac:dyDescent="0.2">
      <c r="A1576" s="36" t="s">
        <v>24</v>
      </c>
      <c r="B1576" s="36" t="s">
        <v>49</v>
      </c>
      <c r="C1576" s="36">
        <v>481096</v>
      </c>
      <c r="D1576" s="36">
        <v>186904</v>
      </c>
      <c r="E1576" s="36">
        <v>668000</v>
      </c>
      <c r="F1576" s="36" t="s">
        <v>385</v>
      </c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</row>
    <row r="1577" spans="1:26" x14ac:dyDescent="0.2">
      <c r="A1577" s="36" t="s">
        <v>24</v>
      </c>
      <c r="B1577" s="36" t="s">
        <v>50</v>
      </c>
      <c r="C1577" s="36">
        <v>581809</v>
      </c>
      <c r="D1577" s="36">
        <v>695831</v>
      </c>
      <c r="E1577" s="36">
        <v>1277640</v>
      </c>
      <c r="F1577" s="36" t="s">
        <v>386</v>
      </c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</row>
    <row r="1578" spans="1:26" x14ac:dyDescent="0.2">
      <c r="A1578" s="36" t="s">
        <v>24</v>
      </c>
      <c r="B1578" s="36" t="s">
        <v>51</v>
      </c>
      <c r="C1578" s="36">
        <v>4549207</v>
      </c>
      <c r="D1578" s="36">
        <v>219214</v>
      </c>
      <c r="E1578" s="36">
        <v>4768421</v>
      </c>
      <c r="F1578" s="36" t="s">
        <v>382</v>
      </c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</row>
    <row r="1579" spans="1:26" x14ac:dyDescent="0.2">
      <c r="A1579" s="36" t="s">
        <v>24</v>
      </c>
      <c r="B1579" s="36" t="s">
        <v>52</v>
      </c>
      <c r="C1579" s="36">
        <v>91104394</v>
      </c>
      <c r="D1579" s="36">
        <v>8573789</v>
      </c>
      <c r="E1579" s="36">
        <v>99678183</v>
      </c>
      <c r="F1579" s="36" t="s">
        <v>379</v>
      </c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</row>
    <row r="1580" spans="1:26" x14ac:dyDescent="0.2">
      <c r="A1580" s="36" t="s">
        <v>24</v>
      </c>
      <c r="B1580" s="36" t="s">
        <v>53</v>
      </c>
      <c r="C1580" s="36">
        <v>13584781</v>
      </c>
      <c r="D1580" s="36">
        <v>5554447</v>
      </c>
      <c r="E1580" s="36">
        <v>19139228</v>
      </c>
      <c r="F1580" s="36" t="s">
        <v>387</v>
      </c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</row>
    <row r="1581" spans="1:26" x14ac:dyDescent="0.2">
      <c r="A1581" s="36" t="s">
        <v>24</v>
      </c>
      <c r="B1581" s="36" t="s">
        <v>54</v>
      </c>
      <c r="C1581" s="36">
        <v>4721672</v>
      </c>
      <c r="D1581" s="36">
        <v>1521443</v>
      </c>
      <c r="E1581" s="36">
        <v>6243115</v>
      </c>
      <c r="F1581" s="36" t="s">
        <v>388</v>
      </c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</row>
    <row r="1582" spans="1:26" x14ac:dyDescent="0.2">
      <c r="A1582" s="36" t="s">
        <v>24</v>
      </c>
      <c r="B1582" s="36" t="s">
        <v>55</v>
      </c>
      <c r="C1582" s="36">
        <v>66825447</v>
      </c>
      <c r="D1582" s="36">
        <v>4491260</v>
      </c>
      <c r="E1582" s="36">
        <v>71316707</v>
      </c>
      <c r="F1582" s="36" t="s">
        <v>373</v>
      </c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</row>
    <row r="1583" spans="1:26" x14ac:dyDescent="0.2">
      <c r="A1583" s="36" t="s">
        <v>24</v>
      </c>
      <c r="B1583" s="36" t="s">
        <v>56</v>
      </c>
      <c r="C1583" s="36">
        <v>20033259</v>
      </c>
      <c r="D1583" s="36">
        <v>2551588</v>
      </c>
      <c r="E1583" s="36">
        <v>22584847</v>
      </c>
      <c r="F1583" s="36"/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</row>
    <row r="1584" spans="1:26" x14ac:dyDescent="0.2">
      <c r="A1584" s="36" t="s">
        <v>24</v>
      </c>
      <c r="B1584" s="36" t="s">
        <v>57</v>
      </c>
      <c r="C1584" s="36">
        <v>13213292</v>
      </c>
      <c r="D1584" s="36">
        <v>1044786</v>
      </c>
      <c r="E1584" s="36">
        <v>14258078</v>
      </c>
      <c r="F1584" s="36" t="s">
        <v>386</v>
      </c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</row>
    <row r="1585" spans="1:26" x14ac:dyDescent="0.2">
      <c r="A1585" s="36" t="s">
        <v>24</v>
      </c>
      <c r="B1585" s="36" t="s">
        <v>58</v>
      </c>
      <c r="C1585" s="36">
        <v>48676348</v>
      </c>
      <c r="D1585" s="36">
        <v>2308336</v>
      </c>
      <c r="E1585" s="36">
        <v>50984684</v>
      </c>
      <c r="F1585" s="36" t="s">
        <v>389</v>
      </c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</row>
    <row r="1586" spans="1:26" x14ac:dyDescent="0.2">
      <c r="A1586" s="36" t="s">
        <v>24</v>
      </c>
      <c r="B1586" s="36" t="s">
        <v>59</v>
      </c>
      <c r="C1586" s="36">
        <v>23360550</v>
      </c>
      <c r="D1586" s="36">
        <v>1254368</v>
      </c>
      <c r="E1586" s="36">
        <v>24614918</v>
      </c>
      <c r="F1586" s="36" t="s">
        <v>390</v>
      </c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</row>
    <row r="1587" spans="1:26" x14ac:dyDescent="0.2">
      <c r="A1587" s="36" t="s">
        <v>24</v>
      </c>
      <c r="B1587" s="36" t="s">
        <v>60</v>
      </c>
      <c r="C1587" s="36">
        <v>2167115</v>
      </c>
      <c r="D1587" s="36">
        <v>1727608</v>
      </c>
      <c r="E1587" s="36">
        <v>3894723</v>
      </c>
      <c r="F1587" s="36" t="s">
        <v>381</v>
      </c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</row>
    <row r="1588" spans="1:26" x14ac:dyDescent="0.2">
      <c r="A1588" s="36" t="s">
        <v>24</v>
      </c>
      <c r="B1588" s="36" t="s">
        <v>61</v>
      </c>
      <c r="C1588" s="36">
        <v>9280825</v>
      </c>
      <c r="D1588" s="36">
        <v>3743344</v>
      </c>
      <c r="E1588" s="36">
        <v>13024169</v>
      </c>
      <c r="F1588" s="36" t="s">
        <v>391</v>
      </c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</row>
    <row r="1589" spans="1:26" x14ac:dyDescent="0.2">
      <c r="A1589" s="36" t="s">
        <v>24</v>
      </c>
      <c r="B1589" s="36" t="s">
        <v>62</v>
      </c>
      <c r="C1589" s="36">
        <v>1836315</v>
      </c>
      <c r="D1589" s="36">
        <v>1275269</v>
      </c>
      <c r="E1589" s="36">
        <v>3111584</v>
      </c>
      <c r="F1589" s="36" t="s">
        <v>375</v>
      </c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</row>
    <row r="1590" spans="1:26" x14ac:dyDescent="0.2">
      <c r="A1590" s="36" t="s">
        <v>24</v>
      </c>
      <c r="B1590" s="36" t="s">
        <v>63</v>
      </c>
      <c r="C1590" s="36">
        <v>205613</v>
      </c>
      <c r="D1590" s="36">
        <v>312826</v>
      </c>
      <c r="E1590" s="36">
        <v>518439</v>
      </c>
      <c r="F1590" s="36" t="s">
        <v>385</v>
      </c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</row>
    <row r="1591" spans="1:26" x14ac:dyDescent="0.2">
      <c r="A1591" s="36" t="s">
        <v>24</v>
      </c>
      <c r="B1591" s="36" t="s">
        <v>64</v>
      </c>
      <c r="C1591" s="36">
        <v>2716819</v>
      </c>
      <c r="D1591" s="36">
        <v>1269882</v>
      </c>
      <c r="E1591" s="36">
        <v>3986701</v>
      </c>
      <c r="F1591" s="36" t="s">
        <v>378</v>
      </c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</row>
    <row r="1592" spans="1:26" x14ac:dyDescent="0.2">
      <c r="A1592" s="36" t="s">
        <v>24</v>
      </c>
      <c r="B1592" s="36" t="s">
        <v>65</v>
      </c>
      <c r="C1592" s="36">
        <v>416480705</v>
      </c>
      <c r="D1592" s="36">
        <v>11002472</v>
      </c>
      <c r="E1592" s="36">
        <v>427483177</v>
      </c>
      <c r="F1592" s="36" t="s">
        <v>373</v>
      </c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</row>
    <row r="1593" spans="1:26" x14ac:dyDescent="0.2">
      <c r="A1593" s="36" t="s">
        <v>24</v>
      </c>
      <c r="B1593" s="36" t="s">
        <v>66</v>
      </c>
      <c r="C1593" s="36">
        <v>16802554</v>
      </c>
      <c r="D1593" s="36">
        <v>1009597</v>
      </c>
      <c r="E1593" s="36">
        <v>17812151</v>
      </c>
      <c r="F1593" s="36" t="s">
        <v>385</v>
      </c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</row>
    <row r="1594" spans="1:26" x14ac:dyDescent="0.2">
      <c r="A1594" s="36" t="s">
        <v>24</v>
      </c>
      <c r="B1594" s="36" t="s">
        <v>67</v>
      </c>
      <c r="C1594" s="36">
        <v>46944952</v>
      </c>
      <c r="D1594" s="36">
        <v>2422676</v>
      </c>
      <c r="E1594" s="36">
        <v>49367628</v>
      </c>
      <c r="F1594" s="36" t="s">
        <v>384</v>
      </c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</row>
    <row r="1595" spans="1:26" x14ac:dyDescent="0.2">
      <c r="A1595" s="36" t="s">
        <v>24</v>
      </c>
      <c r="B1595" s="36" t="s">
        <v>68</v>
      </c>
      <c r="C1595" s="36">
        <v>1733344</v>
      </c>
      <c r="D1595" s="36">
        <v>1699039</v>
      </c>
      <c r="E1595" s="36">
        <v>3432383</v>
      </c>
      <c r="F1595" s="36" t="s">
        <v>387</v>
      </c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</row>
    <row r="1596" spans="1:26" x14ac:dyDescent="0.2">
      <c r="A1596" s="36" t="s">
        <v>24</v>
      </c>
      <c r="B1596" s="36" t="s">
        <v>69</v>
      </c>
      <c r="C1596" s="36">
        <v>168090473</v>
      </c>
      <c r="D1596" s="36">
        <v>26842261</v>
      </c>
      <c r="E1596" s="36">
        <v>194932734</v>
      </c>
      <c r="F1596" s="36" t="s">
        <v>388</v>
      </c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</row>
    <row r="1597" spans="1:26" x14ac:dyDescent="0.2">
      <c r="A1597" s="36" t="s">
        <v>24</v>
      </c>
      <c r="B1597" s="36" t="s">
        <v>70</v>
      </c>
      <c r="C1597" s="36">
        <v>1757472</v>
      </c>
      <c r="D1597" s="36">
        <v>372814</v>
      </c>
      <c r="E1597" s="36">
        <v>2130286</v>
      </c>
      <c r="F1597" s="36" t="s">
        <v>382</v>
      </c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</row>
    <row r="1598" spans="1:26" x14ac:dyDescent="0.2">
      <c r="A1598" s="36" t="s">
        <v>24</v>
      </c>
      <c r="B1598" s="36" t="s">
        <v>71</v>
      </c>
      <c r="C1598" s="36">
        <v>65597841</v>
      </c>
      <c r="D1598" s="36">
        <v>5635064</v>
      </c>
      <c r="E1598" s="36">
        <v>71232905</v>
      </c>
      <c r="F1598" s="36" t="s">
        <v>379</v>
      </c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</row>
    <row r="1599" spans="1:26" x14ac:dyDescent="0.2">
      <c r="A1599" s="36" t="s">
        <v>24</v>
      </c>
      <c r="B1599" s="36" t="s">
        <v>72</v>
      </c>
      <c r="C1599" s="36">
        <v>33405406</v>
      </c>
      <c r="D1599" s="36">
        <v>3202158</v>
      </c>
      <c r="E1599" s="36">
        <v>36607564</v>
      </c>
      <c r="F1599" s="36" t="s">
        <v>386</v>
      </c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</row>
    <row r="1600" spans="1:26" x14ac:dyDescent="0.2">
      <c r="A1600" s="36" t="s">
        <v>24</v>
      </c>
      <c r="B1600" s="36" t="s">
        <v>73</v>
      </c>
      <c r="C1600" s="36">
        <v>31408849</v>
      </c>
      <c r="D1600" s="36">
        <v>2701832</v>
      </c>
      <c r="E1600" s="36">
        <v>34110681</v>
      </c>
      <c r="F1600" s="36" t="s">
        <v>382</v>
      </c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</row>
    <row r="1601" spans="1:26" x14ac:dyDescent="0.2">
      <c r="A1601" s="36" t="s">
        <v>24</v>
      </c>
      <c r="B1601" s="36" t="s">
        <v>74</v>
      </c>
      <c r="C1601" s="36">
        <v>1506587</v>
      </c>
      <c r="D1601" s="36">
        <v>609968</v>
      </c>
      <c r="E1601" s="36">
        <v>2116555</v>
      </c>
      <c r="F1601" s="36" t="s">
        <v>383</v>
      </c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</row>
    <row r="1602" spans="1:26" x14ac:dyDescent="0.2">
      <c r="A1602" s="36" t="s">
        <v>24</v>
      </c>
      <c r="B1602" s="36" t="s">
        <v>75</v>
      </c>
      <c r="C1602" s="36">
        <v>47915956</v>
      </c>
      <c r="D1602" s="36">
        <v>3517072</v>
      </c>
      <c r="E1602" s="36">
        <v>51433028</v>
      </c>
      <c r="F1602" s="36" t="s">
        <v>384</v>
      </c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</row>
    <row r="1603" spans="1:26" x14ac:dyDescent="0.2">
      <c r="A1603" s="36" t="s">
        <v>24</v>
      </c>
      <c r="B1603" s="36" t="s">
        <v>76</v>
      </c>
      <c r="C1603" s="36">
        <v>2257999</v>
      </c>
      <c r="D1603" s="36">
        <v>941834</v>
      </c>
      <c r="E1603" s="36">
        <v>3199833</v>
      </c>
      <c r="F1603" s="36" t="s">
        <v>378</v>
      </c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</row>
    <row r="1604" spans="1:26" x14ac:dyDescent="0.2">
      <c r="A1604" s="36" t="s">
        <v>24</v>
      </c>
      <c r="B1604" s="36" t="s">
        <v>77</v>
      </c>
      <c r="C1604" s="36">
        <v>6759618</v>
      </c>
      <c r="D1604" s="36">
        <v>1184948</v>
      </c>
      <c r="E1604" s="36">
        <v>7944566</v>
      </c>
      <c r="F1604" s="36" t="s">
        <v>375</v>
      </c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</row>
    <row r="1605" spans="1:26" x14ac:dyDescent="0.2">
      <c r="A1605" s="36" t="s">
        <v>24</v>
      </c>
      <c r="B1605" s="36" t="s">
        <v>78</v>
      </c>
      <c r="C1605" s="36">
        <v>7445301</v>
      </c>
      <c r="D1605" s="36">
        <v>151520</v>
      </c>
      <c r="E1605" s="36">
        <v>7596821</v>
      </c>
      <c r="F1605" s="36" t="s">
        <v>392</v>
      </c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</row>
    <row r="1606" spans="1:26" x14ac:dyDescent="0.2">
      <c r="A1606" s="36" t="s">
        <v>24</v>
      </c>
      <c r="B1606" s="36" t="s">
        <v>79</v>
      </c>
      <c r="C1606" s="36">
        <v>154936706</v>
      </c>
      <c r="D1606" s="36">
        <v>23258342</v>
      </c>
      <c r="E1606" s="36">
        <v>178195048</v>
      </c>
      <c r="F1606" s="36" t="s">
        <v>388</v>
      </c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</row>
    <row r="1607" spans="1:26" x14ac:dyDescent="0.2">
      <c r="A1607" s="36" t="s">
        <v>24</v>
      </c>
      <c r="B1607" s="36" t="s">
        <v>80</v>
      </c>
      <c r="C1607" s="36">
        <v>12755465</v>
      </c>
      <c r="D1607" s="36">
        <v>2972880</v>
      </c>
      <c r="E1607" s="36">
        <v>15728345</v>
      </c>
      <c r="F1607" s="36" t="s">
        <v>380</v>
      </c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</row>
    <row r="1608" spans="1:26" x14ac:dyDescent="0.2">
      <c r="A1608" s="36" t="s">
        <v>24</v>
      </c>
      <c r="B1608" s="36" t="s">
        <v>81</v>
      </c>
      <c r="C1608" s="36">
        <v>2041851</v>
      </c>
      <c r="D1608" s="36">
        <v>1012061</v>
      </c>
      <c r="E1608" s="36">
        <v>3053912</v>
      </c>
      <c r="F1608" s="36" t="s">
        <v>393</v>
      </c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</row>
    <row r="1609" spans="1:26" x14ac:dyDescent="0.2">
      <c r="A1609" s="36" t="s">
        <v>24</v>
      </c>
      <c r="B1609" s="36" t="s">
        <v>82</v>
      </c>
      <c r="C1609" s="36">
        <v>5304781</v>
      </c>
      <c r="D1609" s="36">
        <v>1804046</v>
      </c>
      <c r="E1609" s="36">
        <v>7108827</v>
      </c>
      <c r="F1609" s="36" t="s">
        <v>378</v>
      </c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</row>
    <row r="1610" spans="1:26" x14ac:dyDescent="0.2">
      <c r="A1610" s="36" t="s">
        <v>24</v>
      </c>
      <c r="B1610" s="36" t="s">
        <v>83</v>
      </c>
      <c r="C1610" s="36">
        <v>36155882</v>
      </c>
      <c r="D1610" s="36">
        <v>4893255</v>
      </c>
      <c r="E1610" s="36">
        <v>41049137</v>
      </c>
      <c r="F1610" s="36" t="s">
        <v>378</v>
      </c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</row>
    <row r="1611" spans="1:26" x14ac:dyDescent="0.2">
      <c r="A1611" s="36" t="s">
        <v>24</v>
      </c>
      <c r="B1611" s="36" t="s">
        <v>84</v>
      </c>
      <c r="C1611" s="36">
        <v>2682896</v>
      </c>
      <c r="D1611" s="36">
        <v>421592</v>
      </c>
      <c r="E1611" s="36">
        <v>3104488</v>
      </c>
      <c r="F1611" s="36"/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</row>
    <row r="1612" spans="1:26" x14ac:dyDescent="0.2">
      <c r="A1612" s="36" t="s">
        <v>24</v>
      </c>
      <c r="B1612" s="36" t="s">
        <v>85</v>
      </c>
      <c r="C1612" s="36">
        <v>110631</v>
      </c>
      <c r="D1612" s="36">
        <v>1016052</v>
      </c>
      <c r="E1612" s="36">
        <v>1126683</v>
      </c>
      <c r="F1612" s="36"/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</row>
    <row r="1613" spans="1:26" x14ac:dyDescent="0.2">
      <c r="A1613" s="36" t="s">
        <v>24</v>
      </c>
      <c r="B1613" s="36" t="s">
        <v>86</v>
      </c>
      <c r="C1613" s="36">
        <v>8896397</v>
      </c>
      <c r="D1613" s="36">
        <v>2492260</v>
      </c>
      <c r="E1613" s="36">
        <v>11388657</v>
      </c>
      <c r="F1613" s="36"/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</row>
    <row r="1614" spans="1:26" x14ac:dyDescent="0.2">
      <c r="A1614" s="36" t="s">
        <v>24</v>
      </c>
      <c r="B1614" s="36" t="s">
        <v>87</v>
      </c>
      <c r="C1614" s="36">
        <v>1545238</v>
      </c>
      <c r="D1614" s="36">
        <v>1854317</v>
      </c>
      <c r="E1614" s="36">
        <v>3399555</v>
      </c>
      <c r="F1614" s="36" t="s">
        <v>389</v>
      </c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</row>
    <row r="1615" spans="1:26" x14ac:dyDescent="0.2">
      <c r="A1615" s="36" t="s">
        <v>24</v>
      </c>
      <c r="B1615" s="36" t="s">
        <v>88</v>
      </c>
      <c r="C1615" s="36">
        <v>22243316</v>
      </c>
      <c r="D1615" s="36">
        <v>486173</v>
      </c>
      <c r="E1615" s="36">
        <v>22729489</v>
      </c>
      <c r="F1615" s="36" t="s">
        <v>385</v>
      </c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</row>
    <row r="1616" spans="1:26" x14ac:dyDescent="0.2">
      <c r="A1616" s="36" t="s">
        <v>24</v>
      </c>
      <c r="B1616" s="36" t="s">
        <v>89</v>
      </c>
      <c r="C1616" s="36">
        <v>101271431</v>
      </c>
      <c r="D1616" s="36">
        <v>3182135</v>
      </c>
      <c r="E1616" s="36">
        <v>104453566</v>
      </c>
      <c r="F1616" s="36" t="s">
        <v>390</v>
      </c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</row>
    <row r="1617" spans="1:26" x14ac:dyDescent="0.2">
      <c r="A1617" s="36" t="s">
        <v>24</v>
      </c>
      <c r="B1617" s="36" t="s">
        <v>90</v>
      </c>
      <c r="C1617" s="36">
        <v>389820</v>
      </c>
      <c r="D1617" s="36">
        <v>795306</v>
      </c>
      <c r="E1617" s="36">
        <v>1185126</v>
      </c>
      <c r="F1617" s="36" t="s">
        <v>381</v>
      </c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</row>
    <row r="1618" spans="1:26" x14ac:dyDescent="0.2">
      <c r="A1618" s="36" t="s">
        <v>24</v>
      </c>
      <c r="B1618" s="36" t="s">
        <v>91</v>
      </c>
      <c r="C1618" s="36">
        <v>7684023</v>
      </c>
      <c r="D1618" s="36">
        <v>333072</v>
      </c>
      <c r="E1618" s="36">
        <v>8017095</v>
      </c>
      <c r="F1618" s="36" t="s">
        <v>374</v>
      </c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</row>
    <row r="1619" spans="1:26" x14ac:dyDescent="0.2">
      <c r="A1619" s="36" t="s">
        <v>24</v>
      </c>
      <c r="B1619" s="36" t="s">
        <v>92</v>
      </c>
      <c r="C1619" s="36">
        <v>30024067</v>
      </c>
      <c r="D1619" s="36">
        <v>1592480</v>
      </c>
      <c r="E1619" s="36">
        <v>31616547</v>
      </c>
      <c r="F1619" s="36" t="s">
        <v>384</v>
      </c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</row>
    <row r="1620" spans="1:26" x14ac:dyDescent="0.2">
      <c r="A1620" s="36" t="s">
        <v>24</v>
      </c>
      <c r="B1620" s="36" t="s">
        <v>93</v>
      </c>
      <c r="C1620" s="36">
        <v>18004635</v>
      </c>
      <c r="D1620" s="36">
        <v>15578848</v>
      </c>
      <c r="E1620" s="36">
        <v>33583483</v>
      </c>
      <c r="F1620" s="36" t="s">
        <v>379</v>
      </c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</row>
    <row r="1621" spans="1:26" x14ac:dyDescent="0.2">
      <c r="A1621" s="36" t="s">
        <v>24</v>
      </c>
      <c r="B1621" s="36" t="s">
        <v>94</v>
      </c>
      <c r="C1621" s="36">
        <v>2786909</v>
      </c>
      <c r="D1621" s="36">
        <v>289184</v>
      </c>
      <c r="E1621" s="36">
        <v>3076093</v>
      </c>
      <c r="F1621" s="36" t="s">
        <v>386</v>
      </c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</row>
    <row r="1622" spans="1:26" x14ac:dyDescent="0.2">
      <c r="A1622" s="36" t="s">
        <v>24</v>
      </c>
      <c r="B1622" s="36" t="s">
        <v>95</v>
      </c>
      <c r="C1622" s="36">
        <v>28187149</v>
      </c>
      <c r="D1622" s="36">
        <v>6815904</v>
      </c>
      <c r="E1622" s="36">
        <v>35003053</v>
      </c>
      <c r="F1622" s="36" t="s">
        <v>394</v>
      </c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</row>
    <row r="1623" spans="1:26" x14ac:dyDescent="0.2">
      <c r="A1623" s="36" t="s">
        <v>24</v>
      </c>
      <c r="B1623" s="36" t="s">
        <v>96</v>
      </c>
      <c r="C1623" s="36">
        <v>12823160</v>
      </c>
      <c r="D1623" s="36">
        <v>1121603</v>
      </c>
      <c r="E1623" s="36">
        <v>13944763</v>
      </c>
      <c r="F1623" s="36" t="s">
        <v>387</v>
      </c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</row>
    <row r="1624" spans="1:26" x14ac:dyDescent="0.2">
      <c r="A1624" s="36" t="s">
        <v>24</v>
      </c>
      <c r="B1624" s="36" t="s">
        <v>97</v>
      </c>
      <c r="C1624" s="36">
        <v>5310902</v>
      </c>
      <c r="D1624" s="36">
        <v>424264</v>
      </c>
      <c r="E1624" s="36">
        <v>5735166</v>
      </c>
      <c r="F1624" s="36" t="s">
        <v>385</v>
      </c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</row>
    <row r="1625" spans="1:26" x14ac:dyDescent="0.2">
      <c r="A1625" s="36" t="s">
        <v>24</v>
      </c>
      <c r="B1625" s="36" t="s">
        <v>98</v>
      </c>
      <c r="C1625" s="36">
        <v>3920343</v>
      </c>
      <c r="D1625" s="36">
        <v>976304</v>
      </c>
      <c r="E1625" s="36">
        <v>4896647</v>
      </c>
      <c r="F1625" s="36" t="s">
        <v>374</v>
      </c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</row>
    <row r="1626" spans="1:26" x14ac:dyDescent="0.2">
      <c r="A1626" s="36" t="s">
        <v>24</v>
      </c>
      <c r="B1626" s="36" t="s">
        <v>99</v>
      </c>
      <c r="C1626" s="36">
        <v>15590155</v>
      </c>
      <c r="D1626" s="36">
        <v>421995</v>
      </c>
      <c r="E1626" s="36">
        <v>16012150</v>
      </c>
      <c r="F1626" s="36" t="s">
        <v>376</v>
      </c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</row>
    <row r="1627" spans="1:26" x14ac:dyDescent="0.2">
      <c r="A1627" s="36" t="s">
        <v>24</v>
      </c>
      <c r="B1627" s="36" t="s">
        <v>100</v>
      </c>
      <c r="C1627" s="36">
        <v>244239476</v>
      </c>
      <c r="D1627" s="36">
        <v>545432</v>
      </c>
      <c r="E1627" s="36">
        <v>244784908</v>
      </c>
      <c r="F1627" s="36" t="s">
        <v>382</v>
      </c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</row>
    <row r="1628" spans="1:26" x14ac:dyDescent="0.2">
      <c r="A1628" s="36" t="s">
        <v>24</v>
      </c>
      <c r="B1628" s="36" t="s">
        <v>101</v>
      </c>
      <c r="C1628" s="36">
        <v>1871856</v>
      </c>
      <c r="D1628" s="36">
        <v>822188</v>
      </c>
      <c r="E1628" s="36">
        <v>2694044</v>
      </c>
      <c r="F1628" s="36" t="s">
        <v>383</v>
      </c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</row>
    <row r="1629" spans="1:26" x14ac:dyDescent="0.2">
      <c r="A1629" s="36" t="s">
        <v>24</v>
      </c>
      <c r="B1629" s="36" t="s">
        <v>102</v>
      </c>
      <c r="C1629" s="36">
        <v>11454454</v>
      </c>
      <c r="D1629" s="36">
        <v>1977700</v>
      </c>
      <c r="E1629" s="36">
        <v>13432154</v>
      </c>
      <c r="F1629" s="36" t="s">
        <v>387</v>
      </c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</row>
    <row r="1630" spans="1:26" x14ac:dyDescent="0.2">
      <c r="A1630" s="36" t="s">
        <v>24</v>
      </c>
      <c r="B1630" s="36" t="s">
        <v>103</v>
      </c>
      <c r="C1630" s="36">
        <v>25097635</v>
      </c>
      <c r="D1630" s="36">
        <v>793420</v>
      </c>
      <c r="E1630" s="36">
        <v>25891055</v>
      </c>
      <c r="F1630" s="36" t="s">
        <v>384</v>
      </c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</row>
    <row r="1631" spans="1:26" x14ac:dyDescent="0.2">
      <c r="A1631" s="36" t="s">
        <v>24</v>
      </c>
      <c r="B1631" s="36" t="s">
        <v>104</v>
      </c>
      <c r="C1631" s="36">
        <v>12097653</v>
      </c>
      <c r="D1631" s="36">
        <v>3264270</v>
      </c>
      <c r="E1631" s="36">
        <v>15361923</v>
      </c>
      <c r="F1631" s="36" t="s">
        <v>392</v>
      </c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</row>
    <row r="1632" spans="1:26" x14ac:dyDescent="0.2">
      <c r="A1632" s="36" t="s">
        <v>24</v>
      </c>
      <c r="B1632" s="36" t="s">
        <v>105</v>
      </c>
      <c r="C1632" s="36">
        <v>2762137</v>
      </c>
      <c r="D1632" s="36">
        <v>1018374</v>
      </c>
      <c r="E1632" s="36">
        <v>3780511</v>
      </c>
      <c r="F1632" s="36" t="s">
        <v>387</v>
      </c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</row>
    <row r="1633" spans="1:26" x14ac:dyDescent="0.2">
      <c r="A1633" s="36" t="s">
        <v>24</v>
      </c>
      <c r="B1633" s="36" t="s">
        <v>106</v>
      </c>
      <c r="C1633" s="36">
        <v>195991467</v>
      </c>
      <c r="D1633" s="36">
        <v>12345709</v>
      </c>
      <c r="E1633" s="36">
        <v>208337176</v>
      </c>
      <c r="F1633" s="36" t="s">
        <v>390</v>
      </c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</row>
    <row r="1634" spans="1:26" x14ac:dyDescent="0.2">
      <c r="A1634" s="36" t="s">
        <v>24</v>
      </c>
      <c r="B1634" s="36" t="s">
        <v>107</v>
      </c>
      <c r="C1634" s="36">
        <v>16993976</v>
      </c>
      <c r="D1634" s="36">
        <v>1278552</v>
      </c>
      <c r="E1634" s="36">
        <v>18272528</v>
      </c>
      <c r="F1634" s="36" t="s">
        <v>390</v>
      </c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</row>
    <row r="1635" spans="1:26" x14ac:dyDescent="0.2">
      <c r="A1635" s="36" t="s">
        <v>24</v>
      </c>
      <c r="B1635" s="36" t="s">
        <v>108</v>
      </c>
      <c r="C1635" s="36">
        <v>82936523</v>
      </c>
      <c r="D1635" s="36">
        <v>324378</v>
      </c>
      <c r="E1635" s="36">
        <v>83260901</v>
      </c>
      <c r="F1635" s="36" t="s">
        <v>372</v>
      </c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</row>
    <row r="1636" spans="1:26" x14ac:dyDescent="0.2">
      <c r="A1636" s="36" t="s">
        <v>24</v>
      </c>
      <c r="B1636" s="36" t="s">
        <v>109</v>
      </c>
      <c r="C1636" s="36">
        <v>31897555</v>
      </c>
      <c r="D1636" s="36">
        <v>1707338</v>
      </c>
      <c r="E1636" s="36">
        <v>33604893</v>
      </c>
      <c r="F1636" s="36" t="s">
        <v>384</v>
      </c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</row>
    <row r="1637" spans="1:26" x14ac:dyDescent="0.2">
      <c r="A1637" s="36" t="s">
        <v>24</v>
      </c>
      <c r="B1637" s="36" t="s">
        <v>110</v>
      </c>
      <c r="C1637" s="36">
        <v>5533</v>
      </c>
      <c r="D1637" s="36">
        <v>66640</v>
      </c>
      <c r="E1637" s="36">
        <v>72173</v>
      </c>
      <c r="F1637" s="36"/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</row>
    <row r="1638" spans="1:26" x14ac:dyDescent="0.2">
      <c r="A1638" s="36" t="s">
        <v>24</v>
      </c>
      <c r="B1638" s="36" t="s">
        <v>111</v>
      </c>
      <c r="C1638" s="36">
        <v>60568074</v>
      </c>
      <c r="D1638" s="36">
        <v>4969929</v>
      </c>
      <c r="E1638" s="36">
        <v>65538003</v>
      </c>
      <c r="F1638" s="36" t="s">
        <v>383</v>
      </c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</row>
    <row r="1639" spans="1:26" x14ac:dyDescent="0.2">
      <c r="A1639" s="36" t="s">
        <v>24</v>
      </c>
      <c r="B1639" s="36" t="s">
        <v>112</v>
      </c>
      <c r="C1639" s="36">
        <v>261552</v>
      </c>
      <c r="D1639" s="36">
        <v>436799</v>
      </c>
      <c r="E1639" s="36">
        <v>698351</v>
      </c>
      <c r="F1639" s="36" t="s">
        <v>385</v>
      </c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</row>
    <row r="1640" spans="1:26" x14ac:dyDescent="0.2">
      <c r="A1640" s="36" t="s">
        <v>24</v>
      </c>
      <c r="B1640" s="36" t="s">
        <v>113</v>
      </c>
      <c r="C1640" s="36">
        <v>4707098</v>
      </c>
      <c r="D1640" s="36">
        <v>518658</v>
      </c>
      <c r="E1640" s="36">
        <v>5225756</v>
      </c>
      <c r="F1640" s="36" t="s">
        <v>382</v>
      </c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</row>
    <row r="1641" spans="1:26" x14ac:dyDescent="0.2">
      <c r="A1641" s="36" t="s">
        <v>24</v>
      </c>
      <c r="B1641" s="36" t="s">
        <v>114</v>
      </c>
      <c r="C1641" s="36">
        <v>2794455</v>
      </c>
      <c r="D1641" s="36">
        <v>2123120</v>
      </c>
      <c r="E1641" s="36">
        <v>4917575</v>
      </c>
      <c r="F1641" s="36" t="s">
        <v>385</v>
      </c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</row>
    <row r="1642" spans="1:26" x14ac:dyDescent="0.2">
      <c r="A1642" s="36" t="s">
        <v>24</v>
      </c>
      <c r="B1642" s="36" t="s">
        <v>115</v>
      </c>
      <c r="C1642" s="36">
        <v>4515950</v>
      </c>
      <c r="D1642" s="36">
        <v>1326695</v>
      </c>
      <c r="E1642" s="36">
        <v>5842645</v>
      </c>
      <c r="F1642" s="36" t="s">
        <v>372</v>
      </c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</row>
    <row r="1643" spans="1:26" x14ac:dyDescent="0.2">
      <c r="A1643" s="36" t="s">
        <v>24</v>
      </c>
      <c r="B1643" s="36" t="s">
        <v>116</v>
      </c>
      <c r="C1643" s="36">
        <v>13136915</v>
      </c>
      <c r="D1643" s="36">
        <v>3728856</v>
      </c>
      <c r="E1643" s="36">
        <v>16865771</v>
      </c>
      <c r="F1643" s="36" t="s">
        <v>391</v>
      </c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</row>
    <row r="1644" spans="1:26" x14ac:dyDescent="0.2">
      <c r="A1644" s="36" t="s">
        <v>24</v>
      </c>
      <c r="B1644" s="36" t="s">
        <v>117</v>
      </c>
      <c r="C1644" s="36">
        <v>27238141</v>
      </c>
      <c r="D1644" s="36">
        <v>4089084</v>
      </c>
      <c r="E1644" s="36">
        <v>31327225</v>
      </c>
      <c r="F1644" s="36" t="s">
        <v>388</v>
      </c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</row>
    <row r="1645" spans="1:26" x14ac:dyDescent="0.2">
      <c r="A1645" s="36" t="s">
        <v>24</v>
      </c>
      <c r="B1645" s="36" t="s">
        <v>118</v>
      </c>
      <c r="C1645" s="36">
        <v>548389623</v>
      </c>
      <c r="D1645" s="36">
        <v>3703204</v>
      </c>
      <c r="E1645" s="36">
        <v>552092827</v>
      </c>
      <c r="F1645" s="36" t="s">
        <v>373</v>
      </c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</row>
    <row r="1646" spans="1:26" x14ac:dyDescent="0.2">
      <c r="A1646" s="36" t="s">
        <v>24</v>
      </c>
      <c r="B1646" s="36" t="s">
        <v>119</v>
      </c>
      <c r="C1646" s="36">
        <v>4310382</v>
      </c>
      <c r="D1646" s="36">
        <v>2903612</v>
      </c>
      <c r="E1646" s="36">
        <v>7213994</v>
      </c>
      <c r="F1646" s="36" t="s">
        <v>375</v>
      </c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</row>
    <row r="1647" spans="1:26" x14ac:dyDescent="0.2">
      <c r="A1647" s="36" t="s">
        <v>24</v>
      </c>
      <c r="B1647" s="36" t="s">
        <v>120</v>
      </c>
      <c r="C1647" s="36">
        <v>81894576</v>
      </c>
      <c r="D1647" s="36">
        <v>5789801</v>
      </c>
      <c r="E1647" s="36">
        <v>87684377</v>
      </c>
      <c r="F1647" s="36" t="s">
        <v>375</v>
      </c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</row>
    <row r="1648" spans="1:26" x14ac:dyDescent="0.2">
      <c r="A1648" s="36" t="s">
        <v>24</v>
      </c>
      <c r="B1648" s="36" t="s">
        <v>121</v>
      </c>
      <c r="C1648" s="36">
        <v>39240495</v>
      </c>
      <c r="D1648" s="36">
        <v>8450999</v>
      </c>
      <c r="E1648" s="36">
        <v>47691494</v>
      </c>
      <c r="F1648" s="36" t="s">
        <v>393</v>
      </c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</row>
    <row r="1649" spans="1:26" x14ac:dyDescent="0.2">
      <c r="A1649" s="36" t="s">
        <v>24</v>
      </c>
      <c r="B1649" s="36" t="s">
        <v>122</v>
      </c>
      <c r="C1649" s="36">
        <v>7607564</v>
      </c>
      <c r="D1649" s="36">
        <v>6097599</v>
      </c>
      <c r="E1649" s="36">
        <v>13705163</v>
      </c>
      <c r="F1649" s="36" t="s">
        <v>376</v>
      </c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</row>
    <row r="1650" spans="1:26" x14ac:dyDescent="0.2">
      <c r="A1650" s="36" t="s">
        <v>24</v>
      </c>
      <c r="B1650" s="36" t="s">
        <v>123</v>
      </c>
      <c r="C1650" s="36">
        <v>296412251</v>
      </c>
      <c r="D1650" s="36">
        <v>24958963</v>
      </c>
      <c r="E1650" s="36">
        <v>321371214</v>
      </c>
      <c r="F1650" s="36" t="s">
        <v>391</v>
      </c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</row>
    <row r="1651" spans="1:26" x14ac:dyDescent="0.2">
      <c r="A1651" s="36" t="s">
        <v>24</v>
      </c>
      <c r="B1651" s="36" t="s">
        <v>124</v>
      </c>
      <c r="C1651" s="36">
        <v>52108903</v>
      </c>
      <c r="D1651" s="36">
        <v>14229621</v>
      </c>
      <c r="E1651" s="36">
        <v>66338524</v>
      </c>
      <c r="F1651" s="36" t="s">
        <v>387</v>
      </c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</row>
    <row r="1652" spans="1:26" x14ac:dyDescent="0.2">
      <c r="A1652" s="36" t="s">
        <v>24</v>
      </c>
      <c r="B1652" s="36" t="s">
        <v>125</v>
      </c>
      <c r="C1652" s="36">
        <v>8893960</v>
      </c>
      <c r="D1652" s="36">
        <v>860067</v>
      </c>
      <c r="E1652" s="36">
        <v>9754027</v>
      </c>
      <c r="F1652" s="36" t="s">
        <v>382</v>
      </c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</row>
    <row r="1653" spans="1:26" x14ac:dyDescent="0.2">
      <c r="A1653" s="36" t="s">
        <v>24</v>
      </c>
      <c r="B1653" s="36" t="s">
        <v>126</v>
      </c>
      <c r="C1653" s="36">
        <v>10633732</v>
      </c>
      <c r="D1653" s="36">
        <v>379181</v>
      </c>
      <c r="E1653" s="36">
        <v>11012913</v>
      </c>
      <c r="F1653" s="36" t="s">
        <v>372</v>
      </c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</row>
    <row r="1654" spans="1:26" x14ac:dyDescent="0.2">
      <c r="A1654" s="36" t="s">
        <v>24</v>
      </c>
      <c r="B1654" s="36" t="s">
        <v>127</v>
      </c>
      <c r="C1654" s="36">
        <v>847355113</v>
      </c>
      <c r="D1654" s="36">
        <v>8246762</v>
      </c>
      <c r="E1654" s="36">
        <v>855601875</v>
      </c>
      <c r="F1654" s="36" t="s">
        <v>390</v>
      </c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</row>
    <row r="1655" spans="1:26" x14ac:dyDescent="0.2">
      <c r="A1655" s="36" t="s">
        <v>24</v>
      </c>
      <c r="B1655" s="36" t="s">
        <v>128</v>
      </c>
      <c r="C1655" s="36">
        <v>664171</v>
      </c>
      <c r="D1655" s="36">
        <v>594331</v>
      </c>
      <c r="E1655" s="36">
        <v>1258502</v>
      </c>
      <c r="F1655" s="36" t="s">
        <v>383</v>
      </c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</row>
    <row r="1656" spans="1:26" x14ac:dyDescent="0.2">
      <c r="A1656" s="36" t="s">
        <v>24</v>
      </c>
      <c r="B1656" s="36" t="s">
        <v>129</v>
      </c>
      <c r="C1656" s="36">
        <v>716215</v>
      </c>
      <c r="D1656" s="36">
        <v>422536</v>
      </c>
      <c r="E1656" s="36">
        <v>1138751</v>
      </c>
      <c r="F1656" s="36" t="s">
        <v>386</v>
      </c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</row>
    <row r="1657" spans="1:26" x14ac:dyDescent="0.2">
      <c r="A1657" s="36" t="s">
        <v>24</v>
      </c>
      <c r="B1657" s="36" t="s">
        <v>130</v>
      </c>
      <c r="C1657" s="36">
        <v>886959</v>
      </c>
      <c r="D1657" s="36">
        <v>620198</v>
      </c>
      <c r="E1657" s="36">
        <v>1507157</v>
      </c>
      <c r="F1657" s="36" t="s">
        <v>383</v>
      </c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</row>
    <row r="1658" spans="1:26" x14ac:dyDescent="0.2">
      <c r="A1658" s="36" t="s">
        <v>24</v>
      </c>
      <c r="B1658" s="36" t="s">
        <v>131</v>
      </c>
      <c r="C1658" s="36">
        <v>843111</v>
      </c>
      <c r="D1658" s="36">
        <v>517358</v>
      </c>
      <c r="E1658" s="36">
        <v>1360469</v>
      </c>
      <c r="F1658" s="36" t="s">
        <v>381</v>
      </c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</row>
    <row r="1659" spans="1:26" x14ac:dyDescent="0.2">
      <c r="A1659" s="36" t="s">
        <v>24</v>
      </c>
      <c r="B1659" s="36" t="s">
        <v>132</v>
      </c>
      <c r="C1659" s="36">
        <v>61799</v>
      </c>
      <c r="D1659" s="36">
        <v>197196</v>
      </c>
      <c r="E1659" s="36">
        <v>258995</v>
      </c>
      <c r="F1659" s="36" t="s">
        <v>385</v>
      </c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</row>
    <row r="1660" spans="1:26" x14ac:dyDescent="0.2">
      <c r="A1660" s="36" t="s">
        <v>24</v>
      </c>
      <c r="B1660" s="36" t="s">
        <v>133</v>
      </c>
      <c r="C1660" s="36">
        <v>1016539</v>
      </c>
      <c r="D1660" s="36">
        <v>9438327</v>
      </c>
      <c r="E1660" s="36">
        <v>10454866</v>
      </c>
      <c r="F1660" s="36"/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</row>
    <row r="1661" spans="1:26" x14ac:dyDescent="0.2">
      <c r="A1661" s="36" t="s">
        <v>24</v>
      </c>
      <c r="B1661" s="36" t="s">
        <v>134</v>
      </c>
      <c r="C1661" s="36">
        <v>14002799</v>
      </c>
      <c r="D1661" s="36">
        <v>2964686</v>
      </c>
      <c r="E1661" s="36">
        <v>16967485</v>
      </c>
      <c r="F1661" s="36" t="s">
        <v>383</v>
      </c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</row>
    <row r="1662" spans="1:26" x14ac:dyDescent="0.2">
      <c r="A1662" s="36" t="s">
        <v>24</v>
      </c>
      <c r="B1662" s="36" t="s">
        <v>135</v>
      </c>
      <c r="C1662" s="36">
        <v>2167358</v>
      </c>
      <c r="D1662" s="36">
        <v>412651</v>
      </c>
      <c r="E1662" s="36">
        <v>2580009</v>
      </c>
      <c r="F1662" s="36" t="s">
        <v>385</v>
      </c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</row>
    <row r="1663" spans="1:26" x14ac:dyDescent="0.2">
      <c r="A1663" s="36" t="s">
        <v>24</v>
      </c>
      <c r="B1663" s="36" t="s">
        <v>136</v>
      </c>
      <c r="C1663" s="36">
        <v>203852</v>
      </c>
      <c r="D1663" s="36">
        <v>340846</v>
      </c>
      <c r="E1663" s="36">
        <v>544698</v>
      </c>
      <c r="F1663" s="36" t="s">
        <v>390</v>
      </c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</row>
    <row r="1664" spans="1:26" x14ac:dyDescent="0.2">
      <c r="A1664" s="36" t="s">
        <v>24</v>
      </c>
      <c r="B1664" s="36" t="s">
        <v>137</v>
      </c>
      <c r="C1664" s="36">
        <v>1954250</v>
      </c>
      <c r="D1664" s="36">
        <v>445017</v>
      </c>
      <c r="E1664" s="36">
        <v>2399267</v>
      </c>
      <c r="F1664" s="36" t="s">
        <v>384</v>
      </c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</row>
    <row r="1665" spans="1:26" x14ac:dyDescent="0.2">
      <c r="A1665" s="36" t="s">
        <v>24</v>
      </c>
      <c r="B1665" s="36" t="s">
        <v>138</v>
      </c>
      <c r="C1665" s="36">
        <v>56089542</v>
      </c>
      <c r="D1665" s="36">
        <v>13719082</v>
      </c>
      <c r="E1665" s="36">
        <v>69808624</v>
      </c>
      <c r="F1665" s="36" t="s">
        <v>391</v>
      </c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</row>
    <row r="1666" spans="1:26" x14ac:dyDescent="0.2">
      <c r="A1666" s="36" t="s">
        <v>24</v>
      </c>
      <c r="B1666" s="36" t="s">
        <v>139</v>
      </c>
      <c r="C1666" s="36">
        <v>4501562</v>
      </c>
      <c r="D1666" s="36">
        <v>1366913</v>
      </c>
      <c r="E1666" s="36">
        <v>5868475</v>
      </c>
      <c r="F1666" s="36" t="s">
        <v>383</v>
      </c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</row>
    <row r="1667" spans="1:26" x14ac:dyDescent="0.2">
      <c r="A1667" s="36" t="s">
        <v>24</v>
      </c>
      <c r="B1667" s="36" t="s">
        <v>140</v>
      </c>
      <c r="C1667" s="36">
        <v>2295973</v>
      </c>
      <c r="D1667" s="36">
        <v>4834092</v>
      </c>
      <c r="E1667" s="36">
        <v>7130065</v>
      </c>
      <c r="F1667" s="36" t="s">
        <v>377</v>
      </c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</row>
    <row r="1668" spans="1:26" x14ac:dyDescent="0.2">
      <c r="A1668" s="36" t="s">
        <v>24</v>
      </c>
      <c r="B1668" s="36" t="s">
        <v>141</v>
      </c>
      <c r="C1668" s="36">
        <v>57376041</v>
      </c>
      <c r="D1668" s="36">
        <v>3360300</v>
      </c>
      <c r="E1668" s="36">
        <v>60736341</v>
      </c>
      <c r="F1668" s="36" t="s">
        <v>383</v>
      </c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</row>
    <row r="1669" spans="1:26" x14ac:dyDescent="0.2">
      <c r="A1669" s="36" t="s">
        <v>24</v>
      </c>
      <c r="B1669" s="36" t="s">
        <v>142</v>
      </c>
      <c r="C1669" s="36">
        <v>363272405</v>
      </c>
      <c r="D1669" s="36">
        <v>35502427</v>
      </c>
      <c r="E1669" s="36">
        <v>398774832</v>
      </c>
      <c r="F1669" s="36" t="s">
        <v>393</v>
      </c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</row>
    <row r="1670" spans="1:26" x14ac:dyDescent="0.2">
      <c r="A1670" s="36" t="s">
        <v>24</v>
      </c>
      <c r="B1670" s="36" t="s">
        <v>143</v>
      </c>
      <c r="C1670" s="36">
        <v>2853005</v>
      </c>
      <c r="D1670" s="36">
        <v>2031435</v>
      </c>
      <c r="E1670" s="36">
        <v>4884440</v>
      </c>
      <c r="F1670" s="36"/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</row>
    <row r="1671" spans="1:26" x14ac:dyDescent="0.2">
      <c r="A1671" s="36" t="s">
        <v>24</v>
      </c>
      <c r="B1671" s="36" t="s">
        <v>144</v>
      </c>
      <c r="C1671" s="36">
        <v>361738</v>
      </c>
      <c r="D1671" s="36">
        <v>1092993</v>
      </c>
      <c r="E1671" s="36">
        <v>1454731</v>
      </c>
      <c r="F1671" s="36" t="s">
        <v>394</v>
      </c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</row>
    <row r="1672" spans="1:26" x14ac:dyDescent="0.2">
      <c r="A1672" s="36" t="s">
        <v>24</v>
      </c>
      <c r="B1672" s="36" t="s">
        <v>145</v>
      </c>
      <c r="C1672" s="36">
        <v>99483679</v>
      </c>
      <c r="D1672" s="36">
        <v>4828648</v>
      </c>
      <c r="E1672" s="36">
        <v>104312327</v>
      </c>
      <c r="F1672" s="36" t="s">
        <v>373</v>
      </c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</row>
    <row r="1673" spans="1:26" x14ac:dyDescent="0.2">
      <c r="A1673" s="36" t="s">
        <v>24</v>
      </c>
      <c r="B1673" s="36" t="s">
        <v>146</v>
      </c>
      <c r="C1673" s="36">
        <v>7914086</v>
      </c>
      <c r="D1673" s="36">
        <v>806857</v>
      </c>
      <c r="E1673" s="36">
        <v>8720943</v>
      </c>
      <c r="F1673" s="36"/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</row>
    <row r="1674" spans="1:26" x14ac:dyDescent="0.2">
      <c r="A1674" s="36" t="s">
        <v>24</v>
      </c>
      <c r="B1674" s="36" t="s">
        <v>147</v>
      </c>
      <c r="C1674" s="36">
        <v>5044020</v>
      </c>
      <c r="D1674" s="36">
        <v>3042979</v>
      </c>
      <c r="E1674" s="36">
        <v>8086999</v>
      </c>
      <c r="F1674" s="36" t="s">
        <v>376</v>
      </c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</row>
    <row r="1675" spans="1:26" x14ac:dyDescent="0.2">
      <c r="A1675" s="36" t="s">
        <v>24</v>
      </c>
      <c r="B1675" s="36" t="s">
        <v>148</v>
      </c>
      <c r="C1675" s="36">
        <v>8132908</v>
      </c>
      <c r="D1675" s="36">
        <v>4419896</v>
      </c>
      <c r="E1675" s="36">
        <v>12552804</v>
      </c>
      <c r="F1675" s="36" t="s">
        <v>376</v>
      </c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</row>
    <row r="1676" spans="1:26" x14ac:dyDescent="0.2">
      <c r="A1676" s="36" t="s">
        <v>24</v>
      </c>
      <c r="B1676" s="36" t="s">
        <v>149</v>
      </c>
      <c r="C1676" s="36">
        <v>395996</v>
      </c>
      <c r="D1676" s="36">
        <v>107137</v>
      </c>
      <c r="E1676" s="36">
        <v>503133</v>
      </c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</row>
    <row r="1677" spans="1:26" x14ac:dyDescent="0.2">
      <c r="A1677" s="36" t="s">
        <v>24</v>
      </c>
      <c r="B1677" s="36" t="s">
        <v>150</v>
      </c>
      <c r="C1677" s="36">
        <v>2459803</v>
      </c>
      <c r="D1677" s="36">
        <v>739651</v>
      </c>
      <c r="E1677" s="36">
        <v>3199454</v>
      </c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</row>
    <row r="1678" spans="1:26" x14ac:dyDescent="0.2">
      <c r="A1678" s="36" t="s">
        <v>24</v>
      </c>
      <c r="B1678" s="36" t="s">
        <v>151</v>
      </c>
      <c r="C1678" s="36">
        <v>11682187</v>
      </c>
      <c r="D1678" s="36">
        <v>2688270</v>
      </c>
      <c r="E1678" s="36">
        <v>14370457</v>
      </c>
      <c r="F1678" s="36" t="s">
        <v>381</v>
      </c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</row>
    <row r="1679" spans="1:26" x14ac:dyDescent="0.2">
      <c r="A1679" s="36" t="s">
        <v>24</v>
      </c>
      <c r="B1679" s="36" t="s">
        <v>152</v>
      </c>
      <c r="C1679" s="36">
        <v>288483871</v>
      </c>
      <c r="D1679" s="36">
        <v>20305430</v>
      </c>
      <c r="E1679" s="36">
        <v>308789301</v>
      </c>
      <c r="F1679" s="36" t="s">
        <v>386</v>
      </c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</row>
    <row r="1680" spans="1:26" x14ac:dyDescent="0.2">
      <c r="A1680" s="36" t="s">
        <v>24</v>
      </c>
      <c r="B1680" s="36" t="s">
        <v>153</v>
      </c>
      <c r="C1680" s="36">
        <v>104835229</v>
      </c>
      <c r="D1680" s="36">
        <v>53628421</v>
      </c>
      <c r="E1680" s="36">
        <v>158463650</v>
      </c>
      <c r="F1680" s="36" t="s">
        <v>379</v>
      </c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</row>
    <row r="1681" spans="1:26" x14ac:dyDescent="0.2">
      <c r="A1681" s="36" t="s">
        <v>24</v>
      </c>
      <c r="B1681" s="36" t="s">
        <v>154</v>
      </c>
      <c r="C1681" s="36">
        <v>57643655</v>
      </c>
      <c r="D1681" s="36">
        <v>9541263</v>
      </c>
      <c r="E1681" s="36">
        <v>67184918</v>
      </c>
      <c r="F1681" s="36" t="s">
        <v>376</v>
      </c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</row>
    <row r="1682" spans="1:26" x14ac:dyDescent="0.2">
      <c r="A1682" s="36" t="s">
        <v>24</v>
      </c>
      <c r="B1682" s="36" t="s">
        <v>155</v>
      </c>
      <c r="C1682" s="36">
        <v>189471288</v>
      </c>
      <c r="D1682" s="36">
        <v>16576114</v>
      </c>
      <c r="E1682" s="36">
        <v>206047402</v>
      </c>
      <c r="F1682" s="36" t="s">
        <v>379</v>
      </c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</row>
    <row r="1683" spans="1:26" x14ac:dyDescent="0.2">
      <c r="A1683" s="36" t="s">
        <v>24</v>
      </c>
      <c r="B1683" s="36" t="s">
        <v>156</v>
      </c>
      <c r="C1683" s="36">
        <v>9950629</v>
      </c>
      <c r="D1683" s="36">
        <v>2610925</v>
      </c>
      <c r="E1683" s="36">
        <v>12561554</v>
      </c>
      <c r="F1683" s="36" t="s">
        <v>378</v>
      </c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</row>
    <row r="1684" spans="1:26" x14ac:dyDescent="0.2">
      <c r="A1684" s="36" t="s">
        <v>24</v>
      </c>
      <c r="B1684" s="36" t="s">
        <v>157</v>
      </c>
      <c r="C1684" s="36">
        <v>20346198</v>
      </c>
      <c r="D1684" s="36">
        <v>2106595</v>
      </c>
      <c r="E1684" s="36">
        <v>22452793</v>
      </c>
      <c r="F1684" s="36" t="s">
        <v>390</v>
      </c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</row>
    <row r="1685" spans="1:26" x14ac:dyDescent="0.2">
      <c r="A1685" s="36" t="s">
        <v>24</v>
      </c>
      <c r="B1685" s="36" t="s">
        <v>158</v>
      </c>
      <c r="C1685" s="36">
        <v>22007765</v>
      </c>
      <c r="D1685" s="36">
        <v>7045567</v>
      </c>
      <c r="E1685" s="36">
        <v>29053332</v>
      </c>
      <c r="F1685" s="36" t="s">
        <v>387</v>
      </c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</row>
    <row r="1686" spans="1:26" x14ac:dyDescent="0.2">
      <c r="A1686" s="36" t="s">
        <v>24</v>
      </c>
      <c r="B1686" s="36" t="s">
        <v>159</v>
      </c>
      <c r="C1686" s="36">
        <v>6530312</v>
      </c>
      <c r="D1686" s="36">
        <v>1045529</v>
      </c>
      <c r="E1686" s="36">
        <v>7575841</v>
      </c>
      <c r="F1686" s="36" t="s">
        <v>372</v>
      </c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</row>
    <row r="1687" spans="1:26" x14ac:dyDescent="0.2">
      <c r="A1687" s="36" t="s">
        <v>24</v>
      </c>
      <c r="B1687" s="36" t="s">
        <v>160</v>
      </c>
      <c r="C1687" s="36">
        <v>4159614</v>
      </c>
      <c r="D1687" s="36">
        <v>2137390</v>
      </c>
      <c r="E1687" s="36">
        <v>6297004</v>
      </c>
      <c r="F1687" s="36" t="s">
        <v>380</v>
      </c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</row>
    <row r="1688" spans="1:26" x14ac:dyDescent="0.2">
      <c r="A1688" s="36" t="s">
        <v>24</v>
      </c>
      <c r="B1688" s="36" t="s">
        <v>161</v>
      </c>
      <c r="C1688" s="36">
        <v>9589126</v>
      </c>
      <c r="D1688" s="36">
        <v>1872248</v>
      </c>
      <c r="E1688" s="36">
        <v>11461374</v>
      </c>
      <c r="F1688" s="36"/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</row>
    <row r="1689" spans="1:26" x14ac:dyDescent="0.2">
      <c r="A1689" s="36" t="s">
        <v>24</v>
      </c>
      <c r="B1689" s="36" t="s">
        <v>162</v>
      </c>
      <c r="C1689" s="36">
        <v>2226046</v>
      </c>
      <c r="D1689" s="36">
        <v>965805</v>
      </c>
      <c r="E1689" s="36">
        <v>3191851</v>
      </c>
      <c r="F1689" s="36"/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</row>
    <row r="1690" spans="1:26" x14ac:dyDescent="0.2">
      <c r="A1690" s="36" t="s">
        <v>24</v>
      </c>
      <c r="B1690" s="36" t="s">
        <v>163</v>
      </c>
      <c r="C1690" s="36">
        <v>23986888</v>
      </c>
      <c r="D1690" s="36">
        <v>7736717</v>
      </c>
      <c r="E1690" s="36">
        <v>31723605</v>
      </c>
      <c r="F1690" s="36" t="s">
        <v>379</v>
      </c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</row>
    <row r="1691" spans="1:26" x14ac:dyDescent="0.2">
      <c r="A1691" s="36" t="s">
        <v>24</v>
      </c>
      <c r="B1691" s="36" t="s">
        <v>164</v>
      </c>
      <c r="C1691" s="36">
        <v>802277152</v>
      </c>
      <c r="D1691" s="36">
        <v>22474660</v>
      </c>
      <c r="E1691" s="36">
        <v>824751812</v>
      </c>
      <c r="F1691" s="36" t="s">
        <v>391</v>
      </c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</row>
    <row r="1692" spans="1:26" x14ac:dyDescent="0.2">
      <c r="A1692" s="36" t="s">
        <v>24</v>
      </c>
      <c r="B1692" s="36" t="s">
        <v>165</v>
      </c>
      <c r="C1692" s="36">
        <v>95835737</v>
      </c>
      <c r="D1692" s="36">
        <v>1458972</v>
      </c>
      <c r="E1692" s="36">
        <v>97294709</v>
      </c>
      <c r="F1692" s="36" t="s">
        <v>374</v>
      </c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</row>
    <row r="1693" spans="1:26" x14ac:dyDescent="0.2">
      <c r="A1693" s="36" t="s">
        <v>24</v>
      </c>
      <c r="B1693" s="36" t="s">
        <v>166</v>
      </c>
      <c r="C1693" s="36">
        <v>1815305</v>
      </c>
      <c r="D1693" s="36">
        <v>303889</v>
      </c>
      <c r="E1693" s="36">
        <v>2119194</v>
      </c>
      <c r="F1693" s="36" t="s">
        <v>383</v>
      </c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</row>
    <row r="1694" spans="1:26" x14ac:dyDescent="0.2">
      <c r="A1694" s="36" t="s">
        <v>24</v>
      </c>
      <c r="B1694" s="36" t="s">
        <v>167</v>
      </c>
      <c r="C1694" s="36">
        <v>31043370</v>
      </c>
      <c r="D1694" s="36">
        <v>5027625</v>
      </c>
      <c r="E1694" s="36">
        <v>36070995</v>
      </c>
      <c r="F1694" s="36" t="s">
        <v>387</v>
      </c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</row>
    <row r="1695" spans="1:26" x14ac:dyDescent="0.2">
      <c r="A1695" s="36" t="s">
        <v>24</v>
      </c>
      <c r="B1695" s="36" t="s">
        <v>168</v>
      </c>
      <c r="C1695" s="36">
        <v>416529226</v>
      </c>
      <c r="D1695" s="36">
        <v>9566169</v>
      </c>
      <c r="E1695" s="36">
        <v>426095395</v>
      </c>
      <c r="F1695" s="36" t="s">
        <v>386</v>
      </c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</row>
    <row r="1696" spans="1:26" x14ac:dyDescent="0.2">
      <c r="A1696" s="36" t="s">
        <v>24</v>
      </c>
      <c r="B1696" s="36" t="s">
        <v>169</v>
      </c>
      <c r="C1696" s="36">
        <v>2146952</v>
      </c>
      <c r="D1696" s="36">
        <v>319932</v>
      </c>
      <c r="E1696" s="36">
        <v>2466884</v>
      </c>
      <c r="F1696" s="36" t="s">
        <v>385</v>
      </c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</row>
    <row r="1697" spans="1:26" x14ac:dyDescent="0.2">
      <c r="A1697" s="36" t="s">
        <v>24</v>
      </c>
      <c r="B1697" s="36" t="s">
        <v>170</v>
      </c>
      <c r="C1697" s="36">
        <v>184688703</v>
      </c>
      <c r="D1697" s="36">
        <v>17061179</v>
      </c>
      <c r="E1697" s="36">
        <v>201749882</v>
      </c>
      <c r="F1697" s="36" t="s">
        <v>391</v>
      </c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</row>
    <row r="1698" spans="1:26" x14ac:dyDescent="0.2">
      <c r="A1698" s="36" t="s">
        <v>24</v>
      </c>
      <c r="B1698" s="36" t="s">
        <v>171</v>
      </c>
      <c r="C1698" s="36">
        <v>51176397</v>
      </c>
      <c r="D1698" s="36">
        <v>1057866</v>
      </c>
      <c r="E1698" s="36">
        <v>52234263</v>
      </c>
      <c r="F1698" s="36" t="s">
        <v>390</v>
      </c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</row>
    <row r="1699" spans="1:26" x14ac:dyDescent="0.2">
      <c r="A1699" s="36" t="s">
        <v>24</v>
      </c>
      <c r="B1699" s="36" t="s">
        <v>172</v>
      </c>
      <c r="C1699" s="36">
        <v>798600</v>
      </c>
      <c r="D1699" s="36">
        <v>424030</v>
      </c>
      <c r="E1699" s="36">
        <v>1222630</v>
      </c>
      <c r="F1699" s="36" t="s">
        <v>383</v>
      </c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</row>
    <row r="1700" spans="1:26" x14ac:dyDescent="0.2">
      <c r="A1700" s="36" t="s">
        <v>24</v>
      </c>
      <c r="B1700" s="36" t="s">
        <v>173</v>
      </c>
      <c r="C1700" s="36">
        <v>1760756</v>
      </c>
      <c r="D1700" s="36">
        <v>725785</v>
      </c>
      <c r="E1700" s="36">
        <v>2486541</v>
      </c>
      <c r="F1700" s="36" t="s">
        <v>389</v>
      </c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</row>
    <row r="1701" spans="1:26" x14ac:dyDescent="0.2">
      <c r="A1701" s="36" t="s">
        <v>24</v>
      </c>
      <c r="B1701" s="36" t="s">
        <v>174</v>
      </c>
      <c r="C1701" s="36">
        <v>240922</v>
      </c>
      <c r="D1701" s="36">
        <v>577608</v>
      </c>
      <c r="E1701" s="36">
        <v>818530</v>
      </c>
      <c r="F1701" s="36" t="s">
        <v>382</v>
      </c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</row>
    <row r="1702" spans="1:26" x14ac:dyDescent="0.2">
      <c r="A1702" s="36" t="s">
        <v>24</v>
      </c>
      <c r="B1702" s="36" t="s">
        <v>175</v>
      </c>
      <c r="C1702" s="36">
        <v>0</v>
      </c>
      <c r="D1702" s="36">
        <v>472623</v>
      </c>
      <c r="E1702" s="36">
        <v>472623</v>
      </c>
      <c r="F1702" s="36" t="s">
        <v>381</v>
      </c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</row>
    <row r="1703" spans="1:26" x14ac:dyDescent="0.2">
      <c r="A1703" s="36" t="s">
        <v>24</v>
      </c>
      <c r="B1703" s="36" t="s">
        <v>176</v>
      </c>
      <c r="C1703" s="36">
        <v>5854683</v>
      </c>
      <c r="D1703" s="36">
        <v>888891</v>
      </c>
      <c r="E1703" s="36">
        <v>6743574</v>
      </c>
      <c r="F1703" s="36" t="s">
        <v>390</v>
      </c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</row>
    <row r="1704" spans="1:26" x14ac:dyDescent="0.2">
      <c r="A1704" s="36" t="s">
        <v>24</v>
      </c>
      <c r="B1704" s="36" t="s">
        <v>177</v>
      </c>
      <c r="C1704" s="36">
        <v>1840807</v>
      </c>
      <c r="D1704" s="36">
        <v>733917</v>
      </c>
      <c r="E1704" s="36">
        <v>2574724</v>
      </c>
      <c r="F1704" s="36" t="s">
        <v>390</v>
      </c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</row>
    <row r="1705" spans="1:26" x14ac:dyDescent="0.2">
      <c r="A1705" s="36" t="s">
        <v>24</v>
      </c>
      <c r="B1705" s="36" t="s">
        <v>178</v>
      </c>
      <c r="C1705" s="36">
        <v>5697892</v>
      </c>
      <c r="D1705" s="36">
        <v>810511</v>
      </c>
      <c r="E1705" s="36">
        <v>6508403</v>
      </c>
      <c r="F1705" s="36" t="s">
        <v>380</v>
      </c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</row>
    <row r="1706" spans="1:26" x14ac:dyDescent="0.2">
      <c r="A1706" s="36" t="s">
        <v>24</v>
      </c>
      <c r="B1706" s="36" t="s">
        <v>179</v>
      </c>
      <c r="C1706" s="36">
        <v>4722273</v>
      </c>
      <c r="D1706" s="36">
        <v>2454162</v>
      </c>
      <c r="E1706" s="36">
        <v>7176435</v>
      </c>
      <c r="F1706" s="36" t="s">
        <v>380</v>
      </c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</row>
    <row r="1707" spans="1:26" x14ac:dyDescent="0.2">
      <c r="A1707" s="36" t="s">
        <v>24</v>
      </c>
      <c r="B1707" s="36" t="s">
        <v>180</v>
      </c>
      <c r="C1707" s="36">
        <v>3478088</v>
      </c>
      <c r="D1707" s="36">
        <v>552599</v>
      </c>
      <c r="E1707" s="36">
        <v>4030687</v>
      </c>
      <c r="F1707" s="36" t="s">
        <v>380</v>
      </c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</row>
    <row r="1708" spans="1:26" x14ac:dyDescent="0.2">
      <c r="A1708" s="36" t="s">
        <v>24</v>
      </c>
      <c r="B1708" s="36" t="s">
        <v>181</v>
      </c>
      <c r="C1708" s="36">
        <v>5119130</v>
      </c>
      <c r="D1708" s="36">
        <v>957918</v>
      </c>
      <c r="E1708" s="36">
        <v>6077048</v>
      </c>
      <c r="F1708" s="36" t="s">
        <v>381</v>
      </c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</row>
    <row r="1709" spans="1:26" x14ac:dyDescent="0.2">
      <c r="A1709" s="36" t="s">
        <v>24</v>
      </c>
      <c r="B1709" s="36" t="s">
        <v>182</v>
      </c>
      <c r="C1709" s="36">
        <v>19632981</v>
      </c>
      <c r="D1709" s="36">
        <v>3121698</v>
      </c>
      <c r="E1709" s="36">
        <v>22754679</v>
      </c>
      <c r="F1709" s="36" t="s">
        <v>379</v>
      </c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</row>
    <row r="1710" spans="1:26" x14ac:dyDescent="0.2">
      <c r="A1710" s="36" t="s">
        <v>24</v>
      </c>
      <c r="B1710" s="36" t="s">
        <v>183</v>
      </c>
      <c r="C1710" s="36">
        <v>10398393</v>
      </c>
      <c r="D1710" s="36">
        <v>2321329</v>
      </c>
      <c r="E1710" s="36">
        <v>12719722</v>
      </c>
      <c r="F1710" s="36" t="s">
        <v>389</v>
      </c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</row>
    <row r="1711" spans="1:26" x14ac:dyDescent="0.2">
      <c r="A1711" s="36" t="s">
        <v>24</v>
      </c>
      <c r="B1711" s="36" t="s">
        <v>184</v>
      </c>
      <c r="C1711" s="36">
        <v>3045159</v>
      </c>
      <c r="D1711" s="36">
        <v>504332</v>
      </c>
      <c r="E1711" s="36">
        <v>3549491</v>
      </c>
      <c r="F1711" s="36" t="s">
        <v>376</v>
      </c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</row>
    <row r="1712" spans="1:26" x14ac:dyDescent="0.2">
      <c r="A1712" s="36" t="s">
        <v>24</v>
      </c>
      <c r="B1712" s="36" t="s">
        <v>185</v>
      </c>
      <c r="C1712" s="36">
        <v>1323741</v>
      </c>
      <c r="D1712" s="36">
        <v>181482</v>
      </c>
      <c r="E1712" s="36">
        <v>1505223</v>
      </c>
      <c r="F1712" s="36" t="s">
        <v>393</v>
      </c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</row>
    <row r="1713" spans="1:26" x14ac:dyDescent="0.2">
      <c r="A1713" s="36" t="s">
        <v>24</v>
      </c>
      <c r="B1713" s="36" t="s">
        <v>186</v>
      </c>
      <c r="C1713" s="36">
        <v>0</v>
      </c>
      <c r="D1713" s="36">
        <v>465939</v>
      </c>
      <c r="E1713" s="36">
        <v>465939</v>
      </c>
      <c r="F1713" s="36" t="s">
        <v>385</v>
      </c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</row>
    <row r="1714" spans="1:26" x14ac:dyDescent="0.2">
      <c r="A1714" s="36" t="s">
        <v>24</v>
      </c>
      <c r="B1714" s="36" t="s">
        <v>187</v>
      </c>
      <c r="C1714" s="36">
        <v>4054559</v>
      </c>
      <c r="D1714" s="36">
        <v>810490</v>
      </c>
      <c r="E1714" s="36">
        <v>4865049</v>
      </c>
      <c r="F1714" s="36" t="s">
        <v>392</v>
      </c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</row>
    <row r="1715" spans="1:26" x14ac:dyDescent="0.2">
      <c r="A1715" s="36" t="s">
        <v>24</v>
      </c>
      <c r="B1715" s="36" t="s">
        <v>188</v>
      </c>
      <c r="C1715" s="36">
        <v>11654518</v>
      </c>
      <c r="D1715" s="36">
        <v>3517837</v>
      </c>
      <c r="E1715" s="36">
        <v>15172355</v>
      </c>
      <c r="F1715" s="36" t="s">
        <v>375</v>
      </c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</row>
    <row r="1716" spans="1:26" x14ac:dyDescent="0.2">
      <c r="A1716" s="36" t="s">
        <v>24</v>
      </c>
      <c r="B1716" s="36" t="s">
        <v>189</v>
      </c>
      <c r="C1716" s="36">
        <v>1076625</v>
      </c>
      <c r="D1716" s="36">
        <v>2010598</v>
      </c>
      <c r="E1716" s="36">
        <v>3087223</v>
      </c>
      <c r="F1716" s="36" t="s">
        <v>390</v>
      </c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</row>
    <row r="1717" spans="1:26" x14ac:dyDescent="0.2">
      <c r="A1717" s="36" t="s">
        <v>24</v>
      </c>
      <c r="B1717" s="36" t="s">
        <v>190</v>
      </c>
      <c r="C1717" s="36">
        <v>36128397</v>
      </c>
      <c r="D1717" s="36">
        <v>4801126</v>
      </c>
      <c r="E1717" s="36">
        <v>40929523</v>
      </c>
      <c r="F1717" s="36" t="s">
        <v>379</v>
      </c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</row>
    <row r="1718" spans="1:26" x14ac:dyDescent="0.2">
      <c r="A1718" s="36" t="s">
        <v>24</v>
      </c>
      <c r="B1718" s="36" t="s">
        <v>191</v>
      </c>
      <c r="C1718" s="36">
        <v>3961482</v>
      </c>
      <c r="D1718" s="36">
        <v>457938</v>
      </c>
      <c r="E1718" s="36">
        <v>4419420</v>
      </c>
      <c r="F1718" s="36" t="s">
        <v>375</v>
      </c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</row>
    <row r="1719" spans="1:26" x14ac:dyDescent="0.2">
      <c r="A1719" s="36" t="s">
        <v>24</v>
      </c>
      <c r="B1719" s="36" t="s">
        <v>192</v>
      </c>
      <c r="C1719" s="36">
        <v>20147477</v>
      </c>
      <c r="D1719" s="36">
        <v>413474</v>
      </c>
      <c r="E1719" s="36">
        <v>20560951</v>
      </c>
      <c r="F1719" s="36" t="s">
        <v>390</v>
      </c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</row>
    <row r="1720" spans="1:26" x14ac:dyDescent="0.2">
      <c r="A1720" s="36" t="s">
        <v>24</v>
      </c>
      <c r="B1720" s="36" t="s">
        <v>193</v>
      </c>
      <c r="C1720" s="36">
        <v>13912829</v>
      </c>
      <c r="D1720" s="36">
        <v>1968842</v>
      </c>
      <c r="E1720" s="36">
        <v>15881671</v>
      </c>
      <c r="F1720" s="36" t="s">
        <v>382</v>
      </c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</row>
    <row r="1721" spans="1:26" x14ac:dyDescent="0.2">
      <c r="A1721" s="36" t="s">
        <v>24</v>
      </c>
      <c r="B1721" s="36" t="s">
        <v>194</v>
      </c>
      <c r="C1721" s="36">
        <v>407082</v>
      </c>
      <c r="D1721" s="36">
        <v>312812</v>
      </c>
      <c r="E1721" s="36">
        <v>719894</v>
      </c>
      <c r="F1721" s="36" t="s">
        <v>375</v>
      </c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</row>
    <row r="1722" spans="1:26" x14ac:dyDescent="0.2">
      <c r="A1722" s="36" t="s">
        <v>24</v>
      </c>
      <c r="B1722" s="36" t="s">
        <v>195</v>
      </c>
      <c r="C1722" s="36">
        <v>1597809</v>
      </c>
      <c r="D1722" s="36">
        <v>369613</v>
      </c>
      <c r="E1722" s="36">
        <v>1967422</v>
      </c>
      <c r="F1722" s="36" t="s">
        <v>381</v>
      </c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</row>
    <row r="1723" spans="1:26" x14ac:dyDescent="0.2">
      <c r="A1723" s="36" t="s">
        <v>24</v>
      </c>
      <c r="B1723" s="36" t="s">
        <v>196</v>
      </c>
      <c r="C1723" s="36">
        <v>9136641</v>
      </c>
      <c r="D1723" s="36">
        <v>983742</v>
      </c>
      <c r="E1723" s="36">
        <v>10120383</v>
      </c>
      <c r="F1723" s="36" t="s">
        <v>373</v>
      </c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</row>
    <row r="1724" spans="1:26" x14ac:dyDescent="0.2">
      <c r="A1724" s="36" t="s">
        <v>24</v>
      </c>
      <c r="B1724" s="36" t="s">
        <v>197</v>
      </c>
      <c r="C1724" s="36">
        <v>25034152</v>
      </c>
      <c r="D1724" s="36">
        <v>2407831</v>
      </c>
      <c r="E1724" s="36">
        <v>27441983</v>
      </c>
      <c r="F1724" s="36" t="s">
        <v>378</v>
      </c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</row>
    <row r="1725" spans="1:26" x14ac:dyDescent="0.2">
      <c r="A1725" s="36" t="s">
        <v>24</v>
      </c>
      <c r="B1725" s="36" t="s">
        <v>198</v>
      </c>
      <c r="C1725" s="36">
        <v>131373468</v>
      </c>
      <c r="D1725" s="36">
        <v>914243</v>
      </c>
      <c r="E1725" s="36">
        <v>132287711</v>
      </c>
      <c r="F1725" s="36" t="s">
        <v>374</v>
      </c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</row>
    <row r="1726" spans="1:26" x14ac:dyDescent="0.2">
      <c r="A1726" s="36" t="s">
        <v>24</v>
      </c>
      <c r="B1726" s="36" t="s">
        <v>199</v>
      </c>
      <c r="C1726" s="36">
        <v>1120055</v>
      </c>
      <c r="D1726" s="36">
        <v>735120</v>
      </c>
      <c r="E1726" s="36">
        <v>1855175</v>
      </c>
      <c r="F1726" s="36" t="s">
        <v>385</v>
      </c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</row>
    <row r="1727" spans="1:26" x14ac:dyDescent="0.2">
      <c r="A1727" s="36" t="s">
        <v>24</v>
      </c>
      <c r="B1727" s="36" t="s">
        <v>200</v>
      </c>
      <c r="C1727" s="36">
        <v>428860</v>
      </c>
      <c r="D1727" s="36">
        <v>170534</v>
      </c>
      <c r="E1727" s="36">
        <v>599394</v>
      </c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</row>
    <row r="1728" spans="1:26" x14ac:dyDescent="0.2">
      <c r="A1728" s="36" t="s">
        <v>24</v>
      </c>
      <c r="B1728" s="36" t="s">
        <v>201</v>
      </c>
      <c r="C1728" s="36">
        <v>5258959</v>
      </c>
      <c r="D1728" s="36">
        <v>3094720</v>
      </c>
      <c r="E1728" s="36">
        <v>8353679</v>
      </c>
      <c r="F1728" s="36" t="s">
        <v>378</v>
      </c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</row>
    <row r="1729" spans="1:26" x14ac:dyDescent="0.2">
      <c r="A1729" s="36" t="s">
        <v>24</v>
      </c>
      <c r="B1729" s="36" t="s">
        <v>202</v>
      </c>
      <c r="C1729" s="36">
        <v>1783854</v>
      </c>
      <c r="D1729" s="36">
        <v>2010133</v>
      </c>
      <c r="E1729" s="36">
        <v>3793987</v>
      </c>
      <c r="F1729" s="36" t="s">
        <v>377</v>
      </c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</row>
    <row r="1730" spans="1:26" x14ac:dyDescent="0.2">
      <c r="A1730" s="36" t="s">
        <v>24</v>
      </c>
      <c r="B1730" s="36" t="s">
        <v>203</v>
      </c>
      <c r="C1730" s="36">
        <v>14697801</v>
      </c>
      <c r="D1730" s="36">
        <v>10436185</v>
      </c>
      <c r="E1730" s="36">
        <v>25133986</v>
      </c>
      <c r="F1730" s="36" t="s">
        <v>379</v>
      </c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</row>
    <row r="1731" spans="1:26" x14ac:dyDescent="0.2">
      <c r="A1731" s="36" t="s">
        <v>24</v>
      </c>
      <c r="B1731" s="36" t="s">
        <v>204</v>
      </c>
      <c r="C1731" s="36">
        <v>61312560</v>
      </c>
      <c r="D1731" s="36">
        <v>12677616</v>
      </c>
      <c r="E1731" s="36">
        <v>73990176</v>
      </c>
      <c r="F1731" s="36" t="s">
        <v>379</v>
      </c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</row>
    <row r="1732" spans="1:26" x14ac:dyDescent="0.2">
      <c r="A1732" s="36" t="s">
        <v>24</v>
      </c>
      <c r="B1732" s="36" t="s">
        <v>205</v>
      </c>
      <c r="C1732" s="36">
        <v>15360147</v>
      </c>
      <c r="D1732" s="36">
        <v>265570</v>
      </c>
      <c r="E1732" s="36">
        <v>15625717</v>
      </c>
      <c r="F1732" s="36" t="s">
        <v>394</v>
      </c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</row>
    <row r="1733" spans="1:26" x14ac:dyDescent="0.2">
      <c r="A1733" s="36" t="s">
        <v>24</v>
      </c>
      <c r="B1733" s="36" t="s">
        <v>206</v>
      </c>
      <c r="C1733" s="36">
        <v>5497789</v>
      </c>
      <c r="D1733" s="36">
        <v>4222858</v>
      </c>
      <c r="E1733" s="36">
        <v>9720647</v>
      </c>
      <c r="F1733" s="36" t="s">
        <v>376</v>
      </c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</row>
    <row r="1734" spans="1:26" x14ac:dyDescent="0.2">
      <c r="A1734" s="36" t="s">
        <v>24</v>
      </c>
      <c r="B1734" s="36" t="s">
        <v>207</v>
      </c>
      <c r="C1734" s="36">
        <v>187327893</v>
      </c>
      <c r="D1734" s="36">
        <v>20545947</v>
      </c>
      <c r="E1734" s="36">
        <v>207873840</v>
      </c>
      <c r="F1734" s="36" t="s">
        <v>391</v>
      </c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</row>
    <row r="1735" spans="1:26" x14ac:dyDescent="0.2">
      <c r="A1735" s="36" t="s">
        <v>24</v>
      </c>
      <c r="B1735" s="36" t="s">
        <v>208</v>
      </c>
      <c r="C1735" s="36">
        <v>15925525</v>
      </c>
      <c r="D1735" s="36">
        <v>785310</v>
      </c>
      <c r="E1735" s="36">
        <v>16710835</v>
      </c>
      <c r="F1735" s="36" t="s">
        <v>374</v>
      </c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</row>
    <row r="1736" spans="1:26" x14ac:dyDescent="0.2">
      <c r="A1736" s="36" t="s">
        <v>24</v>
      </c>
      <c r="B1736" s="36" t="s">
        <v>209</v>
      </c>
      <c r="C1736" s="36">
        <v>65519351</v>
      </c>
      <c r="D1736" s="36">
        <v>4269572</v>
      </c>
      <c r="E1736" s="36">
        <v>69788923</v>
      </c>
      <c r="F1736" s="36" t="s">
        <v>373</v>
      </c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</row>
    <row r="1737" spans="1:26" x14ac:dyDescent="0.2">
      <c r="A1737" s="36" t="s">
        <v>24</v>
      </c>
      <c r="B1737" s="36" t="s">
        <v>210</v>
      </c>
      <c r="C1737" s="36">
        <v>46845837</v>
      </c>
      <c r="D1737" s="36">
        <v>3251842</v>
      </c>
      <c r="E1737" s="36">
        <v>50097679</v>
      </c>
      <c r="F1737" s="36" t="s">
        <v>390</v>
      </c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</row>
    <row r="1738" spans="1:26" x14ac:dyDescent="0.2">
      <c r="A1738" s="36" t="s">
        <v>24</v>
      </c>
      <c r="B1738" s="36" t="s">
        <v>211</v>
      </c>
      <c r="C1738" s="36">
        <v>4162193</v>
      </c>
      <c r="D1738" s="36">
        <v>566424</v>
      </c>
      <c r="E1738" s="36">
        <v>4728617</v>
      </c>
      <c r="F1738" s="36" t="s">
        <v>382</v>
      </c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</row>
    <row r="1739" spans="1:26" x14ac:dyDescent="0.2">
      <c r="A1739" s="36" t="s">
        <v>24</v>
      </c>
      <c r="B1739" s="36" t="s">
        <v>212</v>
      </c>
      <c r="C1739" s="36">
        <v>161435183</v>
      </c>
      <c r="D1739" s="36">
        <v>7189524</v>
      </c>
      <c r="E1739" s="36">
        <v>168624707</v>
      </c>
      <c r="F1739" s="36" t="s">
        <v>373</v>
      </c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</row>
    <row r="1740" spans="1:26" x14ac:dyDescent="0.2">
      <c r="A1740" s="36" t="s">
        <v>24</v>
      </c>
      <c r="B1740" s="36" t="s">
        <v>213</v>
      </c>
      <c r="C1740" s="36">
        <v>82833296</v>
      </c>
      <c r="D1740" s="36">
        <v>15150155</v>
      </c>
      <c r="E1740" s="36">
        <v>97983451</v>
      </c>
      <c r="F1740" s="36" t="s">
        <v>387</v>
      </c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</row>
    <row r="1741" spans="1:26" x14ac:dyDescent="0.2">
      <c r="A1741" s="36" t="s">
        <v>24</v>
      </c>
      <c r="B1741" s="36" t="s">
        <v>214</v>
      </c>
      <c r="C1741" s="36">
        <v>234614360</v>
      </c>
      <c r="D1741" s="36">
        <v>5856590</v>
      </c>
      <c r="E1741" s="36">
        <v>240470950</v>
      </c>
      <c r="F1741" s="36" t="s">
        <v>379</v>
      </c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</row>
    <row r="1742" spans="1:26" x14ac:dyDescent="0.2">
      <c r="A1742" s="36" t="s">
        <v>24</v>
      </c>
      <c r="B1742" s="36" t="s">
        <v>215</v>
      </c>
      <c r="C1742" s="36">
        <v>1519017</v>
      </c>
      <c r="D1742" s="36">
        <v>298704</v>
      </c>
      <c r="E1742" s="36">
        <v>1817721</v>
      </c>
      <c r="F1742" s="36" t="s">
        <v>390</v>
      </c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</row>
    <row r="1743" spans="1:26" x14ac:dyDescent="0.2">
      <c r="A1743" s="36" t="s">
        <v>24</v>
      </c>
      <c r="B1743" s="36" t="s">
        <v>216</v>
      </c>
      <c r="C1743" s="36">
        <v>52449132</v>
      </c>
      <c r="D1743" s="36">
        <v>25697878</v>
      </c>
      <c r="E1743" s="36">
        <v>78147010</v>
      </c>
      <c r="F1743" s="36" t="s">
        <v>391</v>
      </c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</row>
    <row r="1744" spans="1:26" x14ac:dyDescent="0.2">
      <c r="A1744" s="36" t="s">
        <v>24</v>
      </c>
      <c r="B1744" s="36" t="s">
        <v>217</v>
      </c>
      <c r="C1744" s="36">
        <v>7140833</v>
      </c>
      <c r="D1744" s="36">
        <v>523164</v>
      </c>
      <c r="E1744" s="36">
        <v>7663997</v>
      </c>
      <c r="F1744" s="36" t="s">
        <v>389</v>
      </c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</row>
    <row r="1745" spans="1:26" x14ac:dyDescent="0.2">
      <c r="A1745" s="36" t="s">
        <v>24</v>
      </c>
      <c r="B1745" s="36" t="s">
        <v>218</v>
      </c>
      <c r="C1745" s="36">
        <v>6177232</v>
      </c>
      <c r="D1745" s="36">
        <v>318755</v>
      </c>
      <c r="E1745" s="36">
        <v>6495987</v>
      </c>
      <c r="F1745" s="36" t="s">
        <v>386</v>
      </c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</row>
    <row r="1746" spans="1:26" x14ac:dyDescent="0.2">
      <c r="A1746" s="36" t="s">
        <v>24</v>
      </c>
      <c r="B1746" s="36" t="s">
        <v>219</v>
      </c>
      <c r="C1746" s="36">
        <v>14586704</v>
      </c>
      <c r="D1746" s="36">
        <v>357034</v>
      </c>
      <c r="E1746" s="36">
        <v>14943738</v>
      </c>
      <c r="F1746" s="36" t="s">
        <v>390</v>
      </c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</row>
    <row r="1747" spans="1:26" x14ac:dyDescent="0.2">
      <c r="A1747" s="36" t="s">
        <v>24</v>
      </c>
      <c r="B1747" s="36" t="s">
        <v>220</v>
      </c>
      <c r="C1747" s="36">
        <v>41073369</v>
      </c>
      <c r="D1747" s="36">
        <v>8360038</v>
      </c>
      <c r="E1747" s="36">
        <v>49433407</v>
      </c>
      <c r="F1747" s="36" t="s">
        <v>387</v>
      </c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</row>
    <row r="1748" spans="1:26" x14ac:dyDescent="0.2">
      <c r="A1748" s="36" t="s">
        <v>24</v>
      </c>
      <c r="B1748" s="36" t="s">
        <v>221</v>
      </c>
      <c r="C1748" s="36">
        <v>1671842</v>
      </c>
      <c r="D1748" s="36">
        <v>266146</v>
      </c>
      <c r="E1748" s="36">
        <v>1937988</v>
      </c>
      <c r="F1748" s="36" t="s">
        <v>374</v>
      </c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</row>
    <row r="1749" spans="1:26" x14ac:dyDescent="0.2">
      <c r="A1749" s="36" t="s">
        <v>24</v>
      </c>
      <c r="B1749" s="36" t="s">
        <v>222</v>
      </c>
      <c r="C1749" s="36">
        <v>1913817</v>
      </c>
      <c r="D1749" s="36">
        <v>898008</v>
      </c>
      <c r="E1749" s="36">
        <v>2811825</v>
      </c>
      <c r="F1749" s="36" t="s">
        <v>394</v>
      </c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</row>
    <row r="1750" spans="1:26" x14ac:dyDescent="0.2">
      <c r="A1750" s="36" t="s">
        <v>24</v>
      </c>
      <c r="B1750" s="36" t="s">
        <v>223</v>
      </c>
      <c r="C1750" s="36">
        <v>60737</v>
      </c>
      <c r="D1750" s="36">
        <v>98703</v>
      </c>
      <c r="E1750" s="36">
        <v>159440</v>
      </c>
      <c r="F1750" s="36" t="s">
        <v>381</v>
      </c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</row>
    <row r="1751" spans="1:26" x14ac:dyDescent="0.2">
      <c r="A1751" s="36" t="s">
        <v>24</v>
      </c>
      <c r="B1751" s="36" t="s">
        <v>224</v>
      </c>
      <c r="C1751" s="36">
        <v>5781783</v>
      </c>
      <c r="D1751" s="36">
        <v>544434</v>
      </c>
      <c r="E1751" s="36">
        <v>6326217</v>
      </c>
      <c r="F1751" s="36" t="s">
        <v>390</v>
      </c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</row>
    <row r="1752" spans="1:26" x14ac:dyDescent="0.2">
      <c r="A1752" s="36" t="s">
        <v>24</v>
      </c>
      <c r="B1752" s="36" t="s">
        <v>225</v>
      </c>
      <c r="C1752" s="36">
        <v>23229048</v>
      </c>
      <c r="D1752" s="36">
        <v>3592396</v>
      </c>
      <c r="E1752" s="36">
        <v>26821444</v>
      </c>
      <c r="F1752" s="36" t="s">
        <v>378</v>
      </c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</row>
    <row r="1753" spans="1:26" x14ac:dyDescent="0.2">
      <c r="A1753" s="36" t="s">
        <v>24</v>
      </c>
      <c r="B1753" s="36" t="s">
        <v>226</v>
      </c>
      <c r="C1753" s="36">
        <v>2244477</v>
      </c>
      <c r="D1753" s="36">
        <v>1453928</v>
      </c>
      <c r="E1753" s="36">
        <v>3698405</v>
      </c>
      <c r="F1753" s="36" t="s">
        <v>381</v>
      </c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</row>
    <row r="1754" spans="1:26" x14ac:dyDescent="0.2">
      <c r="A1754" s="36" t="s">
        <v>24</v>
      </c>
      <c r="B1754" s="36" t="s">
        <v>227</v>
      </c>
      <c r="C1754" s="36">
        <v>2128124</v>
      </c>
      <c r="D1754" s="36">
        <v>1049456</v>
      </c>
      <c r="E1754" s="36">
        <v>3177580</v>
      </c>
      <c r="F1754" s="36" t="s">
        <v>383</v>
      </c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</row>
    <row r="1755" spans="1:26" x14ac:dyDescent="0.2">
      <c r="A1755" s="36" t="s">
        <v>24</v>
      </c>
      <c r="B1755" s="36" t="s">
        <v>228</v>
      </c>
      <c r="C1755" s="36">
        <v>98506446</v>
      </c>
      <c r="D1755" s="36">
        <v>4843928</v>
      </c>
      <c r="E1755" s="36">
        <v>103350374</v>
      </c>
      <c r="F1755" s="36" t="s">
        <v>386</v>
      </c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</row>
    <row r="1756" spans="1:26" x14ac:dyDescent="0.2">
      <c r="A1756" s="36" t="s">
        <v>24</v>
      </c>
      <c r="B1756" s="36" t="s">
        <v>229</v>
      </c>
      <c r="C1756" s="36">
        <v>24009410</v>
      </c>
      <c r="D1756" s="36">
        <v>3996195</v>
      </c>
      <c r="E1756" s="36">
        <v>28005605</v>
      </c>
      <c r="F1756" s="36"/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</row>
    <row r="1757" spans="1:26" x14ac:dyDescent="0.2">
      <c r="A1757" s="36" t="s">
        <v>24</v>
      </c>
      <c r="B1757" s="36" t="s">
        <v>230</v>
      </c>
      <c r="C1757" s="36">
        <v>1053359</v>
      </c>
      <c r="D1757" s="36">
        <v>569542</v>
      </c>
      <c r="E1757" s="36">
        <v>1622901</v>
      </c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</row>
    <row r="1758" spans="1:26" x14ac:dyDescent="0.2">
      <c r="A1758" s="36" t="s">
        <v>24</v>
      </c>
      <c r="B1758" s="36" t="s">
        <v>231</v>
      </c>
      <c r="C1758" s="36">
        <v>1685595</v>
      </c>
      <c r="D1758" s="36">
        <v>1163723</v>
      </c>
      <c r="E1758" s="36">
        <v>2849318</v>
      </c>
      <c r="F1758" s="36" t="s">
        <v>389</v>
      </c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</row>
    <row r="1759" spans="1:26" x14ac:dyDescent="0.2">
      <c r="A1759" s="36" t="s">
        <v>24</v>
      </c>
      <c r="B1759" s="36" t="s">
        <v>232</v>
      </c>
      <c r="C1759" s="36">
        <v>18397637</v>
      </c>
      <c r="D1759" s="36">
        <v>3780617</v>
      </c>
      <c r="E1759" s="36">
        <v>22178254</v>
      </c>
      <c r="F1759" s="36" t="s">
        <v>389</v>
      </c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</row>
    <row r="1760" spans="1:26" x14ac:dyDescent="0.2">
      <c r="A1760" s="36" t="s">
        <v>24</v>
      </c>
      <c r="B1760" s="36" t="s">
        <v>233</v>
      </c>
      <c r="C1760" s="36">
        <v>6710471</v>
      </c>
      <c r="D1760" s="36">
        <v>653621</v>
      </c>
      <c r="E1760" s="36">
        <v>7364092</v>
      </c>
      <c r="F1760" s="36" t="s">
        <v>385</v>
      </c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</row>
    <row r="1761" spans="1:26" x14ac:dyDescent="0.2">
      <c r="A1761" s="36" t="s">
        <v>24</v>
      </c>
      <c r="B1761" s="36" t="s">
        <v>234</v>
      </c>
      <c r="C1761" s="36">
        <v>45584262</v>
      </c>
      <c r="D1761" s="36">
        <v>1787616</v>
      </c>
      <c r="E1761" s="36">
        <v>47371878</v>
      </c>
      <c r="F1761" s="36" t="s">
        <v>385</v>
      </c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</row>
    <row r="1762" spans="1:26" x14ac:dyDescent="0.2">
      <c r="A1762" s="36" t="s">
        <v>24</v>
      </c>
      <c r="B1762" s="36" t="s">
        <v>235</v>
      </c>
      <c r="C1762" s="36">
        <v>75880033</v>
      </c>
      <c r="D1762" s="36">
        <v>821559</v>
      </c>
      <c r="E1762" s="36">
        <v>76701592</v>
      </c>
      <c r="F1762" s="36" t="s">
        <v>375</v>
      </c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</row>
    <row r="1763" spans="1:26" x14ac:dyDescent="0.2">
      <c r="A1763" s="36" t="s">
        <v>24</v>
      </c>
      <c r="B1763" s="36" t="s">
        <v>236</v>
      </c>
      <c r="C1763" s="36">
        <v>9130773</v>
      </c>
      <c r="D1763" s="36">
        <v>6416862</v>
      </c>
      <c r="E1763" s="36">
        <v>15547635</v>
      </c>
      <c r="F1763" s="36" t="s">
        <v>376</v>
      </c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</row>
    <row r="1764" spans="1:26" x14ac:dyDescent="0.2">
      <c r="A1764" s="36" t="s">
        <v>24</v>
      </c>
      <c r="B1764" s="36" t="s">
        <v>237</v>
      </c>
      <c r="C1764" s="36">
        <v>86749756</v>
      </c>
      <c r="D1764" s="36">
        <v>31973630</v>
      </c>
      <c r="E1764" s="36">
        <v>118723386</v>
      </c>
      <c r="F1764" s="36" t="s">
        <v>391</v>
      </c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</row>
    <row r="1765" spans="1:26" x14ac:dyDescent="0.2">
      <c r="A1765" s="36" t="s">
        <v>24</v>
      </c>
      <c r="B1765" s="36" t="s">
        <v>238</v>
      </c>
      <c r="C1765" s="36">
        <v>77638392</v>
      </c>
      <c r="D1765" s="36">
        <v>2949270</v>
      </c>
      <c r="E1765" s="36">
        <v>80587662</v>
      </c>
      <c r="F1765" s="36" t="s">
        <v>386</v>
      </c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</row>
    <row r="1766" spans="1:26" x14ac:dyDescent="0.2">
      <c r="A1766" s="36" t="s">
        <v>24</v>
      </c>
      <c r="B1766" s="36" t="s">
        <v>239</v>
      </c>
      <c r="C1766" s="36">
        <v>0</v>
      </c>
      <c r="D1766" s="36">
        <v>52599</v>
      </c>
      <c r="E1766" s="36">
        <v>52599</v>
      </c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</row>
    <row r="1767" spans="1:26" x14ac:dyDescent="0.2">
      <c r="A1767" s="36" t="s">
        <v>24</v>
      </c>
      <c r="B1767" s="36" t="s">
        <v>240</v>
      </c>
      <c r="C1767" s="36">
        <v>6899408</v>
      </c>
      <c r="D1767" s="36">
        <v>1678005</v>
      </c>
      <c r="E1767" s="36">
        <v>8577413</v>
      </c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</row>
    <row r="1768" spans="1:26" x14ac:dyDescent="0.2">
      <c r="A1768" s="36" t="s">
        <v>24</v>
      </c>
      <c r="B1768" s="36" t="s">
        <v>241</v>
      </c>
      <c r="C1768" s="36">
        <v>8848005</v>
      </c>
      <c r="D1768" s="36">
        <v>2093860</v>
      </c>
      <c r="E1768" s="36">
        <v>10941865</v>
      </c>
      <c r="F1768" s="36" t="s">
        <v>393</v>
      </c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</row>
    <row r="1769" spans="1:26" x14ac:dyDescent="0.2">
      <c r="A1769" s="36" t="s">
        <v>24</v>
      </c>
      <c r="B1769" s="36" t="s">
        <v>242</v>
      </c>
      <c r="C1769" s="36">
        <v>7794292</v>
      </c>
      <c r="D1769" s="36">
        <v>8305376</v>
      </c>
      <c r="E1769" s="36">
        <v>16099668</v>
      </c>
      <c r="F1769" s="36" t="s">
        <v>391</v>
      </c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</row>
    <row r="1770" spans="1:26" x14ac:dyDescent="0.2">
      <c r="A1770" s="36" t="s">
        <v>24</v>
      </c>
      <c r="B1770" s="36" t="s">
        <v>243</v>
      </c>
      <c r="C1770" s="36">
        <v>287156</v>
      </c>
      <c r="D1770" s="36">
        <v>441520</v>
      </c>
      <c r="E1770" s="36">
        <v>728676</v>
      </c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</row>
    <row r="1771" spans="1:26" x14ac:dyDescent="0.2">
      <c r="A1771" s="36" t="s">
        <v>24</v>
      </c>
      <c r="B1771" s="36" t="s">
        <v>244</v>
      </c>
      <c r="C1771" s="36">
        <v>1557146</v>
      </c>
      <c r="D1771" s="36">
        <v>985325</v>
      </c>
      <c r="E1771" s="36">
        <v>2542471</v>
      </c>
      <c r="F1771" s="36" t="s">
        <v>394</v>
      </c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</row>
    <row r="1772" spans="1:26" x14ac:dyDescent="0.2">
      <c r="A1772" s="36" t="s">
        <v>24</v>
      </c>
      <c r="B1772" s="36" t="s">
        <v>245</v>
      </c>
      <c r="C1772" s="36">
        <v>1209700</v>
      </c>
      <c r="D1772" s="36">
        <v>572549</v>
      </c>
      <c r="E1772" s="36">
        <v>1782249</v>
      </c>
      <c r="F1772" s="36" t="s">
        <v>375</v>
      </c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</row>
    <row r="1773" spans="1:26" x14ac:dyDescent="0.2">
      <c r="A1773" s="36" t="s">
        <v>24</v>
      </c>
      <c r="B1773" s="36" t="s">
        <v>246</v>
      </c>
      <c r="C1773" s="36">
        <v>5600975</v>
      </c>
      <c r="D1773" s="36">
        <v>1407611</v>
      </c>
      <c r="E1773" s="36">
        <v>7008586</v>
      </c>
      <c r="F1773" s="36" t="s">
        <v>375</v>
      </c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</row>
    <row r="1774" spans="1:26" x14ac:dyDescent="0.2">
      <c r="A1774" s="36" t="s">
        <v>24</v>
      </c>
      <c r="B1774" s="36" t="s">
        <v>247</v>
      </c>
      <c r="C1774" s="36">
        <v>2481567</v>
      </c>
      <c r="D1774" s="36">
        <v>302231</v>
      </c>
      <c r="E1774" s="36">
        <v>2783798</v>
      </c>
      <c r="F1774" s="36" t="s">
        <v>387</v>
      </c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</row>
    <row r="1775" spans="1:26" x14ac:dyDescent="0.2">
      <c r="A1775" s="36" t="s">
        <v>24</v>
      </c>
      <c r="B1775" s="36" t="s">
        <v>248</v>
      </c>
      <c r="C1775" s="36">
        <v>143381</v>
      </c>
      <c r="D1775" s="36">
        <v>1134910</v>
      </c>
      <c r="E1775" s="36">
        <v>1278291</v>
      </c>
      <c r="F1775" s="36"/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</row>
    <row r="1776" spans="1:26" x14ac:dyDescent="0.2">
      <c r="A1776" s="36" t="s">
        <v>24</v>
      </c>
      <c r="B1776" s="36" t="s">
        <v>249</v>
      </c>
      <c r="C1776" s="36">
        <v>1457477</v>
      </c>
      <c r="D1776" s="36">
        <v>858768</v>
      </c>
      <c r="E1776" s="36">
        <v>2316245</v>
      </c>
      <c r="F1776" s="36" t="s">
        <v>392</v>
      </c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</row>
    <row r="1777" spans="1:26" x14ac:dyDescent="0.2">
      <c r="A1777" s="36" t="s">
        <v>24</v>
      </c>
      <c r="B1777" s="36" t="s">
        <v>250</v>
      </c>
      <c r="C1777" s="36">
        <v>39334940</v>
      </c>
      <c r="D1777" s="36">
        <v>2101275</v>
      </c>
      <c r="E1777" s="36">
        <v>41436215</v>
      </c>
      <c r="F1777" s="36"/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</row>
    <row r="1778" spans="1:26" x14ac:dyDescent="0.2">
      <c r="A1778" s="36" t="s">
        <v>24</v>
      </c>
      <c r="B1778" s="36" t="s">
        <v>251</v>
      </c>
      <c r="C1778" s="36">
        <v>86216216</v>
      </c>
      <c r="D1778" s="36">
        <v>1617776</v>
      </c>
      <c r="E1778" s="36">
        <v>87833992</v>
      </c>
      <c r="F1778" s="36" t="s">
        <v>384</v>
      </c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</row>
    <row r="1779" spans="1:26" x14ac:dyDescent="0.2">
      <c r="A1779" s="36" t="s">
        <v>24</v>
      </c>
      <c r="B1779" s="36" t="s">
        <v>252</v>
      </c>
      <c r="C1779" s="36">
        <v>4019187</v>
      </c>
      <c r="D1779" s="36">
        <v>513532</v>
      </c>
      <c r="E1779" s="36">
        <v>4532719</v>
      </c>
      <c r="F1779" s="36" t="s">
        <v>381</v>
      </c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</row>
    <row r="1780" spans="1:26" x14ac:dyDescent="0.2">
      <c r="A1780" s="36" t="s">
        <v>24</v>
      </c>
      <c r="B1780" s="36" t="s">
        <v>253</v>
      </c>
      <c r="C1780" s="36">
        <v>4837679</v>
      </c>
      <c r="D1780" s="36">
        <v>1608809</v>
      </c>
      <c r="E1780" s="36">
        <v>6446488</v>
      </c>
      <c r="F1780" s="36" t="s">
        <v>383</v>
      </c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</row>
    <row r="1781" spans="1:26" x14ac:dyDescent="0.2">
      <c r="A1781" s="36" t="s">
        <v>24</v>
      </c>
      <c r="B1781" s="36" t="s">
        <v>254</v>
      </c>
      <c r="C1781" s="36">
        <v>4904616</v>
      </c>
      <c r="D1781" s="36">
        <v>2516719</v>
      </c>
      <c r="E1781" s="36">
        <v>7421335</v>
      </c>
      <c r="F1781" s="36" t="s">
        <v>384</v>
      </c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</row>
    <row r="1782" spans="1:26" x14ac:dyDescent="0.2">
      <c r="A1782" s="36" t="s">
        <v>24</v>
      </c>
      <c r="B1782" s="36" t="s">
        <v>255</v>
      </c>
      <c r="C1782" s="36">
        <v>3606446</v>
      </c>
      <c r="D1782" s="36">
        <v>338400</v>
      </c>
      <c r="E1782" s="36">
        <v>3944846</v>
      </c>
      <c r="F1782" s="36" t="s">
        <v>374</v>
      </c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</row>
    <row r="1783" spans="1:26" x14ac:dyDescent="0.2">
      <c r="A1783" s="36" t="s">
        <v>24</v>
      </c>
      <c r="B1783" s="36" t="s">
        <v>256</v>
      </c>
      <c r="C1783" s="36">
        <v>17680257</v>
      </c>
      <c r="D1783" s="36">
        <v>4001081</v>
      </c>
      <c r="E1783" s="36">
        <v>21681338</v>
      </c>
      <c r="F1783" s="36"/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</row>
    <row r="1784" spans="1:26" x14ac:dyDescent="0.2">
      <c r="A1784" s="36" t="s">
        <v>24</v>
      </c>
      <c r="B1784" s="36" t="s">
        <v>257</v>
      </c>
      <c r="C1784" s="36">
        <v>2468153</v>
      </c>
      <c r="D1784" s="36">
        <v>746646</v>
      </c>
      <c r="E1784" s="36">
        <v>3214799</v>
      </c>
      <c r="F1784" s="36"/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</row>
    <row r="1785" spans="1:26" x14ac:dyDescent="0.2">
      <c r="A1785" s="36" t="s">
        <v>24</v>
      </c>
      <c r="B1785" s="36" t="s">
        <v>258</v>
      </c>
      <c r="C1785" s="36">
        <v>113518</v>
      </c>
      <c r="D1785" s="36">
        <v>33737</v>
      </c>
      <c r="E1785" s="36">
        <v>147255</v>
      </c>
      <c r="F1785" s="36"/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</row>
    <row r="1786" spans="1:26" x14ac:dyDescent="0.2">
      <c r="A1786" s="36" t="s">
        <v>24</v>
      </c>
      <c r="B1786" s="36" t="s">
        <v>259</v>
      </c>
      <c r="C1786" s="36">
        <v>1084910</v>
      </c>
      <c r="D1786" s="36">
        <v>686523</v>
      </c>
      <c r="E1786" s="36">
        <v>1771433</v>
      </c>
      <c r="F1786" s="36" t="s">
        <v>381</v>
      </c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</row>
    <row r="1787" spans="1:26" x14ac:dyDescent="0.2">
      <c r="A1787" s="36" t="s">
        <v>24</v>
      </c>
      <c r="B1787" s="36" t="s">
        <v>260</v>
      </c>
      <c r="C1787" s="36">
        <v>444111</v>
      </c>
      <c r="D1787" s="36">
        <v>657327</v>
      </c>
      <c r="E1787" s="36">
        <v>1101438</v>
      </c>
      <c r="F1787" s="36"/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</row>
    <row r="1788" spans="1:26" x14ac:dyDescent="0.2">
      <c r="A1788" s="36" t="s">
        <v>24</v>
      </c>
      <c r="B1788" s="36" t="s">
        <v>261</v>
      </c>
      <c r="C1788" s="36">
        <v>104520038</v>
      </c>
      <c r="D1788" s="36">
        <v>8456817</v>
      </c>
      <c r="E1788" s="36">
        <v>112976855</v>
      </c>
      <c r="F1788" s="36" t="s">
        <v>384</v>
      </c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</row>
    <row r="1789" spans="1:26" x14ac:dyDescent="0.2">
      <c r="A1789" s="36" t="s">
        <v>24</v>
      </c>
      <c r="B1789" s="36" t="s">
        <v>262</v>
      </c>
      <c r="C1789" s="36">
        <v>26338569</v>
      </c>
      <c r="D1789" s="36">
        <v>6153205</v>
      </c>
      <c r="E1789" s="36">
        <v>32491774</v>
      </c>
      <c r="F1789" s="36" t="s">
        <v>377</v>
      </c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</row>
    <row r="1790" spans="1:26" x14ac:dyDescent="0.2">
      <c r="A1790" s="36" t="s">
        <v>24</v>
      </c>
      <c r="B1790" s="36" t="s">
        <v>263</v>
      </c>
      <c r="C1790" s="36">
        <v>256361749</v>
      </c>
      <c r="D1790" s="36">
        <v>12042868</v>
      </c>
      <c r="E1790" s="36">
        <v>268404617</v>
      </c>
      <c r="F1790" s="36" t="s">
        <v>391</v>
      </c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</row>
    <row r="1791" spans="1:26" x14ac:dyDescent="0.2">
      <c r="A1791" s="36" t="s">
        <v>24</v>
      </c>
      <c r="B1791" s="36" t="s">
        <v>264</v>
      </c>
      <c r="C1791" s="36">
        <v>2841417</v>
      </c>
      <c r="D1791" s="36">
        <v>1080141</v>
      </c>
      <c r="E1791" s="36">
        <v>3921558</v>
      </c>
      <c r="F1791" s="36" t="s">
        <v>376</v>
      </c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</row>
    <row r="1792" spans="1:26" x14ac:dyDescent="0.2">
      <c r="A1792" s="36" t="s">
        <v>24</v>
      </c>
      <c r="B1792" s="36" t="s">
        <v>265</v>
      </c>
      <c r="C1792" s="36">
        <v>39672864</v>
      </c>
      <c r="D1792" s="36">
        <v>10000623</v>
      </c>
      <c r="E1792" s="36">
        <v>49673487</v>
      </c>
      <c r="F1792" s="36" t="s">
        <v>391</v>
      </c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</row>
    <row r="1793" spans="1:26" x14ac:dyDescent="0.2">
      <c r="A1793" s="36" t="s">
        <v>24</v>
      </c>
      <c r="B1793" s="36" t="s">
        <v>266</v>
      </c>
      <c r="C1793" s="36">
        <v>2395116</v>
      </c>
      <c r="D1793" s="36">
        <v>753286</v>
      </c>
      <c r="E1793" s="36">
        <v>3148402</v>
      </c>
      <c r="F1793" s="36" t="s">
        <v>381</v>
      </c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</row>
    <row r="1794" spans="1:26" x14ac:dyDescent="0.2">
      <c r="A1794" s="36" t="s">
        <v>24</v>
      </c>
      <c r="B1794" s="36" t="s">
        <v>267</v>
      </c>
      <c r="C1794" s="36">
        <v>5888628</v>
      </c>
      <c r="D1794" s="36">
        <v>950754</v>
      </c>
      <c r="E1794" s="36">
        <v>6839382</v>
      </c>
      <c r="F1794" s="36" t="s">
        <v>374</v>
      </c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</row>
    <row r="1795" spans="1:26" x14ac:dyDescent="0.2">
      <c r="A1795" s="36" t="s">
        <v>24</v>
      </c>
      <c r="B1795" s="36" t="s">
        <v>268</v>
      </c>
      <c r="C1795" s="36">
        <v>544972</v>
      </c>
      <c r="D1795" s="36">
        <v>1082358</v>
      </c>
      <c r="E1795" s="36">
        <v>1627330</v>
      </c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</row>
    <row r="1796" spans="1:26" x14ac:dyDescent="0.2">
      <c r="A1796" s="36" t="s">
        <v>24</v>
      </c>
      <c r="B1796" s="36" t="s">
        <v>269</v>
      </c>
      <c r="C1796" s="36">
        <v>0</v>
      </c>
      <c r="D1796" s="36">
        <v>757826</v>
      </c>
      <c r="E1796" s="36">
        <v>757826</v>
      </c>
      <c r="F1796" s="36"/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</row>
    <row r="1797" spans="1:26" x14ac:dyDescent="0.2">
      <c r="A1797" s="36" t="s">
        <v>24</v>
      </c>
      <c r="B1797" s="36" t="s">
        <v>270</v>
      </c>
      <c r="C1797" s="36">
        <v>954242</v>
      </c>
      <c r="D1797" s="36">
        <v>488475</v>
      </c>
      <c r="E1797" s="36">
        <v>1442717</v>
      </c>
      <c r="F1797" s="36" t="s">
        <v>372</v>
      </c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</row>
    <row r="1798" spans="1:26" x14ac:dyDescent="0.2">
      <c r="A1798" s="36" t="s">
        <v>24</v>
      </c>
      <c r="B1798" s="36" t="s">
        <v>271</v>
      </c>
      <c r="C1798" s="36">
        <v>3823138</v>
      </c>
      <c r="D1798" s="36">
        <v>968134</v>
      </c>
      <c r="E1798" s="36">
        <v>4791272</v>
      </c>
      <c r="F1798" s="36" t="s">
        <v>374</v>
      </c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</row>
    <row r="1799" spans="1:26" x14ac:dyDescent="0.2">
      <c r="A1799" s="36" t="s">
        <v>24</v>
      </c>
      <c r="B1799" s="36" t="s">
        <v>272</v>
      </c>
      <c r="C1799" s="36">
        <v>11448279</v>
      </c>
      <c r="D1799" s="36">
        <v>3159313</v>
      </c>
      <c r="E1799" s="36">
        <v>14607592</v>
      </c>
      <c r="F1799" s="36" t="s">
        <v>383</v>
      </c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</row>
    <row r="1800" spans="1:26" x14ac:dyDescent="0.2">
      <c r="A1800" s="36" t="s">
        <v>24</v>
      </c>
      <c r="B1800" s="36" t="s">
        <v>273</v>
      </c>
      <c r="C1800" s="36">
        <v>765528229</v>
      </c>
      <c r="D1800" s="36">
        <v>8377964</v>
      </c>
      <c r="E1800" s="36">
        <v>773906193</v>
      </c>
      <c r="F1800" s="36" t="s">
        <v>379</v>
      </c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</row>
    <row r="1801" spans="1:26" x14ac:dyDescent="0.2">
      <c r="A1801" s="36" t="s">
        <v>24</v>
      </c>
      <c r="B1801" s="36" t="s">
        <v>274</v>
      </c>
      <c r="C1801" s="36">
        <v>4342634</v>
      </c>
      <c r="D1801" s="36">
        <v>284964</v>
      </c>
      <c r="E1801" s="36">
        <v>4627598</v>
      </c>
      <c r="F1801" s="36" t="s">
        <v>381</v>
      </c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</row>
    <row r="1802" spans="1:26" x14ac:dyDescent="0.2">
      <c r="A1802" s="36" t="s">
        <v>24</v>
      </c>
      <c r="B1802" s="36" t="s">
        <v>275</v>
      </c>
      <c r="C1802" s="36">
        <v>26157769</v>
      </c>
      <c r="D1802" s="36">
        <v>2891464</v>
      </c>
      <c r="E1802" s="36">
        <v>29049233</v>
      </c>
      <c r="F1802" s="36" t="s">
        <v>382</v>
      </c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</row>
    <row r="1803" spans="1:26" x14ac:dyDescent="0.2">
      <c r="A1803" s="36" t="s">
        <v>24</v>
      </c>
      <c r="B1803" s="36" t="s">
        <v>276</v>
      </c>
      <c r="C1803" s="36">
        <v>19429365</v>
      </c>
      <c r="D1803" s="36">
        <v>897003</v>
      </c>
      <c r="E1803" s="36">
        <v>20326368</v>
      </c>
      <c r="F1803" s="36" t="s">
        <v>372</v>
      </c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</row>
    <row r="1804" spans="1:26" x14ac:dyDescent="0.2">
      <c r="A1804" s="36" t="s">
        <v>24</v>
      </c>
      <c r="B1804" s="36" t="s">
        <v>277</v>
      </c>
      <c r="C1804" s="36">
        <v>9649680</v>
      </c>
      <c r="D1804" s="36">
        <v>1508585</v>
      </c>
      <c r="E1804" s="36">
        <v>11158265</v>
      </c>
      <c r="F1804" s="36" t="s">
        <v>379</v>
      </c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</row>
    <row r="1805" spans="1:26" x14ac:dyDescent="0.2">
      <c r="A1805" s="36" t="s">
        <v>24</v>
      </c>
      <c r="B1805" s="36" t="s">
        <v>278</v>
      </c>
      <c r="C1805" s="36">
        <v>950665987</v>
      </c>
      <c r="D1805" s="36">
        <v>7553122</v>
      </c>
      <c r="E1805" s="36">
        <v>958219109</v>
      </c>
      <c r="F1805" s="36" t="s">
        <v>379</v>
      </c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</row>
    <row r="1806" spans="1:26" x14ac:dyDescent="0.2">
      <c r="A1806" s="36" t="s">
        <v>24</v>
      </c>
      <c r="B1806" s="36" t="s">
        <v>279</v>
      </c>
      <c r="C1806" s="36">
        <v>3974007</v>
      </c>
      <c r="D1806" s="36">
        <v>2126696</v>
      </c>
      <c r="E1806" s="36">
        <v>6100703</v>
      </c>
      <c r="F1806" s="36" t="s">
        <v>373</v>
      </c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</row>
    <row r="1807" spans="1:26" x14ac:dyDescent="0.2">
      <c r="A1807" s="36" t="s">
        <v>24</v>
      </c>
      <c r="B1807" s="36" t="s">
        <v>280</v>
      </c>
      <c r="C1807" s="36">
        <v>12746848</v>
      </c>
      <c r="D1807" s="36">
        <v>6836344</v>
      </c>
      <c r="E1807" s="36">
        <v>19583192</v>
      </c>
      <c r="F1807" s="36" t="s">
        <v>376</v>
      </c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</row>
    <row r="1808" spans="1:26" x14ac:dyDescent="0.2">
      <c r="A1808" s="36" t="s">
        <v>24</v>
      </c>
      <c r="B1808" s="36" t="s">
        <v>281</v>
      </c>
      <c r="C1808" s="36">
        <v>747375554</v>
      </c>
      <c r="D1808" s="36">
        <v>1091101</v>
      </c>
      <c r="E1808" s="36">
        <v>748466655</v>
      </c>
      <c r="F1808" s="36" t="s">
        <v>377</v>
      </c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</row>
    <row r="1809" spans="1:26" x14ac:dyDescent="0.2">
      <c r="A1809" s="36" t="s">
        <v>24</v>
      </c>
      <c r="B1809" s="36" t="s">
        <v>282</v>
      </c>
      <c r="C1809" s="36">
        <v>192266808</v>
      </c>
      <c r="D1809" s="36">
        <v>30690248</v>
      </c>
      <c r="E1809" s="36">
        <v>222957056</v>
      </c>
      <c r="F1809" s="36" t="s">
        <v>379</v>
      </c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</row>
    <row r="1810" spans="1:26" x14ac:dyDescent="0.2">
      <c r="A1810" s="36" t="s">
        <v>24</v>
      </c>
      <c r="B1810" s="36" t="s">
        <v>283</v>
      </c>
      <c r="C1810" s="36">
        <v>4016955</v>
      </c>
      <c r="D1810" s="36">
        <v>1098026</v>
      </c>
      <c r="E1810" s="36">
        <v>5114981</v>
      </c>
      <c r="F1810" s="36" t="s">
        <v>378</v>
      </c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</row>
    <row r="1811" spans="1:26" x14ac:dyDescent="0.2">
      <c r="A1811" s="36" t="s">
        <v>24</v>
      </c>
      <c r="B1811" s="36" t="s">
        <v>284</v>
      </c>
      <c r="C1811" s="36">
        <v>11596067</v>
      </c>
      <c r="D1811" s="36">
        <v>1521599</v>
      </c>
      <c r="E1811" s="36">
        <v>13117666</v>
      </c>
      <c r="F1811" s="36" t="s">
        <v>390</v>
      </c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</row>
    <row r="1812" spans="1:26" x14ac:dyDescent="0.2">
      <c r="A1812" s="36" t="s">
        <v>24</v>
      </c>
      <c r="B1812" s="36" t="s">
        <v>285</v>
      </c>
      <c r="C1812" s="36">
        <v>1035150</v>
      </c>
      <c r="D1812" s="36">
        <v>501112</v>
      </c>
      <c r="E1812" s="36">
        <v>1536262</v>
      </c>
      <c r="F1812" s="36" t="s">
        <v>385</v>
      </c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</row>
    <row r="1813" spans="1:26" x14ac:dyDescent="0.2">
      <c r="A1813" s="36" t="s">
        <v>24</v>
      </c>
      <c r="B1813" s="36" t="s">
        <v>286</v>
      </c>
      <c r="C1813" s="36">
        <v>8256538</v>
      </c>
      <c r="D1813" s="36">
        <v>1231212</v>
      </c>
      <c r="E1813" s="36">
        <v>9487750</v>
      </c>
      <c r="F1813" s="36" t="s">
        <v>390</v>
      </c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</row>
    <row r="1814" spans="1:26" x14ac:dyDescent="0.2">
      <c r="A1814" s="36" t="s">
        <v>24</v>
      </c>
      <c r="B1814" s="36" t="s">
        <v>287</v>
      </c>
      <c r="C1814" s="36">
        <v>2022350</v>
      </c>
      <c r="D1814" s="36">
        <v>214465</v>
      </c>
      <c r="E1814" s="36">
        <v>2236815</v>
      </c>
      <c r="F1814" s="36" t="s">
        <v>381</v>
      </c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</row>
    <row r="1815" spans="1:26" x14ac:dyDescent="0.2">
      <c r="A1815" s="36" t="s">
        <v>24</v>
      </c>
      <c r="B1815" s="36" t="s">
        <v>288</v>
      </c>
      <c r="C1815" s="36">
        <v>820939</v>
      </c>
      <c r="D1815" s="36">
        <v>407588</v>
      </c>
      <c r="E1815" s="36">
        <v>1228527</v>
      </c>
      <c r="F1815" s="36" t="s">
        <v>381</v>
      </c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</row>
    <row r="1816" spans="1:26" x14ac:dyDescent="0.2">
      <c r="A1816" s="36" t="s">
        <v>24</v>
      </c>
      <c r="B1816" s="36" t="s">
        <v>289</v>
      </c>
      <c r="C1816" s="36">
        <v>9970875</v>
      </c>
      <c r="D1816" s="36">
        <v>2400853</v>
      </c>
      <c r="E1816" s="36">
        <v>12371728</v>
      </c>
      <c r="F1816" s="36" t="s">
        <v>376</v>
      </c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</row>
    <row r="1817" spans="1:26" x14ac:dyDescent="0.2">
      <c r="A1817" s="36" t="s">
        <v>24</v>
      </c>
      <c r="B1817" s="36" t="s">
        <v>290</v>
      </c>
      <c r="C1817" s="36">
        <v>3873033</v>
      </c>
      <c r="D1817" s="36">
        <v>270352</v>
      </c>
      <c r="E1817" s="36">
        <v>4143385</v>
      </c>
      <c r="F1817" s="36" t="s">
        <v>388</v>
      </c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</row>
    <row r="1818" spans="1:26" x14ac:dyDescent="0.2">
      <c r="A1818" s="36" t="s">
        <v>24</v>
      </c>
      <c r="B1818" s="36" t="s">
        <v>291</v>
      </c>
      <c r="C1818" s="36">
        <v>47711904</v>
      </c>
      <c r="D1818" s="36">
        <v>4159933</v>
      </c>
      <c r="E1818" s="36">
        <v>51871837</v>
      </c>
      <c r="F1818" s="36" t="s">
        <v>372</v>
      </c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</row>
    <row r="1819" spans="1:26" x14ac:dyDescent="0.2">
      <c r="A1819" s="36" t="s">
        <v>24</v>
      </c>
      <c r="B1819" s="36" t="s">
        <v>292</v>
      </c>
      <c r="C1819" s="36">
        <v>41540003</v>
      </c>
      <c r="D1819" s="36">
        <v>1838269</v>
      </c>
      <c r="E1819" s="36">
        <v>43378272</v>
      </c>
      <c r="F1819" s="36" t="s">
        <v>374</v>
      </c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</row>
    <row r="1820" spans="1:26" x14ac:dyDescent="0.2">
      <c r="A1820" s="36" t="s">
        <v>24</v>
      </c>
      <c r="B1820" s="36" t="s">
        <v>293</v>
      </c>
      <c r="C1820" s="36">
        <v>5077496</v>
      </c>
      <c r="D1820" s="36">
        <v>772223</v>
      </c>
      <c r="E1820" s="36">
        <v>5849719</v>
      </c>
      <c r="F1820" s="36" t="s">
        <v>381</v>
      </c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</row>
    <row r="1821" spans="1:26" x14ac:dyDescent="0.2">
      <c r="A1821" s="36" t="s">
        <v>24</v>
      </c>
      <c r="B1821" s="36" t="s">
        <v>294</v>
      </c>
      <c r="C1821" s="36">
        <v>154198611</v>
      </c>
      <c r="D1821" s="36">
        <v>3767602</v>
      </c>
      <c r="E1821" s="36">
        <v>157966213</v>
      </c>
      <c r="F1821" s="36" t="s">
        <v>372</v>
      </c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</row>
    <row r="1822" spans="1:26" x14ac:dyDescent="0.2">
      <c r="A1822" s="36" t="s">
        <v>24</v>
      </c>
      <c r="B1822" s="36" t="s">
        <v>295</v>
      </c>
      <c r="C1822" s="36">
        <v>84028568</v>
      </c>
      <c r="D1822" s="36">
        <v>7387502</v>
      </c>
      <c r="E1822" s="36">
        <v>91416070</v>
      </c>
      <c r="F1822" s="36" t="s">
        <v>378</v>
      </c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</row>
    <row r="1823" spans="1:26" x14ac:dyDescent="0.2">
      <c r="A1823" s="36" t="s">
        <v>24</v>
      </c>
      <c r="B1823" s="36" t="s">
        <v>296</v>
      </c>
      <c r="C1823" s="36">
        <v>4825576</v>
      </c>
      <c r="D1823" s="36">
        <v>630099</v>
      </c>
      <c r="E1823" s="36">
        <v>5455675</v>
      </c>
      <c r="F1823" s="36" t="s">
        <v>383</v>
      </c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</row>
    <row r="1824" spans="1:26" x14ac:dyDescent="0.2">
      <c r="A1824" s="36" t="s">
        <v>24</v>
      </c>
      <c r="B1824" s="36" t="s">
        <v>297</v>
      </c>
      <c r="C1824" s="36">
        <v>88966278</v>
      </c>
      <c r="D1824" s="36">
        <v>6622137</v>
      </c>
      <c r="E1824" s="36">
        <v>95588415</v>
      </c>
      <c r="F1824" s="36" t="s">
        <v>391</v>
      </c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</row>
    <row r="1825" spans="1:26" x14ac:dyDescent="0.2">
      <c r="A1825" s="36" t="s">
        <v>24</v>
      </c>
      <c r="B1825" s="36" t="s">
        <v>298</v>
      </c>
      <c r="C1825" s="36">
        <v>38964353</v>
      </c>
      <c r="D1825" s="36">
        <v>2144723</v>
      </c>
      <c r="E1825" s="36">
        <v>41109076</v>
      </c>
      <c r="F1825" s="36" t="s">
        <v>373</v>
      </c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</row>
    <row r="1826" spans="1:26" x14ac:dyDescent="0.2">
      <c r="A1826" s="36" t="s">
        <v>24</v>
      </c>
      <c r="B1826" s="36" t="s">
        <v>299</v>
      </c>
      <c r="C1826" s="36">
        <v>55810960</v>
      </c>
      <c r="D1826" s="36">
        <v>4977429</v>
      </c>
      <c r="E1826" s="36">
        <v>60788389</v>
      </c>
      <c r="F1826" s="36" t="s">
        <v>391</v>
      </c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</row>
    <row r="1827" spans="1:26" x14ac:dyDescent="0.2">
      <c r="A1827" s="36" t="s">
        <v>24</v>
      </c>
      <c r="B1827" s="36" t="s">
        <v>300</v>
      </c>
      <c r="C1827" s="36">
        <v>10690566</v>
      </c>
      <c r="D1827" s="36">
        <v>1714997</v>
      </c>
      <c r="E1827" s="36">
        <v>12405563</v>
      </c>
      <c r="F1827" s="36" t="s">
        <v>389</v>
      </c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</row>
    <row r="1828" spans="1:26" x14ac:dyDescent="0.2">
      <c r="A1828" s="36" t="s">
        <v>24</v>
      </c>
      <c r="B1828" s="36" t="s">
        <v>301</v>
      </c>
      <c r="C1828" s="36">
        <v>41917278</v>
      </c>
      <c r="D1828" s="36">
        <v>10562561</v>
      </c>
      <c r="E1828" s="36">
        <v>52479839</v>
      </c>
      <c r="F1828" s="36" t="s">
        <v>391</v>
      </c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</row>
    <row r="1829" spans="1:26" x14ac:dyDescent="0.2">
      <c r="A1829" s="36" t="s">
        <v>24</v>
      </c>
      <c r="B1829" s="36" t="s">
        <v>302</v>
      </c>
      <c r="C1829" s="36">
        <v>4114579</v>
      </c>
      <c r="D1829" s="36">
        <v>1013059</v>
      </c>
      <c r="E1829" s="36">
        <v>5127638</v>
      </c>
      <c r="F1829" s="36" t="s">
        <v>392</v>
      </c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</row>
    <row r="1830" spans="1:26" x14ac:dyDescent="0.2">
      <c r="A1830" s="36" t="s">
        <v>24</v>
      </c>
      <c r="B1830" s="36" t="s">
        <v>303</v>
      </c>
      <c r="C1830" s="36">
        <v>4018766</v>
      </c>
      <c r="D1830" s="36">
        <v>927001</v>
      </c>
      <c r="E1830" s="36">
        <v>4945767</v>
      </c>
      <c r="F1830" s="36"/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</row>
    <row r="1831" spans="1:26" x14ac:dyDescent="0.2">
      <c r="A1831" s="36" t="s">
        <v>24</v>
      </c>
      <c r="B1831" s="36" t="s">
        <v>304</v>
      </c>
      <c r="C1831" s="36">
        <v>9978782</v>
      </c>
      <c r="D1831" s="36">
        <v>2365634</v>
      </c>
      <c r="E1831" s="36">
        <v>12344416</v>
      </c>
      <c r="F1831" s="36" t="s">
        <v>375</v>
      </c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</row>
    <row r="1832" spans="1:26" x14ac:dyDescent="0.2">
      <c r="A1832" s="36" t="s">
        <v>24</v>
      </c>
      <c r="B1832" s="36" t="s">
        <v>305</v>
      </c>
      <c r="C1832" s="36">
        <v>943539</v>
      </c>
      <c r="D1832" s="36">
        <v>699873</v>
      </c>
      <c r="E1832" s="36">
        <v>1643412</v>
      </c>
      <c r="F1832" s="36" t="s">
        <v>375</v>
      </c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</row>
    <row r="1833" spans="1:26" x14ac:dyDescent="0.2">
      <c r="A1833" s="36" t="s">
        <v>24</v>
      </c>
      <c r="B1833" s="36" t="s">
        <v>306</v>
      </c>
      <c r="C1833" s="36">
        <v>314863479</v>
      </c>
      <c r="D1833" s="36">
        <v>9227488</v>
      </c>
      <c r="E1833" s="36">
        <v>324090967</v>
      </c>
      <c r="F1833" s="36" t="s">
        <v>389</v>
      </c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</row>
    <row r="1834" spans="1:26" x14ac:dyDescent="0.2">
      <c r="A1834" s="36" t="s">
        <v>24</v>
      </c>
      <c r="B1834" s="36" t="s">
        <v>307</v>
      </c>
      <c r="C1834" s="36">
        <v>23484085</v>
      </c>
      <c r="D1834" s="36">
        <v>1117258</v>
      </c>
      <c r="E1834" s="36">
        <v>24601343</v>
      </c>
      <c r="F1834" s="36" t="s">
        <v>382</v>
      </c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</row>
    <row r="1835" spans="1:26" x14ac:dyDescent="0.2">
      <c r="A1835" s="36" t="s">
        <v>24</v>
      </c>
      <c r="B1835" s="36" t="s">
        <v>308</v>
      </c>
      <c r="C1835" s="36">
        <v>18647631</v>
      </c>
      <c r="D1835" s="36">
        <v>612132</v>
      </c>
      <c r="E1835" s="36">
        <v>19259763</v>
      </c>
      <c r="F1835" s="36" t="s">
        <v>393</v>
      </c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</row>
    <row r="1836" spans="1:26" x14ac:dyDescent="0.2">
      <c r="A1836" s="36" t="s">
        <v>24</v>
      </c>
      <c r="B1836" s="36" t="s">
        <v>309</v>
      </c>
      <c r="C1836" s="36">
        <v>577794</v>
      </c>
      <c r="D1836" s="36">
        <v>344839</v>
      </c>
      <c r="E1836" s="36">
        <v>922633</v>
      </c>
      <c r="F1836" s="36" t="s">
        <v>372</v>
      </c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</row>
    <row r="1837" spans="1:26" x14ac:dyDescent="0.2">
      <c r="A1837" s="36" t="s">
        <v>24</v>
      </c>
      <c r="B1837" s="36" t="s">
        <v>310</v>
      </c>
      <c r="C1837" s="36">
        <v>302112</v>
      </c>
      <c r="D1837" s="36">
        <v>445412</v>
      </c>
      <c r="E1837" s="36">
        <v>747524</v>
      </c>
      <c r="F1837" s="36" t="s">
        <v>376</v>
      </c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</row>
    <row r="1838" spans="1:26" x14ac:dyDescent="0.2">
      <c r="A1838" s="36" t="s">
        <v>24</v>
      </c>
      <c r="B1838" s="36" t="s">
        <v>311</v>
      </c>
      <c r="C1838" s="36">
        <v>144426638</v>
      </c>
      <c r="D1838" s="36">
        <v>11123865</v>
      </c>
      <c r="E1838" s="36">
        <v>155550503</v>
      </c>
      <c r="F1838" s="36" t="s">
        <v>391</v>
      </c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</row>
    <row r="1839" spans="1:26" x14ac:dyDescent="0.2">
      <c r="A1839" s="36" t="s">
        <v>24</v>
      </c>
      <c r="B1839" s="36" t="s">
        <v>312</v>
      </c>
      <c r="C1839" s="36">
        <v>322086</v>
      </c>
      <c r="D1839" s="36">
        <v>1162281</v>
      </c>
      <c r="E1839" s="36">
        <v>1484367</v>
      </c>
      <c r="F1839" s="36"/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</row>
    <row r="1840" spans="1:26" x14ac:dyDescent="0.2">
      <c r="A1840" s="36" t="s">
        <v>24</v>
      </c>
      <c r="B1840" s="36" t="s">
        <v>313</v>
      </c>
      <c r="C1840" s="36">
        <v>2997737</v>
      </c>
      <c r="D1840" s="36">
        <v>589273</v>
      </c>
      <c r="E1840" s="36">
        <v>3587010</v>
      </c>
      <c r="F1840" s="36" t="s">
        <v>380</v>
      </c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</row>
    <row r="1841" spans="1:26" x14ac:dyDescent="0.2">
      <c r="A1841" s="36" t="s">
        <v>24</v>
      </c>
      <c r="B1841" s="36" t="s">
        <v>314</v>
      </c>
      <c r="C1841" s="36">
        <v>510405112</v>
      </c>
      <c r="D1841" s="36">
        <v>6819139</v>
      </c>
      <c r="E1841" s="36">
        <v>517224251</v>
      </c>
      <c r="F1841" s="36" t="s">
        <v>379</v>
      </c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</row>
    <row r="1842" spans="1:26" x14ac:dyDescent="0.2">
      <c r="A1842" s="36" t="s">
        <v>24</v>
      </c>
      <c r="B1842" s="36" t="s">
        <v>315</v>
      </c>
      <c r="C1842" s="36">
        <v>344333</v>
      </c>
      <c r="D1842" s="36">
        <v>782433</v>
      </c>
      <c r="E1842" s="36">
        <v>1126766</v>
      </c>
      <c r="F1842" s="36"/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</row>
    <row r="1843" spans="1:26" x14ac:dyDescent="0.2">
      <c r="A1843" s="36" t="s">
        <v>24</v>
      </c>
      <c r="B1843" s="36" t="s">
        <v>316</v>
      </c>
      <c r="C1843" s="36">
        <v>404668</v>
      </c>
      <c r="D1843" s="36">
        <v>340375</v>
      </c>
      <c r="E1843" s="36">
        <v>745043</v>
      </c>
      <c r="F1843" s="36" t="s">
        <v>372</v>
      </c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</row>
    <row r="1844" spans="1:26" x14ac:dyDescent="0.2">
      <c r="A1844" s="36" t="s">
        <v>24</v>
      </c>
      <c r="B1844" s="36" t="s">
        <v>317</v>
      </c>
      <c r="C1844" s="36">
        <v>31362925</v>
      </c>
      <c r="D1844" s="36">
        <v>1136357</v>
      </c>
      <c r="E1844" s="36">
        <v>32499282</v>
      </c>
      <c r="F1844" s="36" t="s">
        <v>389</v>
      </c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</row>
    <row r="1845" spans="1:26" x14ac:dyDescent="0.2">
      <c r="A1845" s="36" t="s">
        <v>24</v>
      </c>
      <c r="B1845" s="36" t="s">
        <v>318</v>
      </c>
      <c r="C1845" s="36">
        <v>522185550</v>
      </c>
      <c r="D1845" s="36">
        <v>24168636</v>
      </c>
      <c r="E1845" s="36">
        <v>546354186</v>
      </c>
      <c r="F1845" s="36" t="s">
        <v>393</v>
      </c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</row>
    <row r="1846" spans="1:26" x14ac:dyDescent="0.2">
      <c r="A1846" s="36" t="s">
        <v>24</v>
      </c>
      <c r="B1846" s="36" t="s">
        <v>319</v>
      </c>
      <c r="C1846" s="36">
        <v>3137996</v>
      </c>
      <c r="D1846" s="36">
        <v>863384</v>
      </c>
      <c r="E1846" s="36">
        <v>4001380</v>
      </c>
      <c r="F1846" s="36" t="s">
        <v>381</v>
      </c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</row>
    <row r="1847" spans="1:26" x14ac:dyDescent="0.2">
      <c r="A1847" s="36" t="s">
        <v>24</v>
      </c>
      <c r="B1847" s="36" t="s">
        <v>320</v>
      </c>
      <c r="C1847" s="36">
        <v>381176919</v>
      </c>
      <c r="D1847" s="36">
        <v>33563752</v>
      </c>
      <c r="E1847" s="36">
        <v>414740671</v>
      </c>
      <c r="F1847" s="36" t="s">
        <v>391</v>
      </c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</row>
    <row r="1848" spans="1:26" x14ac:dyDescent="0.2">
      <c r="A1848" s="36" t="s">
        <v>24</v>
      </c>
      <c r="B1848" s="36" t="s">
        <v>321</v>
      </c>
      <c r="C1848" s="36">
        <v>31039187</v>
      </c>
      <c r="D1848" s="36">
        <v>5125107</v>
      </c>
      <c r="E1848" s="36">
        <v>36164294</v>
      </c>
      <c r="F1848" s="36" t="s">
        <v>372</v>
      </c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</row>
    <row r="1849" spans="1:26" x14ac:dyDescent="0.2">
      <c r="A1849" s="36" t="s">
        <v>24</v>
      </c>
      <c r="B1849" s="36" t="s">
        <v>322</v>
      </c>
      <c r="C1849" s="36">
        <v>212626</v>
      </c>
      <c r="D1849" s="36">
        <v>248964</v>
      </c>
      <c r="E1849" s="36">
        <v>461590</v>
      </c>
      <c r="F1849" s="36" t="s">
        <v>374</v>
      </c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</row>
    <row r="1850" spans="1:26" x14ac:dyDescent="0.2">
      <c r="A1850" s="36" t="s">
        <v>24</v>
      </c>
      <c r="B1850" s="36" t="s">
        <v>323</v>
      </c>
      <c r="C1850" s="36">
        <v>2768151</v>
      </c>
      <c r="D1850" s="36">
        <v>525712</v>
      </c>
      <c r="E1850" s="36">
        <v>3293863</v>
      </c>
      <c r="F1850" s="36" t="s">
        <v>390</v>
      </c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</row>
    <row r="1851" spans="1:26" x14ac:dyDescent="0.2">
      <c r="A1851" s="36" t="s">
        <v>24</v>
      </c>
      <c r="B1851" s="36" t="s">
        <v>324</v>
      </c>
      <c r="C1851" s="36">
        <v>11825708</v>
      </c>
      <c r="D1851" s="36">
        <v>1505396</v>
      </c>
      <c r="E1851" s="36">
        <v>13331104</v>
      </c>
      <c r="F1851" s="36" t="s">
        <v>392</v>
      </c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</row>
    <row r="1852" spans="1:26" x14ac:dyDescent="0.2">
      <c r="A1852" s="36" t="s">
        <v>24</v>
      </c>
      <c r="B1852" s="36" t="s">
        <v>325</v>
      </c>
      <c r="C1852" s="36">
        <v>7099802</v>
      </c>
      <c r="D1852" s="36">
        <v>914976</v>
      </c>
      <c r="E1852" s="36">
        <v>8014778</v>
      </c>
      <c r="F1852" s="36"/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</row>
    <row r="1853" spans="1:26" x14ac:dyDescent="0.2">
      <c r="A1853" s="36" t="s">
        <v>24</v>
      </c>
      <c r="B1853" s="36" t="s">
        <v>326</v>
      </c>
      <c r="C1853" s="36">
        <v>12281811</v>
      </c>
      <c r="D1853" s="36">
        <v>5462266</v>
      </c>
      <c r="E1853" s="36">
        <v>17744077</v>
      </c>
      <c r="F1853" s="36" t="s">
        <v>381</v>
      </c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</row>
    <row r="1854" spans="1:26" x14ac:dyDescent="0.2">
      <c r="A1854" s="36" t="s">
        <v>24</v>
      </c>
      <c r="B1854" s="36" t="s">
        <v>327</v>
      </c>
      <c r="C1854" s="36">
        <v>2707320</v>
      </c>
      <c r="D1854" s="36">
        <v>1510812</v>
      </c>
      <c r="E1854" s="36">
        <v>4218132</v>
      </c>
      <c r="F1854" s="36" t="s">
        <v>376</v>
      </c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</row>
    <row r="1855" spans="1:26" x14ac:dyDescent="0.2">
      <c r="A1855" s="36" t="s">
        <v>24</v>
      </c>
      <c r="B1855" s="36" t="s">
        <v>328</v>
      </c>
      <c r="C1855" s="36">
        <v>203532768</v>
      </c>
      <c r="D1855" s="36">
        <v>667709</v>
      </c>
      <c r="E1855" s="36">
        <v>204200477</v>
      </c>
      <c r="F1855" s="36" t="s">
        <v>394</v>
      </c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</row>
    <row r="1856" spans="1:26" x14ac:dyDescent="0.2">
      <c r="A1856" s="36" t="s">
        <v>24</v>
      </c>
      <c r="B1856" s="36" t="s">
        <v>329</v>
      </c>
      <c r="C1856" s="36">
        <v>15178057</v>
      </c>
      <c r="D1856" s="36">
        <v>5699708</v>
      </c>
      <c r="E1856" s="36">
        <v>20877765</v>
      </c>
      <c r="F1856" s="36" t="s">
        <v>388</v>
      </c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</row>
    <row r="1857" spans="1:26" x14ac:dyDescent="0.2">
      <c r="A1857" s="36" t="s">
        <v>24</v>
      </c>
      <c r="B1857" s="36" t="s">
        <v>330</v>
      </c>
      <c r="C1857" s="36">
        <v>16639983</v>
      </c>
      <c r="D1857" s="36">
        <v>444332</v>
      </c>
      <c r="E1857" s="36">
        <v>17084315</v>
      </c>
      <c r="F1857" s="36" t="s">
        <v>375</v>
      </c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</row>
    <row r="1858" spans="1:26" x14ac:dyDescent="0.2">
      <c r="A1858" s="36" t="s">
        <v>24</v>
      </c>
      <c r="B1858" s="36" t="s">
        <v>331</v>
      </c>
      <c r="C1858" s="36">
        <v>44245</v>
      </c>
      <c r="D1858" s="36">
        <v>340087</v>
      </c>
      <c r="E1858" s="36">
        <v>384332</v>
      </c>
      <c r="F1858" s="36" t="s">
        <v>380</v>
      </c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</row>
    <row r="1859" spans="1:26" x14ac:dyDescent="0.2">
      <c r="A1859" s="36" t="s">
        <v>24</v>
      </c>
      <c r="B1859" s="36" t="s">
        <v>332</v>
      </c>
      <c r="C1859" s="36">
        <v>790586</v>
      </c>
      <c r="D1859" s="36">
        <v>671837</v>
      </c>
      <c r="E1859" s="36">
        <v>1462423</v>
      </c>
      <c r="F1859" s="36" t="s">
        <v>380</v>
      </c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</row>
    <row r="1860" spans="1:26" x14ac:dyDescent="0.2">
      <c r="A1860" s="36" t="s">
        <v>24</v>
      </c>
      <c r="B1860" s="36" t="s">
        <v>333</v>
      </c>
      <c r="C1860" s="36">
        <v>35933585</v>
      </c>
      <c r="D1860" s="36">
        <v>11264677</v>
      </c>
      <c r="E1860" s="36">
        <v>47198262</v>
      </c>
      <c r="F1860" s="36" t="s">
        <v>374</v>
      </c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</row>
    <row r="1861" spans="1:26" x14ac:dyDescent="0.2">
      <c r="A1861" s="36" t="s">
        <v>24</v>
      </c>
      <c r="B1861" s="36" t="s">
        <v>334</v>
      </c>
      <c r="C1861" s="36">
        <v>36882291</v>
      </c>
      <c r="D1861" s="36">
        <v>4020880</v>
      </c>
      <c r="E1861" s="36">
        <v>40903171</v>
      </c>
      <c r="F1861" s="36" t="s">
        <v>393</v>
      </c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</row>
    <row r="1862" spans="1:26" x14ac:dyDescent="0.2">
      <c r="A1862" s="36" t="s">
        <v>24</v>
      </c>
      <c r="B1862" s="36" t="s">
        <v>335</v>
      </c>
      <c r="C1862" s="36">
        <v>4993644</v>
      </c>
      <c r="D1862" s="36">
        <v>792758</v>
      </c>
      <c r="E1862" s="36">
        <v>5786402</v>
      </c>
      <c r="F1862" s="36" t="s">
        <v>374</v>
      </c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</row>
    <row r="1863" spans="1:26" x14ac:dyDescent="0.2">
      <c r="A1863" s="36" t="s">
        <v>342</v>
      </c>
      <c r="B1863" s="36"/>
      <c r="C1863" s="36">
        <v>16288866621</v>
      </c>
      <c r="D1863" s="36">
        <v>1187139401</v>
      </c>
      <c r="E1863" s="36">
        <v>17476006022</v>
      </c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</row>
    <row r="1864" spans="1:26" x14ac:dyDescent="0.2">
      <c r="A1864" s="36" t="s">
        <v>25</v>
      </c>
      <c r="B1864" s="36" t="s">
        <v>69</v>
      </c>
      <c r="C1864" s="36">
        <v>0</v>
      </c>
      <c r="D1864" s="36">
        <v>452</v>
      </c>
      <c r="E1864" s="36">
        <v>452</v>
      </c>
      <c r="F1864" s="36" t="s">
        <v>388</v>
      </c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</row>
    <row r="1865" spans="1:26" x14ac:dyDescent="0.2">
      <c r="A1865" s="36" t="s">
        <v>25</v>
      </c>
      <c r="B1865" s="36" t="s">
        <v>318</v>
      </c>
      <c r="C1865" s="36">
        <v>0</v>
      </c>
      <c r="D1865" s="36">
        <v>3029</v>
      </c>
      <c r="E1865" s="36">
        <v>3029</v>
      </c>
      <c r="F1865" s="36" t="s">
        <v>393</v>
      </c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</row>
    <row r="1866" spans="1:26" x14ac:dyDescent="0.2">
      <c r="A1866" s="36" t="s">
        <v>343</v>
      </c>
      <c r="B1866" s="36"/>
      <c r="C1866" s="36">
        <v>0</v>
      </c>
      <c r="D1866" s="36">
        <v>3481</v>
      </c>
      <c r="E1866" s="36">
        <v>3481</v>
      </c>
      <c r="F1866" s="36"/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</row>
    <row r="1867" spans="1:26" x14ac:dyDescent="0.2">
      <c r="A1867" s="36" t="s">
        <v>26</v>
      </c>
      <c r="B1867" s="36" t="s">
        <v>28</v>
      </c>
      <c r="C1867" s="36">
        <v>14891706</v>
      </c>
      <c r="D1867" s="36">
        <v>13964716</v>
      </c>
      <c r="E1867" s="36">
        <v>28856422</v>
      </c>
      <c r="F1867" s="36" t="s">
        <v>372</v>
      </c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</row>
    <row r="1868" spans="1:26" x14ac:dyDescent="0.2">
      <c r="A1868" s="36" t="s">
        <v>26</v>
      </c>
      <c r="B1868" s="36" t="s">
        <v>29</v>
      </c>
      <c r="C1868" s="36">
        <v>12766059</v>
      </c>
      <c r="D1868" s="36">
        <v>16885131</v>
      </c>
      <c r="E1868" s="36">
        <v>29651190</v>
      </c>
      <c r="F1868" s="36" t="s">
        <v>373</v>
      </c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</row>
    <row r="1869" spans="1:26" x14ac:dyDescent="0.2">
      <c r="A1869" s="36" t="s">
        <v>26</v>
      </c>
      <c r="B1869" s="36" t="s">
        <v>30</v>
      </c>
      <c r="C1869" s="36">
        <v>1469694</v>
      </c>
      <c r="D1869" s="36">
        <v>2448306</v>
      </c>
      <c r="E1869" s="36">
        <v>3918000</v>
      </c>
      <c r="F1869" s="36" t="s">
        <v>374</v>
      </c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</row>
    <row r="1870" spans="1:26" x14ac:dyDescent="0.2">
      <c r="A1870" s="36" t="s">
        <v>26</v>
      </c>
      <c r="B1870" s="36" t="s">
        <v>31</v>
      </c>
      <c r="C1870" s="36">
        <v>2720933</v>
      </c>
      <c r="D1870" s="36">
        <v>1972746</v>
      </c>
      <c r="E1870" s="36">
        <v>4693679</v>
      </c>
      <c r="F1870" s="36" t="s">
        <v>375</v>
      </c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</row>
    <row r="1871" spans="1:26" x14ac:dyDescent="0.2">
      <c r="A1871" s="36" t="s">
        <v>26</v>
      </c>
      <c r="B1871" s="36" t="s">
        <v>32</v>
      </c>
      <c r="C1871" s="36">
        <v>6976126</v>
      </c>
      <c r="D1871" s="36">
        <v>10088336</v>
      </c>
      <c r="E1871" s="36">
        <v>17064462</v>
      </c>
      <c r="F1871" s="36" t="s">
        <v>373</v>
      </c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</row>
    <row r="1872" spans="1:26" x14ac:dyDescent="0.2">
      <c r="A1872" s="36" t="s">
        <v>26</v>
      </c>
      <c r="B1872" s="36" t="s">
        <v>33</v>
      </c>
      <c r="C1872" s="36">
        <v>100439123</v>
      </c>
      <c r="D1872" s="36">
        <v>107259013</v>
      </c>
      <c r="E1872" s="36">
        <v>207698136</v>
      </c>
      <c r="F1872" s="36" t="s">
        <v>376</v>
      </c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</row>
    <row r="1873" spans="1:26" x14ac:dyDescent="0.2">
      <c r="A1873" s="36" t="s">
        <v>26</v>
      </c>
      <c r="B1873" s="36" t="s">
        <v>34</v>
      </c>
      <c r="C1873" s="36">
        <v>15297526</v>
      </c>
      <c r="D1873" s="36">
        <v>8002749</v>
      </c>
      <c r="E1873" s="36">
        <v>23300275</v>
      </c>
      <c r="F1873" s="36" t="s">
        <v>377</v>
      </c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</row>
    <row r="1874" spans="1:26" x14ac:dyDescent="0.2">
      <c r="A1874" s="36" t="s">
        <v>26</v>
      </c>
      <c r="B1874" s="36" t="s">
        <v>35</v>
      </c>
      <c r="C1874" s="36">
        <v>19247119</v>
      </c>
      <c r="D1874" s="36">
        <v>5352541</v>
      </c>
      <c r="E1874" s="36">
        <v>24599660</v>
      </c>
      <c r="F1874" s="36" t="s">
        <v>372</v>
      </c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</row>
    <row r="1875" spans="1:26" x14ac:dyDescent="0.2">
      <c r="A1875" s="36" t="s">
        <v>26</v>
      </c>
      <c r="B1875" s="36" t="s">
        <v>36</v>
      </c>
      <c r="C1875" s="36">
        <v>21998929</v>
      </c>
      <c r="D1875" s="36">
        <v>29783380</v>
      </c>
      <c r="E1875" s="36">
        <v>51782309</v>
      </c>
      <c r="F1875" s="36" t="s">
        <v>378</v>
      </c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</row>
    <row r="1876" spans="1:26" x14ac:dyDescent="0.2">
      <c r="A1876" s="36" t="s">
        <v>26</v>
      </c>
      <c r="B1876" s="36" t="s">
        <v>37</v>
      </c>
      <c r="C1876" s="36">
        <v>15278269</v>
      </c>
      <c r="D1876" s="36">
        <v>14634376</v>
      </c>
      <c r="E1876" s="36">
        <v>29912645</v>
      </c>
      <c r="F1876" s="36" t="s">
        <v>379</v>
      </c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</row>
    <row r="1877" spans="1:26" x14ac:dyDescent="0.2">
      <c r="A1877" s="36" t="s">
        <v>26</v>
      </c>
      <c r="B1877" s="36" t="s">
        <v>38</v>
      </c>
      <c r="C1877" s="36">
        <v>273674</v>
      </c>
      <c r="D1877" s="36">
        <v>1144232</v>
      </c>
      <c r="E1877" s="36">
        <v>1417906</v>
      </c>
      <c r="F1877" s="36" t="s">
        <v>376</v>
      </c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</row>
    <row r="1878" spans="1:26" x14ac:dyDescent="0.2">
      <c r="A1878" s="36" t="s">
        <v>26</v>
      </c>
      <c r="B1878" s="36" t="s">
        <v>39</v>
      </c>
      <c r="C1878" s="36">
        <v>46738929</v>
      </c>
      <c r="D1878" s="36">
        <v>16004166</v>
      </c>
      <c r="E1878" s="36">
        <v>62743095</v>
      </c>
      <c r="F1878" s="36" t="s">
        <v>378</v>
      </c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</row>
    <row r="1879" spans="1:26" x14ac:dyDescent="0.2">
      <c r="A1879" s="36" t="s">
        <v>26</v>
      </c>
      <c r="B1879" s="36" t="s">
        <v>40</v>
      </c>
      <c r="C1879" s="36">
        <v>788721</v>
      </c>
      <c r="D1879" s="36">
        <v>1971073</v>
      </c>
      <c r="E1879" s="36">
        <v>2759794</v>
      </c>
      <c r="F1879" s="36" t="s">
        <v>380</v>
      </c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</row>
    <row r="1880" spans="1:26" x14ac:dyDescent="0.2">
      <c r="A1880" s="36" t="s">
        <v>26</v>
      </c>
      <c r="B1880" s="36" t="s">
        <v>41</v>
      </c>
      <c r="C1880" s="36">
        <v>2093096</v>
      </c>
      <c r="D1880" s="36">
        <v>4864856</v>
      </c>
      <c r="E1880" s="36">
        <v>6957952</v>
      </c>
      <c r="F1880" s="36" t="s">
        <v>381</v>
      </c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</row>
    <row r="1881" spans="1:26" x14ac:dyDescent="0.2">
      <c r="A1881" s="36" t="s">
        <v>26</v>
      </c>
      <c r="B1881" s="36" t="s">
        <v>42</v>
      </c>
      <c r="C1881" s="36">
        <v>842390</v>
      </c>
      <c r="D1881" s="36">
        <v>4470652</v>
      </c>
      <c r="E1881" s="36">
        <v>5313042</v>
      </c>
      <c r="F1881" s="36" t="s">
        <v>376</v>
      </c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</row>
    <row r="1882" spans="1:26" x14ac:dyDescent="0.2">
      <c r="A1882" s="36" t="s">
        <v>26</v>
      </c>
      <c r="B1882" s="36" t="s">
        <v>43</v>
      </c>
      <c r="C1882" s="36">
        <v>2325927</v>
      </c>
      <c r="D1882" s="36">
        <v>4308913</v>
      </c>
      <c r="E1882" s="36">
        <v>6634840</v>
      </c>
      <c r="F1882" s="36" t="s">
        <v>382</v>
      </c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</row>
    <row r="1883" spans="1:26" x14ac:dyDescent="0.2">
      <c r="A1883" s="36" t="s">
        <v>26</v>
      </c>
      <c r="B1883" s="36" t="s">
        <v>44</v>
      </c>
      <c r="C1883" s="36">
        <v>71236121</v>
      </c>
      <c r="D1883" s="36">
        <v>89851454</v>
      </c>
      <c r="E1883" s="36">
        <v>161087575</v>
      </c>
      <c r="F1883" s="36" t="s">
        <v>379</v>
      </c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</row>
    <row r="1884" spans="1:26" x14ac:dyDescent="0.2">
      <c r="A1884" s="36" t="s">
        <v>26</v>
      </c>
      <c r="B1884" s="36" t="s">
        <v>45</v>
      </c>
      <c r="C1884" s="36">
        <v>1327314</v>
      </c>
      <c r="D1884" s="36">
        <v>3836550</v>
      </c>
      <c r="E1884" s="36">
        <v>5163864</v>
      </c>
      <c r="F1884" s="36" t="s">
        <v>383</v>
      </c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</row>
    <row r="1885" spans="1:26" x14ac:dyDescent="0.2">
      <c r="A1885" s="36" t="s">
        <v>26</v>
      </c>
      <c r="B1885" s="36" t="s">
        <v>46</v>
      </c>
      <c r="C1885" s="36">
        <v>5474386</v>
      </c>
      <c r="D1885" s="36">
        <v>10775296</v>
      </c>
      <c r="E1885" s="36">
        <v>16249682</v>
      </c>
      <c r="F1885" s="36" t="s">
        <v>384</v>
      </c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</row>
    <row r="1886" spans="1:26" x14ac:dyDescent="0.2">
      <c r="A1886" s="36" t="s">
        <v>26</v>
      </c>
      <c r="B1886" s="36" t="s">
        <v>47</v>
      </c>
      <c r="C1886" s="36">
        <v>2157308</v>
      </c>
      <c r="D1886" s="36">
        <v>2923044</v>
      </c>
      <c r="E1886" s="36">
        <v>5080352</v>
      </c>
      <c r="F1886" s="36" t="s">
        <v>382</v>
      </c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</row>
    <row r="1887" spans="1:26" x14ac:dyDescent="0.2">
      <c r="A1887" s="36" t="s">
        <v>26</v>
      </c>
      <c r="B1887" s="36" t="s">
        <v>48</v>
      </c>
      <c r="C1887" s="36">
        <v>959400</v>
      </c>
      <c r="D1887" s="36">
        <v>3325785</v>
      </c>
      <c r="E1887" s="36">
        <v>4285185</v>
      </c>
      <c r="F1887" s="36" t="s">
        <v>384</v>
      </c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</row>
    <row r="1888" spans="1:26" x14ac:dyDescent="0.2">
      <c r="A1888" s="36" t="s">
        <v>26</v>
      </c>
      <c r="B1888" s="36" t="s">
        <v>49</v>
      </c>
      <c r="C1888" s="36">
        <v>252993</v>
      </c>
      <c r="D1888" s="36">
        <v>2157313</v>
      </c>
      <c r="E1888" s="36">
        <v>2410306</v>
      </c>
      <c r="F1888" s="36" t="s">
        <v>385</v>
      </c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</row>
    <row r="1889" spans="1:26" x14ac:dyDescent="0.2">
      <c r="A1889" s="36" t="s">
        <v>26</v>
      </c>
      <c r="B1889" s="36" t="s">
        <v>50</v>
      </c>
      <c r="C1889" s="36">
        <v>377892</v>
      </c>
      <c r="D1889" s="36">
        <v>2616576</v>
      </c>
      <c r="E1889" s="36">
        <v>2994468</v>
      </c>
      <c r="F1889" s="36" t="s">
        <v>386</v>
      </c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</row>
    <row r="1890" spans="1:26" x14ac:dyDescent="0.2">
      <c r="A1890" s="36" t="s">
        <v>26</v>
      </c>
      <c r="B1890" s="36" t="s">
        <v>51</v>
      </c>
      <c r="C1890" s="36">
        <v>439874</v>
      </c>
      <c r="D1890" s="36">
        <v>1201258</v>
      </c>
      <c r="E1890" s="36">
        <v>1641132</v>
      </c>
      <c r="F1890" s="36" t="s">
        <v>382</v>
      </c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</row>
    <row r="1891" spans="1:26" x14ac:dyDescent="0.2">
      <c r="A1891" s="36" t="s">
        <v>26</v>
      </c>
      <c r="B1891" s="36" t="s">
        <v>52</v>
      </c>
      <c r="C1891" s="36">
        <v>89936607</v>
      </c>
      <c r="D1891" s="36">
        <v>71598776</v>
      </c>
      <c r="E1891" s="36">
        <v>161535383</v>
      </c>
      <c r="F1891" s="36" t="s">
        <v>379</v>
      </c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</row>
    <row r="1892" spans="1:26" x14ac:dyDescent="0.2">
      <c r="A1892" s="36" t="s">
        <v>26</v>
      </c>
      <c r="B1892" s="36" t="s">
        <v>53</v>
      </c>
      <c r="C1892" s="36">
        <v>10477921</v>
      </c>
      <c r="D1892" s="36">
        <v>18674813</v>
      </c>
      <c r="E1892" s="36">
        <v>29152734</v>
      </c>
      <c r="F1892" s="36" t="s">
        <v>387</v>
      </c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</row>
    <row r="1893" spans="1:26" x14ac:dyDescent="0.2">
      <c r="A1893" s="36" t="s">
        <v>26</v>
      </c>
      <c r="B1893" s="36" t="s">
        <v>54</v>
      </c>
      <c r="C1893" s="36">
        <v>5060704</v>
      </c>
      <c r="D1893" s="36">
        <v>5171566</v>
      </c>
      <c r="E1893" s="36">
        <v>10232270</v>
      </c>
      <c r="F1893" s="36" t="s">
        <v>388</v>
      </c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</row>
    <row r="1894" spans="1:26" x14ac:dyDescent="0.2">
      <c r="A1894" s="36" t="s">
        <v>26</v>
      </c>
      <c r="B1894" s="36" t="s">
        <v>55</v>
      </c>
      <c r="C1894" s="36">
        <v>7979644</v>
      </c>
      <c r="D1894" s="36">
        <v>8777384</v>
      </c>
      <c r="E1894" s="36">
        <v>16757028</v>
      </c>
      <c r="F1894" s="36" t="s">
        <v>373</v>
      </c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</row>
    <row r="1895" spans="1:26" x14ac:dyDescent="0.2">
      <c r="A1895" s="36" t="s">
        <v>26</v>
      </c>
      <c r="B1895" s="36" t="s">
        <v>56</v>
      </c>
      <c r="C1895" s="36">
        <v>23443465</v>
      </c>
      <c r="D1895" s="36">
        <v>18994208</v>
      </c>
      <c r="E1895" s="36">
        <v>42437673</v>
      </c>
      <c r="F1895" s="36"/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</row>
    <row r="1896" spans="1:26" x14ac:dyDescent="0.2">
      <c r="A1896" s="36" t="s">
        <v>26</v>
      </c>
      <c r="B1896" s="36" t="s">
        <v>57</v>
      </c>
      <c r="C1896" s="36">
        <v>1854170</v>
      </c>
      <c r="D1896" s="36">
        <v>4524495</v>
      </c>
      <c r="E1896" s="36">
        <v>6378665</v>
      </c>
      <c r="F1896" s="36" t="s">
        <v>386</v>
      </c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</row>
    <row r="1897" spans="1:26" x14ac:dyDescent="0.2">
      <c r="A1897" s="36" t="s">
        <v>26</v>
      </c>
      <c r="B1897" s="36" t="s">
        <v>58</v>
      </c>
      <c r="C1897" s="36">
        <v>4726275</v>
      </c>
      <c r="D1897" s="36">
        <v>8004062</v>
      </c>
      <c r="E1897" s="36">
        <v>12730337</v>
      </c>
      <c r="F1897" s="36" t="s">
        <v>389</v>
      </c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</row>
    <row r="1898" spans="1:26" x14ac:dyDescent="0.2">
      <c r="A1898" s="36" t="s">
        <v>26</v>
      </c>
      <c r="B1898" s="36" t="s">
        <v>59</v>
      </c>
      <c r="C1898" s="36">
        <v>1073244</v>
      </c>
      <c r="D1898" s="36">
        <v>4865906</v>
      </c>
      <c r="E1898" s="36">
        <v>5939150</v>
      </c>
      <c r="F1898" s="36" t="s">
        <v>390</v>
      </c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</row>
    <row r="1899" spans="1:26" x14ac:dyDescent="0.2">
      <c r="A1899" s="36" t="s">
        <v>26</v>
      </c>
      <c r="B1899" s="36" t="s">
        <v>60</v>
      </c>
      <c r="C1899" s="36">
        <v>3900343</v>
      </c>
      <c r="D1899" s="36">
        <v>3749378</v>
      </c>
      <c r="E1899" s="36">
        <v>7649721</v>
      </c>
      <c r="F1899" s="36" t="s">
        <v>381</v>
      </c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</row>
    <row r="1900" spans="1:26" x14ac:dyDescent="0.2">
      <c r="A1900" s="36" t="s">
        <v>26</v>
      </c>
      <c r="B1900" s="36" t="s">
        <v>61</v>
      </c>
      <c r="C1900" s="36">
        <v>2698568</v>
      </c>
      <c r="D1900" s="36">
        <v>6666922</v>
      </c>
      <c r="E1900" s="36">
        <v>9365490</v>
      </c>
      <c r="F1900" s="36" t="s">
        <v>391</v>
      </c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</row>
    <row r="1901" spans="1:26" x14ac:dyDescent="0.2">
      <c r="A1901" s="36" t="s">
        <v>26</v>
      </c>
      <c r="B1901" s="36" t="s">
        <v>62</v>
      </c>
      <c r="C1901" s="36">
        <v>1295992</v>
      </c>
      <c r="D1901" s="36">
        <v>3262568</v>
      </c>
      <c r="E1901" s="36">
        <v>4558560</v>
      </c>
      <c r="F1901" s="36" t="s">
        <v>375</v>
      </c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</row>
    <row r="1902" spans="1:26" x14ac:dyDescent="0.2">
      <c r="A1902" s="36" t="s">
        <v>26</v>
      </c>
      <c r="B1902" s="36" t="s">
        <v>63</v>
      </c>
      <c r="C1902" s="36">
        <v>36055</v>
      </c>
      <c r="D1902" s="36">
        <v>1717481</v>
      </c>
      <c r="E1902" s="36">
        <v>1753536</v>
      </c>
      <c r="F1902" s="36" t="s">
        <v>385</v>
      </c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</row>
    <row r="1903" spans="1:26" x14ac:dyDescent="0.2">
      <c r="A1903" s="36" t="s">
        <v>26</v>
      </c>
      <c r="B1903" s="36" t="s">
        <v>64</v>
      </c>
      <c r="C1903" s="36">
        <v>5060115</v>
      </c>
      <c r="D1903" s="36">
        <v>5571763</v>
      </c>
      <c r="E1903" s="36">
        <v>10631878</v>
      </c>
      <c r="F1903" s="36" t="s">
        <v>378</v>
      </c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</row>
    <row r="1904" spans="1:26" x14ac:dyDescent="0.2">
      <c r="A1904" s="36" t="s">
        <v>26</v>
      </c>
      <c r="B1904" s="36" t="s">
        <v>65</v>
      </c>
      <c r="C1904" s="36">
        <v>44715095</v>
      </c>
      <c r="D1904" s="36">
        <v>56216180</v>
      </c>
      <c r="E1904" s="36">
        <v>100931275</v>
      </c>
      <c r="F1904" s="36" t="s">
        <v>373</v>
      </c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</row>
    <row r="1905" spans="1:26" x14ac:dyDescent="0.2">
      <c r="A1905" s="36" t="s">
        <v>26</v>
      </c>
      <c r="B1905" s="36" t="s">
        <v>66</v>
      </c>
      <c r="C1905" s="36">
        <v>3092041</v>
      </c>
      <c r="D1905" s="36">
        <v>2327120</v>
      </c>
      <c r="E1905" s="36">
        <v>5419161</v>
      </c>
      <c r="F1905" s="36" t="s">
        <v>385</v>
      </c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</row>
    <row r="1906" spans="1:26" x14ac:dyDescent="0.2">
      <c r="A1906" s="36" t="s">
        <v>26</v>
      </c>
      <c r="B1906" s="36" t="s">
        <v>67</v>
      </c>
      <c r="C1906" s="36">
        <v>51224474</v>
      </c>
      <c r="D1906" s="36">
        <v>8878207</v>
      </c>
      <c r="E1906" s="36">
        <v>60102681</v>
      </c>
      <c r="F1906" s="36" t="s">
        <v>384</v>
      </c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</row>
    <row r="1907" spans="1:26" x14ac:dyDescent="0.2">
      <c r="A1907" s="36" t="s">
        <v>26</v>
      </c>
      <c r="B1907" s="36" t="s">
        <v>68</v>
      </c>
      <c r="C1907" s="36">
        <v>2843991</v>
      </c>
      <c r="D1907" s="36">
        <v>3891950</v>
      </c>
      <c r="E1907" s="36">
        <v>6735941</v>
      </c>
      <c r="F1907" s="36" t="s">
        <v>387</v>
      </c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</row>
    <row r="1908" spans="1:26" x14ac:dyDescent="0.2">
      <c r="A1908" s="36" t="s">
        <v>26</v>
      </c>
      <c r="B1908" s="36" t="s">
        <v>69</v>
      </c>
      <c r="C1908" s="36">
        <v>19819100</v>
      </c>
      <c r="D1908" s="36">
        <v>53827682</v>
      </c>
      <c r="E1908" s="36">
        <v>73646782</v>
      </c>
      <c r="F1908" s="36" t="s">
        <v>388</v>
      </c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</row>
    <row r="1909" spans="1:26" x14ac:dyDescent="0.2">
      <c r="A1909" s="36" t="s">
        <v>26</v>
      </c>
      <c r="B1909" s="36" t="s">
        <v>70</v>
      </c>
      <c r="C1909" s="36">
        <v>134519</v>
      </c>
      <c r="D1909" s="36">
        <v>591193</v>
      </c>
      <c r="E1909" s="36">
        <v>725712</v>
      </c>
      <c r="F1909" s="36" t="s">
        <v>382</v>
      </c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</row>
    <row r="1910" spans="1:26" x14ac:dyDescent="0.2">
      <c r="A1910" s="36" t="s">
        <v>26</v>
      </c>
      <c r="B1910" s="36" t="s">
        <v>71</v>
      </c>
      <c r="C1910" s="36">
        <v>17527184</v>
      </c>
      <c r="D1910" s="36">
        <v>37690346</v>
      </c>
      <c r="E1910" s="36">
        <v>55217530</v>
      </c>
      <c r="F1910" s="36" t="s">
        <v>379</v>
      </c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</row>
    <row r="1911" spans="1:26" x14ac:dyDescent="0.2">
      <c r="A1911" s="36" t="s">
        <v>26</v>
      </c>
      <c r="B1911" s="36" t="s">
        <v>72</v>
      </c>
      <c r="C1911" s="36">
        <v>8267550</v>
      </c>
      <c r="D1911" s="36">
        <v>8174929</v>
      </c>
      <c r="E1911" s="36">
        <v>16442479</v>
      </c>
      <c r="F1911" s="36" t="s">
        <v>386</v>
      </c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</row>
    <row r="1912" spans="1:26" x14ac:dyDescent="0.2">
      <c r="A1912" s="36" t="s">
        <v>26</v>
      </c>
      <c r="B1912" s="36" t="s">
        <v>73</v>
      </c>
      <c r="C1912" s="36">
        <v>13163283</v>
      </c>
      <c r="D1912" s="36">
        <v>21346769</v>
      </c>
      <c r="E1912" s="36">
        <v>34510052</v>
      </c>
      <c r="F1912" s="36" t="s">
        <v>382</v>
      </c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</row>
    <row r="1913" spans="1:26" x14ac:dyDescent="0.2">
      <c r="A1913" s="36" t="s">
        <v>26</v>
      </c>
      <c r="B1913" s="36" t="s">
        <v>74</v>
      </c>
      <c r="C1913" s="36">
        <v>624308</v>
      </c>
      <c r="D1913" s="36">
        <v>2510026</v>
      </c>
      <c r="E1913" s="36">
        <v>3134334</v>
      </c>
      <c r="F1913" s="36" t="s">
        <v>383</v>
      </c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</row>
    <row r="1914" spans="1:26" x14ac:dyDescent="0.2">
      <c r="A1914" s="36" t="s">
        <v>26</v>
      </c>
      <c r="B1914" s="36" t="s">
        <v>75</v>
      </c>
      <c r="C1914" s="36">
        <v>16012989</v>
      </c>
      <c r="D1914" s="36">
        <v>15378502</v>
      </c>
      <c r="E1914" s="36">
        <v>31391491</v>
      </c>
      <c r="F1914" s="36" t="s">
        <v>384</v>
      </c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</row>
    <row r="1915" spans="1:26" x14ac:dyDescent="0.2">
      <c r="A1915" s="36" t="s">
        <v>26</v>
      </c>
      <c r="B1915" s="36" t="s">
        <v>76</v>
      </c>
      <c r="C1915" s="36">
        <v>13504949</v>
      </c>
      <c r="D1915" s="36">
        <v>5826142</v>
      </c>
      <c r="E1915" s="36">
        <v>19331091</v>
      </c>
      <c r="F1915" s="36" t="s">
        <v>378</v>
      </c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</row>
    <row r="1916" spans="1:26" x14ac:dyDescent="0.2">
      <c r="A1916" s="36" t="s">
        <v>26</v>
      </c>
      <c r="B1916" s="36" t="s">
        <v>77</v>
      </c>
      <c r="C1916" s="36">
        <v>2072977</v>
      </c>
      <c r="D1916" s="36">
        <v>2796548</v>
      </c>
      <c r="E1916" s="36">
        <v>4869525</v>
      </c>
      <c r="F1916" s="36" t="s">
        <v>375</v>
      </c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</row>
    <row r="1917" spans="1:26" x14ac:dyDescent="0.2">
      <c r="A1917" s="36" t="s">
        <v>26</v>
      </c>
      <c r="B1917" s="36" t="s">
        <v>78</v>
      </c>
      <c r="C1917" s="36">
        <v>229727</v>
      </c>
      <c r="D1917" s="36">
        <v>2055360</v>
      </c>
      <c r="E1917" s="36">
        <v>2285087</v>
      </c>
      <c r="F1917" s="36" t="s">
        <v>392</v>
      </c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</row>
    <row r="1918" spans="1:26" x14ac:dyDescent="0.2">
      <c r="A1918" s="36" t="s">
        <v>26</v>
      </c>
      <c r="B1918" s="36" t="s">
        <v>79</v>
      </c>
      <c r="C1918" s="36">
        <v>120301031</v>
      </c>
      <c r="D1918" s="36">
        <v>114688547</v>
      </c>
      <c r="E1918" s="36">
        <v>234989578</v>
      </c>
      <c r="F1918" s="36" t="s">
        <v>388</v>
      </c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</row>
    <row r="1919" spans="1:26" x14ac:dyDescent="0.2">
      <c r="A1919" s="36" t="s">
        <v>26</v>
      </c>
      <c r="B1919" s="36" t="s">
        <v>80</v>
      </c>
      <c r="C1919" s="36">
        <v>14089205</v>
      </c>
      <c r="D1919" s="36">
        <v>23629365</v>
      </c>
      <c r="E1919" s="36">
        <v>37718570</v>
      </c>
      <c r="F1919" s="36" t="s">
        <v>380</v>
      </c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</row>
    <row r="1920" spans="1:26" x14ac:dyDescent="0.2">
      <c r="A1920" s="36" t="s">
        <v>26</v>
      </c>
      <c r="B1920" s="36" t="s">
        <v>81</v>
      </c>
      <c r="C1920" s="36">
        <v>1621575</v>
      </c>
      <c r="D1920" s="36">
        <v>5019112</v>
      </c>
      <c r="E1920" s="36">
        <v>6640687</v>
      </c>
      <c r="F1920" s="36" t="s">
        <v>393</v>
      </c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</row>
    <row r="1921" spans="1:26" x14ac:dyDescent="0.2">
      <c r="A1921" s="36" t="s">
        <v>26</v>
      </c>
      <c r="B1921" s="36" t="s">
        <v>82</v>
      </c>
      <c r="C1921" s="36">
        <v>10143942</v>
      </c>
      <c r="D1921" s="36">
        <v>5375237</v>
      </c>
      <c r="E1921" s="36">
        <v>15519179</v>
      </c>
      <c r="F1921" s="36" t="s">
        <v>378</v>
      </c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</row>
    <row r="1922" spans="1:26" x14ac:dyDescent="0.2">
      <c r="A1922" s="36" t="s">
        <v>26</v>
      </c>
      <c r="B1922" s="36" t="s">
        <v>83</v>
      </c>
      <c r="C1922" s="36">
        <v>21204214</v>
      </c>
      <c r="D1922" s="36">
        <v>30908855</v>
      </c>
      <c r="E1922" s="36">
        <v>52113069</v>
      </c>
      <c r="F1922" s="36" t="s">
        <v>378</v>
      </c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</row>
    <row r="1923" spans="1:26" x14ac:dyDescent="0.2">
      <c r="A1923" s="36" t="s">
        <v>26</v>
      </c>
      <c r="B1923" s="36" t="s">
        <v>84</v>
      </c>
      <c r="C1923" s="36">
        <v>435348</v>
      </c>
      <c r="D1923" s="36">
        <v>1762813</v>
      </c>
      <c r="E1923" s="36">
        <v>2198161</v>
      </c>
      <c r="F1923" s="36"/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</row>
    <row r="1924" spans="1:26" x14ac:dyDescent="0.2">
      <c r="A1924" s="36" t="s">
        <v>26</v>
      </c>
      <c r="B1924" s="36" t="s">
        <v>85</v>
      </c>
      <c r="C1924" s="36">
        <v>2561205</v>
      </c>
      <c r="D1924" s="36">
        <v>7448495</v>
      </c>
      <c r="E1924" s="36">
        <v>10009700</v>
      </c>
      <c r="F1924" s="36"/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</row>
    <row r="1925" spans="1:26" x14ac:dyDescent="0.2">
      <c r="A1925" s="36" t="s">
        <v>26</v>
      </c>
      <c r="B1925" s="36" t="s">
        <v>86</v>
      </c>
      <c r="C1925" s="36">
        <v>4322176</v>
      </c>
      <c r="D1925" s="36">
        <v>11028973</v>
      </c>
      <c r="E1925" s="36">
        <v>15351149</v>
      </c>
      <c r="F1925" s="36"/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</row>
    <row r="1926" spans="1:26" x14ac:dyDescent="0.2">
      <c r="A1926" s="36" t="s">
        <v>26</v>
      </c>
      <c r="B1926" s="36" t="s">
        <v>87</v>
      </c>
      <c r="C1926" s="36">
        <v>3257740</v>
      </c>
      <c r="D1926" s="36">
        <v>9132689</v>
      </c>
      <c r="E1926" s="36">
        <v>12390429</v>
      </c>
      <c r="F1926" s="36" t="s">
        <v>389</v>
      </c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</row>
    <row r="1927" spans="1:26" x14ac:dyDescent="0.2">
      <c r="A1927" s="36" t="s">
        <v>26</v>
      </c>
      <c r="B1927" s="36" t="s">
        <v>88</v>
      </c>
      <c r="C1927" s="36">
        <v>3429045</v>
      </c>
      <c r="D1927" s="36">
        <v>3756595</v>
      </c>
      <c r="E1927" s="36">
        <v>7185640</v>
      </c>
      <c r="F1927" s="36" t="s">
        <v>385</v>
      </c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</row>
    <row r="1928" spans="1:26" x14ac:dyDescent="0.2">
      <c r="A1928" s="36" t="s">
        <v>26</v>
      </c>
      <c r="B1928" s="36" t="s">
        <v>89</v>
      </c>
      <c r="C1928" s="36">
        <v>12184134</v>
      </c>
      <c r="D1928" s="36">
        <v>14207128</v>
      </c>
      <c r="E1928" s="36">
        <v>26391262</v>
      </c>
      <c r="F1928" s="36" t="s">
        <v>390</v>
      </c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</row>
    <row r="1929" spans="1:26" x14ac:dyDescent="0.2">
      <c r="A1929" s="36" t="s">
        <v>26</v>
      </c>
      <c r="B1929" s="36" t="s">
        <v>90</v>
      </c>
      <c r="C1929" s="36">
        <v>713090</v>
      </c>
      <c r="D1929" s="36">
        <v>2888024</v>
      </c>
      <c r="E1929" s="36">
        <v>3601114</v>
      </c>
      <c r="F1929" s="36" t="s">
        <v>381</v>
      </c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</row>
    <row r="1930" spans="1:26" x14ac:dyDescent="0.2">
      <c r="A1930" s="36" t="s">
        <v>26</v>
      </c>
      <c r="B1930" s="36" t="s">
        <v>91</v>
      </c>
      <c r="C1930" s="36">
        <v>1797551</v>
      </c>
      <c r="D1930" s="36">
        <v>3658345</v>
      </c>
      <c r="E1930" s="36">
        <v>5455896</v>
      </c>
      <c r="F1930" s="36" t="s">
        <v>374</v>
      </c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</row>
    <row r="1931" spans="1:26" x14ac:dyDescent="0.2">
      <c r="A1931" s="36" t="s">
        <v>26</v>
      </c>
      <c r="B1931" s="36" t="s">
        <v>92</v>
      </c>
      <c r="C1931" s="36">
        <v>5221509</v>
      </c>
      <c r="D1931" s="36">
        <v>8639676</v>
      </c>
      <c r="E1931" s="36">
        <v>13861185</v>
      </c>
      <c r="F1931" s="36" t="s">
        <v>384</v>
      </c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</row>
    <row r="1932" spans="1:26" x14ac:dyDescent="0.2">
      <c r="A1932" s="36" t="s">
        <v>26</v>
      </c>
      <c r="B1932" s="36" t="s">
        <v>93</v>
      </c>
      <c r="C1932" s="36">
        <v>110090131</v>
      </c>
      <c r="D1932" s="36">
        <v>131279763</v>
      </c>
      <c r="E1932" s="36">
        <v>241369894</v>
      </c>
      <c r="F1932" s="36" t="s">
        <v>379</v>
      </c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</row>
    <row r="1933" spans="1:26" x14ac:dyDescent="0.2">
      <c r="A1933" s="36" t="s">
        <v>26</v>
      </c>
      <c r="B1933" s="36" t="s">
        <v>94</v>
      </c>
      <c r="C1933" s="36">
        <v>646289</v>
      </c>
      <c r="D1933" s="36">
        <v>893413</v>
      </c>
      <c r="E1933" s="36">
        <v>1539702</v>
      </c>
      <c r="F1933" s="36" t="s">
        <v>386</v>
      </c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</row>
    <row r="1934" spans="1:26" x14ac:dyDescent="0.2">
      <c r="A1934" s="36" t="s">
        <v>26</v>
      </c>
      <c r="B1934" s="36" t="s">
        <v>95</v>
      </c>
      <c r="C1934" s="36">
        <v>23234357</v>
      </c>
      <c r="D1934" s="36">
        <v>31466224</v>
      </c>
      <c r="E1934" s="36">
        <v>54700581</v>
      </c>
      <c r="F1934" s="36" t="s">
        <v>394</v>
      </c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</row>
    <row r="1935" spans="1:26" x14ac:dyDescent="0.2">
      <c r="A1935" s="36" t="s">
        <v>26</v>
      </c>
      <c r="B1935" s="36" t="s">
        <v>96</v>
      </c>
      <c r="C1935" s="36">
        <v>2624809</v>
      </c>
      <c r="D1935" s="36">
        <v>4562367</v>
      </c>
      <c r="E1935" s="36">
        <v>7187176</v>
      </c>
      <c r="F1935" s="36" t="s">
        <v>387</v>
      </c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</row>
    <row r="1936" spans="1:26" x14ac:dyDescent="0.2">
      <c r="A1936" s="36" t="s">
        <v>26</v>
      </c>
      <c r="B1936" s="36" t="s">
        <v>97</v>
      </c>
      <c r="C1936" s="36">
        <v>1496716</v>
      </c>
      <c r="D1936" s="36">
        <v>1947168</v>
      </c>
      <c r="E1936" s="36">
        <v>3443884</v>
      </c>
      <c r="F1936" s="36" t="s">
        <v>385</v>
      </c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</row>
    <row r="1937" spans="1:26" x14ac:dyDescent="0.2">
      <c r="A1937" s="36" t="s">
        <v>26</v>
      </c>
      <c r="B1937" s="36" t="s">
        <v>98</v>
      </c>
      <c r="C1937" s="36">
        <v>3586135</v>
      </c>
      <c r="D1937" s="36">
        <v>4793186</v>
      </c>
      <c r="E1937" s="36">
        <v>8379321</v>
      </c>
      <c r="F1937" s="36" t="s">
        <v>374</v>
      </c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</row>
    <row r="1938" spans="1:26" x14ac:dyDescent="0.2">
      <c r="A1938" s="36" t="s">
        <v>26</v>
      </c>
      <c r="B1938" s="36" t="s">
        <v>99</v>
      </c>
      <c r="C1938" s="36">
        <v>1423938</v>
      </c>
      <c r="D1938" s="36">
        <v>6939741</v>
      </c>
      <c r="E1938" s="36">
        <v>8363679</v>
      </c>
      <c r="F1938" s="36" t="s">
        <v>376</v>
      </c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</row>
    <row r="1939" spans="1:26" x14ac:dyDescent="0.2">
      <c r="A1939" s="36" t="s">
        <v>26</v>
      </c>
      <c r="B1939" s="36" t="s">
        <v>100</v>
      </c>
      <c r="C1939" s="36">
        <v>1494107</v>
      </c>
      <c r="D1939" s="36">
        <v>3539489</v>
      </c>
      <c r="E1939" s="36">
        <v>5033596</v>
      </c>
      <c r="F1939" s="36" t="s">
        <v>382</v>
      </c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</row>
    <row r="1940" spans="1:26" x14ac:dyDescent="0.2">
      <c r="A1940" s="36" t="s">
        <v>26</v>
      </c>
      <c r="B1940" s="36" t="s">
        <v>101</v>
      </c>
      <c r="C1940" s="36">
        <v>1053881</v>
      </c>
      <c r="D1940" s="36">
        <v>2482561</v>
      </c>
      <c r="E1940" s="36">
        <v>3536442</v>
      </c>
      <c r="F1940" s="36" t="s">
        <v>383</v>
      </c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</row>
    <row r="1941" spans="1:26" x14ac:dyDescent="0.2">
      <c r="A1941" s="36" t="s">
        <v>26</v>
      </c>
      <c r="B1941" s="36" t="s">
        <v>102</v>
      </c>
      <c r="C1941" s="36">
        <v>1029710</v>
      </c>
      <c r="D1941" s="36">
        <v>4433513</v>
      </c>
      <c r="E1941" s="36">
        <v>5463223</v>
      </c>
      <c r="F1941" s="36" t="s">
        <v>387</v>
      </c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</row>
    <row r="1942" spans="1:26" x14ac:dyDescent="0.2">
      <c r="A1942" s="36" t="s">
        <v>26</v>
      </c>
      <c r="B1942" s="36" t="s">
        <v>103</v>
      </c>
      <c r="C1942" s="36">
        <v>4798458</v>
      </c>
      <c r="D1942" s="36">
        <v>4271209</v>
      </c>
      <c r="E1942" s="36">
        <v>9069667</v>
      </c>
      <c r="F1942" s="36" t="s">
        <v>384</v>
      </c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</row>
    <row r="1943" spans="1:26" x14ac:dyDescent="0.2">
      <c r="A1943" s="36" t="s">
        <v>26</v>
      </c>
      <c r="B1943" s="36" t="s">
        <v>104</v>
      </c>
      <c r="C1943" s="36">
        <v>14811352</v>
      </c>
      <c r="D1943" s="36">
        <v>18119999</v>
      </c>
      <c r="E1943" s="36">
        <v>32931351</v>
      </c>
      <c r="F1943" s="36" t="s">
        <v>392</v>
      </c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</row>
    <row r="1944" spans="1:26" x14ac:dyDescent="0.2">
      <c r="A1944" s="36" t="s">
        <v>26</v>
      </c>
      <c r="B1944" s="36" t="s">
        <v>105</v>
      </c>
      <c r="C1944" s="36">
        <v>1101360</v>
      </c>
      <c r="D1944" s="36">
        <v>4876886</v>
      </c>
      <c r="E1944" s="36">
        <v>5978246</v>
      </c>
      <c r="F1944" s="36" t="s">
        <v>387</v>
      </c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</row>
    <row r="1945" spans="1:26" x14ac:dyDescent="0.2">
      <c r="A1945" s="36" t="s">
        <v>26</v>
      </c>
      <c r="B1945" s="36" t="s">
        <v>106</v>
      </c>
      <c r="C1945" s="36">
        <v>93743424</v>
      </c>
      <c r="D1945" s="36">
        <v>105189169</v>
      </c>
      <c r="E1945" s="36">
        <v>198932593</v>
      </c>
      <c r="F1945" s="36" t="s">
        <v>390</v>
      </c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</row>
    <row r="1946" spans="1:26" x14ac:dyDescent="0.2">
      <c r="A1946" s="36" t="s">
        <v>26</v>
      </c>
      <c r="B1946" s="36" t="s">
        <v>107</v>
      </c>
      <c r="C1946" s="36">
        <v>2761029</v>
      </c>
      <c r="D1946" s="36">
        <v>5580079</v>
      </c>
      <c r="E1946" s="36">
        <v>8341108</v>
      </c>
      <c r="F1946" s="36" t="s">
        <v>390</v>
      </c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</row>
    <row r="1947" spans="1:26" x14ac:dyDescent="0.2">
      <c r="A1947" s="36" t="s">
        <v>26</v>
      </c>
      <c r="B1947" s="36" t="s">
        <v>108</v>
      </c>
      <c r="C1947" s="36">
        <v>394683</v>
      </c>
      <c r="D1947" s="36">
        <v>1548167</v>
      </c>
      <c r="E1947" s="36">
        <v>1942850</v>
      </c>
      <c r="F1947" s="36" t="s">
        <v>372</v>
      </c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</row>
    <row r="1948" spans="1:26" x14ac:dyDescent="0.2">
      <c r="A1948" s="36" t="s">
        <v>26</v>
      </c>
      <c r="B1948" s="36" t="s">
        <v>109</v>
      </c>
      <c r="C1948" s="36">
        <v>5257440</v>
      </c>
      <c r="D1948" s="36">
        <v>6181686</v>
      </c>
      <c r="E1948" s="36">
        <v>11439126</v>
      </c>
      <c r="F1948" s="36" t="s">
        <v>384</v>
      </c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</row>
    <row r="1949" spans="1:26" x14ac:dyDescent="0.2">
      <c r="A1949" s="36" t="s">
        <v>26</v>
      </c>
      <c r="B1949" s="36" t="s">
        <v>110</v>
      </c>
      <c r="C1949" s="36">
        <v>0</v>
      </c>
      <c r="D1949" s="36">
        <v>527154</v>
      </c>
      <c r="E1949" s="36">
        <v>527154</v>
      </c>
      <c r="F1949" s="36"/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</row>
    <row r="1950" spans="1:26" x14ac:dyDescent="0.2">
      <c r="A1950" s="36" t="s">
        <v>26</v>
      </c>
      <c r="B1950" s="36" t="s">
        <v>111</v>
      </c>
      <c r="C1950" s="36">
        <v>36380182</v>
      </c>
      <c r="D1950" s="36">
        <v>21397337</v>
      </c>
      <c r="E1950" s="36">
        <v>57777519</v>
      </c>
      <c r="F1950" s="36" t="s">
        <v>383</v>
      </c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</row>
    <row r="1951" spans="1:26" x14ac:dyDescent="0.2">
      <c r="A1951" s="36" t="s">
        <v>26</v>
      </c>
      <c r="B1951" s="36" t="s">
        <v>112</v>
      </c>
      <c r="C1951" s="36">
        <v>656778</v>
      </c>
      <c r="D1951" s="36">
        <v>1664849</v>
      </c>
      <c r="E1951" s="36">
        <v>2321627</v>
      </c>
      <c r="F1951" s="36" t="s">
        <v>385</v>
      </c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</row>
    <row r="1952" spans="1:26" x14ac:dyDescent="0.2">
      <c r="A1952" s="36" t="s">
        <v>26</v>
      </c>
      <c r="B1952" s="36" t="s">
        <v>113</v>
      </c>
      <c r="C1952" s="36">
        <v>45325</v>
      </c>
      <c r="D1952" s="36">
        <v>2350048</v>
      </c>
      <c r="E1952" s="36">
        <v>2395373</v>
      </c>
      <c r="F1952" s="36" t="s">
        <v>382</v>
      </c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</row>
    <row r="1953" spans="1:26" x14ac:dyDescent="0.2">
      <c r="A1953" s="36" t="s">
        <v>26</v>
      </c>
      <c r="B1953" s="36" t="s">
        <v>114</v>
      </c>
      <c r="C1953" s="36">
        <v>7202007</v>
      </c>
      <c r="D1953" s="36">
        <v>11795794</v>
      </c>
      <c r="E1953" s="36">
        <v>18997801</v>
      </c>
      <c r="F1953" s="36" t="s">
        <v>385</v>
      </c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</row>
    <row r="1954" spans="1:26" x14ac:dyDescent="0.2">
      <c r="A1954" s="36" t="s">
        <v>26</v>
      </c>
      <c r="B1954" s="36" t="s">
        <v>115</v>
      </c>
      <c r="C1954" s="36">
        <v>4538575</v>
      </c>
      <c r="D1954" s="36">
        <v>8978284</v>
      </c>
      <c r="E1954" s="36">
        <v>13516859</v>
      </c>
      <c r="F1954" s="36" t="s">
        <v>372</v>
      </c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</row>
    <row r="1955" spans="1:26" x14ac:dyDescent="0.2">
      <c r="A1955" s="36" t="s">
        <v>26</v>
      </c>
      <c r="B1955" s="36" t="s">
        <v>116</v>
      </c>
      <c r="C1955" s="36">
        <v>10389831</v>
      </c>
      <c r="D1955" s="36">
        <v>14920328</v>
      </c>
      <c r="E1955" s="36">
        <v>25310159</v>
      </c>
      <c r="F1955" s="36" t="s">
        <v>391</v>
      </c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</row>
    <row r="1956" spans="1:26" x14ac:dyDescent="0.2">
      <c r="A1956" s="36" t="s">
        <v>26</v>
      </c>
      <c r="B1956" s="36" t="s">
        <v>117</v>
      </c>
      <c r="C1956" s="36">
        <v>6615236</v>
      </c>
      <c r="D1956" s="36">
        <v>17981583</v>
      </c>
      <c r="E1956" s="36">
        <v>24596819</v>
      </c>
      <c r="F1956" s="36" t="s">
        <v>388</v>
      </c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</row>
    <row r="1957" spans="1:26" x14ac:dyDescent="0.2">
      <c r="A1957" s="36" t="s">
        <v>26</v>
      </c>
      <c r="B1957" s="36" t="s">
        <v>118</v>
      </c>
      <c r="C1957" s="36">
        <v>5462650</v>
      </c>
      <c r="D1957" s="36">
        <v>10243982</v>
      </c>
      <c r="E1957" s="36">
        <v>15706632</v>
      </c>
      <c r="F1957" s="36" t="s">
        <v>373</v>
      </c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</row>
    <row r="1958" spans="1:26" x14ac:dyDescent="0.2">
      <c r="A1958" s="36" t="s">
        <v>26</v>
      </c>
      <c r="B1958" s="36" t="s">
        <v>119</v>
      </c>
      <c r="C1958" s="36">
        <v>6215003</v>
      </c>
      <c r="D1958" s="36">
        <v>8351117</v>
      </c>
      <c r="E1958" s="36">
        <v>14566120</v>
      </c>
      <c r="F1958" s="36" t="s">
        <v>375</v>
      </c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</row>
    <row r="1959" spans="1:26" x14ac:dyDescent="0.2">
      <c r="A1959" s="36" t="s">
        <v>26</v>
      </c>
      <c r="B1959" s="36" t="s">
        <v>120</v>
      </c>
      <c r="C1959" s="36">
        <v>29233065</v>
      </c>
      <c r="D1959" s="36">
        <v>39591622</v>
      </c>
      <c r="E1959" s="36">
        <v>68824687</v>
      </c>
      <c r="F1959" s="36" t="s">
        <v>375</v>
      </c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</row>
    <row r="1960" spans="1:26" x14ac:dyDescent="0.2">
      <c r="A1960" s="36" t="s">
        <v>26</v>
      </c>
      <c r="B1960" s="36" t="s">
        <v>121</v>
      </c>
      <c r="C1960" s="36">
        <v>9497560</v>
      </c>
      <c r="D1960" s="36">
        <v>18525965</v>
      </c>
      <c r="E1960" s="36">
        <v>28023525</v>
      </c>
      <c r="F1960" s="36" t="s">
        <v>393</v>
      </c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</row>
    <row r="1961" spans="1:26" x14ac:dyDescent="0.2">
      <c r="A1961" s="36" t="s">
        <v>26</v>
      </c>
      <c r="B1961" s="36" t="s">
        <v>122</v>
      </c>
      <c r="C1961" s="36">
        <v>60798430</v>
      </c>
      <c r="D1961" s="36">
        <v>62268966</v>
      </c>
      <c r="E1961" s="36">
        <v>123067396</v>
      </c>
      <c r="F1961" s="36" t="s">
        <v>376</v>
      </c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</row>
    <row r="1962" spans="1:26" x14ac:dyDescent="0.2">
      <c r="A1962" s="36" t="s">
        <v>26</v>
      </c>
      <c r="B1962" s="36" t="s">
        <v>123</v>
      </c>
      <c r="C1962" s="36">
        <v>37319267</v>
      </c>
      <c r="D1962" s="36">
        <v>52482292</v>
      </c>
      <c r="E1962" s="36">
        <v>89801559</v>
      </c>
      <c r="F1962" s="36" t="s">
        <v>391</v>
      </c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</row>
    <row r="1963" spans="1:26" x14ac:dyDescent="0.2">
      <c r="A1963" s="36" t="s">
        <v>26</v>
      </c>
      <c r="B1963" s="36" t="s">
        <v>124</v>
      </c>
      <c r="C1963" s="36">
        <v>13825475</v>
      </c>
      <c r="D1963" s="36">
        <v>22761684</v>
      </c>
      <c r="E1963" s="36">
        <v>36587159</v>
      </c>
      <c r="F1963" s="36" t="s">
        <v>387</v>
      </c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</row>
    <row r="1964" spans="1:26" x14ac:dyDescent="0.2">
      <c r="A1964" s="36" t="s">
        <v>26</v>
      </c>
      <c r="B1964" s="36" t="s">
        <v>125</v>
      </c>
      <c r="C1964" s="36">
        <v>661125</v>
      </c>
      <c r="D1964" s="36">
        <v>3028637</v>
      </c>
      <c r="E1964" s="36">
        <v>3689762</v>
      </c>
      <c r="F1964" s="36" t="s">
        <v>382</v>
      </c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</row>
    <row r="1965" spans="1:26" x14ac:dyDescent="0.2">
      <c r="A1965" s="36" t="s">
        <v>26</v>
      </c>
      <c r="B1965" s="36" t="s">
        <v>126</v>
      </c>
      <c r="C1965" s="36">
        <v>1123922</v>
      </c>
      <c r="D1965" s="36">
        <v>3727964</v>
      </c>
      <c r="E1965" s="36">
        <v>4851886</v>
      </c>
      <c r="F1965" s="36" t="s">
        <v>372</v>
      </c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</row>
    <row r="1966" spans="1:26" x14ac:dyDescent="0.2">
      <c r="A1966" s="36" t="s">
        <v>26</v>
      </c>
      <c r="B1966" s="36" t="s">
        <v>127</v>
      </c>
      <c r="C1966" s="36">
        <v>44165271</v>
      </c>
      <c r="D1966" s="36">
        <v>29040351</v>
      </c>
      <c r="E1966" s="36">
        <v>73205622</v>
      </c>
      <c r="F1966" s="36" t="s">
        <v>390</v>
      </c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</row>
    <row r="1967" spans="1:26" x14ac:dyDescent="0.2">
      <c r="A1967" s="36" t="s">
        <v>26</v>
      </c>
      <c r="B1967" s="36" t="s">
        <v>128</v>
      </c>
      <c r="C1967" s="36">
        <v>570349</v>
      </c>
      <c r="D1967" s="36">
        <v>2975313</v>
      </c>
      <c r="E1967" s="36">
        <v>3545662</v>
      </c>
      <c r="F1967" s="36" t="s">
        <v>383</v>
      </c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</row>
    <row r="1968" spans="1:26" x14ac:dyDescent="0.2">
      <c r="A1968" s="36" t="s">
        <v>26</v>
      </c>
      <c r="B1968" s="36" t="s">
        <v>129</v>
      </c>
      <c r="C1968" s="36">
        <v>472111</v>
      </c>
      <c r="D1968" s="36">
        <v>2119647</v>
      </c>
      <c r="E1968" s="36">
        <v>2591758</v>
      </c>
      <c r="F1968" s="36" t="s">
        <v>386</v>
      </c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</row>
    <row r="1969" spans="1:26" x14ac:dyDescent="0.2">
      <c r="A1969" s="36" t="s">
        <v>26</v>
      </c>
      <c r="B1969" s="36" t="s">
        <v>130</v>
      </c>
      <c r="C1969" s="36">
        <v>1221495</v>
      </c>
      <c r="D1969" s="36">
        <v>2252258</v>
      </c>
      <c r="E1969" s="36">
        <v>3473753</v>
      </c>
      <c r="F1969" s="36" t="s">
        <v>383</v>
      </c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</row>
    <row r="1970" spans="1:26" x14ac:dyDescent="0.2">
      <c r="A1970" s="36" t="s">
        <v>26</v>
      </c>
      <c r="B1970" s="36" t="s">
        <v>131</v>
      </c>
      <c r="C1970" s="36">
        <v>0</v>
      </c>
      <c r="D1970" s="36">
        <v>1626667</v>
      </c>
      <c r="E1970" s="36">
        <v>1626667</v>
      </c>
      <c r="F1970" s="36" t="s">
        <v>381</v>
      </c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</row>
    <row r="1971" spans="1:26" x14ac:dyDescent="0.2">
      <c r="A1971" s="36" t="s">
        <v>26</v>
      </c>
      <c r="B1971" s="36" t="s">
        <v>132</v>
      </c>
      <c r="C1971" s="36">
        <v>144554</v>
      </c>
      <c r="D1971" s="36">
        <v>1583470</v>
      </c>
      <c r="E1971" s="36">
        <v>1728024</v>
      </c>
      <c r="F1971" s="36" t="s">
        <v>385</v>
      </c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</row>
    <row r="1972" spans="1:26" x14ac:dyDescent="0.2">
      <c r="A1972" s="36" t="s">
        <v>26</v>
      </c>
      <c r="B1972" s="36" t="s">
        <v>133</v>
      </c>
      <c r="C1972" s="36">
        <v>99349671</v>
      </c>
      <c r="D1972" s="36">
        <v>124481774</v>
      </c>
      <c r="E1972" s="36">
        <v>223831445</v>
      </c>
      <c r="F1972" s="36"/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</row>
    <row r="1973" spans="1:26" x14ac:dyDescent="0.2">
      <c r="A1973" s="36" t="s">
        <v>26</v>
      </c>
      <c r="B1973" s="36" t="s">
        <v>134</v>
      </c>
      <c r="C1973" s="36">
        <v>9924473</v>
      </c>
      <c r="D1973" s="36">
        <v>12066294</v>
      </c>
      <c r="E1973" s="36">
        <v>21990767</v>
      </c>
      <c r="F1973" s="36" t="s">
        <v>383</v>
      </c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</row>
    <row r="1974" spans="1:26" x14ac:dyDescent="0.2">
      <c r="A1974" s="36" t="s">
        <v>26</v>
      </c>
      <c r="B1974" s="36" t="s">
        <v>135</v>
      </c>
      <c r="C1974" s="36">
        <v>551240</v>
      </c>
      <c r="D1974" s="36">
        <v>1401461</v>
      </c>
      <c r="E1974" s="36">
        <v>1952701</v>
      </c>
      <c r="F1974" s="36" t="s">
        <v>385</v>
      </c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</row>
    <row r="1975" spans="1:26" x14ac:dyDescent="0.2">
      <c r="A1975" s="36" t="s">
        <v>26</v>
      </c>
      <c r="B1975" s="36" t="s">
        <v>136</v>
      </c>
      <c r="C1975" s="36">
        <v>352931</v>
      </c>
      <c r="D1975" s="36">
        <v>1565584</v>
      </c>
      <c r="E1975" s="36">
        <v>1918515</v>
      </c>
      <c r="F1975" s="36" t="s">
        <v>390</v>
      </c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</row>
    <row r="1976" spans="1:26" x14ac:dyDescent="0.2">
      <c r="A1976" s="36" t="s">
        <v>26</v>
      </c>
      <c r="B1976" s="36" t="s">
        <v>137</v>
      </c>
      <c r="C1976" s="36">
        <v>2225064</v>
      </c>
      <c r="D1976" s="36">
        <v>2810688</v>
      </c>
      <c r="E1976" s="36">
        <v>5035752</v>
      </c>
      <c r="F1976" s="36" t="s">
        <v>384</v>
      </c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</row>
    <row r="1977" spans="1:26" x14ac:dyDescent="0.2">
      <c r="A1977" s="36" t="s">
        <v>26</v>
      </c>
      <c r="B1977" s="36" t="s">
        <v>138</v>
      </c>
      <c r="C1977" s="36">
        <v>34653517</v>
      </c>
      <c r="D1977" s="36">
        <v>56806681</v>
      </c>
      <c r="E1977" s="36">
        <v>91460198</v>
      </c>
      <c r="F1977" s="36" t="s">
        <v>391</v>
      </c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</row>
    <row r="1978" spans="1:26" x14ac:dyDescent="0.2">
      <c r="A1978" s="36" t="s">
        <v>26</v>
      </c>
      <c r="B1978" s="36" t="s">
        <v>139</v>
      </c>
      <c r="C1978" s="36">
        <v>2995005</v>
      </c>
      <c r="D1978" s="36">
        <v>4594762</v>
      </c>
      <c r="E1978" s="36">
        <v>7589767</v>
      </c>
      <c r="F1978" s="36" t="s">
        <v>383</v>
      </c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</row>
    <row r="1979" spans="1:26" x14ac:dyDescent="0.2">
      <c r="A1979" s="36" t="s">
        <v>26</v>
      </c>
      <c r="B1979" s="36" t="s">
        <v>140</v>
      </c>
      <c r="C1979" s="36">
        <v>10853189</v>
      </c>
      <c r="D1979" s="36">
        <v>12235521</v>
      </c>
      <c r="E1979" s="36">
        <v>23088710</v>
      </c>
      <c r="F1979" s="36" t="s">
        <v>377</v>
      </c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</row>
    <row r="1980" spans="1:26" x14ac:dyDescent="0.2">
      <c r="A1980" s="36" t="s">
        <v>26</v>
      </c>
      <c r="B1980" s="36" t="s">
        <v>141</v>
      </c>
      <c r="C1980" s="36">
        <v>19716643</v>
      </c>
      <c r="D1980" s="36">
        <v>21538378</v>
      </c>
      <c r="E1980" s="36">
        <v>41255021</v>
      </c>
      <c r="F1980" s="36" t="s">
        <v>383</v>
      </c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</row>
    <row r="1981" spans="1:26" x14ac:dyDescent="0.2">
      <c r="A1981" s="36" t="s">
        <v>26</v>
      </c>
      <c r="B1981" s="36" t="s">
        <v>142</v>
      </c>
      <c r="C1981" s="36">
        <v>92622414</v>
      </c>
      <c r="D1981" s="36">
        <v>79651308</v>
      </c>
      <c r="E1981" s="36">
        <v>172273722</v>
      </c>
      <c r="F1981" s="36" t="s">
        <v>393</v>
      </c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</row>
    <row r="1982" spans="1:26" x14ac:dyDescent="0.2">
      <c r="A1982" s="36" t="s">
        <v>26</v>
      </c>
      <c r="B1982" s="36" t="s">
        <v>143</v>
      </c>
      <c r="C1982" s="36">
        <v>9337390</v>
      </c>
      <c r="D1982" s="36">
        <v>8249579</v>
      </c>
      <c r="E1982" s="36">
        <v>17586969</v>
      </c>
      <c r="F1982" s="36"/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</row>
    <row r="1983" spans="1:26" x14ac:dyDescent="0.2">
      <c r="A1983" s="36" t="s">
        <v>26</v>
      </c>
      <c r="B1983" s="36" t="s">
        <v>144</v>
      </c>
      <c r="C1983" s="36">
        <v>1786761</v>
      </c>
      <c r="D1983" s="36">
        <v>4347295</v>
      </c>
      <c r="E1983" s="36">
        <v>6134056</v>
      </c>
      <c r="F1983" s="36" t="s">
        <v>394</v>
      </c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</row>
    <row r="1984" spans="1:26" x14ac:dyDescent="0.2">
      <c r="A1984" s="36" t="s">
        <v>26</v>
      </c>
      <c r="B1984" s="36" t="s">
        <v>145</v>
      </c>
      <c r="C1984" s="36">
        <v>16607828</v>
      </c>
      <c r="D1984" s="36">
        <v>14613772</v>
      </c>
      <c r="E1984" s="36">
        <v>31221600</v>
      </c>
      <c r="F1984" s="36" t="s">
        <v>373</v>
      </c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</row>
    <row r="1985" spans="1:26" x14ac:dyDescent="0.2">
      <c r="A1985" s="36" t="s">
        <v>26</v>
      </c>
      <c r="B1985" s="36" t="s">
        <v>146</v>
      </c>
      <c r="C1985" s="36">
        <v>4528172</v>
      </c>
      <c r="D1985" s="36">
        <v>6940750</v>
      </c>
      <c r="E1985" s="36">
        <v>11468922</v>
      </c>
      <c r="F1985" s="36"/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</row>
    <row r="1986" spans="1:26" x14ac:dyDescent="0.2">
      <c r="A1986" s="36" t="s">
        <v>26</v>
      </c>
      <c r="B1986" s="36" t="s">
        <v>147</v>
      </c>
      <c r="C1986" s="36">
        <v>28307278</v>
      </c>
      <c r="D1986" s="36">
        <v>25419752</v>
      </c>
      <c r="E1986" s="36">
        <v>53727030</v>
      </c>
      <c r="F1986" s="36" t="s">
        <v>376</v>
      </c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</row>
    <row r="1987" spans="1:26" x14ac:dyDescent="0.2">
      <c r="A1987" s="36" t="s">
        <v>26</v>
      </c>
      <c r="B1987" s="36" t="s">
        <v>148</v>
      </c>
      <c r="C1987" s="36">
        <v>20101136</v>
      </c>
      <c r="D1987" s="36">
        <v>33930177</v>
      </c>
      <c r="E1987" s="36">
        <v>54031313</v>
      </c>
      <c r="F1987" s="36" t="s">
        <v>376</v>
      </c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</row>
    <row r="1988" spans="1:26" x14ac:dyDescent="0.2">
      <c r="A1988" s="36" t="s">
        <v>26</v>
      </c>
      <c r="B1988" s="36" t="s">
        <v>149</v>
      </c>
      <c r="C1988" s="36">
        <v>1452335</v>
      </c>
      <c r="D1988" s="36">
        <v>1734431</v>
      </c>
      <c r="E1988" s="36">
        <v>3186766</v>
      </c>
      <c r="F1988" s="36"/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</row>
    <row r="1989" spans="1:26" x14ac:dyDescent="0.2">
      <c r="A1989" s="36" t="s">
        <v>26</v>
      </c>
      <c r="B1989" s="36" t="s">
        <v>150</v>
      </c>
      <c r="C1989" s="36">
        <v>714967</v>
      </c>
      <c r="D1989" s="36">
        <v>2672296</v>
      </c>
      <c r="E1989" s="36">
        <v>3387263</v>
      </c>
      <c r="F1989" s="36"/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</row>
    <row r="1990" spans="1:26" x14ac:dyDescent="0.2">
      <c r="A1990" s="36" t="s">
        <v>26</v>
      </c>
      <c r="B1990" s="36" t="s">
        <v>151</v>
      </c>
      <c r="C1990" s="36">
        <v>9243062</v>
      </c>
      <c r="D1990" s="36">
        <v>10537246</v>
      </c>
      <c r="E1990" s="36">
        <v>19780308</v>
      </c>
      <c r="F1990" s="36" t="s">
        <v>381</v>
      </c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</row>
    <row r="1991" spans="1:26" x14ac:dyDescent="0.2">
      <c r="A1991" s="36" t="s">
        <v>26</v>
      </c>
      <c r="B1991" s="36" t="s">
        <v>152</v>
      </c>
      <c r="C1991" s="36">
        <v>47120653</v>
      </c>
      <c r="D1991" s="36">
        <v>80595253</v>
      </c>
      <c r="E1991" s="36">
        <v>127715906</v>
      </c>
      <c r="F1991" s="36" t="s">
        <v>386</v>
      </c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</row>
    <row r="1992" spans="1:26" x14ac:dyDescent="0.2">
      <c r="A1992" s="36" t="s">
        <v>26</v>
      </c>
      <c r="B1992" s="36" t="s">
        <v>153</v>
      </c>
      <c r="C1992" s="36">
        <v>904425776</v>
      </c>
      <c r="D1992" s="36">
        <v>744920768</v>
      </c>
      <c r="E1992" s="36">
        <v>1649346544</v>
      </c>
      <c r="F1992" s="36" t="s">
        <v>379</v>
      </c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</row>
    <row r="1993" spans="1:26" x14ac:dyDescent="0.2">
      <c r="A1993" s="36" t="s">
        <v>26</v>
      </c>
      <c r="B1993" s="36" t="s">
        <v>154</v>
      </c>
      <c r="C1993" s="36">
        <v>81358993</v>
      </c>
      <c r="D1993" s="36">
        <v>96664481</v>
      </c>
      <c r="E1993" s="36">
        <v>178023474</v>
      </c>
      <c r="F1993" s="36" t="s">
        <v>376</v>
      </c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</row>
    <row r="1994" spans="1:26" x14ac:dyDescent="0.2">
      <c r="A1994" s="36" t="s">
        <v>26</v>
      </c>
      <c r="B1994" s="36" t="s">
        <v>155</v>
      </c>
      <c r="C1994" s="36">
        <v>143272805</v>
      </c>
      <c r="D1994" s="36">
        <v>99305152</v>
      </c>
      <c r="E1994" s="36">
        <v>242577957</v>
      </c>
      <c r="F1994" s="36" t="s">
        <v>379</v>
      </c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</row>
    <row r="1995" spans="1:26" x14ac:dyDescent="0.2">
      <c r="A1995" s="36" t="s">
        <v>26</v>
      </c>
      <c r="B1995" s="36" t="s">
        <v>156</v>
      </c>
      <c r="C1995" s="36">
        <v>8498638</v>
      </c>
      <c r="D1995" s="36">
        <v>11884145</v>
      </c>
      <c r="E1995" s="36">
        <v>20382783</v>
      </c>
      <c r="F1995" s="36" t="s">
        <v>378</v>
      </c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</row>
    <row r="1996" spans="1:26" x14ac:dyDescent="0.2">
      <c r="A1996" s="36" t="s">
        <v>26</v>
      </c>
      <c r="B1996" s="36" t="s">
        <v>157</v>
      </c>
      <c r="C1996" s="36">
        <v>3046656</v>
      </c>
      <c r="D1996" s="36">
        <v>6136079</v>
      </c>
      <c r="E1996" s="36">
        <v>9182735</v>
      </c>
      <c r="F1996" s="36" t="s">
        <v>390</v>
      </c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</row>
    <row r="1997" spans="1:26" x14ac:dyDescent="0.2">
      <c r="A1997" s="36" t="s">
        <v>26</v>
      </c>
      <c r="B1997" s="36" t="s">
        <v>158</v>
      </c>
      <c r="C1997" s="36">
        <v>8748910</v>
      </c>
      <c r="D1997" s="36">
        <v>17919601</v>
      </c>
      <c r="E1997" s="36">
        <v>26668511</v>
      </c>
      <c r="F1997" s="36" t="s">
        <v>387</v>
      </c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</row>
    <row r="1998" spans="1:26" x14ac:dyDescent="0.2">
      <c r="A1998" s="36" t="s">
        <v>26</v>
      </c>
      <c r="B1998" s="36" t="s">
        <v>159</v>
      </c>
      <c r="C1998" s="36">
        <v>4335210</v>
      </c>
      <c r="D1998" s="36">
        <v>2855026</v>
      </c>
      <c r="E1998" s="36">
        <v>7190236</v>
      </c>
      <c r="F1998" s="36" t="s">
        <v>372</v>
      </c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</row>
    <row r="1999" spans="1:26" x14ac:dyDescent="0.2">
      <c r="A1999" s="36" t="s">
        <v>26</v>
      </c>
      <c r="B1999" s="36" t="s">
        <v>160</v>
      </c>
      <c r="C1999" s="36">
        <v>2201130</v>
      </c>
      <c r="D1999" s="36">
        <v>6824097</v>
      </c>
      <c r="E1999" s="36">
        <v>9025227</v>
      </c>
      <c r="F1999" s="36" t="s">
        <v>380</v>
      </c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</row>
    <row r="2000" spans="1:26" x14ac:dyDescent="0.2">
      <c r="A2000" s="36" t="s">
        <v>26</v>
      </c>
      <c r="B2000" s="36" t="s">
        <v>161</v>
      </c>
      <c r="C2000" s="36">
        <v>7894526</v>
      </c>
      <c r="D2000" s="36">
        <v>11845224</v>
      </c>
      <c r="E2000" s="36">
        <v>19739750</v>
      </c>
      <c r="F2000" s="36"/>
      <c r="G2000" s="36"/>
      <c r="H2000" s="36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36"/>
      <c r="Z2000" s="36"/>
    </row>
    <row r="2001" spans="1:26" x14ac:dyDescent="0.2">
      <c r="A2001" s="36" t="s">
        <v>26</v>
      </c>
      <c r="B2001" s="36" t="s">
        <v>162</v>
      </c>
      <c r="C2001" s="36">
        <v>2841699</v>
      </c>
      <c r="D2001" s="36">
        <v>4316505</v>
      </c>
      <c r="E2001" s="36">
        <v>7158204</v>
      </c>
      <c r="F2001" s="36"/>
      <c r="G2001" s="36"/>
      <c r="H2001" s="36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36"/>
      <c r="Z2001" s="36"/>
    </row>
    <row r="2002" spans="1:26" x14ac:dyDescent="0.2">
      <c r="A2002" s="36" t="s">
        <v>26</v>
      </c>
      <c r="B2002" s="36" t="s">
        <v>163</v>
      </c>
      <c r="C2002" s="36">
        <v>43890292</v>
      </c>
      <c r="D2002" s="36">
        <v>34764549</v>
      </c>
      <c r="E2002" s="36">
        <v>78654841</v>
      </c>
      <c r="F2002" s="36" t="s">
        <v>379</v>
      </c>
      <c r="G2002" s="36"/>
      <c r="H2002" s="36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6"/>
      <c r="W2002" s="36"/>
      <c r="X2002" s="36"/>
      <c r="Y2002" s="36"/>
      <c r="Z2002" s="36"/>
    </row>
    <row r="2003" spans="1:26" x14ac:dyDescent="0.2">
      <c r="A2003" s="36" t="s">
        <v>26</v>
      </c>
      <c r="B2003" s="36" t="s">
        <v>164</v>
      </c>
      <c r="C2003" s="36">
        <v>183358786</v>
      </c>
      <c r="D2003" s="36">
        <v>80609157</v>
      </c>
      <c r="E2003" s="36">
        <v>263967943</v>
      </c>
      <c r="F2003" s="36" t="s">
        <v>391</v>
      </c>
      <c r="G2003" s="36"/>
      <c r="H2003" s="36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6"/>
      <c r="W2003" s="36"/>
      <c r="X2003" s="36"/>
      <c r="Y2003" s="36"/>
      <c r="Z2003" s="36"/>
    </row>
    <row r="2004" spans="1:26" x14ac:dyDescent="0.2">
      <c r="A2004" s="36" t="s">
        <v>26</v>
      </c>
      <c r="B2004" s="36" t="s">
        <v>165</v>
      </c>
      <c r="C2004" s="36">
        <v>6152120</v>
      </c>
      <c r="D2004" s="36">
        <v>7309133</v>
      </c>
      <c r="E2004" s="36">
        <v>13461253</v>
      </c>
      <c r="F2004" s="36" t="s">
        <v>374</v>
      </c>
      <c r="G2004" s="36"/>
      <c r="H2004" s="36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6"/>
      <c r="T2004" s="36"/>
      <c r="U2004" s="36"/>
      <c r="V2004" s="36"/>
      <c r="W2004" s="36"/>
      <c r="X2004" s="36"/>
      <c r="Y2004" s="36"/>
      <c r="Z2004" s="36"/>
    </row>
    <row r="2005" spans="1:26" x14ac:dyDescent="0.2">
      <c r="A2005" s="36" t="s">
        <v>26</v>
      </c>
      <c r="B2005" s="36" t="s">
        <v>166</v>
      </c>
      <c r="C2005" s="36">
        <v>39026</v>
      </c>
      <c r="D2005" s="36">
        <v>2116606</v>
      </c>
      <c r="E2005" s="36">
        <v>2155632</v>
      </c>
      <c r="F2005" s="36" t="s">
        <v>383</v>
      </c>
      <c r="G2005" s="36"/>
      <c r="H2005" s="36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6"/>
      <c r="W2005" s="36"/>
      <c r="X2005" s="36"/>
      <c r="Y2005" s="36"/>
      <c r="Z2005" s="36"/>
    </row>
    <row r="2006" spans="1:26" x14ac:dyDescent="0.2">
      <c r="A2006" s="36" t="s">
        <v>26</v>
      </c>
      <c r="B2006" s="36" t="s">
        <v>167</v>
      </c>
      <c r="C2006" s="36">
        <v>8048481</v>
      </c>
      <c r="D2006" s="36">
        <v>17700957</v>
      </c>
      <c r="E2006" s="36">
        <v>25749438</v>
      </c>
      <c r="F2006" s="36" t="s">
        <v>387</v>
      </c>
      <c r="G2006" s="36"/>
      <c r="H2006" s="36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6"/>
      <c r="T2006" s="36"/>
      <c r="U2006" s="36"/>
      <c r="V2006" s="36"/>
      <c r="W2006" s="36"/>
      <c r="X2006" s="36"/>
      <c r="Y2006" s="36"/>
      <c r="Z2006" s="36"/>
    </row>
    <row r="2007" spans="1:26" x14ac:dyDescent="0.2">
      <c r="A2007" s="36" t="s">
        <v>26</v>
      </c>
      <c r="B2007" s="36" t="s">
        <v>168</v>
      </c>
      <c r="C2007" s="36">
        <v>8638349</v>
      </c>
      <c r="D2007" s="36">
        <v>20392365</v>
      </c>
      <c r="E2007" s="36">
        <v>29030714</v>
      </c>
      <c r="F2007" s="36" t="s">
        <v>386</v>
      </c>
      <c r="G2007" s="36"/>
      <c r="H2007" s="36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6"/>
      <c r="W2007" s="36"/>
      <c r="X2007" s="36"/>
      <c r="Y2007" s="36"/>
      <c r="Z2007" s="36"/>
    </row>
    <row r="2008" spans="1:26" x14ac:dyDescent="0.2">
      <c r="A2008" s="36" t="s">
        <v>26</v>
      </c>
      <c r="B2008" s="36" t="s">
        <v>169</v>
      </c>
      <c r="C2008" s="36">
        <v>45324</v>
      </c>
      <c r="D2008" s="36">
        <v>2305561</v>
      </c>
      <c r="E2008" s="36">
        <v>2350885</v>
      </c>
      <c r="F2008" s="36" t="s">
        <v>385</v>
      </c>
      <c r="G2008" s="36"/>
      <c r="H2008" s="36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6"/>
      <c r="W2008" s="36"/>
      <c r="X2008" s="36"/>
      <c r="Y2008" s="36"/>
      <c r="Z2008" s="36"/>
    </row>
    <row r="2009" spans="1:26" x14ac:dyDescent="0.2">
      <c r="A2009" s="36" t="s">
        <v>26</v>
      </c>
      <c r="B2009" s="36" t="s">
        <v>170</v>
      </c>
      <c r="C2009" s="36">
        <v>163483811</v>
      </c>
      <c r="D2009" s="36">
        <v>120006160</v>
      </c>
      <c r="E2009" s="36">
        <v>283489971</v>
      </c>
      <c r="F2009" s="36" t="s">
        <v>391</v>
      </c>
      <c r="G2009" s="36"/>
      <c r="H2009" s="36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6"/>
      <c r="W2009" s="36"/>
      <c r="X2009" s="36"/>
      <c r="Y2009" s="36"/>
      <c r="Z2009" s="36"/>
    </row>
    <row r="2010" spans="1:26" x14ac:dyDescent="0.2">
      <c r="A2010" s="36" t="s">
        <v>26</v>
      </c>
      <c r="B2010" s="36" t="s">
        <v>171</v>
      </c>
      <c r="C2010" s="36">
        <v>10313883</v>
      </c>
      <c r="D2010" s="36">
        <v>7927645</v>
      </c>
      <c r="E2010" s="36">
        <v>18241528</v>
      </c>
      <c r="F2010" s="36" t="s">
        <v>390</v>
      </c>
      <c r="G2010" s="36"/>
      <c r="H2010" s="36"/>
      <c r="I2010" s="36"/>
      <c r="J2010" s="36"/>
      <c r="K2010" s="36"/>
      <c r="L2010" s="36"/>
      <c r="M2010" s="36"/>
      <c r="N2010" s="36"/>
      <c r="O2010" s="36"/>
      <c r="P2010" s="36"/>
      <c r="Q2010" s="36"/>
      <c r="R2010" s="36"/>
      <c r="S2010" s="36"/>
      <c r="T2010" s="36"/>
      <c r="U2010" s="36"/>
      <c r="V2010" s="36"/>
      <c r="W2010" s="36"/>
      <c r="X2010" s="36"/>
      <c r="Y2010" s="36"/>
      <c r="Z2010" s="36"/>
    </row>
    <row r="2011" spans="1:26" x14ac:dyDescent="0.2">
      <c r="A2011" s="36" t="s">
        <v>26</v>
      </c>
      <c r="B2011" s="36" t="s">
        <v>172</v>
      </c>
      <c r="C2011" s="36">
        <v>1503560</v>
      </c>
      <c r="D2011" s="36">
        <v>1649072</v>
      </c>
      <c r="E2011" s="36">
        <v>3152632</v>
      </c>
      <c r="F2011" s="36" t="s">
        <v>383</v>
      </c>
      <c r="G2011" s="36"/>
      <c r="H2011" s="36"/>
      <c r="I2011" s="36"/>
      <c r="J2011" s="36"/>
      <c r="K2011" s="36"/>
      <c r="L2011" s="36"/>
      <c r="M2011" s="36"/>
      <c r="N2011" s="36"/>
      <c r="O2011" s="36"/>
      <c r="P2011" s="36"/>
      <c r="Q2011" s="36"/>
      <c r="R2011" s="36"/>
      <c r="S2011" s="36"/>
      <c r="T2011" s="36"/>
      <c r="U2011" s="36"/>
      <c r="V2011" s="36"/>
      <c r="W2011" s="36"/>
      <c r="X2011" s="36"/>
      <c r="Y2011" s="36"/>
      <c r="Z2011" s="36"/>
    </row>
    <row r="2012" spans="1:26" x14ac:dyDescent="0.2">
      <c r="A2012" s="36" t="s">
        <v>26</v>
      </c>
      <c r="B2012" s="36" t="s">
        <v>173</v>
      </c>
      <c r="C2012" s="36">
        <v>1358212</v>
      </c>
      <c r="D2012" s="36">
        <v>3124390</v>
      </c>
      <c r="E2012" s="36">
        <v>4482602</v>
      </c>
      <c r="F2012" s="36" t="s">
        <v>389</v>
      </c>
      <c r="G2012" s="36"/>
      <c r="H2012" s="36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6"/>
      <c r="W2012" s="36"/>
      <c r="X2012" s="36"/>
      <c r="Y2012" s="36"/>
      <c r="Z2012" s="36"/>
    </row>
    <row r="2013" spans="1:26" x14ac:dyDescent="0.2">
      <c r="A2013" s="36" t="s">
        <v>26</v>
      </c>
      <c r="B2013" s="36" t="s">
        <v>174</v>
      </c>
      <c r="C2013" s="36">
        <v>557469</v>
      </c>
      <c r="D2013" s="36">
        <v>2811683</v>
      </c>
      <c r="E2013" s="36">
        <v>3369152</v>
      </c>
      <c r="F2013" s="36" t="s">
        <v>382</v>
      </c>
      <c r="G2013" s="36"/>
      <c r="H2013" s="36"/>
      <c r="I2013" s="36"/>
      <c r="J2013" s="36"/>
      <c r="K2013" s="36"/>
      <c r="L2013" s="36"/>
      <c r="M2013" s="36"/>
      <c r="N2013" s="36"/>
      <c r="O2013" s="36"/>
      <c r="P2013" s="36"/>
      <c r="Q2013" s="36"/>
      <c r="R2013" s="36"/>
      <c r="S2013" s="36"/>
      <c r="T2013" s="36"/>
      <c r="U2013" s="36"/>
      <c r="V2013" s="36"/>
      <c r="W2013" s="36"/>
      <c r="X2013" s="36"/>
      <c r="Y2013" s="36"/>
      <c r="Z2013" s="36"/>
    </row>
    <row r="2014" spans="1:26" x14ac:dyDescent="0.2">
      <c r="A2014" s="36" t="s">
        <v>26</v>
      </c>
      <c r="B2014" s="36" t="s">
        <v>175</v>
      </c>
      <c r="C2014" s="36">
        <v>793049</v>
      </c>
      <c r="D2014" s="36">
        <v>1567599</v>
      </c>
      <c r="E2014" s="36">
        <v>2360648</v>
      </c>
      <c r="F2014" s="36" t="s">
        <v>381</v>
      </c>
      <c r="G2014" s="36"/>
      <c r="H2014" s="36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6"/>
      <c r="W2014" s="36"/>
      <c r="X2014" s="36"/>
      <c r="Y2014" s="36"/>
      <c r="Z2014" s="36"/>
    </row>
    <row r="2015" spans="1:26" x14ac:dyDescent="0.2">
      <c r="A2015" s="36" t="s">
        <v>26</v>
      </c>
      <c r="B2015" s="36" t="s">
        <v>176</v>
      </c>
      <c r="C2015" s="36">
        <v>3540097</v>
      </c>
      <c r="D2015" s="36">
        <v>5263560</v>
      </c>
      <c r="E2015" s="36">
        <v>8803657</v>
      </c>
      <c r="F2015" s="36" t="s">
        <v>390</v>
      </c>
      <c r="G2015" s="36"/>
      <c r="H2015" s="36"/>
      <c r="I2015" s="36"/>
      <c r="J2015" s="36"/>
      <c r="K2015" s="36"/>
      <c r="L2015" s="36"/>
      <c r="M2015" s="36"/>
      <c r="N2015" s="36"/>
      <c r="O2015" s="36"/>
      <c r="P2015" s="36"/>
      <c r="Q2015" s="36"/>
      <c r="R2015" s="36"/>
      <c r="S2015" s="36"/>
      <c r="T2015" s="36"/>
      <c r="U2015" s="36"/>
      <c r="V2015" s="36"/>
      <c r="W2015" s="36"/>
      <c r="X2015" s="36"/>
      <c r="Y2015" s="36"/>
      <c r="Z2015" s="36"/>
    </row>
    <row r="2016" spans="1:26" x14ac:dyDescent="0.2">
      <c r="A2016" s="36" t="s">
        <v>26</v>
      </c>
      <c r="B2016" s="36" t="s">
        <v>177</v>
      </c>
      <c r="C2016" s="36">
        <v>1685044</v>
      </c>
      <c r="D2016" s="36">
        <v>4619604</v>
      </c>
      <c r="E2016" s="36">
        <v>6304648</v>
      </c>
      <c r="F2016" s="36" t="s">
        <v>390</v>
      </c>
      <c r="G2016" s="36"/>
      <c r="H2016" s="36"/>
      <c r="I2016" s="36"/>
      <c r="J2016" s="36"/>
      <c r="K2016" s="36"/>
      <c r="L2016" s="36"/>
      <c r="M2016" s="36"/>
      <c r="N2016" s="36"/>
      <c r="O2016" s="36"/>
      <c r="P2016" s="36"/>
      <c r="Q2016" s="36"/>
      <c r="R2016" s="36"/>
      <c r="S2016" s="36"/>
      <c r="T2016" s="36"/>
      <c r="U2016" s="36"/>
      <c r="V2016" s="36"/>
      <c r="W2016" s="36"/>
      <c r="X2016" s="36"/>
      <c r="Y2016" s="36"/>
      <c r="Z2016" s="36"/>
    </row>
    <row r="2017" spans="1:26" x14ac:dyDescent="0.2">
      <c r="A2017" s="36" t="s">
        <v>26</v>
      </c>
      <c r="B2017" s="36" t="s">
        <v>178</v>
      </c>
      <c r="C2017" s="36">
        <v>1785135</v>
      </c>
      <c r="D2017" s="36">
        <v>3839548</v>
      </c>
      <c r="E2017" s="36">
        <v>5624683</v>
      </c>
      <c r="F2017" s="36" t="s">
        <v>380</v>
      </c>
      <c r="G2017" s="36"/>
      <c r="H2017" s="36"/>
      <c r="I2017" s="36"/>
      <c r="J2017" s="36"/>
      <c r="K2017" s="36"/>
      <c r="L2017" s="36"/>
      <c r="M2017" s="36"/>
      <c r="N2017" s="36"/>
      <c r="O2017" s="36"/>
      <c r="P2017" s="36"/>
      <c r="Q2017" s="36"/>
      <c r="R2017" s="36"/>
      <c r="S2017" s="36"/>
      <c r="T2017" s="36"/>
      <c r="U2017" s="36"/>
      <c r="V2017" s="36"/>
      <c r="W2017" s="36"/>
      <c r="X2017" s="36"/>
      <c r="Y2017" s="36"/>
      <c r="Z2017" s="36"/>
    </row>
    <row r="2018" spans="1:26" x14ac:dyDescent="0.2">
      <c r="A2018" s="36" t="s">
        <v>26</v>
      </c>
      <c r="B2018" s="36" t="s">
        <v>179</v>
      </c>
      <c r="C2018" s="36">
        <v>7304874</v>
      </c>
      <c r="D2018" s="36">
        <v>11815163</v>
      </c>
      <c r="E2018" s="36">
        <v>19120037</v>
      </c>
      <c r="F2018" s="36" t="s">
        <v>380</v>
      </c>
      <c r="G2018" s="36"/>
      <c r="H2018" s="36"/>
      <c r="I2018" s="36"/>
      <c r="J2018" s="36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6"/>
      <c r="X2018" s="36"/>
      <c r="Y2018" s="36"/>
      <c r="Z2018" s="36"/>
    </row>
    <row r="2019" spans="1:26" x14ac:dyDescent="0.2">
      <c r="A2019" s="36" t="s">
        <v>26</v>
      </c>
      <c r="B2019" s="36" t="s">
        <v>180</v>
      </c>
      <c r="C2019" s="36">
        <v>697980</v>
      </c>
      <c r="D2019" s="36">
        <v>4677068</v>
      </c>
      <c r="E2019" s="36">
        <v>5375048</v>
      </c>
      <c r="F2019" s="36" t="s">
        <v>380</v>
      </c>
      <c r="G2019" s="36"/>
      <c r="H2019" s="36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6"/>
      <c r="W2019" s="36"/>
      <c r="X2019" s="36"/>
      <c r="Y2019" s="36"/>
      <c r="Z2019" s="36"/>
    </row>
    <row r="2020" spans="1:26" x14ac:dyDescent="0.2">
      <c r="A2020" s="36" t="s">
        <v>26</v>
      </c>
      <c r="B2020" s="36" t="s">
        <v>181</v>
      </c>
      <c r="C2020" s="36">
        <v>4498229</v>
      </c>
      <c r="D2020" s="36">
        <v>4863328</v>
      </c>
      <c r="E2020" s="36">
        <v>9361557</v>
      </c>
      <c r="F2020" s="36" t="s">
        <v>381</v>
      </c>
      <c r="G2020" s="36"/>
      <c r="H2020" s="36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6"/>
      <c r="W2020" s="36"/>
      <c r="X2020" s="36"/>
      <c r="Y2020" s="36"/>
      <c r="Z2020" s="36"/>
    </row>
    <row r="2021" spans="1:26" x14ac:dyDescent="0.2">
      <c r="A2021" s="36" t="s">
        <v>26</v>
      </c>
      <c r="B2021" s="36" t="s">
        <v>182</v>
      </c>
      <c r="C2021" s="36">
        <v>8114012</v>
      </c>
      <c r="D2021" s="36">
        <v>17935429</v>
      </c>
      <c r="E2021" s="36">
        <v>26049441</v>
      </c>
      <c r="F2021" s="36" t="s">
        <v>379</v>
      </c>
      <c r="G2021" s="36"/>
      <c r="H2021" s="36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36"/>
      <c r="Z2021" s="36"/>
    </row>
    <row r="2022" spans="1:26" x14ac:dyDescent="0.2">
      <c r="A2022" s="36" t="s">
        <v>26</v>
      </c>
      <c r="B2022" s="36" t="s">
        <v>183</v>
      </c>
      <c r="C2022" s="36">
        <v>4446272</v>
      </c>
      <c r="D2022" s="36">
        <v>8797851</v>
      </c>
      <c r="E2022" s="36">
        <v>13244123</v>
      </c>
      <c r="F2022" s="36" t="s">
        <v>389</v>
      </c>
      <c r="G2022" s="36"/>
      <c r="H2022" s="36"/>
      <c r="I2022" s="36"/>
      <c r="J2022" s="36"/>
      <c r="K2022" s="36"/>
      <c r="L2022" s="36"/>
      <c r="M2022" s="36"/>
      <c r="N2022" s="36"/>
      <c r="O2022" s="36"/>
      <c r="P2022" s="36"/>
      <c r="Q2022" s="36"/>
      <c r="R2022" s="36"/>
      <c r="S2022" s="36"/>
      <c r="T2022" s="36"/>
      <c r="U2022" s="36"/>
      <c r="V2022" s="36"/>
      <c r="W2022" s="36"/>
      <c r="X2022" s="36"/>
      <c r="Y2022" s="36"/>
      <c r="Z2022" s="36"/>
    </row>
    <row r="2023" spans="1:26" x14ac:dyDescent="0.2">
      <c r="A2023" s="36" t="s">
        <v>26</v>
      </c>
      <c r="B2023" s="36" t="s">
        <v>184</v>
      </c>
      <c r="C2023" s="36">
        <v>3903757</v>
      </c>
      <c r="D2023" s="36">
        <v>2551858</v>
      </c>
      <c r="E2023" s="36">
        <v>6455615</v>
      </c>
      <c r="F2023" s="36" t="s">
        <v>376</v>
      </c>
      <c r="G2023" s="36"/>
      <c r="H2023" s="36"/>
      <c r="I2023" s="36"/>
      <c r="J2023" s="36"/>
      <c r="K2023" s="36"/>
      <c r="L2023" s="36"/>
      <c r="M2023" s="36"/>
      <c r="N2023" s="36"/>
      <c r="O2023" s="36"/>
      <c r="P2023" s="36"/>
      <c r="Q2023" s="36"/>
      <c r="R2023" s="36"/>
      <c r="S2023" s="36"/>
      <c r="T2023" s="36"/>
      <c r="U2023" s="36"/>
      <c r="V2023" s="36"/>
      <c r="W2023" s="36"/>
      <c r="X2023" s="36"/>
      <c r="Y2023" s="36"/>
      <c r="Z2023" s="36"/>
    </row>
    <row r="2024" spans="1:26" x14ac:dyDescent="0.2">
      <c r="A2024" s="36" t="s">
        <v>26</v>
      </c>
      <c r="B2024" s="36" t="s">
        <v>185</v>
      </c>
      <c r="C2024" s="36">
        <v>641138</v>
      </c>
      <c r="D2024" s="36">
        <v>2268931</v>
      </c>
      <c r="E2024" s="36">
        <v>2910069</v>
      </c>
      <c r="F2024" s="36" t="s">
        <v>393</v>
      </c>
      <c r="G2024" s="36"/>
      <c r="H2024" s="36"/>
      <c r="I2024" s="36"/>
      <c r="J2024" s="36"/>
      <c r="K2024" s="36"/>
      <c r="L2024" s="36"/>
      <c r="M2024" s="36"/>
      <c r="N2024" s="36"/>
      <c r="O2024" s="36"/>
      <c r="P2024" s="36"/>
      <c r="Q2024" s="36"/>
      <c r="R2024" s="36"/>
      <c r="S2024" s="36"/>
      <c r="T2024" s="36"/>
      <c r="U2024" s="36"/>
      <c r="V2024" s="36"/>
      <c r="W2024" s="36"/>
      <c r="X2024" s="36"/>
      <c r="Y2024" s="36"/>
      <c r="Z2024" s="36"/>
    </row>
    <row r="2025" spans="1:26" x14ac:dyDescent="0.2">
      <c r="A2025" s="36" t="s">
        <v>26</v>
      </c>
      <c r="B2025" s="36" t="s">
        <v>186</v>
      </c>
      <c r="C2025" s="36">
        <v>245639</v>
      </c>
      <c r="D2025" s="36">
        <v>1499782</v>
      </c>
      <c r="E2025" s="36">
        <v>1745421</v>
      </c>
      <c r="F2025" s="36" t="s">
        <v>385</v>
      </c>
      <c r="G2025" s="36"/>
      <c r="H2025" s="36"/>
      <c r="I2025" s="36"/>
      <c r="J2025" s="36"/>
      <c r="K2025" s="36"/>
      <c r="L2025" s="36"/>
      <c r="M2025" s="36"/>
      <c r="N2025" s="36"/>
      <c r="O2025" s="36"/>
      <c r="P2025" s="36"/>
      <c r="Q2025" s="36"/>
      <c r="R2025" s="36"/>
      <c r="S2025" s="36"/>
      <c r="T2025" s="36"/>
      <c r="U2025" s="36"/>
      <c r="V2025" s="36"/>
      <c r="W2025" s="36"/>
      <c r="X2025" s="36"/>
      <c r="Y2025" s="36"/>
      <c r="Z2025" s="36"/>
    </row>
    <row r="2026" spans="1:26" x14ac:dyDescent="0.2">
      <c r="A2026" s="36" t="s">
        <v>26</v>
      </c>
      <c r="B2026" s="36" t="s">
        <v>187</v>
      </c>
      <c r="C2026" s="36">
        <v>702762</v>
      </c>
      <c r="D2026" s="36">
        <v>3335635</v>
      </c>
      <c r="E2026" s="36">
        <v>4038397</v>
      </c>
      <c r="F2026" s="36" t="s">
        <v>392</v>
      </c>
      <c r="G2026" s="36"/>
      <c r="H2026" s="36"/>
      <c r="I2026" s="36"/>
      <c r="J2026" s="36"/>
      <c r="K2026" s="36"/>
      <c r="L2026" s="36"/>
      <c r="M2026" s="36"/>
      <c r="N2026" s="36"/>
      <c r="O2026" s="36"/>
      <c r="P2026" s="36"/>
      <c r="Q2026" s="36"/>
      <c r="R2026" s="36"/>
      <c r="S2026" s="36"/>
      <c r="T2026" s="36"/>
      <c r="U2026" s="36"/>
      <c r="V2026" s="36"/>
      <c r="W2026" s="36"/>
      <c r="X2026" s="36"/>
      <c r="Y2026" s="36"/>
      <c r="Z2026" s="36"/>
    </row>
    <row r="2027" spans="1:26" x14ac:dyDescent="0.2">
      <c r="A2027" s="36" t="s">
        <v>26</v>
      </c>
      <c r="B2027" s="36" t="s">
        <v>188</v>
      </c>
      <c r="C2027" s="36">
        <v>8011714</v>
      </c>
      <c r="D2027" s="36">
        <v>7514934</v>
      </c>
      <c r="E2027" s="36">
        <v>15526648</v>
      </c>
      <c r="F2027" s="36" t="s">
        <v>375</v>
      </c>
      <c r="G2027" s="36"/>
      <c r="H2027" s="36"/>
      <c r="I2027" s="36"/>
      <c r="J2027" s="36"/>
      <c r="K2027" s="36"/>
      <c r="L2027" s="36"/>
      <c r="M2027" s="36"/>
      <c r="N2027" s="36"/>
      <c r="O2027" s="36"/>
      <c r="P2027" s="36"/>
      <c r="Q2027" s="36"/>
      <c r="R2027" s="36"/>
      <c r="S2027" s="36"/>
      <c r="T2027" s="36"/>
      <c r="U2027" s="36"/>
      <c r="V2027" s="36"/>
      <c r="W2027" s="36"/>
      <c r="X2027" s="36"/>
      <c r="Y2027" s="36"/>
      <c r="Z2027" s="36"/>
    </row>
    <row r="2028" spans="1:26" x14ac:dyDescent="0.2">
      <c r="A2028" s="36" t="s">
        <v>26</v>
      </c>
      <c r="B2028" s="36" t="s">
        <v>189</v>
      </c>
      <c r="C2028" s="36">
        <v>2736052</v>
      </c>
      <c r="D2028" s="36">
        <v>8427399</v>
      </c>
      <c r="E2028" s="36">
        <v>11163451</v>
      </c>
      <c r="F2028" s="36" t="s">
        <v>390</v>
      </c>
      <c r="G2028" s="36"/>
      <c r="H2028" s="36"/>
      <c r="I2028" s="36"/>
      <c r="J2028" s="36"/>
      <c r="K2028" s="36"/>
      <c r="L2028" s="36"/>
      <c r="M2028" s="36"/>
      <c r="N2028" s="36"/>
      <c r="O2028" s="36"/>
      <c r="P2028" s="36"/>
      <c r="Q2028" s="36"/>
      <c r="R2028" s="36"/>
      <c r="S2028" s="36"/>
      <c r="T2028" s="36"/>
      <c r="U2028" s="36"/>
      <c r="V2028" s="36"/>
      <c r="W2028" s="36"/>
      <c r="X2028" s="36"/>
      <c r="Y2028" s="36"/>
      <c r="Z2028" s="36"/>
    </row>
    <row r="2029" spans="1:26" x14ac:dyDescent="0.2">
      <c r="A2029" s="36" t="s">
        <v>26</v>
      </c>
      <c r="B2029" s="36" t="s">
        <v>190</v>
      </c>
      <c r="C2029" s="36">
        <v>34922223</v>
      </c>
      <c r="D2029" s="36">
        <v>33295955</v>
      </c>
      <c r="E2029" s="36">
        <v>68218178</v>
      </c>
      <c r="F2029" s="36" t="s">
        <v>379</v>
      </c>
      <c r="G2029" s="36"/>
      <c r="H2029" s="36"/>
      <c r="I2029" s="36"/>
      <c r="J2029" s="36"/>
      <c r="K2029" s="36"/>
      <c r="L2029" s="36"/>
      <c r="M2029" s="36"/>
      <c r="N2029" s="36"/>
      <c r="O2029" s="36"/>
      <c r="P2029" s="36"/>
      <c r="Q2029" s="36"/>
      <c r="R2029" s="36"/>
      <c r="S2029" s="36"/>
      <c r="T2029" s="36"/>
      <c r="U2029" s="36"/>
      <c r="V2029" s="36"/>
      <c r="W2029" s="36"/>
      <c r="X2029" s="36"/>
      <c r="Y2029" s="36"/>
      <c r="Z2029" s="36"/>
    </row>
    <row r="2030" spans="1:26" x14ac:dyDescent="0.2">
      <c r="A2030" s="36" t="s">
        <v>26</v>
      </c>
      <c r="B2030" s="36" t="s">
        <v>191</v>
      </c>
      <c r="C2030" s="36">
        <v>1079072</v>
      </c>
      <c r="D2030" s="36">
        <v>2840928</v>
      </c>
      <c r="E2030" s="36">
        <v>3920000</v>
      </c>
      <c r="F2030" s="36" t="s">
        <v>375</v>
      </c>
      <c r="G2030" s="36"/>
      <c r="H2030" s="36"/>
      <c r="I2030" s="36"/>
      <c r="J2030" s="36"/>
      <c r="K2030" s="36"/>
      <c r="L2030" s="36"/>
      <c r="M2030" s="36"/>
      <c r="N2030" s="36"/>
      <c r="O2030" s="36"/>
      <c r="P2030" s="36"/>
      <c r="Q2030" s="36"/>
      <c r="R2030" s="36"/>
      <c r="S2030" s="36"/>
      <c r="T2030" s="36"/>
      <c r="U2030" s="36"/>
      <c r="V2030" s="36"/>
      <c r="W2030" s="36"/>
      <c r="X2030" s="36"/>
      <c r="Y2030" s="36"/>
      <c r="Z2030" s="36"/>
    </row>
    <row r="2031" spans="1:26" x14ac:dyDescent="0.2">
      <c r="A2031" s="36" t="s">
        <v>26</v>
      </c>
      <c r="B2031" s="36" t="s">
        <v>192</v>
      </c>
      <c r="C2031" s="36">
        <v>2721294</v>
      </c>
      <c r="D2031" s="36">
        <v>3250924</v>
      </c>
      <c r="E2031" s="36">
        <v>5972218</v>
      </c>
      <c r="F2031" s="36" t="s">
        <v>390</v>
      </c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</row>
    <row r="2032" spans="1:26" x14ac:dyDescent="0.2">
      <c r="A2032" s="36" t="s">
        <v>26</v>
      </c>
      <c r="B2032" s="36" t="s">
        <v>193</v>
      </c>
      <c r="C2032" s="36">
        <v>2791394</v>
      </c>
      <c r="D2032" s="36">
        <v>6390394</v>
      </c>
      <c r="E2032" s="36">
        <v>9181788</v>
      </c>
      <c r="F2032" s="36" t="s">
        <v>382</v>
      </c>
      <c r="G2032" s="36"/>
      <c r="H2032" s="36"/>
      <c r="I2032" s="36"/>
      <c r="J2032" s="36"/>
      <c r="K2032" s="36"/>
      <c r="L2032" s="36"/>
      <c r="M2032" s="36"/>
      <c r="N2032" s="36"/>
      <c r="O2032" s="36"/>
      <c r="P2032" s="36"/>
      <c r="Q2032" s="36"/>
      <c r="R2032" s="36"/>
      <c r="S2032" s="36"/>
      <c r="T2032" s="36"/>
      <c r="U2032" s="36"/>
      <c r="V2032" s="36"/>
      <c r="W2032" s="36"/>
      <c r="X2032" s="36"/>
      <c r="Y2032" s="36"/>
      <c r="Z2032" s="36"/>
    </row>
    <row r="2033" spans="1:26" x14ac:dyDescent="0.2">
      <c r="A2033" s="36" t="s">
        <v>26</v>
      </c>
      <c r="B2033" s="36" t="s">
        <v>194</v>
      </c>
      <c r="C2033" s="36">
        <v>1126369</v>
      </c>
      <c r="D2033" s="36">
        <v>1043817</v>
      </c>
      <c r="E2033" s="36">
        <v>2170186</v>
      </c>
      <c r="F2033" s="36" t="s">
        <v>375</v>
      </c>
      <c r="G2033" s="36"/>
      <c r="H2033" s="36"/>
      <c r="I2033" s="36"/>
      <c r="J2033" s="36"/>
      <c r="K2033" s="36"/>
      <c r="L2033" s="36"/>
      <c r="M2033" s="36"/>
      <c r="N2033" s="36"/>
      <c r="O2033" s="36"/>
      <c r="P2033" s="36"/>
      <c r="Q2033" s="36"/>
      <c r="R2033" s="36"/>
      <c r="S2033" s="36"/>
      <c r="T2033" s="36"/>
      <c r="U2033" s="36"/>
      <c r="V2033" s="36"/>
      <c r="W2033" s="36"/>
      <c r="X2033" s="36"/>
      <c r="Y2033" s="36"/>
      <c r="Z2033" s="36"/>
    </row>
    <row r="2034" spans="1:26" x14ac:dyDescent="0.2">
      <c r="A2034" s="36" t="s">
        <v>26</v>
      </c>
      <c r="B2034" s="36" t="s">
        <v>195</v>
      </c>
      <c r="C2034" s="36">
        <v>324277</v>
      </c>
      <c r="D2034" s="36">
        <v>1991995</v>
      </c>
      <c r="E2034" s="36">
        <v>2316272</v>
      </c>
      <c r="F2034" s="36" t="s">
        <v>381</v>
      </c>
      <c r="G2034" s="36"/>
      <c r="H2034" s="36"/>
      <c r="I2034" s="36"/>
      <c r="J2034" s="36"/>
      <c r="K2034" s="36"/>
      <c r="L2034" s="36"/>
      <c r="M2034" s="36"/>
      <c r="N2034" s="36"/>
      <c r="O2034" s="36"/>
      <c r="P2034" s="36"/>
      <c r="Q2034" s="36"/>
      <c r="R2034" s="36"/>
      <c r="S2034" s="36"/>
      <c r="T2034" s="36"/>
      <c r="U2034" s="36"/>
      <c r="V2034" s="36"/>
      <c r="W2034" s="36"/>
      <c r="X2034" s="36"/>
      <c r="Y2034" s="36"/>
      <c r="Z2034" s="36"/>
    </row>
    <row r="2035" spans="1:26" x14ac:dyDescent="0.2">
      <c r="A2035" s="36" t="s">
        <v>26</v>
      </c>
      <c r="B2035" s="36" t="s">
        <v>196</v>
      </c>
      <c r="C2035" s="36">
        <v>379826</v>
      </c>
      <c r="D2035" s="36">
        <v>3952373</v>
      </c>
      <c r="E2035" s="36">
        <v>4332199</v>
      </c>
      <c r="F2035" s="36" t="s">
        <v>373</v>
      </c>
      <c r="G2035" s="36"/>
      <c r="H2035" s="36"/>
      <c r="I2035" s="36"/>
      <c r="J2035" s="36"/>
      <c r="K2035" s="36"/>
      <c r="L2035" s="36"/>
      <c r="M2035" s="36"/>
      <c r="N2035" s="36"/>
      <c r="O2035" s="36"/>
      <c r="P2035" s="36"/>
      <c r="Q2035" s="36"/>
      <c r="R2035" s="36"/>
      <c r="S2035" s="36"/>
      <c r="T2035" s="36"/>
      <c r="U2035" s="36"/>
      <c r="V2035" s="36"/>
      <c r="W2035" s="36"/>
      <c r="X2035" s="36"/>
      <c r="Y2035" s="36"/>
      <c r="Z2035" s="36"/>
    </row>
    <row r="2036" spans="1:26" x14ac:dyDescent="0.2">
      <c r="A2036" s="36" t="s">
        <v>26</v>
      </c>
      <c r="B2036" s="36" t="s">
        <v>197</v>
      </c>
      <c r="C2036" s="36">
        <v>4535449</v>
      </c>
      <c r="D2036" s="36">
        <v>11222723</v>
      </c>
      <c r="E2036" s="36">
        <v>15758172</v>
      </c>
      <c r="F2036" s="36" t="s">
        <v>378</v>
      </c>
      <c r="G2036" s="36"/>
      <c r="H2036" s="36"/>
      <c r="I2036" s="36"/>
      <c r="J2036" s="36"/>
      <c r="K2036" s="36"/>
      <c r="L2036" s="36"/>
      <c r="M2036" s="36"/>
      <c r="N2036" s="36"/>
      <c r="O2036" s="36"/>
      <c r="P2036" s="36"/>
      <c r="Q2036" s="36"/>
      <c r="R2036" s="36"/>
      <c r="S2036" s="36"/>
      <c r="T2036" s="36"/>
      <c r="U2036" s="36"/>
      <c r="V2036" s="36"/>
      <c r="W2036" s="36"/>
      <c r="X2036" s="36"/>
      <c r="Y2036" s="36"/>
      <c r="Z2036" s="36"/>
    </row>
    <row r="2037" spans="1:26" x14ac:dyDescent="0.2">
      <c r="A2037" s="36" t="s">
        <v>26</v>
      </c>
      <c r="B2037" s="36" t="s">
        <v>198</v>
      </c>
      <c r="C2037" s="36">
        <v>3430952</v>
      </c>
      <c r="D2037" s="36">
        <v>5177939</v>
      </c>
      <c r="E2037" s="36">
        <v>8608891</v>
      </c>
      <c r="F2037" s="36" t="s">
        <v>374</v>
      </c>
      <c r="G2037" s="36"/>
      <c r="H2037" s="36"/>
      <c r="I2037" s="36"/>
      <c r="J2037" s="36"/>
      <c r="K2037" s="36"/>
      <c r="L2037" s="36"/>
      <c r="M2037" s="36"/>
      <c r="N2037" s="36"/>
      <c r="O2037" s="36"/>
      <c r="P2037" s="36"/>
      <c r="Q2037" s="36"/>
      <c r="R2037" s="36"/>
      <c r="S2037" s="36"/>
      <c r="T2037" s="36"/>
      <c r="U2037" s="36"/>
      <c r="V2037" s="36"/>
      <c r="W2037" s="36"/>
      <c r="X2037" s="36"/>
      <c r="Y2037" s="36"/>
      <c r="Z2037" s="36"/>
    </row>
    <row r="2038" spans="1:26" x14ac:dyDescent="0.2">
      <c r="A2038" s="36" t="s">
        <v>26</v>
      </c>
      <c r="B2038" s="36" t="s">
        <v>199</v>
      </c>
      <c r="C2038" s="36">
        <v>698291</v>
      </c>
      <c r="D2038" s="36">
        <v>3462351</v>
      </c>
      <c r="E2038" s="36">
        <v>4160642</v>
      </c>
      <c r="F2038" s="36" t="s">
        <v>385</v>
      </c>
      <c r="G2038" s="36"/>
      <c r="H2038" s="36"/>
      <c r="I2038" s="36"/>
      <c r="J2038" s="36"/>
      <c r="K2038" s="36"/>
      <c r="L2038" s="36"/>
      <c r="M2038" s="36"/>
      <c r="N2038" s="36"/>
      <c r="O2038" s="36"/>
      <c r="P2038" s="36"/>
      <c r="Q2038" s="36"/>
      <c r="R2038" s="36"/>
      <c r="S2038" s="36"/>
      <c r="T2038" s="36"/>
      <c r="U2038" s="36"/>
      <c r="V2038" s="36"/>
      <c r="W2038" s="36"/>
      <c r="X2038" s="36"/>
      <c r="Y2038" s="36"/>
      <c r="Z2038" s="36"/>
    </row>
    <row r="2039" spans="1:26" x14ac:dyDescent="0.2">
      <c r="A2039" s="36" t="s">
        <v>26</v>
      </c>
      <c r="B2039" s="36" t="s">
        <v>200</v>
      </c>
      <c r="C2039" s="36">
        <v>431376</v>
      </c>
      <c r="D2039" s="36">
        <v>2372406</v>
      </c>
      <c r="E2039" s="36">
        <v>2803782</v>
      </c>
      <c r="F2039" s="36"/>
      <c r="G2039" s="36"/>
      <c r="H2039" s="36"/>
      <c r="I2039" s="36"/>
      <c r="J2039" s="36"/>
      <c r="K2039" s="36"/>
      <c r="L2039" s="36"/>
      <c r="M2039" s="36"/>
      <c r="N2039" s="36"/>
      <c r="O2039" s="36"/>
      <c r="P2039" s="36"/>
      <c r="Q2039" s="36"/>
      <c r="R2039" s="36"/>
      <c r="S2039" s="36"/>
      <c r="T2039" s="36"/>
      <c r="U2039" s="36"/>
      <c r="V2039" s="36"/>
      <c r="W2039" s="36"/>
      <c r="X2039" s="36"/>
      <c r="Y2039" s="36"/>
      <c r="Z2039" s="36"/>
    </row>
    <row r="2040" spans="1:26" x14ac:dyDescent="0.2">
      <c r="A2040" s="36" t="s">
        <v>26</v>
      </c>
      <c r="B2040" s="36" t="s">
        <v>201</v>
      </c>
      <c r="C2040" s="36">
        <v>11569959</v>
      </c>
      <c r="D2040" s="36">
        <v>10230391</v>
      </c>
      <c r="E2040" s="36">
        <v>21800350</v>
      </c>
      <c r="F2040" s="36" t="s">
        <v>378</v>
      </c>
      <c r="G2040" s="36"/>
      <c r="H2040" s="36"/>
      <c r="I2040" s="36"/>
      <c r="J2040" s="36"/>
      <c r="K2040" s="36"/>
      <c r="L2040" s="36"/>
      <c r="M2040" s="36"/>
      <c r="N2040" s="36"/>
      <c r="O2040" s="36"/>
      <c r="P2040" s="36"/>
      <c r="Q2040" s="36"/>
      <c r="R2040" s="36"/>
      <c r="S2040" s="36"/>
      <c r="T2040" s="36"/>
      <c r="U2040" s="36"/>
      <c r="V2040" s="36"/>
      <c r="W2040" s="36"/>
      <c r="X2040" s="36"/>
      <c r="Y2040" s="36"/>
      <c r="Z2040" s="36"/>
    </row>
    <row r="2041" spans="1:26" x14ac:dyDescent="0.2">
      <c r="A2041" s="36" t="s">
        <v>26</v>
      </c>
      <c r="B2041" s="36" t="s">
        <v>202</v>
      </c>
      <c r="C2041" s="36">
        <v>5865076</v>
      </c>
      <c r="D2041" s="36">
        <v>15003423</v>
      </c>
      <c r="E2041" s="36">
        <v>20868499</v>
      </c>
      <c r="F2041" s="36" t="s">
        <v>377</v>
      </c>
      <c r="G2041" s="36"/>
      <c r="H2041" s="36"/>
      <c r="I2041" s="36"/>
      <c r="J2041" s="36"/>
      <c r="K2041" s="36"/>
      <c r="L2041" s="36"/>
      <c r="M2041" s="36"/>
      <c r="N2041" s="36"/>
      <c r="O2041" s="36"/>
      <c r="P2041" s="36"/>
      <c r="Q2041" s="36"/>
      <c r="R2041" s="36"/>
      <c r="S2041" s="36"/>
      <c r="T2041" s="36"/>
      <c r="U2041" s="36"/>
      <c r="V2041" s="36"/>
      <c r="W2041" s="36"/>
      <c r="X2041" s="36"/>
      <c r="Y2041" s="36"/>
      <c r="Z2041" s="36"/>
    </row>
    <row r="2042" spans="1:26" x14ac:dyDescent="0.2">
      <c r="A2042" s="36" t="s">
        <v>26</v>
      </c>
      <c r="B2042" s="36" t="s">
        <v>203</v>
      </c>
      <c r="C2042" s="36">
        <v>33825686</v>
      </c>
      <c r="D2042" s="36">
        <v>50708756</v>
      </c>
      <c r="E2042" s="36">
        <v>84534442</v>
      </c>
      <c r="F2042" s="36" t="s">
        <v>379</v>
      </c>
      <c r="G2042" s="36"/>
      <c r="H2042" s="36"/>
      <c r="I2042" s="36"/>
      <c r="J2042" s="36"/>
      <c r="K2042" s="36"/>
      <c r="L2042" s="36"/>
      <c r="M2042" s="36"/>
      <c r="N2042" s="36"/>
      <c r="O2042" s="36"/>
      <c r="P2042" s="36"/>
      <c r="Q2042" s="36"/>
      <c r="R2042" s="36"/>
      <c r="S2042" s="36"/>
      <c r="T2042" s="36"/>
      <c r="U2042" s="36"/>
      <c r="V2042" s="36"/>
      <c r="W2042" s="36"/>
      <c r="X2042" s="36"/>
      <c r="Y2042" s="36"/>
      <c r="Z2042" s="36"/>
    </row>
    <row r="2043" spans="1:26" x14ac:dyDescent="0.2">
      <c r="A2043" s="36" t="s">
        <v>26</v>
      </c>
      <c r="B2043" s="36" t="s">
        <v>204</v>
      </c>
      <c r="C2043" s="36">
        <v>192202978</v>
      </c>
      <c r="D2043" s="36">
        <v>132579778</v>
      </c>
      <c r="E2043" s="36">
        <v>324782756</v>
      </c>
      <c r="F2043" s="36" t="s">
        <v>379</v>
      </c>
      <c r="G2043" s="36"/>
      <c r="H2043" s="36"/>
      <c r="I2043" s="36"/>
      <c r="J2043" s="36"/>
      <c r="K2043" s="36"/>
      <c r="L2043" s="36"/>
      <c r="M2043" s="36"/>
      <c r="N2043" s="36"/>
      <c r="O2043" s="36"/>
      <c r="P2043" s="36"/>
      <c r="Q2043" s="36"/>
      <c r="R2043" s="36"/>
      <c r="S2043" s="36"/>
      <c r="T2043" s="36"/>
      <c r="U2043" s="36"/>
      <c r="V2043" s="36"/>
      <c r="W2043" s="36"/>
      <c r="X2043" s="36"/>
      <c r="Y2043" s="36"/>
      <c r="Z2043" s="36"/>
    </row>
    <row r="2044" spans="1:26" x14ac:dyDescent="0.2">
      <c r="A2044" s="36" t="s">
        <v>26</v>
      </c>
      <c r="B2044" s="36" t="s">
        <v>205</v>
      </c>
      <c r="C2044" s="36">
        <v>435765</v>
      </c>
      <c r="D2044" s="36">
        <v>1621971</v>
      </c>
      <c r="E2044" s="36">
        <v>2057736</v>
      </c>
      <c r="F2044" s="36" t="s">
        <v>394</v>
      </c>
      <c r="G2044" s="36"/>
      <c r="H2044" s="36"/>
      <c r="I2044" s="36"/>
      <c r="J2044" s="36"/>
      <c r="K2044" s="36"/>
      <c r="L2044" s="36"/>
      <c r="M2044" s="36"/>
      <c r="N2044" s="36"/>
      <c r="O2044" s="36"/>
      <c r="P2044" s="36"/>
      <c r="Q2044" s="36"/>
      <c r="R2044" s="36"/>
      <c r="S2044" s="36"/>
      <c r="T2044" s="36"/>
      <c r="U2044" s="36"/>
      <c r="V2044" s="36"/>
      <c r="W2044" s="36"/>
      <c r="X2044" s="36"/>
      <c r="Y2044" s="36"/>
      <c r="Z2044" s="36"/>
    </row>
    <row r="2045" spans="1:26" x14ac:dyDescent="0.2">
      <c r="A2045" s="36" t="s">
        <v>26</v>
      </c>
      <c r="B2045" s="36" t="s">
        <v>206</v>
      </c>
      <c r="C2045" s="36">
        <v>17628313</v>
      </c>
      <c r="D2045" s="36">
        <v>21433929</v>
      </c>
      <c r="E2045" s="36">
        <v>39062242</v>
      </c>
      <c r="F2045" s="36" t="s">
        <v>376</v>
      </c>
      <c r="G2045" s="36"/>
      <c r="H2045" s="36"/>
      <c r="I2045" s="36"/>
      <c r="J2045" s="36"/>
      <c r="K2045" s="36"/>
      <c r="L2045" s="36"/>
      <c r="M2045" s="36"/>
      <c r="N2045" s="36"/>
      <c r="O2045" s="36"/>
      <c r="P2045" s="36"/>
      <c r="Q2045" s="36"/>
      <c r="R2045" s="36"/>
      <c r="S2045" s="36"/>
      <c r="T2045" s="36"/>
      <c r="U2045" s="36"/>
      <c r="V2045" s="36"/>
      <c r="W2045" s="36"/>
      <c r="X2045" s="36"/>
      <c r="Y2045" s="36"/>
      <c r="Z2045" s="36"/>
    </row>
    <row r="2046" spans="1:26" x14ac:dyDescent="0.2">
      <c r="A2046" s="36" t="s">
        <v>26</v>
      </c>
      <c r="B2046" s="36" t="s">
        <v>207</v>
      </c>
      <c r="C2046" s="36">
        <v>12891858</v>
      </c>
      <c r="D2046" s="36">
        <v>25218135</v>
      </c>
      <c r="E2046" s="36">
        <v>38109993</v>
      </c>
      <c r="F2046" s="36" t="s">
        <v>391</v>
      </c>
      <c r="G2046" s="36"/>
      <c r="H2046" s="36"/>
      <c r="I2046" s="36"/>
      <c r="J2046" s="36"/>
      <c r="K2046" s="36"/>
      <c r="L2046" s="36"/>
      <c r="M2046" s="36"/>
      <c r="N2046" s="36"/>
      <c r="O2046" s="36"/>
      <c r="P2046" s="36"/>
      <c r="Q2046" s="36"/>
      <c r="R2046" s="36"/>
      <c r="S2046" s="36"/>
      <c r="T2046" s="36"/>
      <c r="U2046" s="36"/>
      <c r="V2046" s="36"/>
      <c r="W2046" s="36"/>
      <c r="X2046" s="36"/>
      <c r="Y2046" s="36"/>
      <c r="Z2046" s="36"/>
    </row>
    <row r="2047" spans="1:26" x14ac:dyDescent="0.2">
      <c r="A2047" s="36" t="s">
        <v>26</v>
      </c>
      <c r="B2047" s="36" t="s">
        <v>208</v>
      </c>
      <c r="C2047" s="36">
        <v>4026429</v>
      </c>
      <c r="D2047" s="36">
        <v>3680281</v>
      </c>
      <c r="E2047" s="36">
        <v>7706710</v>
      </c>
      <c r="F2047" s="36" t="s">
        <v>374</v>
      </c>
      <c r="G2047" s="36"/>
      <c r="H2047" s="36"/>
      <c r="I2047" s="36"/>
      <c r="J2047" s="36"/>
      <c r="K2047" s="36"/>
      <c r="L2047" s="36"/>
      <c r="M2047" s="36"/>
      <c r="N2047" s="36"/>
      <c r="O2047" s="36"/>
      <c r="P2047" s="36"/>
      <c r="Q2047" s="36"/>
      <c r="R2047" s="36"/>
      <c r="S2047" s="36"/>
      <c r="T2047" s="36"/>
      <c r="U2047" s="36"/>
      <c r="V2047" s="36"/>
      <c r="W2047" s="36"/>
      <c r="X2047" s="36"/>
      <c r="Y2047" s="36"/>
      <c r="Z2047" s="36"/>
    </row>
    <row r="2048" spans="1:26" x14ac:dyDescent="0.2">
      <c r="A2048" s="36" t="s">
        <v>26</v>
      </c>
      <c r="B2048" s="36" t="s">
        <v>209</v>
      </c>
      <c r="C2048" s="36">
        <v>8825755</v>
      </c>
      <c r="D2048" s="36">
        <v>9727982</v>
      </c>
      <c r="E2048" s="36">
        <v>18553737</v>
      </c>
      <c r="F2048" s="36" t="s">
        <v>373</v>
      </c>
      <c r="G2048" s="36"/>
      <c r="H2048" s="36"/>
      <c r="I2048" s="36"/>
      <c r="J2048" s="36"/>
      <c r="K2048" s="36"/>
      <c r="L2048" s="36"/>
      <c r="M2048" s="36"/>
      <c r="N2048" s="36"/>
      <c r="O2048" s="36"/>
      <c r="P2048" s="36"/>
      <c r="Q2048" s="36"/>
      <c r="R2048" s="36"/>
      <c r="S2048" s="36"/>
      <c r="T2048" s="36"/>
      <c r="U2048" s="36"/>
      <c r="V2048" s="36"/>
      <c r="W2048" s="36"/>
      <c r="X2048" s="36"/>
      <c r="Y2048" s="36"/>
      <c r="Z2048" s="36"/>
    </row>
    <row r="2049" spans="1:26" x14ac:dyDescent="0.2">
      <c r="A2049" s="36" t="s">
        <v>26</v>
      </c>
      <c r="B2049" s="36" t="s">
        <v>210</v>
      </c>
      <c r="C2049" s="36">
        <v>5728221</v>
      </c>
      <c r="D2049" s="36">
        <v>8301427</v>
      </c>
      <c r="E2049" s="36">
        <v>14029648</v>
      </c>
      <c r="F2049" s="36" t="s">
        <v>390</v>
      </c>
      <c r="G2049" s="36"/>
      <c r="H2049" s="36"/>
      <c r="I2049" s="36"/>
      <c r="J2049" s="36"/>
      <c r="K2049" s="36"/>
      <c r="L2049" s="36"/>
      <c r="M2049" s="36"/>
      <c r="N2049" s="36"/>
      <c r="O2049" s="36"/>
      <c r="P2049" s="36"/>
      <c r="Q2049" s="36"/>
      <c r="R2049" s="36"/>
      <c r="S2049" s="36"/>
      <c r="T2049" s="36"/>
      <c r="U2049" s="36"/>
      <c r="V2049" s="36"/>
      <c r="W2049" s="36"/>
      <c r="X2049" s="36"/>
      <c r="Y2049" s="36"/>
      <c r="Z2049" s="36"/>
    </row>
    <row r="2050" spans="1:26" x14ac:dyDescent="0.2">
      <c r="A2050" s="36" t="s">
        <v>26</v>
      </c>
      <c r="B2050" s="36" t="s">
        <v>211</v>
      </c>
      <c r="C2050" s="36">
        <v>240954</v>
      </c>
      <c r="D2050" s="36">
        <v>3196589</v>
      </c>
      <c r="E2050" s="36">
        <v>3437543</v>
      </c>
      <c r="F2050" s="36" t="s">
        <v>382</v>
      </c>
      <c r="G2050" s="36"/>
      <c r="H2050" s="36"/>
      <c r="I2050" s="36"/>
      <c r="J2050" s="36"/>
      <c r="K2050" s="36"/>
      <c r="L2050" s="36"/>
      <c r="M2050" s="36"/>
      <c r="N2050" s="36"/>
      <c r="O2050" s="36"/>
      <c r="P2050" s="36"/>
      <c r="Q2050" s="36"/>
      <c r="R2050" s="36"/>
      <c r="S2050" s="36"/>
      <c r="T2050" s="36"/>
      <c r="U2050" s="36"/>
      <c r="V2050" s="36"/>
      <c r="W2050" s="36"/>
      <c r="X2050" s="36"/>
      <c r="Y2050" s="36"/>
      <c r="Z2050" s="36"/>
    </row>
    <row r="2051" spans="1:26" x14ac:dyDescent="0.2">
      <c r="A2051" s="36" t="s">
        <v>26</v>
      </c>
      <c r="B2051" s="36" t="s">
        <v>212</v>
      </c>
      <c r="C2051" s="36">
        <v>15828519</v>
      </c>
      <c r="D2051" s="36">
        <v>26063386</v>
      </c>
      <c r="E2051" s="36">
        <v>41891905</v>
      </c>
      <c r="F2051" s="36" t="s">
        <v>373</v>
      </c>
      <c r="G2051" s="36"/>
      <c r="H2051" s="36"/>
      <c r="I2051" s="36"/>
      <c r="J2051" s="36"/>
      <c r="K2051" s="36"/>
      <c r="L2051" s="36"/>
      <c r="M2051" s="36"/>
      <c r="N2051" s="36"/>
      <c r="O2051" s="36"/>
      <c r="P2051" s="36"/>
      <c r="Q2051" s="36"/>
      <c r="R2051" s="36"/>
      <c r="S2051" s="36"/>
      <c r="T2051" s="36"/>
      <c r="U2051" s="36"/>
      <c r="V2051" s="36"/>
      <c r="W2051" s="36"/>
      <c r="X2051" s="36"/>
      <c r="Y2051" s="36"/>
      <c r="Z2051" s="36"/>
    </row>
    <row r="2052" spans="1:26" x14ac:dyDescent="0.2">
      <c r="A2052" s="36" t="s">
        <v>26</v>
      </c>
      <c r="B2052" s="36" t="s">
        <v>213</v>
      </c>
      <c r="C2052" s="36">
        <v>23138704</v>
      </c>
      <c r="D2052" s="36">
        <v>27621694</v>
      </c>
      <c r="E2052" s="36">
        <v>50760398</v>
      </c>
      <c r="F2052" s="36" t="s">
        <v>387</v>
      </c>
      <c r="G2052" s="36"/>
      <c r="H2052" s="36"/>
      <c r="I2052" s="36"/>
      <c r="J2052" s="36"/>
      <c r="K2052" s="36"/>
      <c r="L2052" s="36"/>
      <c r="M2052" s="36"/>
      <c r="N2052" s="36"/>
      <c r="O2052" s="36"/>
      <c r="P2052" s="36"/>
      <c r="Q2052" s="36"/>
      <c r="R2052" s="36"/>
      <c r="S2052" s="36"/>
      <c r="T2052" s="36"/>
      <c r="U2052" s="36"/>
      <c r="V2052" s="36"/>
      <c r="W2052" s="36"/>
      <c r="X2052" s="36"/>
      <c r="Y2052" s="36"/>
      <c r="Z2052" s="36"/>
    </row>
    <row r="2053" spans="1:26" x14ac:dyDescent="0.2">
      <c r="A2053" s="36" t="s">
        <v>26</v>
      </c>
      <c r="B2053" s="36" t="s">
        <v>214</v>
      </c>
      <c r="C2053" s="36">
        <v>31022069</v>
      </c>
      <c r="D2053" s="36">
        <v>30484483</v>
      </c>
      <c r="E2053" s="36">
        <v>61506552</v>
      </c>
      <c r="F2053" s="36" t="s">
        <v>379</v>
      </c>
      <c r="G2053" s="36"/>
      <c r="H2053" s="36"/>
      <c r="I2053" s="36"/>
      <c r="J2053" s="36"/>
      <c r="K2053" s="36"/>
      <c r="L2053" s="36"/>
      <c r="M2053" s="36"/>
      <c r="N2053" s="36"/>
      <c r="O2053" s="36"/>
      <c r="P2053" s="36"/>
      <c r="Q2053" s="36"/>
      <c r="R2053" s="36"/>
      <c r="S2053" s="36"/>
      <c r="T2053" s="36"/>
      <c r="U2053" s="36"/>
      <c r="V2053" s="36"/>
      <c r="W2053" s="36"/>
      <c r="X2053" s="36"/>
      <c r="Y2053" s="36"/>
      <c r="Z2053" s="36"/>
    </row>
    <row r="2054" spans="1:26" x14ac:dyDescent="0.2">
      <c r="A2054" s="36" t="s">
        <v>26</v>
      </c>
      <c r="B2054" s="36" t="s">
        <v>215</v>
      </c>
      <c r="C2054" s="36">
        <v>374908</v>
      </c>
      <c r="D2054" s="36">
        <v>1818826</v>
      </c>
      <c r="E2054" s="36">
        <v>2193734</v>
      </c>
      <c r="F2054" s="36" t="s">
        <v>390</v>
      </c>
      <c r="G2054" s="36"/>
      <c r="H2054" s="36"/>
      <c r="I2054" s="36"/>
      <c r="J2054" s="36"/>
      <c r="K2054" s="36"/>
      <c r="L2054" s="36"/>
      <c r="M2054" s="36"/>
      <c r="N2054" s="36"/>
      <c r="O2054" s="36"/>
      <c r="P2054" s="36"/>
      <c r="Q2054" s="36"/>
      <c r="R2054" s="36"/>
      <c r="S2054" s="36"/>
      <c r="T2054" s="36"/>
      <c r="U2054" s="36"/>
      <c r="V2054" s="36"/>
      <c r="W2054" s="36"/>
      <c r="X2054" s="36"/>
      <c r="Y2054" s="36"/>
      <c r="Z2054" s="36"/>
    </row>
    <row r="2055" spans="1:26" x14ac:dyDescent="0.2">
      <c r="A2055" s="36" t="s">
        <v>26</v>
      </c>
      <c r="B2055" s="36" t="s">
        <v>216</v>
      </c>
      <c r="C2055" s="36">
        <v>30325729</v>
      </c>
      <c r="D2055" s="36">
        <v>34077665</v>
      </c>
      <c r="E2055" s="36">
        <v>64403394</v>
      </c>
      <c r="F2055" s="36" t="s">
        <v>391</v>
      </c>
      <c r="G2055" s="36"/>
      <c r="H2055" s="36"/>
      <c r="I2055" s="36"/>
      <c r="J2055" s="36"/>
      <c r="K2055" s="36"/>
      <c r="L2055" s="36"/>
      <c r="M2055" s="36"/>
      <c r="N2055" s="36"/>
      <c r="O2055" s="36"/>
      <c r="P2055" s="36"/>
      <c r="Q2055" s="36"/>
      <c r="R2055" s="36"/>
      <c r="S2055" s="36"/>
      <c r="T2055" s="36"/>
      <c r="U2055" s="36"/>
      <c r="V2055" s="36"/>
      <c r="W2055" s="36"/>
      <c r="X2055" s="36"/>
      <c r="Y2055" s="36"/>
      <c r="Z2055" s="36"/>
    </row>
    <row r="2056" spans="1:26" x14ac:dyDescent="0.2">
      <c r="A2056" s="36" t="s">
        <v>26</v>
      </c>
      <c r="B2056" s="36" t="s">
        <v>217</v>
      </c>
      <c r="C2056" s="36">
        <v>362254</v>
      </c>
      <c r="D2056" s="36">
        <v>2941082</v>
      </c>
      <c r="E2056" s="36">
        <v>3303336</v>
      </c>
      <c r="F2056" s="36" t="s">
        <v>389</v>
      </c>
      <c r="G2056" s="36"/>
      <c r="H2056" s="36"/>
      <c r="I2056" s="36"/>
      <c r="J2056" s="36"/>
      <c r="K2056" s="36"/>
      <c r="L2056" s="36"/>
      <c r="M2056" s="36"/>
      <c r="N2056" s="36"/>
      <c r="O2056" s="36"/>
      <c r="P2056" s="36"/>
      <c r="Q2056" s="36"/>
      <c r="R2056" s="36"/>
      <c r="S2056" s="36"/>
      <c r="T2056" s="36"/>
      <c r="U2056" s="36"/>
      <c r="V2056" s="36"/>
      <c r="W2056" s="36"/>
      <c r="X2056" s="36"/>
      <c r="Y2056" s="36"/>
      <c r="Z2056" s="36"/>
    </row>
    <row r="2057" spans="1:26" x14ac:dyDescent="0.2">
      <c r="A2057" s="36" t="s">
        <v>26</v>
      </c>
      <c r="B2057" s="36" t="s">
        <v>218</v>
      </c>
      <c r="C2057" s="36">
        <v>288033</v>
      </c>
      <c r="D2057" s="36">
        <v>1407444</v>
      </c>
      <c r="E2057" s="36">
        <v>1695477</v>
      </c>
      <c r="F2057" s="36" t="s">
        <v>386</v>
      </c>
      <c r="G2057" s="36"/>
      <c r="H2057" s="36"/>
      <c r="I2057" s="36"/>
      <c r="J2057" s="36"/>
      <c r="K2057" s="36"/>
      <c r="L2057" s="36"/>
      <c r="M2057" s="36"/>
      <c r="N2057" s="36"/>
      <c r="O2057" s="36"/>
      <c r="P2057" s="36"/>
      <c r="Q2057" s="36"/>
      <c r="R2057" s="36"/>
      <c r="S2057" s="36"/>
      <c r="T2057" s="36"/>
      <c r="U2057" s="36"/>
      <c r="V2057" s="36"/>
      <c r="W2057" s="36"/>
      <c r="X2057" s="36"/>
      <c r="Y2057" s="36"/>
      <c r="Z2057" s="36"/>
    </row>
    <row r="2058" spans="1:26" x14ac:dyDescent="0.2">
      <c r="A2058" s="36" t="s">
        <v>26</v>
      </c>
      <c r="B2058" s="36" t="s">
        <v>219</v>
      </c>
      <c r="C2058" s="36">
        <v>14705</v>
      </c>
      <c r="D2058" s="36">
        <v>4812820</v>
      </c>
      <c r="E2058" s="36">
        <v>4827525</v>
      </c>
      <c r="F2058" s="36" t="s">
        <v>390</v>
      </c>
      <c r="G2058" s="36"/>
      <c r="H2058" s="36"/>
      <c r="I2058" s="36"/>
      <c r="J2058" s="36"/>
      <c r="K2058" s="36"/>
      <c r="L2058" s="36"/>
      <c r="M2058" s="36"/>
      <c r="N2058" s="36"/>
      <c r="O2058" s="36"/>
      <c r="P2058" s="36"/>
      <c r="Q2058" s="36"/>
      <c r="R2058" s="36"/>
      <c r="S2058" s="36"/>
      <c r="T2058" s="36"/>
      <c r="U2058" s="36"/>
      <c r="V2058" s="36"/>
      <c r="W2058" s="36"/>
      <c r="X2058" s="36"/>
      <c r="Y2058" s="36"/>
      <c r="Z2058" s="36"/>
    </row>
    <row r="2059" spans="1:26" x14ac:dyDescent="0.2">
      <c r="A2059" s="36" t="s">
        <v>26</v>
      </c>
      <c r="B2059" s="36" t="s">
        <v>220</v>
      </c>
      <c r="C2059" s="36">
        <v>15577280</v>
      </c>
      <c r="D2059" s="36">
        <v>26567076</v>
      </c>
      <c r="E2059" s="36">
        <v>42144356</v>
      </c>
      <c r="F2059" s="36" t="s">
        <v>387</v>
      </c>
      <c r="G2059" s="36"/>
      <c r="H2059" s="36"/>
      <c r="I2059" s="36"/>
      <c r="J2059" s="36"/>
      <c r="K2059" s="36"/>
      <c r="L2059" s="36"/>
      <c r="M2059" s="36"/>
      <c r="N2059" s="36"/>
      <c r="O2059" s="36"/>
      <c r="P2059" s="36"/>
      <c r="Q2059" s="36"/>
      <c r="R2059" s="36"/>
      <c r="S2059" s="36"/>
      <c r="T2059" s="36"/>
      <c r="U2059" s="36"/>
      <c r="V2059" s="36"/>
      <c r="W2059" s="36"/>
      <c r="X2059" s="36"/>
      <c r="Y2059" s="36"/>
      <c r="Z2059" s="36"/>
    </row>
    <row r="2060" spans="1:26" x14ac:dyDescent="0.2">
      <c r="A2060" s="36" t="s">
        <v>26</v>
      </c>
      <c r="B2060" s="36" t="s">
        <v>221</v>
      </c>
      <c r="C2060" s="36">
        <v>1302582</v>
      </c>
      <c r="D2060" s="36">
        <v>1651188</v>
      </c>
      <c r="E2060" s="36">
        <v>2953770</v>
      </c>
      <c r="F2060" s="36" t="s">
        <v>374</v>
      </c>
      <c r="G2060" s="36"/>
      <c r="H2060" s="36"/>
      <c r="I2060" s="36"/>
      <c r="J2060" s="36"/>
      <c r="K2060" s="36"/>
      <c r="L2060" s="36"/>
      <c r="M2060" s="36"/>
      <c r="N2060" s="36"/>
      <c r="O2060" s="36"/>
      <c r="P2060" s="36"/>
      <c r="Q2060" s="36"/>
      <c r="R2060" s="36"/>
      <c r="S2060" s="36"/>
      <c r="T2060" s="36"/>
      <c r="U2060" s="36"/>
      <c r="V2060" s="36"/>
      <c r="W2060" s="36"/>
      <c r="X2060" s="36"/>
      <c r="Y2060" s="36"/>
      <c r="Z2060" s="36"/>
    </row>
    <row r="2061" spans="1:26" x14ac:dyDescent="0.2">
      <c r="A2061" s="36" t="s">
        <v>26</v>
      </c>
      <c r="B2061" s="36" t="s">
        <v>222</v>
      </c>
      <c r="C2061" s="36">
        <v>948019</v>
      </c>
      <c r="D2061" s="36">
        <v>1746152</v>
      </c>
      <c r="E2061" s="36">
        <v>2694171</v>
      </c>
      <c r="F2061" s="36" t="s">
        <v>394</v>
      </c>
      <c r="G2061" s="36"/>
      <c r="H2061" s="36"/>
      <c r="I2061" s="36"/>
      <c r="J2061" s="36"/>
      <c r="K2061" s="36"/>
      <c r="L2061" s="36"/>
      <c r="M2061" s="36"/>
      <c r="N2061" s="36"/>
      <c r="O2061" s="36"/>
      <c r="P2061" s="36"/>
      <c r="Q2061" s="36"/>
      <c r="R2061" s="36"/>
      <c r="S2061" s="36"/>
      <c r="T2061" s="36"/>
      <c r="U2061" s="36"/>
      <c r="V2061" s="36"/>
      <c r="W2061" s="36"/>
      <c r="X2061" s="36"/>
      <c r="Y2061" s="36"/>
      <c r="Z2061" s="36"/>
    </row>
    <row r="2062" spans="1:26" x14ac:dyDescent="0.2">
      <c r="A2062" s="36" t="s">
        <v>26</v>
      </c>
      <c r="B2062" s="36" t="s">
        <v>223</v>
      </c>
      <c r="C2062" s="36">
        <v>150947</v>
      </c>
      <c r="D2062" s="36">
        <v>1010682</v>
      </c>
      <c r="E2062" s="36">
        <v>1161629</v>
      </c>
      <c r="F2062" s="36" t="s">
        <v>381</v>
      </c>
      <c r="G2062" s="36"/>
      <c r="H2062" s="36"/>
      <c r="I2062" s="36"/>
      <c r="J2062" s="36"/>
      <c r="K2062" s="36"/>
      <c r="L2062" s="36"/>
      <c r="M2062" s="36"/>
      <c r="N2062" s="36"/>
      <c r="O2062" s="36"/>
      <c r="P2062" s="36"/>
      <c r="Q2062" s="36"/>
      <c r="R2062" s="36"/>
      <c r="S2062" s="36"/>
      <c r="T2062" s="36"/>
      <c r="U2062" s="36"/>
      <c r="V2062" s="36"/>
      <c r="W2062" s="36"/>
      <c r="X2062" s="36"/>
      <c r="Y2062" s="36"/>
      <c r="Z2062" s="36"/>
    </row>
    <row r="2063" spans="1:26" x14ac:dyDescent="0.2">
      <c r="A2063" s="36" t="s">
        <v>26</v>
      </c>
      <c r="B2063" s="36" t="s">
        <v>224</v>
      </c>
      <c r="C2063" s="36">
        <v>888397</v>
      </c>
      <c r="D2063" s="36">
        <v>2040696</v>
      </c>
      <c r="E2063" s="36">
        <v>2929093</v>
      </c>
      <c r="F2063" s="36" t="s">
        <v>390</v>
      </c>
      <c r="G2063" s="36"/>
      <c r="H2063" s="36"/>
      <c r="I2063" s="36"/>
      <c r="J2063" s="36"/>
      <c r="K2063" s="36"/>
      <c r="L2063" s="36"/>
      <c r="M2063" s="36"/>
      <c r="N2063" s="36"/>
      <c r="O2063" s="36"/>
      <c r="P2063" s="36"/>
      <c r="Q2063" s="36"/>
      <c r="R2063" s="36"/>
      <c r="S2063" s="36"/>
      <c r="T2063" s="36"/>
      <c r="U2063" s="36"/>
      <c r="V2063" s="36"/>
      <c r="W2063" s="36"/>
      <c r="X2063" s="36"/>
      <c r="Y2063" s="36"/>
      <c r="Z2063" s="36"/>
    </row>
    <row r="2064" spans="1:26" x14ac:dyDescent="0.2">
      <c r="A2064" s="36" t="s">
        <v>26</v>
      </c>
      <c r="B2064" s="36" t="s">
        <v>225</v>
      </c>
      <c r="C2064" s="36">
        <v>10754047</v>
      </c>
      <c r="D2064" s="36">
        <v>14582420</v>
      </c>
      <c r="E2064" s="36">
        <v>25336467</v>
      </c>
      <c r="F2064" s="36" t="s">
        <v>378</v>
      </c>
      <c r="G2064" s="36"/>
      <c r="H2064" s="36"/>
      <c r="I2064" s="36"/>
      <c r="J2064" s="36"/>
      <c r="K2064" s="36"/>
      <c r="L2064" s="36"/>
      <c r="M2064" s="36"/>
      <c r="N2064" s="36"/>
      <c r="O2064" s="36"/>
      <c r="P2064" s="36"/>
      <c r="Q2064" s="36"/>
      <c r="R2064" s="36"/>
      <c r="S2064" s="36"/>
      <c r="T2064" s="36"/>
      <c r="U2064" s="36"/>
      <c r="V2064" s="36"/>
      <c r="W2064" s="36"/>
      <c r="X2064" s="36"/>
      <c r="Y2064" s="36"/>
      <c r="Z2064" s="36"/>
    </row>
    <row r="2065" spans="1:26" x14ac:dyDescent="0.2">
      <c r="A2065" s="36" t="s">
        <v>26</v>
      </c>
      <c r="B2065" s="36" t="s">
        <v>226</v>
      </c>
      <c r="C2065" s="36">
        <v>6344299</v>
      </c>
      <c r="D2065" s="36">
        <v>7381597</v>
      </c>
      <c r="E2065" s="36">
        <v>13725896</v>
      </c>
      <c r="F2065" s="36" t="s">
        <v>381</v>
      </c>
      <c r="G2065" s="36"/>
      <c r="H2065" s="36"/>
      <c r="I2065" s="36"/>
      <c r="J2065" s="36"/>
      <c r="K2065" s="36"/>
      <c r="L2065" s="36"/>
      <c r="M2065" s="36"/>
      <c r="N2065" s="36"/>
      <c r="O2065" s="36"/>
      <c r="P2065" s="36"/>
      <c r="Q2065" s="36"/>
      <c r="R2065" s="36"/>
      <c r="S2065" s="36"/>
      <c r="T2065" s="36"/>
      <c r="U2065" s="36"/>
      <c r="V2065" s="36"/>
      <c r="W2065" s="36"/>
      <c r="X2065" s="36"/>
      <c r="Y2065" s="36"/>
      <c r="Z2065" s="36"/>
    </row>
    <row r="2066" spans="1:26" x14ac:dyDescent="0.2">
      <c r="A2066" s="36" t="s">
        <v>26</v>
      </c>
      <c r="B2066" s="36" t="s">
        <v>227</v>
      </c>
      <c r="C2066" s="36">
        <v>769670</v>
      </c>
      <c r="D2066" s="36">
        <v>2696907</v>
      </c>
      <c r="E2066" s="36">
        <v>3466577</v>
      </c>
      <c r="F2066" s="36" t="s">
        <v>383</v>
      </c>
      <c r="G2066" s="36"/>
      <c r="H2066" s="36"/>
      <c r="I2066" s="36"/>
      <c r="J2066" s="36"/>
      <c r="K2066" s="36"/>
      <c r="L2066" s="36"/>
      <c r="M2066" s="36"/>
      <c r="N2066" s="36"/>
      <c r="O2066" s="36"/>
      <c r="P2066" s="36"/>
      <c r="Q2066" s="36"/>
      <c r="R2066" s="36"/>
      <c r="S2066" s="36"/>
      <c r="T2066" s="36"/>
      <c r="U2066" s="36"/>
      <c r="V2066" s="36"/>
      <c r="W2066" s="36"/>
      <c r="X2066" s="36"/>
      <c r="Y2066" s="36"/>
      <c r="Z2066" s="36"/>
    </row>
    <row r="2067" spans="1:26" x14ac:dyDescent="0.2">
      <c r="A2067" s="36" t="s">
        <v>26</v>
      </c>
      <c r="B2067" s="36" t="s">
        <v>228</v>
      </c>
      <c r="C2067" s="36">
        <v>13530338</v>
      </c>
      <c r="D2067" s="36">
        <v>23130379</v>
      </c>
      <c r="E2067" s="36">
        <v>36660717</v>
      </c>
      <c r="F2067" s="36" t="s">
        <v>386</v>
      </c>
      <c r="G2067" s="36"/>
      <c r="H2067" s="36"/>
      <c r="I2067" s="36"/>
      <c r="J2067" s="36"/>
      <c r="K2067" s="36"/>
      <c r="L2067" s="36"/>
      <c r="M2067" s="36"/>
      <c r="N2067" s="36"/>
      <c r="O2067" s="36"/>
      <c r="P2067" s="36"/>
      <c r="Q2067" s="36"/>
      <c r="R2067" s="36"/>
      <c r="S2067" s="36"/>
      <c r="T2067" s="36"/>
      <c r="U2067" s="36"/>
      <c r="V2067" s="36"/>
      <c r="W2067" s="36"/>
      <c r="X2067" s="36"/>
      <c r="Y2067" s="36"/>
      <c r="Z2067" s="36"/>
    </row>
    <row r="2068" spans="1:26" x14ac:dyDescent="0.2">
      <c r="A2068" s="36" t="s">
        <v>26</v>
      </c>
      <c r="B2068" s="36" t="s">
        <v>229</v>
      </c>
      <c r="C2068" s="36">
        <v>62480587</v>
      </c>
      <c r="D2068" s="36">
        <v>46520032</v>
      </c>
      <c r="E2068" s="36">
        <v>109000619</v>
      </c>
      <c r="F2068" s="36"/>
      <c r="G2068" s="36"/>
      <c r="H2068" s="36"/>
      <c r="I2068" s="36"/>
      <c r="J2068" s="36"/>
      <c r="K2068" s="36"/>
      <c r="L2068" s="36"/>
      <c r="M2068" s="36"/>
      <c r="N2068" s="36"/>
      <c r="O2068" s="36"/>
      <c r="P2068" s="36"/>
      <c r="Q2068" s="36"/>
      <c r="R2068" s="36"/>
      <c r="S2068" s="36"/>
      <c r="T2068" s="36"/>
      <c r="U2068" s="36"/>
      <c r="V2068" s="36"/>
      <c r="W2068" s="36"/>
      <c r="X2068" s="36"/>
      <c r="Y2068" s="36"/>
      <c r="Z2068" s="36"/>
    </row>
    <row r="2069" spans="1:26" x14ac:dyDescent="0.2">
      <c r="A2069" s="36" t="s">
        <v>26</v>
      </c>
      <c r="B2069" s="36" t="s">
        <v>230</v>
      </c>
      <c r="C2069" s="36">
        <v>0</v>
      </c>
      <c r="D2069" s="36">
        <v>4493273</v>
      </c>
      <c r="E2069" s="36">
        <v>4493273</v>
      </c>
      <c r="F2069" s="36"/>
      <c r="G2069" s="36"/>
      <c r="H2069" s="36"/>
      <c r="I2069" s="36"/>
      <c r="J2069" s="36"/>
      <c r="K2069" s="36"/>
      <c r="L2069" s="36"/>
      <c r="M2069" s="36"/>
      <c r="N2069" s="36"/>
      <c r="O2069" s="36"/>
      <c r="P2069" s="36"/>
      <c r="Q2069" s="36"/>
      <c r="R2069" s="36"/>
      <c r="S2069" s="36"/>
      <c r="T2069" s="36"/>
      <c r="U2069" s="36"/>
      <c r="V2069" s="36"/>
      <c r="W2069" s="36"/>
      <c r="X2069" s="36"/>
      <c r="Y2069" s="36"/>
      <c r="Z2069" s="36"/>
    </row>
    <row r="2070" spans="1:26" x14ac:dyDescent="0.2">
      <c r="A2070" s="36" t="s">
        <v>26</v>
      </c>
      <c r="B2070" s="36" t="s">
        <v>231</v>
      </c>
      <c r="C2070" s="36">
        <v>1774522</v>
      </c>
      <c r="D2070" s="36">
        <v>5098109</v>
      </c>
      <c r="E2070" s="36">
        <v>6872631</v>
      </c>
      <c r="F2070" s="36" t="s">
        <v>389</v>
      </c>
      <c r="G2070" s="36"/>
      <c r="H2070" s="36"/>
      <c r="I2070" s="36"/>
      <c r="J2070" s="36"/>
      <c r="K2070" s="36"/>
      <c r="L2070" s="36"/>
      <c r="M2070" s="36"/>
      <c r="N2070" s="36"/>
      <c r="O2070" s="36"/>
      <c r="P2070" s="36"/>
      <c r="Q2070" s="36"/>
      <c r="R2070" s="36"/>
      <c r="S2070" s="36"/>
      <c r="T2070" s="36"/>
      <c r="U2070" s="36"/>
      <c r="V2070" s="36"/>
      <c r="W2070" s="36"/>
      <c r="X2070" s="36"/>
      <c r="Y2070" s="36"/>
      <c r="Z2070" s="36"/>
    </row>
    <row r="2071" spans="1:26" x14ac:dyDescent="0.2">
      <c r="A2071" s="36" t="s">
        <v>26</v>
      </c>
      <c r="B2071" s="36" t="s">
        <v>232</v>
      </c>
      <c r="C2071" s="36">
        <v>10824031</v>
      </c>
      <c r="D2071" s="36">
        <v>15527016</v>
      </c>
      <c r="E2071" s="36">
        <v>26351047</v>
      </c>
      <c r="F2071" s="36" t="s">
        <v>389</v>
      </c>
      <c r="G2071" s="36"/>
      <c r="H2071" s="36"/>
      <c r="I2071" s="36"/>
      <c r="J2071" s="36"/>
      <c r="K2071" s="36"/>
      <c r="L2071" s="36"/>
      <c r="M2071" s="36"/>
      <c r="N2071" s="36"/>
      <c r="O2071" s="36"/>
      <c r="P2071" s="36"/>
      <c r="Q2071" s="36"/>
      <c r="R2071" s="36"/>
      <c r="S2071" s="36"/>
      <c r="T2071" s="36"/>
      <c r="U2071" s="36"/>
      <c r="V2071" s="36"/>
      <c r="W2071" s="36"/>
      <c r="X2071" s="36"/>
      <c r="Y2071" s="36"/>
      <c r="Z2071" s="36"/>
    </row>
    <row r="2072" spans="1:26" x14ac:dyDescent="0.2">
      <c r="A2072" s="36" t="s">
        <v>26</v>
      </c>
      <c r="B2072" s="36" t="s">
        <v>233</v>
      </c>
      <c r="C2072" s="36">
        <v>9098341</v>
      </c>
      <c r="D2072" s="36">
        <v>7349902</v>
      </c>
      <c r="E2072" s="36">
        <v>16448243</v>
      </c>
      <c r="F2072" s="36" t="s">
        <v>385</v>
      </c>
      <c r="G2072" s="36"/>
      <c r="H2072" s="36"/>
      <c r="I2072" s="36"/>
      <c r="J2072" s="36"/>
      <c r="K2072" s="36"/>
      <c r="L2072" s="36"/>
      <c r="M2072" s="36"/>
      <c r="N2072" s="36"/>
      <c r="O2072" s="36"/>
      <c r="P2072" s="36"/>
      <c r="Q2072" s="36"/>
      <c r="R2072" s="36"/>
      <c r="S2072" s="36"/>
      <c r="T2072" s="36"/>
      <c r="U2072" s="36"/>
      <c r="V2072" s="36"/>
      <c r="W2072" s="36"/>
      <c r="X2072" s="36"/>
      <c r="Y2072" s="36"/>
      <c r="Z2072" s="36"/>
    </row>
    <row r="2073" spans="1:26" x14ac:dyDescent="0.2">
      <c r="A2073" s="36" t="s">
        <v>26</v>
      </c>
      <c r="B2073" s="36" t="s">
        <v>234</v>
      </c>
      <c r="C2073" s="36">
        <v>7595427</v>
      </c>
      <c r="D2073" s="36">
        <v>14265002</v>
      </c>
      <c r="E2073" s="36">
        <v>21860429</v>
      </c>
      <c r="F2073" s="36" t="s">
        <v>385</v>
      </c>
      <c r="G2073" s="36"/>
      <c r="H2073" s="36"/>
      <c r="I2073" s="36"/>
      <c r="J2073" s="36"/>
      <c r="K2073" s="36"/>
      <c r="L2073" s="36"/>
      <c r="M2073" s="36"/>
      <c r="N2073" s="36"/>
      <c r="O2073" s="36"/>
      <c r="P2073" s="36"/>
      <c r="Q2073" s="36"/>
      <c r="R2073" s="36"/>
      <c r="S2073" s="36"/>
      <c r="T2073" s="36"/>
      <c r="U2073" s="36"/>
      <c r="V2073" s="36"/>
      <c r="W2073" s="36"/>
      <c r="X2073" s="36"/>
      <c r="Y2073" s="36"/>
      <c r="Z2073" s="36"/>
    </row>
    <row r="2074" spans="1:26" x14ac:dyDescent="0.2">
      <c r="A2074" s="36" t="s">
        <v>26</v>
      </c>
      <c r="B2074" s="36" t="s">
        <v>235</v>
      </c>
      <c r="C2074" s="36">
        <v>945920</v>
      </c>
      <c r="D2074" s="36">
        <v>2680371</v>
      </c>
      <c r="E2074" s="36">
        <v>3626291</v>
      </c>
      <c r="F2074" s="36" t="s">
        <v>375</v>
      </c>
      <c r="G2074" s="36"/>
      <c r="H2074" s="36"/>
      <c r="I2074" s="36"/>
      <c r="J2074" s="36"/>
      <c r="K2074" s="36"/>
      <c r="L2074" s="36"/>
      <c r="M2074" s="36"/>
      <c r="N2074" s="36"/>
      <c r="O2074" s="36"/>
      <c r="P2074" s="36"/>
      <c r="Q2074" s="36"/>
      <c r="R2074" s="36"/>
      <c r="S2074" s="36"/>
      <c r="T2074" s="36"/>
      <c r="U2074" s="36"/>
      <c r="V2074" s="36"/>
      <c r="W2074" s="36"/>
      <c r="X2074" s="36"/>
      <c r="Y2074" s="36"/>
      <c r="Z2074" s="36"/>
    </row>
    <row r="2075" spans="1:26" x14ac:dyDescent="0.2">
      <c r="A2075" s="36" t="s">
        <v>26</v>
      </c>
      <c r="B2075" s="36" t="s">
        <v>236</v>
      </c>
      <c r="C2075" s="36">
        <v>43326007</v>
      </c>
      <c r="D2075" s="36">
        <v>64318401</v>
      </c>
      <c r="E2075" s="36">
        <v>107644408</v>
      </c>
      <c r="F2075" s="36" t="s">
        <v>376</v>
      </c>
      <c r="G2075" s="36"/>
      <c r="H2075" s="36"/>
      <c r="I2075" s="36"/>
      <c r="J2075" s="36"/>
      <c r="K2075" s="36"/>
      <c r="L2075" s="36"/>
      <c r="M2075" s="36"/>
      <c r="N2075" s="36"/>
      <c r="O2075" s="36"/>
      <c r="P2075" s="36"/>
      <c r="Q2075" s="36"/>
      <c r="R2075" s="36"/>
      <c r="S2075" s="36"/>
      <c r="T2075" s="36"/>
      <c r="U2075" s="36"/>
      <c r="V2075" s="36"/>
      <c r="W2075" s="36"/>
      <c r="X2075" s="36"/>
      <c r="Y2075" s="36"/>
      <c r="Z2075" s="36"/>
    </row>
    <row r="2076" spans="1:26" x14ac:dyDescent="0.2">
      <c r="A2076" s="36" t="s">
        <v>26</v>
      </c>
      <c r="B2076" s="36" t="s">
        <v>237</v>
      </c>
      <c r="C2076" s="36">
        <v>284430035</v>
      </c>
      <c r="D2076" s="36">
        <v>279947770</v>
      </c>
      <c r="E2076" s="36">
        <v>564377805</v>
      </c>
      <c r="F2076" s="36" t="s">
        <v>391</v>
      </c>
      <c r="G2076" s="36"/>
      <c r="H2076" s="36"/>
      <c r="I2076" s="36"/>
      <c r="J2076" s="36"/>
      <c r="K2076" s="36"/>
      <c r="L2076" s="36"/>
      <c r="M2076" s="36"/>
      <c r="N2076" s="36"/>
      <c r="O2076" s="36"/>
      <c r="P2076" s="36"/>
      <c r="Q2076" s="36"/>
      <c r="R2076" s="36"/>
      <c r="S2076" s="36"/>
      <c r="T2076" s="36"/>
      <c r="U2076" s="36"/>
      <c r="V2076" s="36"/>
      <c r="W2076" s="36"/>
      <c r="X2076" s="36"/>
      <c r="Y2076" s="36"/>
      <c r="Z2076" s="36"/>
    </row>
    <row r="2077" spans="1:26" x14ac:dyDescent="0.2">
      <c r="A2077" s="36" t="s">
        <v>26</v>
      </c>
      <c r="B2077" s="36" t="s">
        <v>238</v>
      </c>
      <c r="C2077" s="36">
        <v>6731697</v>
      </c>
      <c r="D2077" s="36">
        <v>7543719</v>
      </c>
      <c r="E2077" s="36">
        <v>14275416</v>
      </c>
      <c r="F2077" s="36" t="s">
        <v>386</v>
      </c>
      <c r="G2077" s="36"/>
      <c r="H2077" s="36"/>
      <c r="I2077" s="36"/>
      <c r="J2077" s="36"/>
      <c r="K2077" s="36"/>
      <c r="L2077" s="36"/>
      <c r="M2077" s="36"/>
      <c r="N2077" s="36"/>
      <c r="O2077" s="36"/>
      <c r="P2077" s="36"/>
      <c r="Q2077" s="36"/>
      <c r="R2077" s="36"/>
      <c r="S2077" s="36"/>
      <c r="T2077" s="36"/>
      <c r="U2077" s="36"/>
      <c r="V2077" s="36"/>
      <c r="W2077" s="36"/>
      <c r="X2077" s="36"/>
      <c r="Y2077" s="36"/>
      <c r="Z2077" s="36"/>
    </row>
    <row r="2078" spans="1:26" x14ac:dyDescent="0.2">
      <c r="A2078" s="36" t="s">
        <v>26</v>
      </c>
      <c r="B2078" s="36" t="s">
        <v>239</v>
      </c>
      <c r="C2078" s="36">
        <v>0</v>
      </c>
      <c r="D2078" s="36">
        <v>2559572</v>
      </c>
      <c r="E2078" s="36">
        <v>2559572</v>
      </c>
      <c r="F2078" s="36"/>
      <c r="G2078" s="36"/>
      <c r="H2078" s="36"/>
      <c r="I2078" s="36"/>
      <c r="J2078" s="36"/>
      <c r="K2078" s="36"/>
      <c r="L2078" s="36"/>
      <c r="M2078" s="36"/>
      <c r="N2078" s="36"/>
      <c r="O2078" s="36"/>
      <c r="P2078" s="36"/>
      <c r="Q2078" s="36"/>
      <c r="R2078" s="36"/>
      <c r="S2078" s="36"/>
      <c r="T2078" s="36"/>
      <c r="U2078" s="36"/>
      <c r="V2078" s="36"/>
      <c r="W2078" s="36"/>
      <c r="X2078" s="36"/>
      <c r="Y2078" s="36"/>
      <c r="Z2078" s="36"/>
    </row>
    <row r="2079" spans="1:26" x14ac:dyDescent="0.2">
      <c r="A2079" s="36" t="s">
        <v>26</v>
      </c>
      <c r="B2079" s="36" t="s">
        <v>240</v>
      </c>
      <c r="C2079" s="36">
        <v>7539937</v>
      </c>
      <c r="D2079" s="36">
        <v>5672539</v>
      </c>
      <c r="E2079" s="36">
        <v>13212476</v>
      </c>
      <c r="F2079" s="36"/>
      <c r="G2079" s="36"/>
      <c r="H2079" s="36"/>
      <c r="I2079" s="36"/>
      <c r="J2079" s="36"/>
      <c r="K2079" s="36"/>
      <c r="L2079" s="36"/>
      <c r="M2079" s="36"/>
      <c r="N2079" s="36"/>
      <c r="O2079" s="36"/>
      <c r="P2079" s="36"/>
      <c r="Q2079" s="36"/>
      <c r="R2079" s="36"/>
      <c r="S2079" s="36"/>
      <c r="T2079" s="36"/>
      <c r="U2079" s="36"/>
      <c r="V2079" s="36"/>
      <c r="W2079" s="36"/>
      <c r="X2079" s="36"/>
      <c r="Y2079" s="36"/>
      <c r="Z2079" s="36"/>
    </row>
    <row r="2080" spans="1:26" x14ac:dyDescent="0.2">
      <c r="A2080" s="36" t="s">
        <v>26</v>
      </c>
      <c r="B2080" s="36" t="s">
        <v>241</v>
      </c>
      <c r="C2080" s="36">
        <v>5905376</v>
      </c>
      <c r="D2080" s="36">
        <v>6242650</v>
      </c>
      <c r="E2080" s="36">
        <v>12148026</v>
      </c>
      <c r="F2080" s="36" t="s">
        <v>393</v>
      </c>
      <c r="G2080" s="36"/>
      <c r="H2080" s="36"/>
      <c r="I2080" s="36"/>
      <c r="J2080" s="36"/>
      <c r="K2080" s="36"/>
      <c r="L2080" s="36"/>
      <c r="M2080" s="36"/>
      <c r="N2080" s="36"/>
      <c r="O2080" s="36"/>
      <c r="P2080" s="36"/>
      <c r="Q2080" s="36"/>
      <c r="R2080" s="36"/>
      <c r="S2080" s="36"/>
      <c r="T2080" s="36"/>
      <c r="U2080" s="36"/>
      <c r="V2080" s="36"/>
      <c r="W2080" s="36"/>
      <c r="X2080" s="36"/>
      <c r="Y2080" s="36"/>
      <c r="Z2080" s="36"/>
    </row>
    <row r="2081" spans="1:26" x14ac:dyDescent="0.2">
      <c r="A2081" s="36" t="s">
        <v>26</v>
      </c>
      <c r="B2081" s="36" t="s">
        <v>242</v>
      </c>
      <c r="C2081" s="36">
        <v>31530120</v>
      </c>
      <c r="D2081" s="36">
        <v>36519294</v>
      </c>
      <c r="E2081" s="36">
        <v>68049414</v>
      </c>
      <c r="F2081" s="36" t="s">
        <v>391</v>
      </c>
      <c r="G2081" s="36"/>
      <c r="H2081" s="36"/>
      <c r="I2081" s="36"/>
      <c r="J2081" s="36"/>
      <c r="K2081" s="36"/>
      <c r="L2081" s="36"/>
      <c r="M2081" s="36"/>
      <c r="N2081" s="36"/>
      <c r="O2081" s="36"/>
      <c r="P2081" s="36"/>
      <c r="Q2081" s="36"/>
      <c r="R2081" s="36"/>
      <c r="S2081" s="36"/>
      <c r="T2081" s="36"/>
      <c r="U2081" s="36"/>
      <c r="V2081" s="36"/>
      <c r="W2081" s="36"/>
      <c r="X2081" s="36"/>
      <c r="Y2081" s="36"/>
      <c r="Z2081" s="36"/>
    </row>
    <row r="2082" spans="1:26" x14ac:dyDescent="0.2">
      <c r="A2082" s="36" t="s">
        <v>26</v>
      </c>
      <c r="B2082" s="36" t="s">
        <v>243</v>
      </c>
      <c r="C2082" s="36">
        <v>2863783</v>
      </c>
      <c r="D2082" s="36">
        <v>4122677</v>
      </c>
      <c r="E2082" s="36">
        <v>6986460</v>
      </c>
      <c r="F2082" s="36"/>
      <c r="G2082" s="36"/>
      <c r="H2082" s="36"/>
      <c r="I2082" s="36"/>
      <c r="J2082" s="36"/>
      <c r="K2082" s="36"/>
      <c r="L2082" s="36"/>
      <c r="M2082" s="36"/>
      <c r="N2082" s="36"/>
      <c r="O2082" s="36"/>
      <c r="P2082" s="36"/>
      <c r="Q2082" s="36"/>
      <c r="R2082" s="36"/>
      <c r="S2082" s="36"/>
      <c r="T2082" s="36"/>
      <c r="U2082" s="36"/>
      <c r="V2082" s="36"/>
      <c r="W2082" s="36"/>
      <c r="X2082" s="36"/>
      <c r="Y2082" s="36"/>
      <c r="Z2082" s="36"/>
    </row>
    <row r="2083" spans="1:26" x14ac:dyDescent="0.2">
      <c r="A2083" s="36" t="s">
        <v>26</v>
      </c>
      <c r="B2083" s="36" t="s">
        <v>244</v>
      </c>
      <c r="C2083" s="36">
        <v>384669</v>
      </c>
      <c r="D2083" s="36">
        <v>2859621</v>
      </c>
      <c r="E2083" s="36">
        <v>3244290</v>
      </c>
      <c r="F2083" s="36" t="s">
        <v>394</v>
      </c>
      <c r="G2083" s="36"/>
      <c r="H2083" s="36"/>
      <c r="I2083" s="36"/>
      <c r="J2083" s="36"/>
      <c r="K2083" s="36"/>
      <c r="L2083" s="36"/>
      <c r="M2083" s="36"/>
      <c r="N2083" s="36"/>
      <c r="O2083" s="36"/>
      <c r="P2083" s="36"/>
      <c r="Q2083" s="36"/>
      <c r="R2083" s="36"/>
      <c r="S2083" s="36"/>
      <c r="T2083" s="36"/>
      <c r="U2083" s="36"/>
      <c r="V2083" s="36"/>
      <c r="W2083" s="36"/>
      <c r="X2083" s="36"/>
      <c r="Y2083" s="36"/>
      <c r="Z2083" s="36"/>
    </row>
    <row r="2084" spans="1:26" x14ac:dyDescent="0.2">
      <c r="A2084" s="36" t="s">
        <v>26</v>
      </c>
      <c r="B2084" s="36" t="s">
        <v>245</v>
      </c>
      <c r="C2084" s="36">
        <v>3887520</v>
      </c>
      <c r="D2084" s="36">
        <v>2581902</v>
      </c>
      <c r="E2084" s="36">
        <v>6469422</v>
      </c>
      <c r="F2084" s="36" t="s">
        <v>375</v>
      </c>
      <c r="G2084" s="36"/>
      <c r="H2084" s="36"/>
      <c r="I2084" s="36"/>
      <c r="J2084" s="36"/>
      <c r="K2084" s="36"/>
      <c r="L2084" s="36"/>
      <c r="M2084" s="36"/>
      <c r="N2084" s="36"/>
      <c r="O2084" s="36"/>
      <c r="P2084" s="36"/>
      <c r="Q2084" s="36"/>
      <c r="R2084" s="36"/>
      <c r="S2084" s="36"/>
      <c r="T2084" s="36"/>
      <c r="U2084" s="36"/>
      <c r="V2084" s="36"/>
      <c r="W2084" s="36"/>
      <c r="X2084" s="36"/>
      <c r="Y2084" s="36"/>
      <c r="Z2084" s="36"/>
    </row>
    <row r="2085" spans="1:26" x14ac:dyDescent="0.2">
      <c r="A2085" s="36" t="s">
        <v>26</v>
      </c>
      <c r="B2085" s="36" t="s">
        <v>246</v>
      </c>
      <c r="C2085" s="36">
        <v>4807371</v>
      </c>
      <c r="D2085" s="36">
        <v>4296847</v>
      </c>
      <c r="E2085" s="36">
        <v>9104218</v>
      </c>
      <c r="F2085" s="36" t="s">
        <v>375</v>
      </c>
      <c r="G2085" s="36"/>
      <c r="H2085" s="36"/>
      <c r="I2085" s="36"/>
      <c r="J2085" s="36"/>
      <c r="K2085" s="36"/>
      <c r="L2085" s="36"/>
      <c r="M2085" s="36"/>
      <c r="N2085" s="36"/>
      <c r="O2085" s="36"/>
      <c r="P2085" s="36"/>
      <c r="Q2085" s="36"/>
      <c r="R2085" s="36"/>
      <c r="S2085" s="36"/>
      <c r="T2085" s="36"/>
      <c r="U2085" s="36"/>
      <c r="V2085" s="36"/>
      <c r="W2085" s="36"/>
      <c r="X2085" s="36"/>
      <c r="Y2085" s="36"/>
      <c r="Z2085" s="36"/>
    </row>
    <row r="2086" spans="1:26" x14ac:dyDescent="0.2">
      <c r="A2086" s="36" t="s">
        <v>26</v>
      </c>
      <c r="B2086" s="36" t="s">
        <v>247</v>
      </c>
      <c r="C2086" s="36">
        <v>2112506</v>
      </c>
      <c r="D2086" s="36">
        <v>2350909</v>
      </c>
      <c r="E2086" s="36">
        <v>4463415</v>
      </c>
      <c r="F2086" s="36" t="s">
        <v>387</v>
      </c>
      <c r="G2086" s="36"/>
      <c r="H2086" s="36"/>
      <c r="I2086" s="36"/>
      <c r="J2086" s="36"/>
      <c r="K2086" s="36"/>
      <c r="L2086" s="36"/>
      <c r="M2086" s="36"/>
      <c r="N2086" s="36"/>
      <c r="O2086" s="36"/>
      <c r="P2086" s="36"/>
      <c r="Q2086" s="36"/>
      <c r="R2086" s="36"/>
      <c r="S2086" s="36"/>
      <c r="T2086" s="36"/>
      <c r="U2086" s="36"/>
      <c r="V2086" s="36"/>
      <c r="W2086" s="36"/>
      <c r="X2086" s="36"/>
      <c r="Y2086" s="36"/>
      <c r="Z2086" s="36"/>
    </row>
    <row r="2087" spans="1:26" x14ac:dyDescent="0.2">
      <c r="A2087" s="36" t="s">
        <v>26</v>
      </c>
      <c r="B2087" s="36" t="s">
        <v>248</v>
      </c>
      <c r="C2087" s="36">
        <v>0</v>
      </c>
      <c r="D2087" s="36">
        <v>8202901</v>
      </c>
      <c r="E2087" s="36">
        <v>8202901</v>
      </c>
      <c r="F2087" s="36"/>
      <c r="G2087" s="36"/>
      <c r="H2087" s="36"/>
      <c r="I2087" s="36"/>
      <c r="J2087" s="36"/>
      <c r="K2087" s="36"/>
      <c r="L2087" s="36"/>
      <c r="M2087" s="36"/>
      <c r="N2087" s="36"/>
      <c r="O2087" s="36"/>
      <c r="P2087" s="36"/>
      <c r="Q2087" s="36"/>
      <c r="R2087" s="36"/>
      <c r="S2087" s="36"/>
      <c r="T2087" s="36"/>
      <c r="U2087" s="36"/>
      <c r="V2087" s="36"/>
      <c r="W2087" s="36"/>
      <c r="X2087" s="36"/>
      <c r="Y2087" s="36"/>
      <c r="Z2087" s="36"/>
    </row>
    <row r="2088" spans="1:26" x14ac:dyDescent="0.2">
      <c r="A2088" s="36" t="s">
        <v>26</v>
      </c>
      <c r="B2088" s="36" t="s">
        <v>249</v>
      </c>
      <c r="C2088" s="36">
        <v>3182356</v>
      </c>
      <c r="D2088" s="36">
        <v>2147507</v>
      </c>
      <c r="E2088" s="36">
        <v>5329863</v>
      </c>
      <c r="F2088" s="36" t="s">
        <v>392</v>
      </c>
      <c r="G2088" s="36"/>
      <c r="H2088" s="36"/>
      <c r="I2088" s="36"/>
      <c r="J2088" s="36"/>
      <c r="K2088" s="36"/>
      <c r="L2088" s="36"/>
      <c r="M2088" s="36"/>
      <c r="N2088" s="36"/>
      <c r="O2088" s="36"/>
      <c r="P2088" s="36"/>
      <c r="Q2088" s="36"/>
      <c r="R2088" s="36"/>
      <c r="S2088" s="36"/>
      <c r="T2088" s="36"/>
      <c r="U2088" s="36"/>
      <c r="V2088" s="36"/>
      <c r="W2088" s="36"/>
      <c r="X2088" s="36"/>
      <c r="Y2088" s="36"/>
      <c r="Z2088" s="36"/>
    </row>
    <row r="2089" spans="1:26" x14ac:dyDescent="0.2">
      <c r="A2089" s="36" t="s">
        <v>26</v>
      </c>
      <c r="B2089" s="36" t="s">
        <v>250</v>
      </c>
      <c r="C2089" s="36">
        <v>6467564</v>
      </c>
      <c r="D2089" s="36">
        <v>12340437</v>
      </c>
      <c r="E2089" s="36">
        <v>18808001</v>
      </c>
      <c r="F2089" s="36"/>
      <c r="G2089" s="36"/>
      <c r="H2089" s="36"/>
      <c r="I2089" s="36"/>
      <c r="J2089" s="36"/>
      <c r="K2089" s="36"/>
      <c r="L2089" s="36"/>
      <c r="M2089" s="36"/>
      <c r="N2089" s="36"/>
      <c r="O2089" s="36"/>
      <c r="P2089" s="36"/>
      <c r="Q2089" s="36"/>
      <c r="R2089" s="36"/>
      <c r="S2089" s="36"/>
      <c r="T2089" s="36"/>
      <c r="U2089" s="36"/>
      <c r="V2089" s="36"/>
      <c r="W2089" s="36"/>
      <c r="X2089" s="36"/>
      <c r="Y2089" s="36"/>
      <c r="Z2089" s="36"/>
    </row>
    <row r="2090" spans="1:26" x14ac:dyDescent="0.2">
      <c r="A2090" s="36" t="s">
        <v>26</v>
      </c>
      <c r="B2090" s="36" t="s">
        <v>251</v>
      </c>
      <c r="C2090" s="36">
        <v>10596686</v>
      </c>
      <c r="D2090" s="36">
        <v>9688088</v>
      </c>
      <c r="E2090" s="36">
        <v>20284774</v>
      </c>
      <c r="F2090" s="36" t="s">
        <v>384</v>
      </c>
      <c r="G2090" s="36"/>
      <c r="H2090" s="36"/>
      <c r="I2090" s="36"/>
      <c r="J2090" s="36"/>
      <c r="K2090" s="36"/>
      <c r="L2090" s="36"/>
      <c r="M2090" s="36"/>
      <c r="N2090" s="36"/>
      <c r="O2090" s="36"/>
      <c r="P2090" s="36"/>
      <c r="Q2090" s="36"/>
      <c r="R2090" s="36"/>
      <c r="S2090" s="36"/>
      <c r="T2090" s="36"/>
      <c r="U2090" s="36"/>
      <c r="V2090" s="36"/>
      <c r="W2090" s="36"/>
      <c r="X2090" s="36"/>
      <c r="Y2090" s="36"/>
      <c r="Z2090" s="36"/>
    </row>
    <row r="2091" spans="1:26" x14ac:dyDescent="0.2">
      <c r="A2091" s="36" t="s">
        <v>26</v>
      </c>
      <c r="B2091" s="36" t="s">
        <v>252</v>
      </c>
      <c r="C2091" s="36">
        <v>104962</v>
      </c>
      <c r="D2091" s="36">
        <v>2041496</v>
      </c>
      <c r="E2091" s="36">
        <v>2146458</v>
      </c>
      <c r="F2091" s="36" t="s">
        <v>381</v>
      </c>
      <c r="G2091" s="36"/>
      <c r="H2091" s="36"/>
      <c r="I2091" s="36"/>
      <c r="J2091" s="36"/>
      <c r="K2091" s="36"/>
      <c r="L2091" s="36"/>
      <c r="M2091" s="36"/>
      <c r="N2091" s="36"/>
      <c r="O2091" s="36"/>
      <c r="P2091" s="36"/>
      <c r="Q2091" s="36"/>
      <c r="R2091" s="36"/>
      <c r="S2091" s="36"/>
      <c r="T2091" s="36"/>
      <c r="U2091" s="36"/>
      <c r="V2091" s="36"/>
      <c r="W2091" s="36"/>
      <c r="X2091" s="36"/>
      <c r="Y2091" s="36"/>
      <c r="Z2091" s="36"/>
    </row>
    <row r="2092" spans="1:26" x14ac:dyDescent="0.2">
      <c r="A2092" s="36" t="s">
        <v>26</v>
      </c>
      <c r="B2092" s="36" t="s">
        <v>253</v>
      </c>
      <c r="C2092" s="36">
        <v>1398176</v>
      </c>
      <c r="D2092" s="36">
        <v>5769385</v>
      </c>
      <c r="E2092" s="36">
        <v>7167561</v>
      </c>
      <c r="F2092" s="36" t="s">
        <v>383</v>
      </c>
      <c r="G2092" s="36"/>
      <c r="H2092" s="36"/>
      <c r="I2092" s="36"/>
      <c r="J2092" s="36"/>
      <c r="K2092" s="36"/>
      <c r="L2092" s="36"/>
      <c r="M2092" s="36"/>
      <c r="N2092" s="36"/>
      <c r="O2092" s="36"/>
      <c r="P2092" s="36"/>
      <c r="Q2092" s="36"/>
      <c r="R2092" s="36"/>
      <c r="S2092" s="36"/>
      <c r="T2092" s="36"/>
      <c r="U2092" s="36"/>
      <c r="V2092" s="36"/>
      <c r="W2092" s="36"/>
      <c r="X2092" s="36"/>
      <c r="Y2092" s="36"/>
      <c r="Z2092" s="36"/>
    </row>
    <row r="2093" spans="1:26" x14ac:dyDescent="0.2">
      <c r="A2093" s="36" t="s">
        <v>26</v>
      </c>
      <c r="B2093" s="36" t="s">
        <v>254</v>
      </c>
      <c r="C2093" s="36">
        <v>8316090</v>
      </c>
      <c r="D2093" s="36">
        <v>7909491</v>
      </c>
      <c r="E2093" s="36">
        <v>16225581</v>
      </c>
      <c r="F2093" s="36" t="s">
        <v>384</v>
      </c>
      <c r="G2093" s="36"/>
      <c r="H2093" s="36"/>
      <c r="I2093" s="36"/>
      <c r="J2093" s="36"/>
      <c r="K2093" s="36"/>
      <c r="L2093" s="36"/>
      <c r="M2093" s="36"/>
      <c r="N2093" s="36"/>
      <c r="O2093" s="36"/>
      <c r="P2093" s="36"/>
      <c r="Q2093" s="36"/>
      <c r="R2093" s="36"/>
      <c r="S2093" s="36"/>
      <c r="T2093" s="36"/>
      <c r="U2093" s="36"/>
      <c r="V2093" s="36"/>
      <c r="W2093" s="36"/>
      <c r="X2093" s="36"/>
      <c r="Y2093" s="36"/>
      <c r="Z2093" s="36"/>
    </row>
    <row r="2094" spans="1:26" x14ac:dyDescent="0.2">
      <c r="A2094" s="36" t="s">
        <v>26</v>
      </c>
      <c r="B2094" s="36" t="s">
        <v>255</v>
      </c>
      <c r="C2094" s="36">
        <v>2959844</v>
      </c>
      <c r="D2094" s="36">
        <v>3979764</v>
      </c>
      <c r="E2094" s="36">
        <v>6939608</v>
      </c>
      <c r="F2094" s="36" t="s">
        <v>374</v>
      </c>
      <c r="G2094" s="36"/>
      <c r="H2094" s="36"/>
      <c r="I2094" s="36"/>
      <c r="J2094" s="36"/>
      <c r="K2094" s="36"/>
      <c r="L2094" s="36"/>
      <c r="M2094" s="36"/>
      <c r="N2094" s="36"/>
      <c r="O2094" s="36"/>
      <c r="P2094" s="36"/>
      <c r="Q2094" s="36"/>
      <c r="R2094" s="36"/>
      <c r="S2094" s="36"/>
      <c r="T2094" s="36"/>
      <c r="U2094" s="36"/>
      <c r="V2094" s="36"/>
      <c r="W2094" s="36"/>
      <c r="X2094" s="36"/>
      <c r="Y2094" s="36"/>
      <c r="Z2094" s="36"/>
    </row>
    <row r="2095" spans="1:26" x14ac:dyDescent="0.2">
      <c r="A2095" s="36" t="s">
        <v>26</v>
      </c>
      <c r="B2095" s="36" t="s">
        <v>256</v>
      </c>
      <c r="C2095" s="36">
        <v>17144901</v>
      </c>
      <c r="D2095" s="36">
        <v>27809233</v>
      </c>
      <c r="E2095" s="36">
        <v>44954134</v>
      </c>
      <c r="F2095" s="36"/>
      <c r="G2095" s="36"/>
      <c r="H2095" s="36"/>
      <c r="I2095" s="36"/>
      <c r="J2095" s="36"/>
      <c r="K2095" s="36"/>
      <c r="L2095" s="36"/>
      <c r="M2095" s="36"/>
      <c r="N2095" s="36"/>
      <c r="O2095" s="36"/>
      <c r="P2095" s="36"/>
      <c r="Q2095" s="36"/>
      <c r="R2095" s="36"/>
      <c r="S2095" s="36"/>
      <c r="T2095" s="36"/>
      <c r="U2095" s="36"/>
      <c r="V2095" s="36"/>
      <c r="W2095" s="36"/>
      <c r="X2095" s="36"/>
      <c r="Y2095" s="36"/>
      <c r="Z2095" s="36"/>
    </row>
    <row r="2096" spans="1:26" x14ac:dyDescent="0.2">
      <c r="A2096" s="36" t="s">
        <v>26</v>
      </c>
      <c r="B2096" s="36" t="s">
        <v>257</v>
      </c>
      <c r="C2096" s="36">
        <v>1057501</v>
      </c>
      <c r="D2096" s="36">
        <v>2673290</v>
      </c>
      <c r="E2096" s="36">
        <v>3730791</v>
      </c>
      <c r="F2096" s="36"/>
      <c r="G2096" s="36"/>
      <c r="H2096" s="36"/>
      <c r="I2096" s="36"/>
      <c r="J2096" s="36"/>
      <c r="K2096" s="36"/>
      <c r="L2096" s="36"/>
      <c r="M2096" s="36"/>
      <c r="N2096" s="36"/>
      <c r="O2096" s="36"/>
      <c r="P2096" s="36"/>
      <c r="Q2096" s="36"/>
      <c r="R2096" s="36"/>
      <c r="S2096" s="36"/>
      <c r="T2096" s="36"/>
      <c r="U2096" s="36"/>
      <c r="V2096" s="36"/>
      <c r="W2096" s="36"/>
      <c r="X2096" s="36"/>
      <c r="Y2096" s="36"/>
      <c r="Z2096" s="36"/>
    </row>
    <row r="2097" spans="1:26" x14ac:dyDescent="0.2">
      <c r="A2097" s="36" t="s">
        <v>26</v>
      </c>
      <c r="B2097" s="36" t="s">
        <v>258</v>
      </c>
      <c r="C2097" s="36">
        <v>149299</v>
      </c>
      <c r="D2097" s="36">
        <v>1001975</v>
      </c>
      <c r="E2097" s="36">
        <v>1151274</v>
      </c>
      <c r="F2097" s="36"/>
      <c r="G2097" s="36"/>
      <c r="H2097" s="36"/>
      <c r="I2097" s="36"/>
      <c r="J2097" s="36"/>
      <c r="K2097" s="36"/>
      <c r="L2097" s="36"/>
      <c r="M2097" s="36"/>
      <c r="N2097" s="36"/>
      <c r="O2097" s="36"/>
      <c r="P2097" s="36"/>
      <c r="Q2097" s="36"/>
      <c r="R2097" s="36"/>
      <c r="S2097" s="36"/>
      <c r="T2097" s="36"/>
      <c r="U2097" s="36"/>
      <c r="V2097" s="36"/>
      <c r="W2097" s="36"/>
      <c r="X2097" s="36"/>
      <c r="Y2097" s="36"/>
      <c r="Z2097" s="36"/>
    </row>
    <row r="2098" spans="1:26" x14ac:dyDescent="0.2">
      <c r="A2098" s="36" t="s">
        <v>26</v>
      </c>
      <c r="B2098" s="36" t="s">
        <v>259</v>
      </c>
      <c r="C2098" s="36">
        <v>111636</v>
      </c>
      <c r="D2098" s="36">
        <v>1884562</v>
      </c>
      <c r="E2098" s="36">
        <v>1996198</v>
      </c>
      <c r="F2098" s="36" t="s">
        <v>381</v>
      </c>
      <c r="G2098" s="36"/>
      <c r="H2098" s="36"/>
      <c r="I2098" s="36"/>
      <c r="J2098" s="36"/>
      <c r="K2098" s="36"/>
      <c r="L2098" s="36"/>
      <c r="M2098" s="36"/>
      <c r="N2098" s="36"/>
      <c r="O2098" s="36"/>
      <c r="P2098" s="36"/>
      <c r="Q2098" s="36"/>
      <c r="R2098" s="36"/>
      <c r="S2098" s="36"/>
      <c r="T2098" s="36"/>
      <c r="U2098" s="36"/>
      <c r="V2098" s="36"/>
      <c r="W2098" s="36"/>
      <c r="X2098" s="36"/>
      <c r="Y2098" s="36"/>
      <c r="Z2098" s="36"/>
    </row>
    <row r="2099" spans="1:26" x14ac:dyDescent="0.2">
      <c r="A2099" s="36" t="s">
        <v>26</v>
      </c>
      <c r="B2099" s="36" t="s">
        <v>260</v>
      </c>
      <c r="C2099" s="36">
        <v>595241</v>
      </c>
      <c r="D2099" s="36">
        <v>3906916</v>
      </c>
      <c r="E2099" s="36">
        <v>4502157</v>
      </c>
      <c r="F2099" s="36"/>
      <c r="G2099" s="36"/>
      <c r="H2099" s="36"/>
      <c r="I2099" s="36"/>
      <c r="J2099" s="36"/>
      <c r="K2099" s="36"/>
      <c r="L2099" s="36"/>
      <c r="M2099" s="36"/>
      <c r="N2099" s="36"/>
      <c r="O2099" s="36"/>
      <c r="P2099" s="36"/>
      <c r="Q2099" s="36"/>
      <c r="R2099" s="36"/>
      <c r="S2099" s="36"/>
      <c r="T2099" s="36"/>
      <c r="U2099" s="36"/>
      <c r="V2099" s="36"/>
      <c r="W2099" s="36"/>
      <c r="X2099" s="36"/>
      <c r="Y2099" s="36"/>
      <c r="Z2099" s="36"/>
    </row>
    <row r="2100" spans="1:26" x14ac:dyDescent="0.2">
      <c r="A2100" s="36" t="s">
        <v>26</v>
      </c>
      <c r="B2100" s="36" t="s">
        <v>261</v>
      </c>
      <c r="C2100" s="36">
        <v>36228279</v>
      </c>
      <c r="D2100" s="36">
        <v>35110576</v>
      </c>
      <c r="E2100" s="36">
        <v>71338855</v>
      </c>
      <c r="F2100" s="36" t="s">
        <v>384</v>
      </c>
      <c r="G2100" s="36"/>
      <c r="H2100" s="36"/>
      <c r="I2100" s="36"/>
      <c r="J2100" s="36"/>
      <c r="K2100" s="36"/>
      <c r="L2100" s="36"/>
      <c r="M2100" s="36"/>
      <c r="N2100" s="36"/>
      <c r="O2100" s="36"/>
      <c r="P2100" s="36"/>
      <c r="Q2100" s="36"/>
      <c r="R2100" s="36"/>
      <c r="S2100" s="36"/>
      <c r="T2100" s="36"/>
      <c r="U2100" s="36"/>
      <c r="V2100" s="36"/>
      <c r="W2100" s="36"/>
      <c r="X2100" s="36"/>
      <c r="Y2100" s="36"/>
      <c r="Z2100" s="36"/>
    </row>
    <row r="2101" spans="1:26" x14ac:dyDescent="0.2">
      <c r="A2101" s="36" t="s">
        <v>26</v>
      </c>
      <c r="B2101" s="36" t="s">
        <v>262</v>
      </c>
      <c r="C2101" s="36">
        <v>10100085</v>
      </c>
      <c r="D2101" s="36">
        <v>14556148</v>
      </c>
      <c r="E2101" s="36">
        <v>24656233</v>
      </c>
      <c r="F2101" s="36" t="s">
        <v>377</v>
      </c>
      <c r="G2101" s="36"/>
      <c r="H2101" s="36"/>
      <c r="I2101" s="36"/>
      <c r="J2101" s="36"/>
      <c r="K2101" s="36"/>
      <c r="L2101" s="36"/>
      <c r="M2101" s="36"/>
      <c r="N2101" s="36"/>
      <c r="O2101" s="36"/>
      <c r="P2101" s="36"/>
      <c r="Q2101" s="36"/>
      <c r="R2101" s="36"/>
      <c r="S2101" s="36"/>
      <c r="T2101" s="36"/>
      <c r="U2101" s="36"/>
      <c r="V2101" s="36"/>
      <c r="W2101" s="36"/>
      <c r="X2101" s="36"/>
      <c r="Y2101" s="36"/>
      <c r="Z2101" s="36"/>
    </row>
    <row r="2102" spans="1:26" x14ac:dyDescent="0.2">
      <c r="A2102" s="36" t="s">
        <v>26</v>
      </c>
      <c r="B2102" s="36" t="s">
        <v>263</v>
      </c>
      <c r="C2102" s="36">
        <v>19271926</v>
      </c>
      <c r="D2102" s="36">
        <v>24103432</v>
      </c>
      <c r="E2102" s="36">
        <v>43375358</v>
      </c>
      <c r="F2102" s="36" t="s">
        <v>391</v>
      </c>
      <c r="G2102" s="36"/>
      <c r="H2102" s="36"/>
      <c r="I2102" s="36"/>
      <c r="J2102" s="36"/>
      <c r="K2102" s="36"/>
      <c r="L2102" s="36"/>
      <c r="M2102" s="36"/>
      <c r="N2102" s="36"/>
      <c r="O2102" s="36"/>
      <c r="P2102" s="36"/>
      <c r="Q2102" s="36"/>
      <c r="R2102" s="36"/>
      <c r="S2102" s="36"/>
      <c r="T2102" s="36"/>
      <c r="U2102" s="36"/>
      <c r="V2102" s="36"/>
      <c r="W2102" s="36"/>
      <c r="X2102" s="36"/>
      <c r="Y2102" s="36"/>
      <c r="Z2102" s="36"/>
    </row>
    <row r="2103" spans="1:26" x14ac:dyDescent="0.2">
      <c r="A2103" s="36" t="s">
        <v>26</v>
      </c>
      <c r="B2103" s="36" t="s">
        <v>264</v>
      </c>
      <c r="C2103" s="36">
        <v>2189631</v>
      </c>
      <c r="D2103" s="36">
        <v>4778658</v>
      </c>
      <c r="E2103" s="36">
        <v>6968289</v>
      </c>
      <c r="F2103" s="36" t="s">
        <v>376</v>
      </c>
      <c r="G2103" s="36"/>
      <c r="H2103" s="36"/>
      <c r="I2103" s="36"/>
      <c r="J2103" s="36"/>
      <c r="K2103" s="36"/>
      <c r="L2103" s="36"/>
      <c r="M2103" s="36"/>
      <c r="N2103" s="36"/>
      <c r="O2103" s="36"/>
      <c r="P2103" s="36"/>
      <c r="Q2103" s="36"/>
      <c r="R2103" s="36"/>
      <c r="S2103" s="36"/>
      <c r="T2103" s="36"/>
      <c r="U2103" s="36"/>
      <c r="V2103" s="36"/>
      <c r="W2103" s="36"/>
      <c r="X2103" s="36"/>
      <c r="Y2103" s="36"/>
      <c r="Z2103" s="36"/>
    </row>
    <row r="2104" spans="1:26" x14ac:dyDescent="0.2">
      <c r="A2104" s="36" t="s">
        <v>26</v>
      </c>
      <c r="B2104" s="36" t="s">
        <v>265</v>
      </c>
      <c r="C2104" s="36">
        <v>12594622</v>
      </c>
      <c r="D2104" s="36">
        <v>20236333</v>
      </c>
      <c r="E2104" s="36">
        <v>32830955</v>
      </c>
      <c r="F2104" s="36" t="s">
        <v>391</v>
      </c>
      <c r="G2104" s="36"/>
      <c r="H2104" s="36"/>
      <c r="I2104" s="36"/>
      <c r="J2104" s="36"/>
      <c r="K2104" s="36"/>
      <c r="L2104" s="36"/>
      <c r="M2104" s="36"/>
      <c r="N2104" s="36"/>
      <c r="O2104" s="36"/>
      <c r="P2104" s="36"/>
      <c r="Q2104" s="36"/>
      <c r="R2104" s="36"/>
      <c r="S2104" s="36"/>
      <c r="T2104" s="36"/>
      <c r="U2104" s="36"/>
      <c r="V2104" s="36"/>
      <c r="W2104" s="36"/>
      <c r="X2104" s="36"/>
      <c r="Y2104" s="36"/>
      <c r="Z2104" s="36"/>
    </row>
    <row r="2105" spans="1:26" x14ac:dyDescent="0.2">
      <c r="A2105" s="36" t="s">
        <v>26</v>
      </c>
      <c r="B2105" s="36" t="s">
        <v>266</v>
      </c>
      <c r="C2105" s="36">
        <v>295407</v>
      </c>
      <c r="D2105" s="36">
        <v>2678905</v>
      </c>
      <c r="E2105" s="36">
        <v>2974312</v>
      </c>
      <c r="F2105" s="36" t="s">
        <v>381</v>
      </c>
      <c r="G2105" s="36"/>
      <c r="H2105" s="36"/>
      <c r="I2105" s="36"/>
      <c r="J2105" s="36"/>
      <c r="K2105" s="36"/>
      <c r="L2105" s="36"/>
      <c r="M2105" s="36"/>
      <c r="N2105" s="36"/>
      <c r="O2105" s="36"/>
      <c r="P2105" s="36"/>
      <c r="Q2105" s="36"/>
      <c r="R2105" s="36"/>
      <c r="S2105" s="36"/>
      <c r="T2105" s="36"/>
      <c r="U2105" s="36"/>
      <c r="V2105" s="36"/>
      <c r="W2105" s="36"/>
      <c r="X2105" s="36"/>
      <c r="Y2105" s="36"/>
      <c r="Z2105" s="36"/>
    </row>
    <row r="2106" spans="1:26" x14ac:dyDescent="0.2">
      <c r="A2106" s="36" t="s">
        <v>26</v>
      </c>
      <c r="B2106" s="36" t="s">
        <v>267</v>
      </c>
      <c r="C2106" s="36">
        <v>6790117</v>
      </c>
      <c r="D2106" s="36">
        <v>5303551</v>
      </c>
      <c r="E2106" s="36">
        <v>12093668</v>
      </c>
      <c r="F2106" s="36" t="s">
        <v>374</v>
      </c>
      <c r="G2106" s="36"/>
      <c r="H2106" s="36"/>
      <c r="I2106" s="36"/>
      <c r="J2106" s="36"/>
      <c r="K2106" s="36"/>
      <c r="L2106" s="36"/>
      <c r="M2106" s="36"/>
      <c r="N2106" s="36"/>
      <c r="O2106" s="36"/>
      <c r="P2106" s="36"/>
      <c r="Q2106" s="36"/>
      <c r="R2106" s="36"/>
      <c r="S2106" s="36"/>
      <c r="T2106" s="36"/>
      <c r="U2106" s="36"/>
      <c r="V2106" s="36"/>
      <c r="W2106" s="36"/>
      <c r="X2106" s="36"/>
      <c r="Y2106" s="36"/>
      <c r="Z2106" s="36"/>
    </row>
    <row r="2107" spans="1:26" x14ac:dyDescent="0.2">
      <c r="A2107" s="36" t="s">
        <v>26</v>
      </c>
      <c r="B2107" s="36" t="s">
        <v>268</v>
      </c>
      <c r="C2107" s="36">
        <v>410815</v>
      </c>
      <c r="D2107" s="36">
        <v>1691107</v>
      </c>
      <c r="E2107" s="36">
        <v>2101922</v>
      </c>
      <c r="F2107" s="36"/>
      <c r="G2107" s="36"/>
      <c r="H2107" s="36"/>
      <c r="I2107" s="36"/>
      <c r="J2107" s="36"/>
      <c r="K2107" s="36"/>
      <c r="L2107" s="36"/>
      <c r="M2107" s="36"/>
      <c r="N2107" s="36"/>
      <c r="O2107" s="36"/>
      <c r="P2107" s="36"/>
      <c r="Q2107" s="36"/>
      <c r="R2107" s="36"/>
      <c r="S2107" s="36"/>
      <c r="T2107" s="36"/>
      <c r="U2107" s="36"/>
      <c r="V2107" s="36"/>
      <c r="W2107" s="36"/>
      <c r="X2107" s="36"/>
      <c r="Y2107" s="36"/>
      <c r="Z2107" s="36"/>
    </row>
    <row r="2108" spans="1:26" x14ac:dyDescent="0.2">
      <c r="A2108" s="36" t="s">
        <v>26</v>
      </c>
      <c r="B2108" s="36" t="s">
        <v>269</v>
      </c>
      <c r="C2108" s="36">
        <v>256706</v>
      </c>
      <c r="D2108" s="36">
        <v>3719821</v>
      </c>
      <c r="E2108" s="36">
        <v>3976527</v>
      </c>
      <c r="F2108" s="36"/>
      <c r="G2108" s="36"/>
      <c r="H2108" s="36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36"/>
      <c r="T2108" s="36"/>
      <c r="U2108" s="36"/>
      <c r="V2108" s="36"/>
      <c r="W2108" s="36"/>
      <c r="X2108" s="36"/>
      <c r="Y2108" s="36"/>
      <c r="Z2108" s="36"/>
    </row>
    <row r="2109" spans="1:26" x14ac:dyDescent="0.2">
      <c r="A2109" s="36" t="s">
        <v>26</v>
      </c>
      <c r="B2109" s="36" t="s">
        <v>270</v>
      </c>
      <c r="C2109" s="36">
        <v>108314</v>
      </c>
      <c r="D2109" s="36">
        <v>1290280</v>
      </c>
      <c r="E2109" s="36">
        <v>1398594</v>
      </c>
      <c r="F2109" s="36" t="s">
        <v>372</v>
      </c>
      <c r="G2109" s="36"/>
      <c r="H2109" s="36"/>
      <c r="I2109" s="36"/>
      <c r="J2109" s="36"/>
      <c r="K2109" s="36"/>
      <c r="L2109" s="36"/>
      <c r="M2109" s="36"/>
      <c r="N2109" s="36"/>
      <c r="O2109" s="36"/>
      <c r="P2109" s="36"/>
      <c r="Q2109" s="36"/>
      <c r="R2109" s="36"/>
      <c r="S2109" s="36"/>
      <c r="T2109" s="36"/>
      <c r="U2109" s="36"/>
      <c r="V2109" s="36"/>
      <c r="W2109" s="36"/>
      <c r="X2109" s="36"/>
      <c r="Y2109" s="36"/>
      <c r="Z2109" s="36"/>
    </row>
    <row r="2110" spans="1:26" x14ac:dyDescent="0.2">
      <c r="A2110" s="36" t="s">
        <v>26</v>
      </c>
      <c r="B2110" s="36" t="s">
        <v>271</v>
      </c>
      <c r="C2110" s="36">
        <v>1672709</v>
      </c>
      <c r="D2110" s="36">
        <v>3489841</v>
      </c>
      <c r="E2110" s="36">
        <v>5162550</v>
      </c>
      <c r="F2110" s="36" t="s">
        <v>374</v>
      </c>
      <c r="G2110" s="36"/>
      <c r="H2110" s="36"/>
      <c r="I2110" s="36"/>
      <c r="J2110" s="36"/>
      <c r="K2110" s="36"/>
      <c r="L2110" s="36"/>
      <c r="M2110" s="36"/>
      <c r="N2110" s="36"/>
      <c r="O2110" s="36"/>
      <c r="P2110" s="36"/>
      <c r="Q2110" s="36"/>
      <c r="R2110" s="36"/>
      <c r="S2110" s="36"/>
      <c r="T2110" s="36"/>
      <c r="U2110" s="36"/>
      <c r="V2110" s="36"/>
      <c r="W2110" s="36"/>
      <c r="X2110" s="36"/>
      <c r="Y2110" s="36"/>
      <c r="Z2110" s="36"/>
    </row>
    <row r="2111" spans="1:26" x14ac:dyDescent="0.2">
      <c r="A2111" s="36" t="s">
        <v>26</v>
      </c>
      <c r="B2111" s="36" t="s">
        <v>272</v>
      </c>
      <c r="C2111" s="36">
        <v>10649288</v>
      </c>
      <c r="D2111" s="36">
        <v>10255308</v>
      </c>
      <c r="E2111" s="36">
        <v>20904596</v>
      </c>
      <c r="F2111" s="36" t="s">
        <v>383</v>
      </c>
      <c r="G2111" s="36"/>
      <c r="H2111" s="36"/>
      <c r="I2111" s="36"/>
      <c r="J2111" s="36"/>
      <c r="K2111" s="36"/>
      <c r="L2111" s="36"/>
      <c r="M2111" s="36"/>
      <c r="N2111" s="36"/>
      <c r="O2111" s="36"/>
      <c r="P2111" s="36"/>
      <c r="Q2111" s="36"/>
      <c r="R2111" s="36"/>
      <c r="S2111" s="36"/>
      <c r="T2111" s="36"/>
      <c r="U2111" s="36"/>
      <c r="V2111" s="36"/>
      <c r="W2111" s="36"/>
      <c r="X2111" s="36"/>
      <c r="Y2111" s="36"/>
      <c r="Z2111" s="36"/>
    </row>
    <row r="2112" spans="1:26" x14ac:dyDescent="0.2">
      <c r="A2112" s="36" t="s">
        <v>26</v>
      </c>
      <c r="B2112" s="36" t="s">
        <v>273</v>
      </c>
      <c r="C2112" s="36">
        <v>53519184</v>
      </c>
      <c r="D2112" s="36">
        <v>56099512</v>
      </c>
      <c r="E2112" s="36">
        <v>109618696</v>
      </c>
      <c r="F2112" s="36" t="s">
        <v>379</v>
      </c>
      <c r="G2112" s="36"/>
      <c r="H2112" s="36"/>
      <c r="I2112" s="36"/>
      <c r="J2112" s="36"/>
      <c r="K2112" s="36"/>
      <c r="L2112" s="36"/>
      <c r="M2112" s="36"/>
      <c r="N2112" s="36"/>
      <c r="O2112" s="36"/>
      <c r="P2112" s="36"/>
      <c r="Q2112" s="36"/>
      <c r="R2112" s="36"/>
      <c r="S2112" s="36"/>
      <c r="T2112" s="36"/>
      <c r="U2112" s="36"/>
      <c r="V2112" s="36"/>
      <c r="W2112" s="36"/>
      <c r="X2112" s="36"/>
      <c r="Y2112" s="36"/>
      <c r="Z2112" s="36"/>
    </row>
    <row r="2113" spans="1:26" x14ac:dyDescent="0.2">
      <c r="A2113" s="36" t="s">
        <v>26</v>
      </c>
      <c r="B2113" s="36" t="s">
        <v>274</v>
      </c>
      <c r="C2113" s="36">
        <v>1489625</v>
      </c>
      <c r="D2113" s="36">
        <v>2302202</v>
      </c>
      <c r="E2113" s="36">
        <v>3791827</v>
      </c>
      <c r="F2113" s="36" t="s">
        <v>381</v>
      </c>
      <c r="G2113" s="36"/>
      <c r="H2113" s="36"/>
      <c r="I2113" s="36"/>
      <c r="J2113" s="36"/>
      <c r="K2113" s="36"/>
      <c r="L2113" s="36"/>
      <c r="M2113" s="36"/>
      <c r="N2113" s="36"/>
      <c r="O2113" s="36"/>
      <c r="P2113" s="36"/>
      <c r="Q2113" s="36"/>
      <c r="R2113" s="36"/>
      <c r="S2113" s="36"/>
      <c r="T2113" s="36"/>
      <c r="U2113" s="36"/>
      <c r="V2113" s="36"/>
      <c r="W2113" s="36"/>
      <c r="X2113" s="36"/>
      <c r="Y2113" s="36"/>
      <c r="Z2113" s="36"/>
    </row>
    <row r="2114" spans="1:26" x14ac:dyDescent="0.2">
      <c r="A2114" s="36" t="s">
        <v>26</v>
      </c>
      <c r="B2114" s="36" t="s">
        <v>275</v>
      </c>
      <c r="C2114" s="36">
        <v>1623205</v>
      </c>
      <c r="D2114" s="36">
        <v>6928658</v>
      </c>
      <c r="E2114" s="36">
        <v>8551863</v>
      </c>
      <c r="F2114" s="36" t="s">
        <v>382</v>
      </c>
      <c r="G2114" s="36"/>
      <c r="H2114" s="36"/>
      <c r="I2114" s="36"/>
      <c r="J2114" s="36"/>
      <c r="K2114" s="36"/>
      <c r="L2114" s="36"/>
      <c r="M2114" s="36"/>
      <c r="N2114" s="36"/>
      <c r="O2114" s="36"/>
      <c r="P2114" s="36"/>
      <c r="Q2114" s="36"/>
      <c r="R2114" s="36"/>
      <c r="S2114" s="36"/>
      <c r="T2114" s="36"/>
      <c r="U2114" s="36"/>
      <c r="V2114" s="36"/>
      <c r="W2114" s="36"/>
      <c r="X2114" s="36"/>
      <c r="Y2114" s="36"/>
      <c r="Z2114" s="36"/>
    </row>
    <row r="2115" spans="1:26" x14ac:dyDescent="0.2">
      <c r="A2115" s="36" t="s">
        <v>26</v>
      </c>
      <c r="B2115" s="36" t="s">
        <v>276</v>
      </c>
      <c r="C2115" s="36">
        <v>1717628</v>
      </c>
      <c r="D2115" s="36">
        <v>7998838</v>
      </c>
      <c r="E2115" s="36">
        <v>9716466</v>
      </c>
      <c r="F2115" s="36" t="s">
        <v>372</v>
      </c>
      <c r="G2115" s="36"/>
      <c r="H2115" s="36"/>
      <c r="I2115" s="36"/>
      <c r="J2115" s="36"/>
      <c r="K2115" s="36"/>
      <c r="L2115" s="36"/>
      <c r="M2115" s="36"/>
      <c r="N2115" s="36"/>
      <c r="O2115" s="36"/>
      <c r="P2115" s="36"/>
      <c r="Q2115" s="36"/>
      <c r="R2115" s="36"/>
      <c r="S2115" s="36"/>
      <c r="T2115" s="36"/>
      <c r="U2115" s="36"/>
      <c r="V2115" s="36"/>
      <c r="W2115" s="36"/>
      <c r="X2115" s="36"/>
      <c r="Y2115" s="36"/>
      <c r="Z2115" s="36"/>
    </row>
    <row r="2116" spans="1:26" x14ac:dyDescent="0.2">
      <c r="A2116" s="36" t="s">
        <v>26</v>
      </c>
      <c r="B2116" s="36" t="s">
        <v>277</v>
      </c>
      <c r="C2116" s="36">
        <v>17884111</v>
      </c>
      <c r="D2116" s="36">
        <v>21464452</v>
      </c>
      <c r="E2116" s="36">
        <v>39348563</v>
      </c>
      <c r="F2116" s="36" t="s">
        <v>379</v>
      </c>
      <c r="G2116" s="36"/>
      <c r="H2116" s="36"/>
      <c r="I2116" s="36"/>
      <c r="J2116" s="36"/>
      <c r="K2116" s="36"/>
      <c r="L2116" s="36"/>
      <c r="M2116" s="36"/>
      <c r="N2116" s="36"/>
      <c r="O2116" s="36"/>
      <c r="P2116" s="36"/>
      <c r="Q2116" s="36"/>
      <c r="R2116" s="36"/>
      <c r="S2116" s="36"/>
      <c r="T2116" s="36"/>
      <c r="U2116" s="36"/>
      <c r="V2116" s="36"/>
      <c r="W2116" s="36"/>
      <c r="X2116" s="36"/>
      <c r="Y2116" s="36"/>
      <c r="Z2116" s="36"/>
    </row>
    <row r="2117" spans="1:26" x14ac:dyDescent="0.2">
      <c r="A2117" s="36" t="s">
        <v>26</v>
      </c>
      <c r="B2117" s="36" t="s">
        <v>278</v>
      </c>
      <c r="C2117" s="36">
        <v>52794432</v>
      </c>
      <c r="D2117" s="36">
        <v>62259277</v>
      </c>
      <c r="E2117" s="36">
        <v>115053709</v>
      </c>
      <c r="F2117" s="36" t="s">
        <v>379</v>
      </c>
      <c r="G2117" s="36"/>
      <c r="H2117" s="36"/>
      <c r="I2117" s="36"/>
      <c r="J2117" s="36"/>
      <c r="K2117" s="36"/>
      <c r="L2117" s="36"/>
      <c r="M2117" s="36"/>
      <c r="N2117" s="36"/>
      <c r="O2117" s="36"/>
      <c r="P2117" s="36"/>
      <c r="Q2117" s="36"/>
      <c r="R2117" s="36"/>
      <c r="S2117" s="36"/>
      <c r="T2117" s="36"/>
      <c r="U2117" s="36"/>
      <c r="V2117" s="36"/>
      <c r="W2117" s="36"/>
      <c r="X2117" s="36"/>
      <c r="Y2117" s="36"/>
      <c r="Z2117" s="36"/>
    </row>
    <row r="2118" spans="1:26" x14ac:dyDescent="0.2">
      <c r="A2118" s="36" t="s">
        <v>26</v>
      </c>
      <c r="B2118" s="36" t="s">
        <v>279</v>
      </c>
      <c r="C2118" s="36">
        <v>1737837</v>
      </c>
      <c r="D2118" s="36">
        <v>4235093</v>
      </c>
      <c r="E2118" s="36">
        <v>5972930</v>
      </c>
      <c r="F2118" s="36" t="s">
        <v>373</v>
      </c>
      <c r="G2118" s="36"/>
      <c r="H2118" s="36"/>
      <c r="I2118" s="36"/>
      <c r="J2118" s="36"/>
      <c r="K2118" s="36"/>
      <c r="L2118" s="36"/>
      <c r="M2118" s="36"/>
      <c r="N2118" s="36"/>
      <c r="O2118" s="36"/>
      <c r="P2118" s="36"/>
      <c r="Q2118" s="36"/>
      <c r="R2118" s="36"/>
      <c r="S2118" s="36"/>
      <c r="T2118" s="36"/>
      <c r="U2118" s="36"/>
      <c r="V2118" s="36"/>
      <c r="W2118" s="36"/>
      <c r="X2118" s="36"/>
      <c r="Y2118" s="36"/>
      <c r="Z2118" s="36"/>
    </row>
    <row r="2119" spans="1:26" x14ac:dyDescent="0.2">
      <c r="A2119" s="36" t="s">
        <v>26</v>
      </c>
      <c r="B2119" s="36" t="s">
        <v>280</v>
      </c>
      <c r="C2119" s="36">
        <v>18718062</v>
      </c>
      <c r="D2119" s="36">
        <v>30251150</v>
      </c>
      <c r="E2119" s="36">
        <v>48969212</v>
      </c>
      <c r="F2119" s="36" t="s">
        <v>376</v>
      </c>
      <c r="G2119" s="36"/>
      <c r="H2119" s="36"/>
      <c r="I2119" s="36"/>
      <c r="J2119" s="36"/>
      <c r="K2119" s="36"/>
      <c r="L2119" s="36"/>
      <c r="M2119" s="36"/>
      <c r="N2119" s="36"/>
      <c r="O2119" s="36"/>
      <c r="P2119" s="36"/>
      <c r="Q2119" s="36"/>
      <c r="R2119" s="36"/>
      <c r="S2119" s="36"/>
      <c r="T2119" s="36"/>
      <c r="U2119" s="36"/>
      <c r="V2119" s="36"/>
      <c r="W2119" s="36"/>
      <c r="X2119" s="36"/>
      <c r="Y2119" s="36"/>
      <c r="Z2119" s="36"/>
    </row>
    <row r="2120" spans="1:26" x14ac:dyDescent="0.2">
      <c r="A2120" s="36" t="s">
        <v>26</v>
      </c>
      <c r="B2120" s="36" t="s">
        <v>281</v>
      </c>
      <c r="C2120" s="36">
        <v>57346427</v>
      </c>
      <c r="D2120" s="36">
        <v>10250528</v>
      </c>
      <c r="E2120" s="36">
        <v>67596955</v>
      </c>
      <c r="F2120" s="36" t="s">
        <v>377</v>
      </c>
      <c r="G2120" s="36"/>
      <c r="H2120" s="36"/>
      <c r="I2120" s="36"/>
      <c r="J2120" s="36"/>
      <c r="K2120" s="36"/>
      <c r="L2120" s="36"/>
      <c r="M2120" s="36"/>
      <c r="N2120" s="36"/>
      <c r="O2120" s="36"/>
      <c r="P2120" s="36"/>
      <c r="Q2120" s="36"/>
      <c r="R2120" s="36"/>
      <c r="S2120" s="36"/>
      <c r="T2120" s="36"/>
      <c r="U2120" s="36"/>
      <c r="V2120" s="36"/>
      <c r="W2120" s="36"/>
      <c r="X2120" s="36"/>
      <c r="Y2120" s="36"/>
      <c r="Z2120" s="36"/>
    </row>
    <row r="2121" spans="1:26" x14ac:dyDescent="0.2">
      <c r="A2121" s="36" t="s">
        <v>26</v>
      </c>
      <c r="B2121" s="36" t="s">
        <v>282</v>
      </c>
      <c r="C2121" s="36">
        <v>103361502</v>
      </c>
      <c r="D2121" s="36">
        <v>162874351</v>
      </c>
      <c r="E2121" s="36">
        <v>266235853</v>
      </c>
      <c r="F2121" s="36" t="s">
        <v>379</v>
      </c>
      <c r="G2121" s="36"/>
      <c r="H2121" s="36"/>
      <c r="I2121" s="36"/>
      <c r="J2121" s="36"/>
      <c r="K2121" s="36"/>
      <c r="L2121" s="36"/>
      <c r="M2121" s="36"/>
      <c r="N2121" s="36"/>
      <c r="O2121" s="36"/>
      <c r="P2121" s="36"/>
      <c r="Q2121" s="36"/>
      <c r="R2121" s="36"/>
      <c r="S2121" s="36"/>
      <c r="T2121" s="36"/>
      <c r="U2121" s="36"/>
      <c r="V2121" s="36"/>
      <c r="W2121" s="36"/>
      <c r="X2121" s="36"/>
      <c r="Y2121" s="36"/>
      <c r="Z2121" s="36"/>
    </row>
    <row r="2122" spans="1:26" x14ac:dyDescent="0.2">
      <c r="A2122" s="36" t="s">
        <v>26</v>
      </c>
      <c r="B2122" s="36" t="s">
        <v>283</v>
      </c>
      <c r="C2122" s="36">
        <v>1498530</v>
      </c>
      <c r="D2122" s="36">
        <v>3594417</v>
      </c>
      <c r="E2122" s="36">
        <v>5092947</v>
      </c>
      <c r="F2122" s="36" t="s">
        <v>378</v>
      </c>
      <c r="G2122" s="36"/>
      <c r="H2122" s="36"/>
      <c r="I2122" s="36"/>
      <c r="J2122" s="36"/>
      <c r="K2122" s="36"/>
      <c r="L2122" s="36"/>
      <c r="M2122" s="36"/>
      <c r="N2122" s="36"/>
      <c r="O2122" s="36"/>
      <c r="P2122" s="36"/>
      <c r="Q2122" s="36"/>
      <c r="R2122" s="36"/>
      <c r="S2122" s="36"/>
      <c r="T2122" s="36"/>
      <c r="U2122" s="36"/>
      <c r="V2122" s="36"/>
      <c r="W2122" s="36"/>
      <c r="X2122" s="36"/>
      <c r="Y2122" s="36"/>
      <c r="Z2122" s="36"/>
    </row>
    <row r="2123" spans="1:26" x14ac:dyDescent="0.2">
      <c r="A2123" s="36" t="s">
        <v>26</v>
      </c>
      <c r="B2123" s="36" t="s">
        <v>284</v>
      </c>
      <c r="C2123" s="36">
        <v>2551823</v>
      </c>
      <c r="D2123" s="36">
        <v>5240773</v>
      </c>
      <c r="E2123" s="36">
        <v>7792596</v>
      </c>
      <c r="F2123" s="36" t="s">
        <v>390</v>
      </c>
      <c r="G2123" s="36"/>
      <c r="H2123" s="36"/>
      <c r="I2123" s="36"/>
      <c r="J2123" s="36"/>
      <c r="K2123" s="36"/>
      <c r="L2123" s="36"/>
      <c r="M2123" s="36"/>
      <c r="N2123" s="36"/>
      <c r="O2123" s="36"/>
      <c r="P2123" s="36"/>
      <c r="Q2123" s="36"/>
      <c r="R2123" s="36"/>
      <c r="S2123" s="36"/>
      <c r="T2123" s="36"/>
      <c r="U2123" s="36"/>
      <c r="V2123" s="36"/>
      <c r="W2123" s="36"/>
      <c r="X2123" s="36"/>
      <c r="Y2123" s="36"/>
      <c r="Z2123" s="36"/>
    </row>
    <row r="2124" spans="1:26" x14ac:dyDescent="0.2">
      <c r="A2124" s="36" t="s">
        <v>26</v>
      </c>
      <c r="B2124" s="36" t="s">
        <v>285</v>
      </c>
      <c r="C2124" s="36">
        <v>0</v>
      </c>
      <c r="D2124" s="36">
        <v>2341068</v>
      </c>
      <c r="E2124" s="36">
        <v>2341068</v>
      </c>
      <c r="F2124" s="36" t="s">
        <v>385</v>
      </c>
      <c r="G2124" s="36"/>
      <c r="H2124" s="36"/>
      <c r="I2124" s="36"/>
      <c r="J2124" s="36"/>
      <c r="K2124" s="36"/>
      <c r="L2124" s="36"/>
      <c r="M2124" s="36"/>
      <c r="N2124" s="36"/>
      <c r="O2124" s="36"/>
      <c r="P2124" s="36"/>
      <c r="Q2124" s="36"/>
      <c r="R2124" s="36"/>
      <c r="S2124" s="36"/>
      <c r="T2124" s="36"/>
      <c r="U2124" s="36"/>
      <c r="V2124" s="36"/>
      <c r="W2124" s="36"/>
      <c r="X2124" s="36"/>
      <c r="Y2124" s="36"/>
      <c r="Z2124" s="36"/>
    </row>
    <row r="2125" spans="1:26" x14ac:dyDescent="0.2">
      <c r="A2125" s="36" t="s">
        <v>26</v>
      </c>
      <c r="B2125" s="36" t="s">
        <v>286</v>
      </c>
      <c r="C2125" s="36">
        <v>1434077</v>
      </c>
      <c r="D2125" s="36">
        <v>4769205</v>
      </c>
      <c r="E2125" s="36">
        <v>6203282</v>
      </c>
      <c r="F2125" s="36" t="s">
        <v>390</v>
      </c>
      <c r="G2125" s="36"/>
      <c r="H2125" s="36"/>
      <c r="I2125" s="36"/>
      <c r="J2125" s="36"/>
      <c r="K2125" s="36"/>
      <c r="L2125" s="36"/>
      <c r="M2125" s="36"/>
      <c r="N2125" s="36"/>
      <c r="O2125" s="36"/>
      <c r="P2125" s="36"/>
      <c r="Q2125" s="36"/>
      <c r="R2125" s="36"/>
      <c r="S2125" s="36"/>
      <c r="T2125" s="36"/>
      <c r="U2125" s="36"/>
      <c r="V2125" s="36"/>
      <c r="W2125" s="36"/>
      <c r="X2125" s="36"/>
      <c r="Y2125" s="36"/>
      <c r="Z2125" s="36"/>
    </row>
    <row r="2126" spans="1:26" x14ac:dyDescent="0.2">
      <c r="A2126" s="36" t="s">
        <v>26</v>
      </c>
      <c r="B2126" s="36" t="s">
        <v>287</v>
      </c>
      <c r="C2126" s="36">
        <v>241321</v>
      </c>
      <c r="D2126" s="36">
        <v>1827636</v>
      </c>
      <c r="E2126" s="36">
        <v>2068957</v>
      </c>
      <c r="F2126" s="36" t="s">
        <v>381</v>
      </c>
      <c r="G2126" s="36"/>
      <c r="H2126" s="36"/>
      <c r="I2126" s="36"/>
      <c r="J2126" s="36"/>
      <c r="K2126" s="36"/>
      <c r="L2126" s="36"/>
      <c r="M2126" s="36"/>
      <c r="N2126" s="36"/>
      <c r="O2126" s="36"/>
      <c r="P2126" s="36"/>
      <c r="Q2126" s="36"/>
      <c r="R2126" s="36"/>
      <c r="S2126" s="36"/>
      <c r="T2126" s="36"/>
      <c r="U2126" s="36"/>
      <c r="V2126" s="36"/>
      <c r="W2126" s="36"/>
      <c r="X2126" s="36"/>
      <c r="Y2126" s="36"/>
      <c r="Z2126" s="36"/>
    </row>
    <row r="2127" spans="1:26" x14ac:dyDescent="0.2">
      <c r="A2127" s="36" t="s">
        <v>26</v>
      </c>
      <c r="B2127" s="36" t="s">
        <v>288</v>
      </c>
      <c r="C2127" s="36">
        <v>4777182</v>
      </c>
      <c r="D2127" s="36">
        <v>2944501</v>
      </c>
      <c r="E2127" s="36">
        <v>7721683</v>
      </c>
      <c r="F2127" s="36" t="s">
        <v>381</v>
      </c>
      <c r="G2127" s="36"/>
      <c r="H2127" s="36"/>
      <c r="I2127" s="36"/>
      <c r="J2127" s="36"/>
      <c r="K2127" s="36"/>
      <c r="L2127" s="36"/>
      <c r="M2127" s="36"/>
      <c r="N2127" s="36"/>
      <c r="O2127" s="36"/>
      <c r="P2127" s="36"/>
      <c r="Q2127" s="36"/>
      <c r="R2127" s="36"/>
      <c r="S2127" s="36"/>
      <c r="T2127" s="36"/>
      <c r="U2127" s="36"/>
      <c r="V2127" s="36"/>
      <c r="W2127" s="36"/>
      <c r="X2127" s="36"/>
      <c r="Y2127" s="36"/>
      <c r="Z2127" s="36"/>
    </row>
    <row r="2128" spans="1:26" x14ac:dyDescent="0.2">
      <c r="A2128" s="36" t="s">
        <v>26</v>
      </c>
      <c r="B2128" s="36" t="s">
        <v>289</v>
      </c>
      <c r="C2128" s="36">
        <v>13786313</v>
      </c>
      <c r="D2128" s="36">
        <v>23047080</v>
      </c>
      <c r="E2128" s="36">
        <v>36833393</v>
      </c>
      <c r="F2128" s="36" t="s">
        <v>376</v>
      </c>
      <c r="G2128" s="36"/>
      <c r="H2128" s="36"/>
      <c r="I2128" s="36"/>
      <c r="J2128" s="36"/>
      <c r="K2128" s="36"/>
      <c r="L2128" s="36"/>
      <c r="M2128" s="36"/>
      <c r="N2128" s="36"/>
      <c r="O2128" s="36"/>
      <c r="P2128" s="36"/>
      <c r="Q2128" s="36"/>
      <c r="R2128" s="36"/>
      <c r="S2128" s="36"/>
      <c r="T2128" s="36"/>
      <c r="U2128" s="36"/>
      <c r="V2128" s="36"/>
      <c r="W2128" s="36"/>
      <c r="X2128" s="36"/>
      <c r="Y2128" s="36"/>
      <c r="Z2128" s="36"/>
    </row>
    <row r="2129" spans="1:26" x14ac:dyDescent="0.2">
      <c r="A2129" s="36" t="s">
        <v>26</v>
      </c>
      <c r="B2129" s="36" t="s">
        <v>290</v>
      </c>
      <c r="C2129" s="36">
        <v>1751764</v>
      </c>
      <c r="D2129" s="36">
        <v>3791613</v>
      </c>
      <c r="E2129" s="36">
        <v>5543377</v>
      </c>
      <c r="F2129" s="36" t="s">
        <v>388</v>
      </c>
      <c r="G2129" s="36"/>
      <c r="H2129" s="36"/>
      <c r="I2129" s="36"/>
      <c r="J2129" s="36"/>
      <c r="K2129" s="36"/>
      <c r="L2129" s="36"/>
      <c r="M2129" s="36"/>
      <c r="N2129" s="36"/>
      <c r="O2129" s="36"/>
      <c r="P2129" s="36"/>
      <c r="Q2129" s="36"/>
      <c r="R2129" s="36"/>
      <c r="S2129" s="36"/>
      <c r="T2129" s="36"/>
      <c r="U2129" s="36"/>
      <c r="V2129" s="36"/>
      <c r="W2129" s="36"/>
      <c r="X2129" s="36"/>
      <c r="Y2129" s="36"/>
      <c r="Z2129" s="36"/>
    </row>
    <row r="2130" spans="1:26" x14ac:dyDescent="0.2">
      <c r="A2130" s="36" t="s">
        <v>26</v>
      </c>
      <c r="B2130" s="36" t="s">
        <v>291</v>
      </c>
      <c r="C2130" s="36">
        <v>8365803</v>
      </c>
      <c r="D2130" s="36">
        <v>16241331</v>
      </c>
      <c r="E2130" s="36">
        <v>24607134</v>
      </c>
      <c r="F2130" s="36" t="s">
        <v>372</v>
      </c>
      <c r="G2130" s="36"/>
      <c r="H2130" s="36"/>
      <c r="I2130" s="36"/>
      <c r="J2130" s="36"/>
      <c r="K2130" s="36"/>
      <c r="L2130" s="36"/>
      <c r="M2130" s="36"/>
      <c r="N2130" s="36"/>
      <c r="O2130" s="36"/>
      <c r="P2130" s="36"/>
      <c r="Q2130" s="36"/>
      <c r="R2130" s="36"/>
      <c r="S2130" s="36"/>
      <c r="T2130" s="36"/>
      <c r="U2130" s="36"/>
      <c r="V2130" s="36"/>
      <c r="W2130" s="36"/>
      <c r="X2130" s="36"/>
      <c r="Y2130" s="36"/>
      <c r="Z2130" s="36"/>
    </row>
    <row r="2131" spans="1:26" x14ac:dyDescent="0.2">
      <c r="A2131" s="36" t="s">
        <v>26</v>
      </c>
      <c r="B2131" s="36" t="s">
        <v>292</v>
      </c>
      <c r="C2131" s="36">
        <v>13106845</v>
      </c>
      <c r="D2131" s="36">
        <v>9235339</v>
      </c>
      <c r="E2131" s="36">
        <v>22342184</v>
      </c>
      <c r="F2131" s="36" t="s">
        <v>374</v>
      </c>
      <c r="G2131" s="36"/>
      <c r="H2131" s="36"/>
      <c r="I2131" s="36"/>
      <c r="J2131" s="36"/>
      <c r="K2131" s="36"/>
      <c r="L2131" s="36"/>
      <c r="M2131" s="36"/>
      <c r="N2131" s="36"/>
      <c r="O2131" s="36"/>
      <c r="P2131" s="36"/>
      <c r="Q2131" s="36"/>
      <c r="R2131" s="36"/>
      <c r="S2131" s="36"/>
      <c r="T2131" s="36"/>
      <c r="U2131" s="36"/>
      <c r="V2131" s="36"/>
      <c r="W2131" s="36"/>
      <c r="X2131" s="36"/>
      <c r="Y2131" s="36"/>
      <c r="Z2131" s="36"/>
    </row>
    <row r="2132" spans="1:26" x14ac:dyDescent="0.2">
      <c r="A2132" s="36" t="s">
        <v>26</v>
      </c>
      <c r="B2132" s="36" t="s">
        <v>293</v>
      </c>
      <c r="C2132" s="36">
        <v>966762</v>
      </c>
      <c r="D2132" s="36">
        <v>3498224</v>
      </c>
      <c r="E2132" s="36">
        <v>4464986</v>
      </c>
      <c r="F2132" s="36" t="s">
        <v>381</v>
      </c>
      <c r="G2132" s="36"/>
      <c r="H2132" s="36"/>
      <c r="I2132" s="36"/>
      <c r="J2132" s="36"/>
      <c r="K2132" s="36"/>
      <c r="L2132" s="36"/>
      <c r="M2132" s="36"/>
      <c r="N2132" s="36"/>
      <c r="O2132" s="36"/>
      <c r="P2132" s="36"/>
      <c r="Q2132" s="36"/>
      <c r="R2132" s="36"/>
      <c r="S2132" s="36"/>
      <c r="T2132" s="36"/>
      <c r="U2132" s="36"/>
      <c r="V2132" s="36"/>
      <c r="W2132" s="36"/>
      <c r="X2132" s="36"/>
      <c r="Y2132" s="36"/>
      <c r="Z2132" s="36"/>
    </row>
    <row r="2133" spans="1:26" x14ac:dyDescent="0.2">
      <c r="A2133" s="36" t="s">
        <v>26</v>
      </c>
      <c r="B2133" s="36" t="s">
        <v>294</v>
      </c>
      <c r="C2133" s="36">
        <v>27951936</v>
      </c>
      <c r="D2133" s="36">
        <v>18012020</v>
      </c>
      <c r="E2133" s="36">
        <v>45963956</v>
      </c>
      <c r="F2133" s="36" t="s">
        <v>372</v>
      </c>
      <c r="G2133" s="36"/>
      <c r="H2133" s="36"/>
      <c r="I2133" s="36"/>
      <c r="J2133" s="36"/>
      <c r="K2133" s="36"/>
      <c r="L2133" s="36"/>
      <c r="M2133" s="36"/>
      <c r="N2133" s="36"/>
      <c r="O2133" s="36"/>
      <c r="P2133" s="36"/>
      <c r="Q2133" s="36"/>
      <c r="R2133" s="36"/>
      <c r="S2133" s="36"/>
      <c r="T2133" s="36"/>
      <c r="U2133" s="36"/>
      <c r="V2133" s="36"/>
      <c r="W2133" s="36"/>
      <c r="X2133" s="36"/>
      <c r="Y2133" s="36"/>
      <c r="Z2133" s="36"/>
    </row>
    <row r="2134" spans="1:26" x14ac:dyDescent="0.2">
      <c r="A2134" s="36" t="s">
        <v>26</v>
      </c>
      <c r="B2134" s="36" t="s">
        <v>295</v>
      </c>
      <c r="C2134" s="36">
        <v>44856790</v>
      </c>
      <c r="D2134" s="36">
        <v>45178138</v>
      </c>
      <c r="E2134" s="36">
        <v>90034928</v>
      </c>
      <c r="F2134" s="36" t="s">
        <v>378</v>
      </c>
      <c r="G2134" s="36"/>
      <c r="H2134" s="36"/>
      <c r="I2134" s="36"/>
      <c r="J2134" s="36"/>
      <c r="K2134" s="36"/>
      <c r="L2134" s="36"/>
      <c r="M2134" s="36"/>
      <c r="N2134" s="36"/>
      <c r="O2134" s="36"/>
      <c r="P2134" s="36"/>
      <c r="Q2134" s="36"/>
      <c r="R2134" s="36"/>
      <c r="S2134" s="36"/>
      <c r="T2134" s="36"/>
      <c r="U2134" s="36"/>
      <c r="V2134" s="36"/>
      <c r="W2134" s="36"/>
      <c r="X2134" s="36"/>
      <c r="Y2134" s="36"/>
      <c r="Z2134" s="36"/>
    </row>
    <row r="2135" spans="1:26" x14ac:dyDescent="0.2">
      <c r="A2135" s="36" t="s">
        <v>26</v>
      </c>
      <c r="B2135" s="36" t="s">
        <v>296</v>
      </c>
      <c r="C2135" s="36">
        <v>986408</v>
      </c>
      <c r="D2135" s="36">
        <v>4039716</v>
      </c>
      <c r="E2135" s="36">
        <v>5026124</v>
      </c>
      <c r="F2135" s="36" t="s">
        <v>383</v>
      </c>
      <c r="G2135" s="36"/>
      <c r="H2135" s="36"/>
      <c r="I2135" s="36"/>
      <c r="J2135" s="36"/>
      <c r="K2135" s="36"/>
      <c r="L2135" s="36"/>
      <c r="M2135" s="36"/>
      <c r="N2135" s="36"/>
      <c r="O2135" s="36"/>
      <c r="P2135" s="36"/>
      <c r="Q2135" s="36"/>
      <c r="R2135" s="36"/>
      <c r="S2135" s="36"/>
      <c r="T2135" s="36"/>
      <c r="U2135" s="36"/>
      <c r="V2135" s="36"/>
      <c r="W2135" s="36"/>
      <c r="X2135" s="36"/>
      <c r="Y2135" s="36"/>
      <c r="Z2135" s="36"/>
    </row>
    <row r="2136" spans="1:26" x14ac:dyDescent="0.2">
      <c r="A2136" s="36" t="s">
        <v>26</v>
      </c>
      <c r="B2136" s="36" t="s">
        <v>297</v>
      </c>
      <c r="C2136" s="36">
        <v>24035661</v>
      </c>
      <c r="D2136" s="36">
        <v>18154343</v>
      </c>
      <c r="E2136" s="36">
        <v>42190004</v>
      </c>
      <c r="F2136" s="36" t="s">
        <v>391</v>
      </c>
      <c r="G2136" s="36"/>
      <c r="H2136" s="36"/>
      <c r="I2136" s="36"/>
      <c r="J2136" s="36"/>
      <c r="K2136" s="36"/>
      <c r="L2136" s="36"/>
      <c r="M2136" s="36"/>
      <c r="N2136" s="36"/>
      <c r="O2136" s="36"/>
      <c r="P2136" s="36"/>
      <c r="Q2136" s="36"/>
      <c r="R2136" s="36"/>
      <c r="S2136" s="36"/>
      <c r="T2136" s="36"/>
      <c r="U2136" s="36"/>
      <c r="V2136" s="36"/>
      <c r="W2136" s="36"/>
      <c r="X2136" s="36"/>
      <c r="Y2136" s="36"/>
      <c r="Z2136" s="36"/>
    </row>
    <row r="2137" spans="1:26" x14ac:dyDescent="0.2">
      <c r="A2137" s="36" t="s">
        <v>26</v>
      </c>
      <c r="B2137" s="36" t="s">
        <v>298</v>
      </c>
      <c r="C2137" s="36">
        <v>5983670</v>
      </c>
      <c r="D2137" s="36">
        <v>7884689</v>
      </c>
      <c r="E2137" s="36">
        <v>13868359</v>
      </c>
      <c r="F2137" s="36" t="s">
        <v>373</v>
      </c>
      <c r="G2137" s="36"/>
      <c r="H2137" s="36"/>
      <c r="I2137" s="36"/>
      <c r="J2137" s="36"/>
      <c r="K2137" s="36"/>
      <c r="L2137" s="36"/>
      <c r="M2137" s="36"/>
      <c r="N2137" s="36"/>
      <c r="O2137" s="36"/>
      <c r="P2137" s="36"/>
      <c r="Q2137" s="36"/>
      <c r="R2137" s="36"/>
      <c r="S2137" s="36"/>
      <c r="T2137" s="36"/>
      <c r="U2137" s="36"/>
      <c r="V2137" s="36"/>
      <c r="W2137" s="36"/>
      <c r="X2137" s="36"/>
      <c r="Y2137" s="36"/>
      <c r="Z2137" s="36"/>
    </row>
    <row r="2138" spans="1:26" x14ac:dyDescent="0.2">
      <c r="A2138" s="36" t="s">
        <v>26</v>
      </c>
      <c r="B2138" s="36" t="s">
        <v>299</v>
      </c>
      <c r="C2138" s="36">
        <v>3842848</v>
      </c>
      <c r="D2138" s="36">
        <v>7720133</v>
      </c>
      <c r="E2138" s="36">
        <v>11562981</v>
      </c>
      <c r="F2138" s="36" t="s">
        <v>391</v>
      </c>
      <c r="G2138" s="36"/>
      <c r="H2138" s="36"/>
      <c r="I2138" s="36"/>
      <c r="J2138" s="36"/>
      <c r="K2138" s="36"/>
      <c r="L2138" s="36"/>
      <c r="M2138" s="36"/>
      <c r="N2138" s="36"/>
      <c r="O2138" s="36"/>
      <c r="P2138" s="36"/>
      <c r="Q2138" s="36"/>
      <c r="R2138" s="36"/>
      <c r="S2138" s="36"/>
      <c r="T2138" s="36"/>
      <c r="U2138" s="36"/>
      <c r="V2138" s="36"/>
      <c r="W2138" s="36"/>
      <c r="X2138" s="36"/>
      <c r="Y2138" s="36"/>
      <c r="Z2138" s="36"/>
    </row>
    <row r="2139" spans="1:26" x14ac:dyDescent="0.2">
      <c r="A2139" s="36" t="s">
        <v>26</v>
      </c>
      <c r="B2139" s="36" t="s">
        <v>300</v>
      </c>
      <c r="C2139" s="36">
        <v>4013227</v>
      </c>
      <c r="D2139" s="36">
        <v>8399597</v>
      </c>
      <c r="E2139" s="36">
        <v>12412824</v>
      </c>
      <c r="F2139" s="36" t="s">
        <v>389</v>
      </c>
      <c r="G2139" s="36"/>
      <c r="H2139" s="36"/>
      <c r="I2139" s="36"/>
      <c r="J2139" s="36"/>
      <c r="K2139" s="36"/>
      <c r="L2139" s="36"/>
      <c r="M2139" s="36"/>
      <c r="N2139" s="36"/>
      <c r="O2139" s="36"/>
      <c r="P2139" s="36"/>
      <c r="Q2139" s="36"/>
      <c r="R2139" s="36"/>
      <c r="S2139" s="36"/>
      <c r="T2139" s="36"/>
      <c r="U2139" s="36"/>
      <c r="V2139" s="36"/>
      <c r="W2139" s="36"/>
      <c r="X2139" s="36"/>
      <c r="Y2139" s="36"/>
      <c r="Z2139" s="36"/>
    </row>
    <row r="2140" spans="1:26" x14ac:dyDescent="0.2">
      <c r="A2140" s="36" t="s">
        <v>26</v>
      </c>
      <c r="B2140" s="36" t="s">
        <v>301</v>
      </c>
      <c r="C2140" s="36">
        <v>34717030</v>
      </c>
      <c r="D2140" s="36">
        <v>36015522</v>
      </c>
      <c r="E2140" s="36">
        <v>70732552</v>
      </c>
      <c r="F2140" s="36" t="s">
        <v>391</v>
      </c>
      <c r="G2140" s="36"/>
      <c r="H2140" s="36"/>
      <c r="I2140" s="36"/>
      <c r="J2140" s="36"/>
      <c r="K2140" s="36"/>
      <c r="L2140" s="36"/>
      <c r="M2140" s="36"/>
      <c r="N2140" s="36"/>
      <c r="O2140" s="36"/>
      <c r="P2140" s="36"/>
      <c r="Q2140" s="36"/>
      <c r="R2140" s="36"/>
      <c r="S2140" s="36"/>
      <c r="T2140" s="36"/>
      <c r="U2140" s="36"/>
      <c r="V2140" s="36"/>
      <c r="W2140" s="36"/>
      <c r="X2140" s="36"/>
      <c r="Y2140" s="36"/>
      <c r="Z2140" s="36"/>
    </row>
    <row r="2141" spans="1:26" x14ac:dyDescent="0.2">
      <c r="A2141" s="36" t="s">
        <v>26</v>
      </c>
      <c r="B2141" s="36" t="s">
        <v>302</v>
      </c>
      <c r="C2141" s="36">
        <v>1981110</v>
      </c>
      <c r="D2141" s="36">
        <v>5776762</v>
      </c>
      <c r="E2141" s="36">
        <v>7757872</v>
      </c>
      <c r="F2141" s="36" t="s">
        <v>392</v>
      </c>
      <c r="G2141" s="36"/>
      <c r="H2141" s="36"/>
      <c r="I2141" s="36"/>
      <c r="J2141" s="36"/>
      <c r="K2141" s="36"/>
      <c r="L2141" s="36"/>
      <c r="M2141" s="36"/>
      <c r="N2141" s="36"/>
      <c r="O2141" s="36"/>
      <c r="P2141" s="36"/>
      <c r="Q2141" s="36"/>
      <c r="R2141" s="36"/>
      <c r="S2141" s="36"/>
      <c r="T2141" s="36"/>
      <c r="U2141" s="36"/>
      <c r="V2141" s="36"/>
      <c r="W2141" s="36"/>
      <c r="X2141" s="36"/>
      <c r="Y2141" s="36"/>
      <c r="Z2141" s="36"/>
    </row>
    <row r="2142" spans="1:26" x14ac:dyDescent="0.2">
      <c r="A2142" s="36" t="s">
        <v>26</v>
      </c>
      <c r="B2142" s="36" t="s">
        <v>303</v>
      </c>
      <c r="C2142" s="36">
        <v>204916</v>
      </c>
      <c r="D2142" s="36">
        <v>4201773</v>
      </c>
      <c r="E2142" s="36">
        <v>4406689</v>
      </c>
      <c r="F2142" s="36"/>
      <c r="G2142" s="36"/>
      <c r="H2142" s="36"/>
      <c r="I2142" s="36"/>
      <c r="J2142" s="36"/>
      <c r="K2142" s="36"/>
      <c r="L2142" s="36"/>
      <c r="M2142" s="36"/>
      <c r="N2142" s="36"/>
      <c r="O2142" s="36"/>
      <c r="P2142" s="36"/>
      <c r="Q2142" s="36"/>
      <c r="R2142" s="36"/>
      <c r="S2142" s="36"/>
      <c r="T2142" s="36"/>
      <c r="U2142" s="36"/>
      <c r="V2142" s="36"/>
      <c r="W2142" s="36"/>
      <c r="X2142" s="36"/>
      <c r="Y2142" s="36"/>
      <c r="Z2142" s="36"/>
    </row>
    <row r="2143" spans="1:26" x14ac:dyDescent="0.2">
      <c r="A2143" s="36" t="s">
        <v>26</v>
      </c>
      <c r="B2143" s="36" t="s">
        <v>304</v>
      </c>
      <c r="C2143" s="36">
        <v>6797157</v>
      </c>
      <c r="D2143" s="36">
        <v>5659872</v>
      </c>
      <c r="E2143" s="36">
        <v>12457029</v>
      </c>
      <c r="F2143" s="36" t="s">
        <v>375</v>
      </c>
      <c r="G2143" s="36"/>
      <c r="H2143" s="36"/>
      <c r="I2143" s="36"/>
      <c r="J2143" s="36"/>
      <c r="K2143" s="36"/>
      <c r="L2143" s="36"/>
      <c r="M2143" s="36"/>
      <c r="N2143" s="36"/>
      <c r="O2143" s="36"/>
      <c r="P2143" s="36"/>
      <c r="Q2143" s="36"/>
      <c r="R2143" s="36"/>
      <c r="S2143" s="36"/>
      <c r="T2143" s="36"/>
      <c r="U2143" s="36"/>
      <c r="V2143" s="36"/>
      <c r="W2143" s="36"/>
      <c r="X2143" s="36"/>
      <c r="Y2143" s="36"/>
      <c r="Z2143" s="36"/>
    </row>
    <row r="2144" spans="1:26" x14ac:dyDescent="0.2">
      <c r="A2144" s="36" t="s">
        <v>26</v>
      </c>
      <c r="B2144" s="36" t="s">
        <v>305</v>
      </c>
      <c r="C2144" s="36">
        <v>75213</v>
      </c>
      <c r="D2144" s="36">
        <v>2437100</v>
      </c>
      <c r="E2144" s="36">
        <v>2512313</v>
      </c>
      <c r="F2144" s="36" t="s">
        <v>375</v>
      </c>
      <c r="G2144" s="36"/>
      <c r="H2144" s="36"/>
      <c r="I2144" s="36"/>
      <c r="J2144" s="36"/>
      <c r="K2144" s="36"/>
      <c r="L2144" s="36"/>
      <c r="M2144" s="36"/>
      <c r="N2144" s="36"/>
      <c r="O2144" s="36"/>
      <c r="P2144" s="36"/>
      <c r="Q2144" s="36"/>
      <c r="R2144" s="36"/>
      <c r="S2144" s="36"/>
      <c r="T2144" s="36"/>
      <c r="U2144" s="36"/>
      <c r="V2144" s="36"/>
      <c r="W2144" s="36"/>
      <c r="X2144" s="36"/>
      <c r="Y2144" s="36"/>
      <c r="Z2144" s="36"/>
    </row>
    <row r="2145" spans="1:26" x14ac:dyDescent="0.2">
      <c r="A2145" s="36" t="s">
        <v>26</v>
      </c>
      <c r="B2145" s="36" t="s">
        <v>306</v>
      </c>
      <c r="C2145" s="36">
        <v>26298722</v>
      </c>
      <c r="D2145" s="36">
        <v>48285600</v>
      </c>
      <c r="E2145" s="36">
        <v>74584322</v>
      </c>
      <c r="F2145" s="36" t="s">
        <v>389</v>
      </c>
      <c r="G2145" s="36"/>
      <c r="H2145" s="36"/>
      <c r="I2145" s="36"/>
      <c r="J2145" s="36"/>
      <c r="K2145" s="36"/>
      <c r="L2145" s="36"/>
      <c r="M2145" s="36"/>
      <c r="N2145" s="36"/>
      <c r="O2145" s="36"/>
      <c r="P2145" s="36"/>
      <c r="Q2145" s="36"/>
      <c r="R2145" s="36"/>
      <c r="S2145" s="36"/>
      <c r="T2145" s="36"/>
      <c r="U2145" s="36"/>
      <c r="V2145" s="36"/>
      <c r="W2145" s="36"/>
      <c r="X2145" s="36"/>
      <c r="Y2145" s="36"/>
      <c r="Z2145" s="36"/>
    </row>
    <row r="2146" spans="1:26" x14ac:dyDescent="0.2">
      <c r="A2146" s="36" t="s">
        <v>26</v>
      </c>
      <c r="B2146" s="36" t="s">
        <v>307</v>
      </c>
      <c r="C2146" s="36">
        <v>1488717</v>
      </c>
      <c r="D2146" s="36">
        <v>2106747</v>
      </c>
      <c r="E2146" s="36">
        <v>3595464</v>
      </c>
      <c r="F2146" s="36" t="s">
        <v>382</v>
      </c>
      <c r="G2146" s="36"/>
      <c r="H2146" s="36"/>
      <c r="I2146" s="36"/>
      <c r="J2146" s="36"/>
      <c r="K2146" s="36"/>
      <c r="L2146" s="36"/>
      <c r="M2146" s="36"/>
      <c r="N2146" s="36"/>
      <c r="O2146" s="36"/>
      <c r="P2146" s="36"/>
      <c r="Q2146" s="36"/>
      <c r="R2146" s="36"/>
      <c r="S2146" s="36"/>
      <c r="T2146" s="36"/>
      <c r="U2146" s="36"/>
      <c r="V2146" s="36"/>
      <c r="W2146" s="36"/>
      <c r="X2146" s="36"/>
      <c r="Y2146" s="36"/>
      <c r="Z2146" s="36"/>
    </row>
    <row r="2147" spans="1:26" x14ac:dyDescent="0.2">
      <c r="A2147" s="36" t="s">
        <v>26</v>
      </c>
      <c r="B2147" s="36" t="s">
        <v>308</v>
      </c>
      <c r="C2147" s="36">
        <v>1812835</v>
      </c>
      <c r="D2147" s="36">
        <v>4375019</v>
      </c>
      <c r="E2147" s="36">
        <v>6187854</v>
      </c>
      <c r="F2147" s="36" t="s">
        <v>393</v>
      </c>
      <c r="G2147" s="36"/>
      <c r="H2147" s="36"/>
      <c r="I2147" s="36"/>
      <c r="J2147" s="36"/>
      <c r="K2147" s="36"/>
      <c r="L2147" s="36"/>
      <c r="M2147" s="36"/>
      <c r="N2147" s="36"/>
      <c r="O2147" s="36"/>
      <c r="P2147" s="36"/>
      <c r="Q2147" s="36"/>
      <c r="R2147" s="36"/>
      <c r="S2147" s="36"/>
      <c r="T2147" s="36"/>
      <c r="U2147" s="36"/>
      <c r="V2147" s="36"/>
      <c r="W2147" s="36"/>
      <c r="X2147" s="36"/>
      <c r="Y2147" s="36"/>
      <c r="Z2147" s="36"/>
    </row>
    <row r="2148" spans="1:26" x14ac:dyDescent="0.2">
      <c r="A2148" s="36" t="s">
        <v>26</v>
      </c>
      <c r="B2148" s="36" t="s">
        <v>309</v>
      </c>
      <c r="C2148" s="36">
        <v>462632</v>
      </c>
      <c r="D2148" s="36">
        <v>1731677</v>
      </c>
      <c r="E2148" s="36">
        <v>2194309</v>
      </c>
      <c r="F2148" s="36" t="s">
        <v>372</v>
      </c>
      <c r="G2148" s="36"/>
      <c r="H2148" s="36"/>
      <c r="I2148" s="36"/>
      <c r="J2148" s="36"/>
      <c r="K2148" s="36"/>
      <c r="L2148" s="36"/>
      <c r="M2148" s="36"/>
      <c r="N2148" s="36"/>
      <c r="O2148" s="36"/>
      <c r="P2148" s="36"/>
      <c r="Q2148" s="36"/>
      <c r="R2148" s="36"/>
      <c r="S2148" s="36"/>
      <c r="T2148" s="36"/>
      <c r="U2148" s="36"/>
      <c r="V2148" s="36"/>
      <c r="W2148" s="36"/>
      <c r="X2148" s="36"/>
      <c r="Y2148" s="36"/>
      <c r="Z2148" s="36"/>
    </row>
    <row r="2149" spans="1:26" x14ac:dyDescent="0.2">
      <c r="A2149" s="36" t="s">
        <v>26</v>
      </c>
      <c r="B2149" s="36" t="s">
        <v>310</v>
      </c>
      <c r="C2149" s="36">
        <v>5525732</v>
      </c>
      <c r="D2149" s="36">
        <v>8308763</v>
      </c>
      <c r="E2149" s="36">
        <v>13834495</v>
      </c>
      <c r="F2149" s="36" t="s">
        <v>376</v>
      </c>
      <c r="G2149" s="36"/>
      <c r="H2149" s="36"/>
      <c r="I2149" s="36"/>
      <c r="J2149" s="36"/>
      <c r="K2149" s="36"/>
      <c r="L2149" s="36"/>
      <c r="M2149" s="36"/>
      <c r="N2149" s="36"/>
      <c r="O2149" s="36"/>
      <c r="P2149" s="36"/>
      <c r="Q2149" s="36"/>
      <c r="R2149" s="36"/>
      <c r="S2149" s="36"/>
      <c r="T2149" s="36"/>
      <c r="U2149" s="36"/>
      <c r="V2149" s="36"/>
      <c r="W2149" s="36"/>
      <c r="X2149" s="36"/>
      <c r="Y2149" s="36"/>
      <c r="Z2149" s="36"/>
    </row>
    <row r="2150" spans="1:26" x14ac:dyDescent="0.2">
      <c r="A2150" s="36" t="s">
        <v>26</v>
      </c>
      <c r="B2150" s="36" t="s">
        <v>311</v>
      </c>
      <c r="C2150" s="36">
        <v>37440313</v>
      </c>
      <c r="D2150" s="36">
        <v>47393321</v>
      </c>
      <c r="E2150" s="36">
        <v>84833634</v>
      </c>
      <c r="F2150" s="36" t="s">
        <v>391</v>
      </c>
      <c r="G2150" s="36"/>
      <c r="H2150" s="36"/>
      <c r="I2150" s="36"/>
      <c r="J2150" s="36"/>
      <c r="K2150" s="36"/>
      <c r="L2150" s="36"/>
      <c r="M2150" s="36"/>
      <c r="N2150" s="36"/>
      <c r="O2150" s="36"/>
      <c r="P2150" s="36"/>
      <c r="Q2150" s="36"/>
      <c r="R2150" s="36"/>
      <c r="S2150" s="36"/>
      <c r="T2150" s="36"/>
      <c r="U2150" s="36"/>
      <c r="V2150" s="36"/>
      <c r="W2150" s="36"/>
      <c r="X2150" s="36"/>
      <c r="Y2150" s="36"/>
      <c r="Z2150" s="36"/>
    </row>
    <row r="2151" spans="1:26" x14ac:dyDescent="0.2">
      <c r="A2151" s="36" t="s">
        <v>26</v>
      </c>
      <c r="B2151" s="36" t="s">
        <v>312</v>
      </c>
      <c r="C2151" s="36">
        <v>4997688</v>
      </c>
      <c r="D2151" s="36">
        <v>3633539</v>
      </c>
      <c r="E2151" s="36">
        <v>8631227</v>
      </c>
      <c r="F2151" s="36"/>
      <c r="G2151" s="36"/>
      <c r="H2151" s="36"/>
      <c r="I2151" s="36"/>
      <c r="J2151" s="36"/>
      <c r="K2151" s="36"/>
      <c r="L2151" s="36"/>
      <c r="M2151" s="36"/>
      <c r="N2151" s="36"/>
      <c r="O2151" s="36"/>
      <c r="P2151" s="36"/>
      <c r="Q2151" s="36"/>
      <c r="R2151" s="36"/>
      <c r="S2151" s="36"/>
      <c r="T2151" s="36"/>
      <c r="U2151" s="36"/>
      <c r="V2151" s="36"/>
      <c r="W2151" s="36"/>
      <c r="X2151" s="36"/>
      <c r="Y2151" s="36"/>
      <c r="Z2151" s="36"/>
    </row>
    <row r="2152" spans="1:26" x14ac:dyDescent="0.2">
      <c r="A2152" s="36" t="s">
        <v>26</v>
      </c>
      <c r="B2152" s="36" t="s">
        <v>313</v>
      </c>
      <c r="C2152" s="36">
        <v>870653</v>
      </c>
      <c r="D2152" s="36">
        <v>3029320</v>
      </c>
      <c r="E2152" s="36">
        <v>3899973</v>
      </c>
      <c r="F2152" s="36" t="s">
        <v>380</v>
      </c>
      <c r="G2152" s="36"/>
      <c r="H2152" s="36"/>
      <c r="I2152" s="36"/>
      <c r="J2152" s="36"/>
      <c r="K2152" s="36"/>
      <c r="L2152" s="36"/>
      <c r="M2152" s="36"/>
      <c r="N2152" s="36"/>
      <c r="O2152" s="36"/>
      <c r="P2152" s="36"/>
      <c r="Q2152" s="36"/>
      <c r="R2152" s="36"/>
      <c r="S2152" s="36"/>
      <c r="T2152" s="36"/>
      <c r="U2152" s="36"/>
      <c r="V2152" s="36"/>
      <c r="W2152" s="36"/>
      <c r="X2152" s="36"/>
      <c r="Y2152" s="36"/>
      <c r="Z2152" s="36"/>
    </row>
    <row r="2153" spans="1:26" x14ac:dyDescent="0.2">
      <c r="A2153" s="36" t="s">
        <v>26</v>
      </c>
      <c r="B2153" s="36" t="s">
        <v>314</v>
      </c>
      <c r="C2153" s="36">
        <v>71653507</v>
      </c>
      <c r="D2153" s="36">
        <v>62597297</v>
      </c>
      <c r="E2153" s="36">
        <v>134250804</v>
      </c>
      <c r="F2153" s="36" t="s">
        <v>379</v>
      </c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</row>
    <row r="2154" spans="1:26" x14ac:dyDescent="0.2">
      <c r="A2154" s="36" t="s">
        <v>26</v>
      </c>
      <c r="B2154" s="36" t="s">
        <v>315</v>
      </c>
      <c r="C2154" s="36">
        <v>2684950</v>
      </c>
      <c r="D2154" s="36">
        <v>4686393</v>
      </c>
      <c r="E2154" s="36">
        <v>7371343</v>
      </c>
      <c r="F2154" s="36"/>
      <c r="G2154" s="36"/>
      <c r="H2154" s="36"/>
      <c r="I2154" s="36"/>
      <c r="J2154" s="36"/>
      <c r="K2154" s="36"/>
      <c r="L2154" s="36"/>
      <c r="M2154" s="36"/>
      <c r="N2154" s="36"/>
      <c r="O2154" s="36"/>
      <c r="P2154" s="36"/>
      <c r="Q2154" s="36"/>
      <c r="R2154" s="36"/>
      <c r="S2154" s="36"/>
      <c r="T2154" s="36"/>
      <c r="U2154" s="36"/>
      <c r="V2154" s="36"/>
      <c r="W2154" s="36"/>
      <c r="X2154" s="36"/>
      <c r="Y2154" s="36"/>
      <c r="Z2154" s="36"/>
    </row>
    <row r="2155" spans="1:26" x14ac:dyDescent="0.2">
      <c r="A2155" s="36" t="s">
        <v>26</v>
      </c>
      <c r="B2155" s="36" t="s">
        <v>316</v>
      </c>
      <c r="C2155" s="36">
        <v>790177</v>
      </c>
      <c r="D2155" s="36">
        <v>2156502</v>
      </c>
      <c r="E2155" s="36">
        <v>2946679</v>
      </c>
      <c r="F2155" s="36" t="s">
        <v>372</v>
      </c>
      <c r="G2155" s="36"/>
      <c r="H2155" s="36"/>
      <c r="I2155" s="36"/>
      <c r="J2155" s="36"/>
      <c r="K2155" s="36"/>
      <c r="L2155" s="36"/>
      <c r="M2155" s="36"/>
      <c r="N2155" s="36"/>
      <c r="O2155" s="36"/>
      <c r="P2155" s="36"/>
      <c r="Q2155" s="36"/>
      <c r="R2155" s="36"/>
      <c r="S2155" s="36"/>
      <c r="T2155" s="36"/>
      <c r="U2155" s="36"/>
      <c r="V2155" s="36"/>
      <c r="W2155" s="36"/>
      <c r="X2155" s="36"/>
      <c r="Y2155" s="36"/>
      <c r="Z2155" s="36"/>
    </row>
    <row r="2156" spans="1:26" x14ac:dyDescent="0.2">
      <c r="A2156" s="36" t="s">
        <v>26</v>
      </c>
      <c r="B2156" s="36" t="s">
        <v>317</v>
      </c>
      <c r="C2156" s="36">
        <v>4141827</v>
      </c>
      <c r="D2156" s="36">
        <v>4394150</v>
      </c>
      <c r="E2156" s="36">
        <v>8535977</v>
      </c>
      <c r="F2156" s="36" t="s">
        <v>389</v>
      </c>
      <c r="G2156" s="36"/>
      <c r="H2156" s="36"/>
      <c r="I2156" s="36"/>
      <c r="J2156" s="36"/>
      <c r="K2156" s="36"/>
      <c r="L2156" s="36"/>
      <c r="M2156" s="36"/>
      <c r="N2156" s="36"/>
      <c r="O2156" s="36"/>
      <c r="P2156" s="36"/>
      <c r="Q2156" s="36"/>
      <c r="R2156" s="36"/>
      <c r="S2156" s="36"/>
      <c r="T2156" s="36"/>
      <c r="U2156" s="36"/>
      <c r="V2156" s="36"/>
      <c r="W2156" s="36"/>
      <c r="X2156" s="36"/>
      <c r="Y2156" s="36"/>
      <c r="Z2156" s="36"/>
    </row>
    <row r="2157" spans="1:26" x14ac:dyDescent="0.2">
      <c r="A2157" s="36" t="s">
        <v>26</v>
      </c>
      <c r="B2157" s="36" t="s">
        <v>318</v>
      </c>
      <c r="C2157" s="36">
        <v>51779273</v>
      </c>
      <c r="D2157" s="36">
        <v>55649774</v>
      </c>
      <c r="E2157" s="36">
        <v>107429047</v>
      </c>
      <c r="F2157" s="36" t="s">
        <v>393</v>
      </c>
      <c r="G2157" s="36"/>
      <c r="H2157" s="36"/>
      <c r="I2157" s="36"/>
      <c r="J2157" s="36"/>
      <c r="K2157" s="36"/>
      <c r="L2157" s="36"/>
      <c r="M2157" s="36"/>
      <c r="N2157" s="36"/>
      <c r="O2157" s="36"/>
      <c r="P2157" s="36"/>
      <c r="Q2157" s="36"/>
      <c r="R2157" s="36"/>
      <c r="S2157" s="36"/>
      <c r="T2157" s="36"/>
      <c r="U2157" s="36"/>
      <c r="V2157" s="36"/>
      <c r="W2157" s="36"/>
      <c r="X2157" s="36"/>
      <c r="Y2157" s="36"/>
      <c r="Z2157" s="36"/>
    </row>
    <row r="2158" spans="1:26" x14ac:dyDescent="0.2">
      <c r="A2158" s="36" t="s">
        <v>26</v>
      </c>
      <c r="B2158" s="36" t="s">
        <v>319</v>
      </c>
      <c r="C2158" s="36">
        <v>1099595</v>
      </c>
      <c r="D2158" s="36">
        <v>2653237</v>
      </c>
      <c r="E2158" s="36">
        <v>3752832</v>
      </c>
      <c r="F2158" s="36" t="s">
        <v>381</v>
      </c>
      <c r="G2158" s="36"/>
      <c r="H2158" s="36"/>
      <c r="I2158" s="36"/>
      <c r="J2158" s="36"/>
      <c r="K2158" s="36"/>
      <c r="L2158" s="36"/>
      <c r="M2158" s="36"/>
      <c r="N2158" s="36"/>
      <c r="O2158" s="36"/>
      <c r="P2158" s="36"/>
      <c r="Q2158" s="36"/>
      <c r="R2158" s="36"/>
      <c r="S2158" s="36"/>
      <c r="T2158" s="36"/>
      <c r="U2158" s="36"/>
      <c r="V2158" s="36"/>
      <c r="W2158" s="36"/>
      <c r="X2158" s="36"/>
      <c r="Y2158" s="36"/>
      <c r="Z2158" s="36"/>
    </row>
    <row r="2159" spans="1:26" x14ac:dyDescent="0.2">
      <c r="A2159" s="36" t="s">
        <v>26</v>
      </c>
      <c r="B2159" s="36" t="s">
        <v>320</v>
      </c>
      <c r="C2159" s="36">
        <v>148685879</v>
      </c>
      <c r="D2159" s="36">
        <v>138878342</v>
      </c>
      <c r="E2159" s="36">
        <v>287564221</v>
      </c>
      <c r="F2159" s="36" t="s">
        <v>391</v>
      </c>
      <c r="G2159" s="36"/>
      <c r="H2159" s="36"/>
      <c r="I2159" s="36"/>
      <c r="J2159" s="36"/>
      <c r="K2159" s="36"/>
      <c r="L2159" s="36"/>
      <c r="M2159" s="36"/>
      <c r="N2159" s="36"/>
      <c r="O2159" s="36"/>
      <c r="P2159" s="36"/>
      <c r="Q2159" s="36"/>
      <c r="R2159" s="36"/>
      <c r="S2159" s="36"/>
      <c r="T2159" s="36"/>
      <c r="U2159" s="36"/>
      <c r="V2159" s="36"/>
      <c r="W2159" s="36"/>
      <c r="X2159" s="36"/>
      <c r="Y2159" s="36"/>
      <c r="Z2159" s="36"/>
    </row>
    <row r="2160" spans="1:26" x14ac:dyDescent="0.2">
      <c r="A2160" s="36" t="s">
        <v>26</v>
      </c>
      <c r="B2160" s="36" t="s">
        <v>321</v>
      </c>
      <c r="C2160" s="36">
        <v>22734628</v>
      </c>
      <c r="D2160" s="36">
        <v>29687370</v>
      </c>
      <c r="E2160" s="36">
        <v>52421998</v>
      </c>
      <c r="F2160" s="36" t="s">
        <v>372</v>
      </c>
      <c r="G2160" s="36"/>
      <c r="H2160" s="36"/>
      <c r="I2160" s="36"/>
      <c r="J2160" s="36"/>
      <c r="K2160" s="36"/>
      <c r="L2160" s="36"/>
      <c r="M2160" s="36"/>
      <c r="N2160" s="36"/>
      <c r="O2160" s="36"/>
      <c r="P2160" s="36"/>
      <c r="Q2160" s="36"/>
      <c r="R2160" s="36"/>
      <c r="S2160" s="36"/>
      <c r="T2160" s="36"/>
      <c r="U2160" s="36"/>
      <c r="V2160" s="36"/>
      <c r="W2160" s="36"/>
      <c r="X2160" s="36"/>
      <c r="Y2160" s="36"/>
      <c r="Z2160" s="36"/>
    </row>
    <row r="2161" spans="1:26" x14ac:dyDescent="0.2">
      <c r="A2161" s="36" t="s">
        <v>26</v>
      </c>
      <c r="B2161" s="36" t="s">
        <v>322</v>
      </c>
      <c r="C2161" s="36">
        <v>323771</v>
      </c>
      <c r="D2161" s="36">
        <v>2240786</v>
      </c>
      <c r="E2161" s="36">
        <v>2564557</v>
      </c>
      <c r="F2161" s="36" t="s">
        <v>374</v>
      </c>
      <c r="G2161" s="36"/>
      <c r="H2161" s="36"/>
      <c r="I2161" s="36"/>
      <c r="J2161" s="36"/>
      <c r="K2161" s="36"/>
      <c r="L2161" s="36"/>
      <c r="M2161" s="36"/>
      <c r="N2161" s="36"/>
      <c r="O2161" s="36"/>
      <c r="P2161" s="36"/>
      <c r="Q2161" s="36"/>
      <c r="R2161" s="36"/>
      <c r="S2161" s="36"/>
      <c r="T2161" s="36"/>
      <c r="U2161" s="36"/>
      <c r="V2161" s="36"/>
      <c r="W2161" s="36"/>
      <c r="X2161" s="36"/>
      <c r="Y2161" s="36"/>
      <c r="Z2161" s="36"/>
    </row>
    <row r="2162" spans="1:26" x14ac:dyDescent="0.2">
      <c r="A2162" s="36" t="s">
        <v>26</v>
      </c>
      <c r="B2162" s="36" t="s">
        <v>323</v>
      </c>
      <c r="C2162" s="36">
        <v>1817148</v>
      </c>
      <c r="D2162" s="36">
        <v>3627758</v>
      </c>
      <c r="E2162" s="36">
        <v>5444906</v>
      </c>
      <c r="F2162" s="36" t="s">
        <v>390</v>
      </c>
      <c r="G2162" s="36"/>
      <c r="H2162" s="36"/>
      <c r="I2162" s="36"/>
      <c r="J2162" s="36"/>
      <c r="K2162" s="36"/>
      <c r="L2162" s="36"/>
      <c r="M2162" s="36"/>
      <c r="N2162" s="36"/>
      <c r="O2162" s="36"/>
      <c r="P2162" s="36"/>
      <c r="Q2162" s="36"/>
      <c r="R2162" s="36"/>
      <c r="S2162" s="36"/>
      <c r="T2162" s="36"/>
      <c r="U2162" s="36"/>
      <c r="V2162" s="36"/>
      <c r="W2162" s="36"/>
      <c r="X2162" s="36"/>
      <c r="Y2162" s="36"/>
      <c r="Z2162" s="36"/>
    </row>
    <row r="2163" spans="1:26" x14ac:dyDescent="0.2">
      <c r="A2163" s="36" t="s">
        <v>26</v>
      </c>
      <c r="B2163" s="36" t="s">
        <v>324</v>
      </c>
      <c r="C2163" s="36">
        <v>1791874</v>
      </c>
      <c r="D2163" s="36">
        <v>4948250</v>
      </c>
      <c r="E2163" s="36">
        <v>6740124</v>
      </c>
      <c r="F2163" s="36" t="s">
        <v>392</v>
      </c>
      <c r="G2163" s="36"/>
      <c r="H2163" s="36"/>
      <c r="I2163" s="36"/>
      <c r="J2163" s="36"/>
      <c r="K2163" s="36"/>
      <c r="L2163" s="36"/>
      <c r="M2163" s="36"/>
      <c r="N2163" s="36"/>
      <c r="O2163" s="36"/>
      <c r="P2163" s="36"/>
      <c r="Q2163" s="36"/>
      <c r="R2163" s="36"/>
      <c r="S2163" s="36"/>
      <c r="T2163" s="36"/>
      <c r="U2163" s="36"/>
      <c r="V2163" s="36"/>
      <c r="W2163" s="36"/>
      <c r="X2163" s="36"/>
      <c r="Y2163" s="36"/>
      <c r="Z2163" s="36"/>
    </row>
    <row r="2164" spans="1:26" x14ac:dyDescent="0.2">
      <c r="A2164" s="36" t="s">
        <v>26</v>
      </c>
      <c r="B2164" s="36" t="s">
        <v>325</v>
      </c>
      <c r="C2164" s="36">
        <v>21857997</v>
      </c>
      <c r="D2164" s="36">
        <v>9588817</v>
      </c>
      <c r="E2164" s="36">
        <v>31446814</v>
      </c>
      <c r="F2164" s="36"/>
      <c r="G2164" s="36"/>
      <c r="H2164" s="36"/>
      <c r="I2164" s="36"/>
      <c r="J2164" s="36"/>
      <c r="K2164" s="36"/>
      <c r="L2164" s="36"/>
      <c r="M2164" s="36"/>
      <c r="N2164" s="36"/>
      <c r="O2164" s="36"/>
      <c r="P2164" s="36"/>
      <c r="Q2164" s="36"/>
      <c r="R2164" s="36"/>
      <c r="S2164" s="36"/>
      <c r="T2164" s="36"/>
      <c r="U2164" s="36"/>
      <c r="V2164" s="36"/>
      <c r="W2164" s="36"/>
      <c r="X2164" s="36"/>
      <c r="Y2164" s="36"/>
      <c r="Z2164" s="36"/>
    </row>
    <row r="2165" spans="1:26" x14ac:dyDescent="0.2">
      <c r="A2165" s="36" t="s">
        <v>26</v>
      </c>
      <c r="B2165" s="36" t="s">
        <v>326</v>
      </c>
      <c r="C2165" s="36">
        <v>27457644</v>
      </c>
      <c r="D2165" s="36">
        <v>28483163</v>
      </c>
      <c r="E2165" s="36">
        <v>55940807</v>
      </c>
      <c r="F2165" s="36" t="s">
        <v>381</v>
      </c>
      <c r="G2165" s="36"/>
      <c r="H2165" s="36"/>
      <c r="I2165" s="36"/>
      <c r="J2165" s="36"/>
      <c r="K2165" s="36"/>
      <c r="L2165" s="36"/>
      <c r="M2165" s="36"/>
      <c r="N2165" s="36"/>
      <c r="O2165" s="36"/>
      <c r="P2165" s="36"/>
      <c r="Q2165" s="36"/>
      <c r="R2165" s="36"/>
      <c r="S2165" s="36"/>
      <c r="T2165" s="36"/>
      <c r="U2165" s="36"/>
      <c r="V2165" s="36"/>
      <c r="W2165" s="36"/>
      <c r="X2165" s="36"/>
      <c r="Y2165" s="36"/>
      <c r="Z2165" s="36"/>
    </row>
    <row r="2166" spans="1:26" x14ac:dyDescent="0.2">
      <c r="A2166" s="36" t="s">
        <v>26</v>
      </c>
      <c r="B2166" s="36" t="s">
        <v>327</v>
      </c>
      <c r="C2166" s="36">
        <v>13308065</v>
      </c>
      <c r="D2166" s="36">
        <v>20176341</v>
      </c>
      <c r="E2166" s="36">
        <v>33484406</v>
      </c>
      <c r="F2166" s="36" t="s">
        <v>376</v>
      </c>
      <c r="G2166" s="36"/>
      <c r="H2166" s="36"/>
      <c r="I2166" s="36"/>
      <c r="J2166" s="36"/>
      <c r="K2166" s="36"/>
      <c r="L2166" s="36"/>
      <c r="M2166" s="36"/>
      <c r="N2166" s="36"/>
      <c r="O2166" s="36"/>
      <c r="P2166" s="36"/>
      <c r="Q2166" s="36"/>
      <c r="R2166" s="36"/>
      <c r="S2166" s="36"/>
      <c r="T2166" s="36"/>
      <c r="U2166" s="36"/>
      <c r="V2166" s="36"/>
      <c r="W2166" s="36"/>
      <c r="X2166" s="36"/>
      <c r="Y2166" s="36"/>
      <c r="Z2166" s="36"/>
    </row>
    <row r="2167" spans="1:26" x14ac:dyDescent="0.2">
      <c r="A2167" s="36" t="s">
        <v>26</v>
      </c>
      <c r="B2167" s="36" t="s">
        <v>328</v>
      </c>
      <c r="C2167" s="36">
        <v>1506907</v>
      </c>
      <c r="D2167" s="36">
        <v>1448355</v>
      </c>
      <c r="E2167" s="36">
        <v>2955262</v>
      </c>
      <c r="F2167" s="36" t="s">
        <v>394</v>
      </c>
      <c r="G2167" s="36"/>
      <c r="H2167" s="36"/>
      <c r="I2167" s="36"/>
      <c r="J2167" s="36"/>
      <c r="K2167" s="36"/>
      <c r="L2167" s="36"/>
      <c r="M2167" s="36"/>
      <c r="N2167" s="36"/>
      <c r="O2167" s="36"/>
      <c r="P2167" s="36"/>
      <c r="Q2167" s="36"/>
      <c r="R2167" s="36"/>
      <c r="S2167" s="36"/>
      <c r="T2167" s="36"/>
      <c r="U2167" s="36"/>
      <c r="V2167" s="36"/>
      <c r="W2167" s="36"/>
      <c r="X2167" s="36"/>
      <c r="Y2167" s="36"/>
      <c r="Z2167" s="36"/>
    </row>
    <row r="2168" spans="1:26" x14ac:dyDescent="0.2">
      <c r="A2168" s="36" t="s">
        <v>26</v>
      </c>
      <c r="B2168" s="36" t="s">
        <v>329</v>
      </c>
      <c r="C2168" s="36">
        <v>8029888</v>
      </c>
      <c r="D2168" s="36">
        <v>15017886</v>
      </c>
      <c r="E2168" s="36">
        <v>23047774</v>
      </c>
      <c r="F2168" s="36" t="s">
        <v>388</v>
      </c>
      <c r="G2168" s="36"/>
      <c r="H2168" s="36"/>
      <c r="I2168" s="36"/>
      <c r="J2168" s="36"/>
      <c r="K2168" s="36"/>
      <c r="L2168" s="36"/>
      <c r="M2168" s="36"/>
      <c r="N2168" s="36"/>
      <c r="O2168" s="36"/>
      <c r="P2168" s="36"/>
      <c r="Q2168" s="36"/>
      <c r="R2168" s="36"/>
      <c r="S2168" s="36"/>
      <c r="T2168" s="36"/>
      <c r="U2168" s="36"/>
      <c r="V2168" s="36"/>
      <c r="W2168" s="36"/>
      <c r="X2168" s="36"/>
      <c r="Y2168" s="36"/>
      <c r="Z2168" s="36"/>
    </row>
    <row r="2169" spans="1:26" x14ac:dyDescent="0.2">
      <c r="A2169" s="36" t="s">
        <v>26</v>
      </c>
      <c r="B2169" s="36" t="s">
        <v>330</v>
      </c>
      <c r="C2169" s="36">
        <v>3428340</v>
      </c>
      <c r="D2169" s="36">
        <v>3315114</v>
      </c>
      <c r="E2169" s="36">
        <v>6743454</v>
      </c>
      <c r="F2169" s="36" t="s">
        <v>375</v>
      </c>
      <c r="G2169" s="36"/>
      <c r="H2169" s="36"/>
      <c r="I2169" s="36"/>
      <c r="J2169" s="36"/>
      <c r="K2169" s="36"/>
      <c r="L2169" s="36"/>
      <c r="M2169" s="36"/>
      <c r="N2169" s="36"/>
      <c r="O2169" s="36"/>
      <c r="P2169" s="36"/>
      <c r="Q2169" s="36"/>
      <c r="R2169" s="36"/>
      <c r="S2169" s="36"/>
      <c r="T2169" s="36"/>
      <c r="U2169" s="36"/>
      <c r="V2169" s="36"/>
      <c r="W2169" s="36"/>
      <c r="X2169" s="36"/>
      <c r="Y2169" s="36"/>
      <c r="Z2169" s="36"/>
    </row>
    <row r="2170" spans="1:26" x14ac:dyDescent="0.2">
      <c r="A2170" s="36" t="s">
        <v>26</v>
      </c>
      <c r="B2170" s="36" t="s">
        <v>331</v>
      </c>
      <c r="C2170" s="36">
        <v>14826</v>
      </c>
      <c r="D2170" s="36">
        <v>1931869</v>
      </c>
      <c r="E2170" s="36">
        <v>1946695</v>
      </c>
      <c r="F2170" s="36" t="s">
        <v>380</v>
      </c>
      <c r="G2170" s="36"/>
      <c r="H2170" s="36"/>
      <c r="I2170" s="36"/>
      <c r="J2170" s="36"/>
      <c r="K2170" s="36"/>
      <c r="L2170" s="36"/>
      <c r="M2170" s="36"/>
      <c r="N2170" s="36"/>
      <c r="O2170" s="36"/>
      <c r="P2170" s="36"/>
      <c r="Q2170" s="36"/>
      <c r="R2170" s="36"/>
      <c r="S2170" s="36"/>
      <c r="T2170" s="36"/>
      <c r="U2170" s="36"/>
      <c r="V2170" s="36"/>
      <c r="W2170" s="36"/>
      <c r="X2170" s="36"/>
      <c r="Y2170" s="36"/>
      <c r="Z2170" s="36"/>
    </row>
    <row r="2171" spans="1:26" x14ac:dyDescent="0.2">
      <c r="A2171" s="36" t="s">
        <v>26</v>
      </c>
      <c r="B2171" s="36" t="s">
        <v>332</v>
      </c>
      <c r="C2171" s="36">
        <v>66222</v>
      </c>
      <c r="D2171" s="36">
        <v>2843765</v>
      </c>
      <c r="E2171" s="36">
        <v>2909987</v>
      </c>
      <c r="F2171" s="36" t="s">
        <v>380</v>
      </c>
      <c r="G2171" s="36"/>
      <c r="H2171" s="36"/>
      <c r="I2171" s="36"/>
      <c r="J2171" s="36"/>
      <c r="K2171" s="36"/>
      <c r="L2171" s="36"/>
      <c r="M2171" s="36"/>
      <c r="N2171" s="36"/>
      <c r="O2171" s="36"/>
      <c r="P2171" s="36"/>
      <c r="Q2171" s="36"/>
      <c r="R2171" s="36"/>
      <c r="S2171" s="36"/>
      <c r="T2171" s="36"/>
      <c r="U2171" s="36"/>
      <c r="V2171" s="36"/>
      <c r="W2171" s="36"/>
      <c r="X2171" s="36"/>
      <c r="Y2171" s="36"/>
      <c r="Z2171" s="36"/>
    </row>
    <row r="2172" spans="1:26" x14ac:dyDescent="0.2">
      <c r="A2172" s="36" t="s">
        <v>26</v>
      </c>
      <c r="B2172" s="36" t="s">
        <v>333</v>
      </c>
      <c r="C2172" s="36">
        <v>62285148</v>
      </c>
      <c r="D2172" s="36">
        <v>58128714</v>
      </c>
      <c r="E2172" s="36">
        <v>120413862</v>
      </c>
      <c r="F2172" s="36" t="s">
        <v>374</v>
      </c>
      <c r="G2172" s="36"/>
      <c r="H2172" s="36"/>
      <c r="I2172" s="36"/>
      <c r="J2172" s="36"/>
      <c r="K2172" s="36"/>
      <c r="L2172" s="36"/>
      <c r="M2172" s="36"/>
      <c r="N2172" s="36"/>
      <c r="O2172" s="36"/>
      <c r="P2172" s="36"/>
      <c r="Q2172" s="36"/>
      <c r="R2172" s="36"/>
      <c r="S2172" s="36"/>
      <c r="T2172" s="36"/>
      <c r="U2172" s="36"/>
      <c r="V2172" s="36"/>
      <c r="W2172" s="36"/>
      <c r="X2172" s="36"/>
      <c r="Y2172" s="36"/>
      <c r="Z2172" s="36"/>
    </row>
    <row r="2173" spans="1:26" x14ac:dyDescent="0.2">
      <c r="A2173" s="36" t="s">
        <v>26</v>
      </c>
      <c r="B2173" s="36" t="s">
        <v>334</v>
      </c>
      <c r="C2173" s="36">
        <v>7069294</v>
      </c>
      <c r="D2173" s="36">
        <v>9507839</v>
      </c>
      <c r="E2173" s="36">
        <v>16577133</v>
      </c>
      <c r="F2173" s="36" t="s">
        <v>393</v>
      </c>
      <c r="G2173" s="36"/>
      <c r="H2173" s="36"/>
      <c r="I2173" s="36"/>
      <c r="J2173" s="36"/>
      <c r="K2173" s="36"/>
      <c r="L2173" s="36"/>
      <c r="M2173" s="36"/>
      <c r="N2173" s="36"/>
      <c r="O2173" s="36"/>
      <c r="P2173" s="36"/>
      <c r="Q2173" s="36"/>
      <c r="R2173" s="36"/>
      <c r="S2173" s="36"/>
      <c r="T2173" s="36"/>
      <c r="U2173" s="36"/>
      <c r="V2173" s="36"/>
      <c r="W2173" s="36"/>
      <c r="X2173" s="36"/>
      <c r="Y2173" s="36"/>
      <c r="Z2173" s="36"/>
    </row>
    <row r="2174" spans="1:26" x14ac:dyDescent="0.2">
      <c r="A2174" s="36" t="s">
        <v>26</v>
      </c>
      <c r="B2174" s="36" t="s">
        <v>335</v>
      </c>
      <c r="C2174" s="36">
        <v>874456</v>
      </c>
      <c r="D2174" s="36">
        <v>3863564</v>
      </c>
      <c r="E2174" s="36">
        <v>4738020</v>
      </c>
      <c r="F2174" s="36" t="s">
        <v>374</v>
      </c>
      <c r="G2174" s="36"/>
      <c r="H2174" s="36"/>
      <c r="I2174" s="36"/>
      <c r="J2174" s="36"/>
      <c r="K2174" s="36"/>
      <c r="L2174" s="36"/>
      <c r="M2174" s="36"/>
      <c r="N2174" s="36"/>
      <c r="O2174" s="36"/>
      <c r="P2174" s="36"/>
      <c r="Q2174" s="36"/>
      <c r="R2174" s="36"/>
      <c r="S2174" s="36"/>
      <c r="T2174" s="36"/>
      <c r="U2174" s="36"/>
      <c r="V2174" s="36"/>
      <c r="W2174" s="36"/>
      <c r="X2174" s="36"/>
      <c r="Y2174" s="36"/>
      <c r="Z2174" s="36"/>
    </row>
    <row r="2175" spans="1:26" x14ac:dyDescent="0.2">
      <c r="A2175" s="36" t="s">
        <v>344</v>
      </c>
      <c r="B2175" s="36"/>
      <c r="C2175" s="36">
        <v>5682688861</v>
      </c>
      <c r="D2175" s="36">
        <v>6049557331</v>
      </c>
      <c r="E2175" s="36">
        <v>11732246192</v>
      </c>
      <c r="F2175" s="36"/>
      <c r="G2175" s="36"/>
      <c r="H2175" s="36"/>
      <c r="I2175" s="36"/>
      <c r="J2175" s="36"/>
      <c r="K2175" s="36"/>
      <c r="L2175" s="36"/>
      <c r="M2175" s="36"/>
      <c r="N2175" s="36"/>
      <c r="O2175" s="36"/>
      <c r="P2175" s="36"/>
      <c r="Q2175" s="36"/>
      <c r="R2175" s="36"/>
      <c r="S2175" s="36"/>
      <c r="T2175" s="36"/>
      <c r="U2175" s="36"/>
      <c r="V2175" s="36"/>
      <c r="W2175" s="36"/>
      <c r="X2175" s="36"/>
      <c r="Y2175" s="36"/>
      <c r="Z2175" s="36"/>
    </row>
    <row r="2176" spans="1:26" x14ac:dyDescent="0.2">
      <c r="A2176" s="36" t="s">
        <v>27</v>
      </c>
      <c r="B2176" s="36" t="s">
        <v>28</v>
      </c>
      <c r="C2176" s="36">
        <v>5083935</v>
      </c>
      <c r="D2176" s="36">
        <v>0</v>
      </c>
      <c r="E2176" s="36">
        <v>5083935</v>
      </c>
      <c r="F2176" s="36" t="s">
        <v>372</v>
      </c>
      <c r="G2176" s="36"/>
      <c r="H2176" s="36"/>
      <c r="I2176" s="36"/>
      <c r="J2176" s="36"/>
      <c r="K2176" s="36"/>
      <c r="L2176" s="36"/>
      <c r="M2176" s="36"/>
      <c r="N2176" s="36"/>
      <c r="O2176" s="36"/>
      <c r="P2176" s="36"/>
      <c r="Q2176" s="36"/>
      <c r="R2176" s="36"/>
      <c r="S2176" s="36"/>
      <c r="T2176" s="36"/>
      <c r="U2176" s="36"/>
      <c r="V2176" s="36"/>
      <c r="W2176" s="36"/>
      <c r="X2176" s="36"/>
      <c r="Y2176" s="36"/>
      <c r="Z2176" s="36"/>
    </row>
    <row r="2177" spans="1:26" x14ac:dyDescent="0.2">
      <c r="A2177" s="36" t="s">
        <v>27</v>
      </c>
      <c r="B2177" s="36" t="s">
        <v>29</v>
      </c>
      <c r="C2177" s="36">
        <v>58398</v>
      </c>
      <c r="D2177" s="36">
        <v>0</v>
      </c>
      <c r="E2177" s="36">
        <v>58398</v>
      </c>
      <c r="F2177" s="36" t="s">
        <v>373</v>
      </c>
      <c r="G2177" s="36"/>
      <c r="H2177" s="36"/>
      <c r="I2177" s="36"/>
      <c r="J2177" s="36"/>
      <c r="K2177" s="36"/>
      <c r="L2177" s="36"/>
      <c r="M2177" s="36"/>
      <c r="N2177" s="36"/>
      <c r="O2177" s="36"/>
      <c r="P2177" s="36"/>
      <c r="Q2177" s="36"/>
      <c r="R2177" s="36"/>
      <c r="S2177" s="36"/>
      <c r="T2177" s="36"/>
      <c r="U2177" s="36"/>
      <c r="V2177" s="36"/>
      <c r="W2177" s="36"/>
      <c r="X2177" s="36"/>
      <c r="Y2177" s="36"/>
      <c r="Z2177" s="36"/>
    </row>
    <row r="2178" spans="1:26" x14ac:dyDescent="0.2">
      <c r="A2178" s="36" t="s">
        <v>27</v>
      </c>
      <c r="B2178" s="36" t="s">
        <v>44</v>
      </c>
      <c r="C2178" s="36">
        <v>8064348</v>
      </c>
      <c r="D2178" s="36">
        <v>0</v>
      </c>
      <c r="E2178" s="36">
        <v>8064348</v>
      </c>
      <c r="F2178" s="36" t="s">
        <v>379</v>
      </c>
      <c r="G2178" s="36"/>
      <c r="H2178" s="36"/>
      <c r="I2178" s="36"/>
      <c r="J2178" s="36"/>
      <c r="K2178" s="36"/>
      <c r="L2178" s="36"/>
      <c r="M2178" s="36"/>
      <c r="N2178" s="36"/>
      <c r="O2178" s="36"/>
      <c r="P2178" s="36"/>
      <c r="Q2178" s="36"/>
      <c r="R2178" s="36"/>
      <c r="S2178" s="36"/>
      <c r="T2178" s="36"/>
      <c r="U2178" s="36"/>
      <c r="V2178" s="36"/>
      <c r="W2178" s="36"/>
      <c r="X2178" s="36"/>
      <c r="Y2178" s="36"/>
      <c r="Z2178" s="36"/>
    </row>
    <row r="2179" spans="1:26" x14ac:dyDescent="0.2">
      <c r="A2179" s="36" t="s">
        <v>27</v>
      </c>
      <c r="B2179" s="36" t="s">
        <v>52</v>
      </c>
      <c r="C2179" s="36">
        <v>37670360</v>
      </c>
      <c r="D2179" s="36">
        <v>0</v>
      </c>
      <c r="E2179" s="36">
        <v>37670360</v>
      </c>
      <c r="F2179" s="36" t="s">
        <v>379</v>
      </c>
      <c r="G2179" s="36"/>
      <c r="H2179" s="36"/>
      <c r="I2179" s="36"/>
      <c r="J2179" s="36"/>
      <c r="K2179" s="36"/>
      <c r="L2179" s="36"/>
      <c r="M2179" s="36"/>
      <c r="N2179" s="36"/>
      <c r="O2179" s="36"/>
      <c r="P2179" s="36"/>
      <c r="Q2179" s="36"/>
      <c r="R2179" s="36"/>
      <c r="S2179" s="36"/>
      <c r="T2179" s="36"/>
      <c r="U2179" s="36"/>
      <c r="V2179" s="36"/>
      <c r="W2179" s="36"/>
      <c r="X2179" s="36"/>
      <c r="Y2179" s="36"/>
      <c r="Z2179" s="36"/>
    </row>
    <row r="2180" spans="1:26" x14ac:dyDescent="0.2">
      <c r="A2180" s="36" t="s">
        <v>27</v>
      </c>
      <c r="B2180" s="36" t="s">
        <v>71</v>
      </c>
      <c r="C2180" s="36">
        <v>737535</v>
      </c>
      <c r="D2180" s="36">
        <v>0</v>
      </c>
      <c r="E2180" s="36">
        <v>737535</v>
      </c>
      <c r="F2180" s="36" t="s">
        <v>379</v>
      </c>
      <c r="G2180" s="36"/>
      <c r="H2180" s="36"/>
      <c r="I2180" s="36"/>
      <c r="J2180" s="36"/>
      <c r="K2180" s="36"/>
      <c r="L2180" s="36"/>
      <c r="M2180" s="36"/>
      <c r="N2180" s="36"/>
      <c r="O2180" s="36"/>
      <c r="P2180" s="36"/>
      <c r="Q2180" s="36"/>
      <c r="R2180" s="36"/>
      <c r="S2180" s="36"/>
      <c r="T2180" s="36"/>
      <c r="U2180" s="36"/>
      <c r="V2180" s="36"/>
      <c r="W2180" s="36"/>
      <c r="X2180" s="36"/>
      <c r="Y2180" s="36"/>
      <c r="Z2180" s="36"/>
    </row>
    <row r="2181" spans="1:26" x14ac:dyDescent="0.2">
      <c r="A2181" s="36" t="s">
        <v>27</v>
      </c>
      <c r="B2181" s="36" t="s">
        <v>93</v>
      </c>
      <c r="C2181" s="36">
        <v>7407734</v>
      </c>
      <c r="D2181" s="36">
        <v>0</v>
      </c>
      <c r="E2181" s="36">
        <v>7407734</v>
      </c>
      <c r="F2181" s="36" t="s">
        <v>379</v>
      </c>
      <c r="G2181" s="36"/>
      <c r="H2181" s="36"/>
      <c r="I2181" s="36"/>
      <c r="J2181" s="36"/>
      <c r="K2181" s="36"/>
      <c r="L2181" s="36"/>
      <c r="M2181" s="36"/>
      <c r="N2181" s="36"/>
      <c r="O2181" s="36"/>
      <c r="P2181" s="36"/>
      <c r="Q2181" s="36"/>
      <c r="R2181" s="36"/>
      <c r="S2181" s="36"/>
      <c r="T2181" s="36"/>
      <c r="U2181" s="36"/>
      <c r="V2181" s="36"/>
      <c r="W2181" s="36"/>
      <c r="X2181" s="36"/>
      <c r="Y2181" s="36"/>
      <c r="Z2181" s="36"/>
    </row>
    <row r="2182" spans="1:26" x14ac:dyDescent="0.2">
      <c r="A2182" s="36" t="s">
        <v>27</v>
      </c>
      <c r="B2182" s="36" t="s">
        <v>106</v>
      </c>
      <c r="C2182" s="36">
        <v>913583</v>
      </c>
      <c r="D2182" s="36">
        <v>0</v>
      </c>
      <c r="E2182" s="36">
        <v>913583</v>
      </c>
      <c r="F2182" s="36" t="s">
        <v>390</v>
      </c>
      <c r="G2182" s="36"/>
      <c r="H2182" s="36"/>
      <c r="I2182" s="36"/>
      <c r="J2182" s="36"/>
      <c r="K2182" s="36"/>
      <c r="L2182" s="36"/>
      <c r="M2182" s="36"/>
      <c r="N2182" s="36"/>
      <c r="O2182" s="36"/>
      <c r="P2182" s="36"/>
      <c r="Q2182" s="36"/>
      <c r="R2182" s="36"/>
      <c r="S2182" s="36"/>
      <c r="T2182" s="36"/>
      <c r="U2182" s="36"/>
      <c r="V2182" s="36"/>
      <c r="W2182" s="36"/>
      <c r="X2182" s="36"/>
      <c r="Y2182" s="36"/>
      <c r="Z2182" s="36"/>
    </row>
    <row r="2183" spans="1:26" x14ac:dyDescent="0.2">
      <c r="A2183" s="36" t="s">
        <v>27</v>
      </c>
      <c r="B2183" s="36" t="s">
        <v>109</v>
      </c>
      <c r="C2183" s="36">
        <v>5790821</v>
      </c>
      <c r="D2183" s="36">
        <v>0</v>
      </c>
      <c r="E2183" s="36">
        <v>5790821</v>
      </c>
      <c r="F2183" s="36" t="s">
        <v>384</v>
      </c>
      <c r="G2183" s="36"/>
      <c r="H2183" s="36"/>
      <c r="I2183" s="36"/>
      <c r="J2183" s="36"/>
      <c r="K2183" s="36"/>
      <c r="L2183" s="36"/>
      <c r="M2183" s="36"/>
      <c r="N2183" s="36"/>
      <c r="O2183" s="36"/>
      <c r="P2183" s="36"/>
      <c r="Q2183" s="36"/>
      <c r="R2183" s="36"/>
      <c r="S2183" s="36"/>
      <c r="T2183" s="36"/>
      <c r="U2183" s="36"/>
      <c r="V2183" s="36"/>
      <c r="W2183" s="36"/>
      <c r="X2183" s="36"/>
      <c r="Y2183" s="36"/>
      <c r="Z2183" s="36"/>
    </row>
    <row r="2184" spans="1:26" x14ac:dyDescent="0.2">
      <c r="A2184" s="36" t="s">
        <v>27</v>
      </c>
      <c r="B2184" s="36" t="s">
        <v>115</v>
      </c>
      <c r="C2184" s="36">
        <v>32143900</v>
      </c>
      <c r="D2184" s="36">
        <v>0</v>
      </c>
      <c r="E2184" s="36">
        <v>32143900</v>
      </c>
      <c r="F2184" s="36" t="s">
        <v>372</v>
      </c>
      <c r="G2184" s="36"/>
      <c r="H2184" s="36"/>
      <c r="I2184" s="36"/>
      <c r="J2184" s="36"/>
      <c r="K2184" s="36"/>
      <c r="L2184" s="36"/>
      <c r="M2184" s="36"/>
      <c r="N2184" s="36"/>
      <c r="O2184" s="36"/>
      <c r="P2184" s="36"/>
      <c r="Q2184" s="36"/>
      <c r="R2184" s="36"/>
      <c r="S2184" s="36"/>
      <c r="T2184" s="36"/>
      <c r="U2184" s="36"/>
      <c r="V2184" s="36"/>
      <c r="W2184" s="36"/>
      <c r="X2184" s="36"/>
      <c r="Y2184" s="36"/>
      <c r="Z2184" s="36"/>
    </row>
    <row r="2185" spans="1:26" x14ac:dyDescent="0.2">
      <c r="A2185" s="36" t="s">
        <v>27</v>
      </c>
      <c r="B2185" s="36" t="s">
        <v>118</v>
      </c>
      <c r="C2185" s="36">
        <v>30578533</v>
      </c>
      <c r="D2185" s="36">
        <v>0</v>
      </c>
      <c r="E2185" s="36">
        <v>30578533</v>
      </c>
      <c r="F2185" s="36" t="s">
        <v>373</v>
      </c>
      <c r="G2185" s="36"/>
      <c r="H2185" s="36"/>
      <c r="I2185" s="36"/>
      <c r="J2185" s="36"/>
      <c r="K2185" s="36"/>
      <c r="L2185" s="36"/>
      <c r="M2185" s="36"/>
      <c r="N2185" s="36"/>
      <c r="O2185" s="36"/>
      <c r="P2185" s="36"/>
      <c r="Q2185" s="36"/>
      <c r="R2185" s="36"/>
      <c r="S2185" s="36"/>
      <c r="T2185" s="36"/>
      <c r="U2185" s="36"/>
      <c r="V2185" s="36"/>
      <c r="W2185" s="36"/>
      <c r="X2185" s="36"/>
      <c r="Y2185" s="36"/>
      <c r="Z2185" s="36"/>
    </row>
    <row r="2186" spans="1:26" x14ac:dyDescent="0.2">
      <c r="A2186" s="36" t="s">
        <v>27</v>
      </c>
      <c r="B2186" s="36" t="s">
        <v>127</v>
      </c>
      <c r="C2186" s="36">
        <v>232454</v>
      </c>
      <c r="D2186" s="36">
        <v>0</v>
      </c>
      <c r="E2186" s="36">
        <v>232454</v>
      </c>
      <c r="F2186" s="36" t="s">
        <v>390</v>
      </c>
      <c r="G2186" s="36"/>
      <c r="H2186" s="36"/>
      <c r="I2186" s="36"/>
      <c r="J2186" s="36"/>
      <c r="K2186" s="36"/>
      <c r="L2186" s="36"/>
      <c r="M2186" s="36"/>
      <c r="N2186" s="36"/>
      <c r="O2186" s="36"/>
      <c r="P2186" s="36"/>
      <c r="Q2186" s="36"/>
      <c r="R2186" s="36"/>
      <c r="S2186" s="36"/>
      <c r="T2186" s="36"/>
      <c r="U2186" s="36"/>
      <c r="V2186" s="36"/>
      <c r="W2186" s="36"/>
      <c r="X2186" s="36"/>
      <c r="Y2186" s="36"/>
      <c r="Z2186" s="36"/>
    </row>
    <row r="2187" spans="1:26" x14ac:dyDescent="0.2">
      <c r="A2187" s="36" t="s">
        <v>27</v>
      </c>
      <c r="B2187" s="36" t="s">
        <v>141</v>
      </c>
      <c r="C2187" s="36">
        <v>3932240</v>
      </c>
      <c r="D2187" s="36">
        <v>0</v>
      </c>
      <c r="E2187" s="36">
        <v>3932240</v>
      </c>
      <c r="F2187" s="36" t="s">
        <v>383</v>
      </c>
      <c r="G2187" s="36"/>
      <c r="H2187" s="36"/>
      <c r="I2187" s="36"/>
      <c r="J2187" s="36"/>
      <c r="K2187" s="36"/>
      <c r="L2187" s="36"/>
      <c r="M2187" s="36"/>
      <c r="N2187" s="36"/>
      <c r="O2187" s="36"/>
      <c r="P2187" s="36"/>
      <c r="Q2187" s="36"/>
      <c r="R2187" s="36"/>
      <c r="S2187" s="36"/>
      <c r="T2187" s="36"/>
      <c r="U2187" s="36"/>
      <c r="V2187" s="36"/>
      <c r="W2187" s="36"/>
      <c r="X2187" s="36"/>
      <c r="Y2187" s="36"/>
      <c r="Z2187" s="36"/>
    </row>
    <row r="2188" spans="1:26" x14ac:dyDescent="0.2">
      <c r="A2188" s="36" t="s">
        <v>27</v>
      </c>
      <c r="B2188" s="36" t="s">
        <v>153</v>
      </c>
      <c r="C2188" s="36">
        <v>180060051</v>
      </c>
      <c r="D2188" s="36">
        <v>0</v>
      </c>
      <c r="E2188" s="36">
        <v>180060051</v>
      </c>
      <c r="F2188" s="36" t="s">
        <v>379</v>
      </c>
      <c r="G2188" s="36"/>
      <c r="H2188" s="36"/>
      <c r="I2188" s="36"/>
      <c r="J2188" s="36"/>
      <c r="K2188" s="36"/>
      <c r="L2188" s="36"/>
      <c r="M2188" s="36"/>
      <c r="N2188" s="36"/>
      <c r="O2188" s="36"/>
      <c r="P2188" s="36"/>
      <c r="Q2188" s="36"/>
      <c r="R2188" s="36"/>
      <c r="S2188" s="36"/>
      <c r="T2188" s="36"/>
      <c r="U2188" s="36"/>
      <c r="V2188" s="36"/>
      <c r="W2188" s="36"/>
      <c r="X2188" s="36"/>
      <c r="Y2188" s="36"/>
      <c r="Z2188" s="36"/>
    </row>
    <row r="2189" spans="1:26" x14ac:dyDescent="0.2">
      <c r="A2189" s="36" t="s">
        <v>27</v>
      </c>
      <c r="B2189" s="36" t="s">
        <v>155</v>
      </c>
      <c r="C2189" s="36">
        <v>256977</v>
      </c>
      <c r="D2189" s="36">
        <v>0</v>
      </c>
      <c r="E2189" s="36">
        <v>256977</v>
      </c>
      <c r="F2189" s="36" t="s">
        <v>379</v>
      </c>
      <c r="G2189" s="36"/>
      <c r="H2189" s="36"/>
      <c r="I2189" s="36"/>
      <c r="J2189" s="36"/>
      <c r="K2189" s="36"/>
      <c r="L2189" s="36"/>
      <c r="M2189" s="36"/>
      <c r="N2189" s="36"/>
      <c r="O2189" s="36"/>
      <c r="P2189" s="36"/>
      <c r="Q2189" s="36"/>
      <c r="R2189" s="36"/>
      <c r="S2189" s="36"/>
      <c r="T2189" s="36"/>
      <c r="U2189" s="36"/>
      <c r="V2189" s="36"/>
      <c r="W2189" s="36"/>
      <c r="X2189" s="36"/>
      <c r="Y2189" s="36"/>
      <c r="Z2189" s="36"/>
    </row>
    <row r="2190" spans="1:26" x14ac:dyDescent="0.2">
      <c r="A2190" s="36" t="s">
        <v>27</v>
      </c>
      <c r="B2190" s="36" t="s">
        <v>157</v>
      </c>
      <c r="C2190" s="36">
        <v>82953</v>
      </c>
      <c r="D2190" s="36">
        <v>0</v>
      </c>
      <c r="E2190" s="36">
        <v>82953</v>
      </c>
      <c r="F2190" s="36" t="s">
        <v>390</v>
      </c>
      <c r="G2190" s="36"/>
      <c r="H2190" s="36"/>
      <c r="I2190" s="36"/>
      <c r="J2190" s="36"/>
      <c r="K2190" s="36"/>
      <c r="L2190" s="36"/>
      <c r="M2190" s="36"/>
      <c r="N2190" s="36"/>
      <c r="O2190" s="36"/>
      <c r="P2190" s="36"/>
      <c r="Q2190" s="36"/>
      <c r="R2190" s="36"/>
      <c r="S2190" s="36"/>
      <c r="T2190" s="36"/>
      <c r="U2190" s="36"/>
      <c r="V2190" s="36"/>
      <c r="W2190" s="36"/>
      <c r="X2190" s="36"/>
      <c r="Y2190" s="36"/>
      <c r="Z2190" s="36"/>
    </row>
    <row r="2191" spans="1:26" x14ac:dyDescent="0.2">
      <c r="A2191" s="36" t="s">
        <v>27</v>
      </c>
      <c r="B2191" s="36" t="s">
        <v>164</v>
      </c>
      <c r="C2191" s="36">
        <v>28607561</v>
      </c>
      <c r="D2191" s="36">
        <v>0</v>
      </c>
      <c r="E2191" s="36">
        <v>28607561</v>
      </c>
      <c r="F2191" s="36" t="s">
        <v>391</v>
      </c>
      <c r="G2191" s="36"/>
      <c r="H2191" s="36"/>
      <c r="I2191" s="36"/>
      <c r="J2191" s="36"/>
      <c r="K2191" s="36"/>
      <c r="L2191" s="36"/>
      <c r="M2191" s="36"/>
      <c r="N2191" s="36"/>
      <c r="O2191" s="36"/>
      <c r="P2191" s="36"/>
      <c r="Q2191" s="36"/>
      <c r="R2191" s="36"/>
      <c r="S2191" s="36"/>
      <c r="T2191" s="36"/>
      <c r="U2191" s="36"/>
      <c r="V2191" s="36"/>
      <c r="W2191" s="36"/>
      <c r="X2191" s="36"/>
      <c r="Y2191" s="36"/>
      <c r="Z2191" s="36"/>
    </row>
    <row r="2192" spans="1:26" x14ac:dyDescent="0.2">
      <c r="A2192" s="36" t="s">
        <v>27</v>
      </c>
      <c r="B2192" s="36" t="s">
        <v>165</v>
      </c>
      <c r="C2192" s="36">
        <v>4675480</v>
      </c>
      <c r="D2192" s="36">
        <v>0</v>
      </c>
      <c r="E2192" s="36">
        <v>4675480</v>
      </c>
      <c r="F2192" s="36" t="s">
        <v>374</v>
      </c>
      <c r="G2192" s="36"/>
      <c r="H2192" s="36"/>
      <c r="I2192" s="36"/>
      <c r="J2192" s="36"/>
      <c r="K2192" s="36"/>
      <c r="L2192" s="36"/>
      <c r="M2192" s="36"/>
      <c r="N2192" s="36"/>
      <c r="O2192" s="36"/>
      <c r="P2192" s="36"/>
      <c r="Q2192" s="36"/>
      <c r="R2192" s="36"/>
      <c r="S2192" s="36"/>
      <c r="T2192" s="36"/>
      <c r="U2192" s="36"/>
      <c r="V2192" s="36"/>
      <c r="W2192" s="36"/>
      <c r="X2192" s="36"/>
      <c r="Y2192" s="36"/>
      <c r="Z2192" s="36"/>
    </row>
    <row r="2193" spans="1:26" x14ac:dyDescent="0.2">
      <c r="A2193" s="36" t="s">
        <v>27</v>
      </c>
      <c r="B2193" s="36" t="s">
        <v>190</v>
      </c>
      <c r="C2193" s="36">
        <v>10828150</v>
      </c>
      <c r="D2193" s="36">
        <v>0</v>
      </c>
      <c r="E2193" s="36">
        <v>10828150</v>
      </c>
      <c r="F2193" s="36" t="s">
        <v>379</v>
      </c>
      <c r="G2193" s="36"/>
      <c r="H2193" s="36"/>
      <c r="I2193" s="36"/>
      <c r="J2193" s="36"/>
      <c r="K2193" s="36"/>
      <c r="L2193" s="36"/>
      <c r="M2193" s="36"/>
      <c r="N2193" s="36"/>
      <c r="O2193" s="36"/>
      <c r="P2193" s="36"/>
      <c r="Q2193" s="36"/>
      <c r="R2193" s="36"/>
      <c r="S2193" s="36"/>
      <c r="T2193" s="36"/>
      <c r="U2193" s="36"/>
      <c r="V2193" s="36"/>
      <c r="W2193" s="36"/>
      <c r="X2193" s="36"/>
      <c r="Y2193" s="36"/>
      <c r="Z2193" s="36"/>
    </row>
    <row r="2194" spans="1:26" x14ac:dyDescent="0.2">
      <c r="A2194" s="36" t="s">
        <v>27</v>
      </c>
      <c r="B2194" s="36" t="s">
        <v>192</v>
      </c>
      <c r="C2194" s="36">
        <v>3738690</v>
      </c>
      <c r="D2194" s="36">
        <v>0</v>
      </c>
      <c r="E2194" s="36">
        <v>3738690</v>
      </c>
      <c r="F2194" s="36" t="s">
        <v>390</v>
      </c>
      <c r="G2194" s="36"/>
      <c r="H2194" s="36"/>
      <c r="I2194" s="36"/>
      <c r="J2194" s="36"/>
      <c r="K2194" s="36"/>
      <c r="L2194" s="36"/>
      <c r="M2194" s="36"/>
      <c r="N2194" s="36"/>
      <c r="O2194" s="36"/>
      <c r="P2194" s="36"/>
      <c r="Q2194" s="36"/>
      <c r="R2194" s="36"/>
      <c r="S2194" s="36"/>
      <c r="T2194" s="36"/>
      <c r="U2194" s="36"/>
      <c r="V2194" s="36"/>
      <c r="W2194" s="36"/>
      <c r="X2194" s="36"/>
      <c r="Y2194" s="36"/>
      <c r="Z2194" s="36"/>
    </row>
    <row r="2195" spans="1:26" x14ac:dyDescent="0.2">
      <c r="A2195" s="36" t="s">
        <v>27</v>
      </c>
      <c r="B2195" s="36" t="s">
        <v>204</v>
      </c>
      <c r="C2195" s="36">
        <v>7586596</v>
      </c>
      <c r="D2195" s="36">
        <v>0</v>
      </c>
      <c r="E2195" s="36">
        <v>7586596</v>
      </c>
      <c r="F2195" s="36" t="s">
        <v>379</v>
      </c>
      <c r="G2195" s="36"/>
      <c r="H2195" s="36"/>
      <c r="I2195" s="36"/>
      <c r="J2195" s="36"/>
      <c r="K2195" s="36"/>
      <c r="L2195" s="36"/>
      <c r="M2195" s="36"/>
      <c r="N2195" s="36"/>
      <c r="O2195" s="36"/>
      <c r="P2195" s="36"/>
      <c r="Q2195" s="36"/>
      <c r="R2195" s="36"/>
      <c r="S2195" s="36"/>
      <c r="T2195" s="36"/>
      <c r="U2195" s="36"/>
      <c r="V2195" s="36"/>
      <c r="W2195" s="36"/>
      <c r="X2195" s="36"/>
      <c r="Y2195" s="36"/>
      <c r="Z2195" s="36"/>
    </row>
    <row r="2196" spans="1:26" x14ac:dyDescent="0.2">
      <c r="A2196" s="36" t="s">
        <v>27</v>
      </c>
      <c r="B2196" s="36" t="s">
        <v>214</v>
      </c>
      <c r="C2196" s="36">
        <v>51603</v>
      </c>
      <c r="D2196" s="36">
        <v>0</v>
      </c>
      <c r="E2196" s="36">
        <v>51603</v>
      </c>
      <c r="F2196" s="36" t="s">
        <v>379</v>
      </c>
      <c r="G2196" s="36"/>
      <c r="H2196" s="36"/>
      <c r="I2196" s="36"/>
      <c r="J2196" s="36"/>
      <c r="K2196" s="36"/>
      <c r="L2196" s="36"/>
      <c r="M2196" s="36"/>
      <c r="N2196" s="36"/>
      <c r="O2196" s="36"/>
      <c r="P2196" s="36"/>
      <c r="Q2196" s="36"/>
      <c r="R2196" s="36"/>
      <c r="S2196" s="36"/>
      <c r="T2196" s="36"/>
      <c r="U2196" s="36"/>
      <c r="V2196" s="36"/>
      <c r="W2196" s="36"/>
      <c r="X2196" s="36"/>
      <c r="Y2196" s="36"/>
      <c r="Z2196" s="36"/>
    </row>
    <row r="2197" spans="1:26" x14ac:dyDescent="0.2">
      <c r="A2197" s="36" t="s">
        <v>27</v>
      </c>
      <c r="B2197" s="36" t="s">
        <v>226</v>
      </c>
      <c r="C2197" s="36">
        <v>8284</v>
      </c>
      <c r="D2197" s="36">
        <v>0</v>
      </c>
      <c r="E2197" s="36">
        <v>8284</v>
      </c>
      <c r="F2197" s="36" t="s">
        <v>381</v>
      </c>
      <c r="G2197" s="36"/>
      <c r="H2197" s="36"/>
      <c r="I2197" s="36"/>
      <c r="J2197" s="36"/>
      <c r="K2197" s="36"/>
      <c r="L2197" s="36"/>
      <c r="M2197" s="36"/>
      <c r="N2197" s="36"/>
      <c r="O2197" s="36"/>
      <c r="P2197" s="36"/>
      <c r="Q2197" s="36"/>
      <c r="R2197" s="36"/>
      <c r="S2197" s="36"/>
      <c r="T2197" s="36"/>
      <c r="U2197" s="36"/>
      <c r="V2197" s="36"/>
      <c r="W2197" s="36"/>
      <c r="X2197" s="36"/>
      <c r="Y2197" s="36"/>
      <c r="Z2197" s="36"/>
    </row>
    <row r="2198" spans="1:26" x14ac:dyDescent="0.2">
      <c r="A2198" s="36" t="s">
        <v>27</v>
      </c>
      <c r="B2198" s="36" t="s">
        <v>228</v>
      </c>
      <c r="C2198" s="36">
        <v>13308556</v>
      </c>
      <c r="D2198" s="36">
        <v>0</v>
      </c>
      <c r="E2198" s="36">
        <v>13308556</v>
      </c>
      <c r="F2198" s="36" t="s">
        <v>386</v>
      </c>
      <c r="G2198" s="36"/>
      <c r="H2198" s="36"/>
      <c r="I2198" s="36"/>
      <c r="J2198" s="36"/>
      <c r="K2198" s="36"/>
      <c r="L2198" s="36"/>
      <c r="M2198" s="36"/>
      <c r="N2198" s="36"/>
      <c r="O2198" s="36"/>
      <c r="P2198" s="36"/>
      <c r="Q2198" s="36"/>
      <c r="R2198" s="36"/>
      <c r="S2198" s="36"/>
      <c r="T2198" s="36"/>
      <c r="U2198" s="36"/>
      <c r="V2198" s="36"/>
      <c r="W2198" s="36"/>
      <c r="X2198" s="36"/>
      <c r="Y2198" s="36"/>
      <c r="Z2198" s="36"/>
    </row>
    <row r="2199" spans="1:26" x14ac:dyDescent="0.2">
      <c r="A2199" s="36" t="s">
        <v>27</v>
      </c>
      <c r="B2199" s="36" t="s">
        <v>237</v>
      </c>
      <c r="C2199" s="36">
        <v>5382889</v>
      </c>
      <c r="D2199" s="36">
        <v>0</v>
      </c>
      <c r="E2199" s="36">
        <v>5382889</v>
      </c>
      <c r="F2199" s="36" t="s">
        <v>391</v>
      </c>
      <c r="G2199" s="36"/>
      <c r="H2199" s="36"/>
      <c r="I2199" s="36"/>
      <c r="J2199" s="36"/>
      <c r="K2199" s="36"/>
      <c r="L2199" s="36"/>
      <c r="M2199" s="36"/>
      <c r="N2199" s="36"/>
      <c r="O2199" s="36"/>
      <c r="P2199" s="36"/>
      <c r="Q2199" s="36"/>
      <c r="R2199" s="36"/>
      <c r="S2199" s="36"/>
      <c r="T2199" s="36"/>
      <c r="U2199" s="36"/>
      <c r="V2199" s="36"/>
      <c r="W2199" s="36"/>
      <c r="X2199" s="36"/>
      <c r="Y2199" s="36"/>
      <c r="Z2199" s="36"/>
    </row>
    <row r="2200" spans="1:26" x14ac:dyDescent="0.2">
      <c r="A2200" s="36" t="s">
        <v>27</v>
      </c>
      <c r="B2200" s="36" t="s">
        <v>262</v>
      </c>
      <c r="C2200" s="36">
        <v>17511469</v>
      </c>
      <c r="D2200" s="36">
        <v>0</v>
      </c>
      <c r="E2200" s="36">
        <v>17511469</v>
      </c>
      <c r="F2200" s="36" t="s">
        <v>377</v>
      </c>
      <c r="G2200" s="36"/>
      <c r="H2200" s="36"/>
      <c r="I2200" s="36"/>
      <c r="J2200" s="36"/>
      <c r="K2200" s="36"/>
      <c r="L2200" s="36"/>
      <c r="M2200" s="36"/>
      <c r="N2200" s="36"/>
      <c r="O2200" s="36"/>
      <c r="P2200" s="36"/>
      <c r="Q2200" s="36"/>
      <c r="R2200" s="36"/>
      <c r="S2200" s="36"/>
      <c r="T2200" s="36"/>
      <c r="U2200" s="36"/>
      <c r="V2200" s="36"/>
      <c r="W2200" s="36"/>
      <c r="X2200" s="36"/>
      <c r="Y2200" s="36"/>
      <c r="Z2200" s="36"/>
    </row>
    <row r="2201" spans="1:26" x14ac:dyDescent="0.2">
      <c r="A2201" s="36" t="s">
        <v>27</v>
      </c>
      <c r="B2201" s="36" t="s">
        <v>273</v>
      </c>
      <c r="C2201" s="36">
        <v>335249</v>
      </c>
      <c r="D2201" s="36">
        <v>0</v>
      </c>
      <c r="E2201" s="36">
        <v>335249</v>
      </c>
      <c r="F2201" s="36" t="s">
        <v>379</v>
      </c>
      <c r="G2201" s="36"/>
      <c r="H2201" s="36"/>
      <c r="I2201" s="36"/>
      <c r="J2201" s="36"/>
      <c r="K2201" s="36"/>
      <c r="L2201" s="36"/>
      <c r="M2201" s="36"/>
      <c r="N2201" s="36"/>
      <c r="O2201" s="36"/>
      <c r="P2201" s="36"/>
      <c r="Q2201" s="36"/>
      <c r="R2201" s="36"/>
      <c r="S2201" s="36"/>
      <c r="T2201" s="36"/>
      <c r="U2201" s="36"/>
      <c r="V2201" s="36"/>
      <c r="W2201" s="36"/>
      <c r="X2201" s="36"/>
      <c r="Y2201" s="36"/>
      <c r="Z2201" s="36"/>
    </row>
    <row r="2202" spans="1:26" x14ac:dyDescent="0.2">
      <c r="A2202" s="36" t="s">
        <v>27</v>
      </c>
      <c r="B2202" s="36" t="s">
        <v>281</v>
      </c>
      <c r="C2202" s="36">
        <v>55677</v>
      </c>
      <c r="D2202" s="36">
        <v>0</v>
      </c>
      <c r="E2202" s="36">
        <v>55677</v>
      </c>
      <c r="F2202" s="36" t="s">
        <v>377</v>
      </c>
      <c r="G2202" s="36"/>
      <c r="H2202" s="36"/>
      <c r="I2202" s="36"/>
      <c r="J2202" s="36"/>
      <c r="K2202" s="36"/>
      <c r="L2202" s="36"/>
      <c r="M2202" s="36"/>
      <c r="N2202" s="36"/>
      <c r="O2202" s="36"/>
      <c r="P2202" s="36"/>
      <c r="Q2202" s="36"/>
      <c r="R2202" s="36"/>
      <c r="S2202" s="36"/>
      <c r="T2202" s="36"/>
      <c r="U2202" s="36"/>
      <c r="V2202" s="36"/>
      <c r="W2202" s="36"/>
      <c r="X2202" s="36"/>
      <c r="Y2202" s="36"/>
      <c r="Z2202" s="36"/>
    </row>
    <row r="2203" spans="1:26" x14ac:dyDescent="0.2">
      <c r="A2203" s="36" t="s">
        <v>27</v>
      </c>
      <c r="B2203" s="36" t="s">
        <v>282</v>
      </c>
      <c r="C2203" s="36">
        <v>170757</v>
      </c>
      <c r="D2203" s="36">
        <v>0</v>
      </c>
      <c r="E2203" s="36">
        <v>170757</v>
      </c>
      <c r="F2203" s="36" t="s">
        <v>379</v>
      </c>
      <c r="G2203" s="36"/>
      <c r="H2203" s="36"/>
      <c r="I2203" s="36"/>
      <c r="J2203" s="36"/>
      <c r="K2203" s="36"/>
      <c r="L2203" s="36"/>
      <c r="M2203" s="36"/>
      <c r="N2203" s="36"/>
      <c r="O2203" s="36"/>
      <c r="P2203" s="36"/>
      <c r="Q2203" s="36"/>
      <c r="R2203" s="36"/>
      <c r="S2203" s="36"/>
      <c r="T2203" s="36"/>
      <c r="U2203" s="36"/>
      <c r="V2203" s="36"/>
      <c r="W2203" s="36"/>
      <c r="X2203" s="36"/>
      <c r="Y2203" s="36"/>
      <c r="Z2203" s="36"/>
    </row>
    <row r="2204" spans="1:26" x14ac:dyDescent="0.2">
      <c r="A2204" s="36" t="s">
        <v>27</v>
      </c>
      <c r="B2204" s="36" t="s">
        <v>284</v>
      </c>
      <c r="C2204" s="36">
        <v>25513795</v>
      </c>
      <c r="D2204" s="36">
        <v>0</v>
      </c>
      <c r="E2204" s="36">
        <v>25513795</v>
      </c>
      <c r="F2204" s="36" t="s">
        <v>390</v>
      </c>
      <c r="G2204" s="36"/>
      <c r="H2204" s="36"/>
      <c r="I2204" s="36"/>
      <c r="J2204" s="36"/>
      <c r="K2204" s="36"/>
      <c r="L2204" s="36"/>
      <c r="M2204" s="36"/>
      <c r="N2204" s="36"/>
      <c r="O2204" s="36"/>
      <c r="P2204" s="36"/>
      <c r="Q2204" s="36"/>
      <c r="R2204" s="36"/>
      <c r="S2204" s="36"/>
      <c r="T2204" s="36"/>
      <c r="U2204" s="36"/>
      <c r="V2204" s="36"/>
      <c r="W2204" s="36"/>
      <c r="X2204" s="36"/>
      <c r="Y2204" s="36"/>
      <c r="Z2204" s="36"/>
    </row>
    <row r="2205" spans="1:26" x14ac:dyDescent="0.2">
      <c r="A2205" s="36" t="s">
        <v>27</v>
      </c>
      <c r="B2205" s="36" t="s">
        <v>294</v>
      </c>
      <c r="C2205" s="36">
        <v>14152</v>
      </c>
      <c r="D2205" s="36">
        <v>0</v>
      </c>
      <c r="E2205" s="36">
        <v>14152</v>
      </c>
      <c r="F2205" s="36" t="s">
        <v>372</v>
      </c>
      <c r="G2205" s="36"/>
      <c r="H2205" s="36"/>
      <c r="I2205" s="36"/>
      <c r="J2205" s="36"/>
      <c r="K2205" s="36"/>
      <c r="L2205" s="36"/>
      <c r="M2205" s="36"/>
      <c r="N2205" s="36"/>
      <c r="O2205" s="36"/>
      <c r="P2205" s="36"/>
      <c r="Q2205" s="36"/>
      <c r="R2205" s="36"/>
      <c r="S2205" s="36"/>
      <c r="T2205" s="36"/>
      <c r="U2205" s="36"/>
      <c r="V2205" s="36"/>
      <c r="W2205" s="36"/>
      <c r="X2205" s="36"/>
      <c r="Y2205" s="36"/>
      <c r="Z2205" s="36"/>
    </row>
    <row r="2206" spans="1:26" x14ac:dyDescent="0.2">
      <c r="A2206" s="36" t="s">
        <v>27</v>
      </c>
      <c r="B2206" s="36" t="s">
        <v>314</v>
      </c>
      <c r="C2206" s="36">
        <v>46098600</v>
      </c>
      <c r="D2206" s="36">
        <v>0</v>
      </c>
      <c r="E2206" s="36">
        <v>46098600</v>
      </c>
      <c r="F2206" s="36" t="s">
        <v>379</v>
      </c>
      <c r="G2206" s="36"/>
      <c r="H2206" s="36"/>
      <c r="I2206" s="36"/>
      <c r="J2206" s="36"/>
      <c r="K2206" s="36"/>
      <c r="L2206" s="36"/>
      <c r="M2206" s="36"/>
      <c r="N2206" s="36"/>
      <c r="O2206" s="36"/>
      <c r="P2206" s="36"/>
      <c r="Q2206" s="36"/>
      <c r="R2206" s="36"/>
      <c r="S2206" s="36"/>
      <c r="T2206" s="36"/>
      <c r="U2206" s="36"/>
      <c r="V2206" s="36"/>
      <c r="W2206" s="36"/>
      <c r="X2206" s="36"/>
      <c r="Y2206" s="36"/>
      <c r="Z2206" s="36"/>
    </row>
    <row r="2207" spans="1:26" x14ac:dyDescent="0.2">
      <c r="A2207" s="36" t="s">
        <v>27</v>
      </c>
      <c r="B2207" s="36" t="s">
        <v>320</v>
      </c>
      <c r="C2207" s="36">
        <v>534135</v>
      </c>
      <c r="D2207" s="36">
        <v>0</v>
      </c>
      <c r="E2207" s="36">
        <v>534135</v>
      </c>
      <c r="F2207" s="36" t="s">
        <v>391</v>
      </c>
      <c r="G2207" s="36"/>
      <c r="H2207" s="36"/>
      <c r="I2207" s="36"/>
      <c r="J2207" s="36"/>
      <c r="K2207" s="36"/>
      <c r="L2207" s="36"/>
      <c r="M2207" s="36"/>
      <c r="N2207" s="36"/>
      <c r="O2207" s="36"/>
      <c r="P2207" s="36"/>
      <c r="Q2207" s="36"/>
      <c r="R2207" s="36"/>
      <c r="S2207" s="36"/>
      <c r="T2207" s="36"/>
      <c r="U2207" s="36"/>
      <c r="V2207" s="36"/>
      <c r="W2207" s="36"/>
      <c r="X2207" s="36"/>
      <c r="Y2207" s="36"/>
      <c r="Z2207" s="36"/>
    </row>
    <row r="2208" spans="1:26" x14ac:dyDescent="0.2">
      <c r="A2208" s="36" t="s">
        <v>345</v>
      </c>
      <c r="B2208" s="36"/>
      <c r="C2208" s="36">
        <v>477435465</v>
      </c>
      <c r="D2208" s="36">
        <v>0</v>
      </c>
      <c r="E2208" s="36">
        <v>477435465</v>
      </c>
      <c r="F2208" s="36"/>
      <c r="G2208" s="36"/>
      <c r="H2208" s="36"/>
      <c r="I2208" s="36"/>
      <c r="J2208" s="36"/>
      <c r="K2208" s="36"/>
      <c r="L2208" s="36"/>
      <c r="M2208" s="36"/>
      <c r="N2208" s="36"/>
      <c r="O2208" s="36"/>
      <c r="P2208" s="36"/>
      <c r="Q2208" s="36"/>
      <c r="R2208" s="36"/>
      <c r="S2208" s="36"/>
      <c r="T2208" s="36"/>
      <c r="U2208" s="36"/>
      <c r="V2208" s="36"/>
      <c r="W2208" s="36"/>
      <c r="X2208" s="36"/>
      <c r="Y2208" s="36"/>
      <c r="Z2208" s="36"/>
    </row>
    <row r="2209" spans="1:26" x14ac:dyDescent="0.2">
      <c r="A2209" s="36" t="s">
        <v>17</v>
      </c>
      <c r="B2209" s="36"/>
      <c r="C2209" s="36">
        <v>24237880800</v>
      </c>
      <c r="D2209" s="36">
        <v>22068731061</v>
      </c>
      <c r="E2209" s="36">
        <v>46306611861</v>
      </c>
      <c r="F2209" s="36"/>
      <c r="G2209" s="36"/>
      <c r="H2209" s="36"/>
      <c r="I2209" s="36"/>
      <c r="J2209" s="36"/>
      <c r="K2209" s="36"/>
      <c r="L2209" s="36"/>
      <c r="M2209" s="36"/>
      <c r="N2209" s="36"/>
      <c r="O2209" s="36"/>
      <c r="P2209" s="36"/>
      <c r="Q2209" s="36"/>
      <c r="R2209" s="36"/>
      <c r="S2209" s="36"/>
      <c r="T2209" s="36"/>
      <c r="U2209" s="36"/>
      <c r="V2209" s="36"/>
      <c r="W2209" s="36"/>
      <c r="X2209" s="36"/>
      <c r="Y2209" s="36"/>
      <c r="Z2209" s="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11" sqref="G11"/>
    </sheetView>
  </sheetViews>
  <sheetFormatPr defaultRowHeight="12.75" x14ac:dyDescent="0.2"/>
  <cols>
    <col min="2" max="2" width="14" bestFit="1" customWidth="1"/>
    <col min="3" max="3" width="17.28515625" bestFit="1" customWidth="1"/>
    <col min="4" max="4" width="15.42578125" bestFit="1" customWidth="1"/>
    <col min="5" max="5" width="15.42578125" customWidth="1"/>
    <col min="6" max="6" width="12.28515625" bestFit="1" customWidth="1"/>
    <col min="7" max="7" width="17.42578125" bestFit="1" customWidth="1"/>
    <col min="8" max="8" width="18.28515625" bestFit="1" customWidth="1"/>
    <col min="9" max="9" width="17.28515625" bestFit="1" customWidth="1"/>
    <col min="10" max="10" width="21.42578125" bestFit="1" customWidth="1"/>
    <col min="11" max="11" width="26.85546875" bestFit="1" customWidth="1"/>
    <col min="12" max="12" width="14.28515625" bestFit="1" customWidth="1"/>
  </cols>
  <sheetData>
    <row r="1" spans="1:12" x14ac:dyDescent="0.2">
      <c r="B1" t="s">
        <v>395</v>
      </c>
      <c r="C1" t="s">
        <v>22</v>
      </c>
      <c r="D1" t="s">
        <v>396</v>
      </c>
      <c r="E1" t="s">
        <v>402</v>
      </c>
      <c r="F1" t="s">
        <v>27</v>
      </c>
      <c r="G1" t="s">
        <v>397</v>
      </c>
      <c r="H1" t="s">
        <v>398</v>
      </c>
      <c r="I1" t="s">
        <v>399</v>
      </c>
      <c r="J1" t="s">
        <v>400</v>
      </c>
      <c r="K1" t="s">
        <v>20</v>
      </c>
      <c r="L1" t="s">
        <v>401</v>
      </c>
    </row>
    <row r="2" spans="1:12" x14ac:dyDescent="0.2">
      <c r="A2" t="s">
        <v>389</v>
      </c>
      <c r="B2" s="37">
        <f>SUMIFS(DGEG_Aux!$E$2:$E$3000,DGEG_Aux!$F$2:$F$3000,$A2,DGEG_Aux!$A$2:$A$3000,B$1)</f>
        <v>174907628</v>
      </c>
      <c r="C2" s="37">
        <f>SUMIFS(DGEG_Aux!$E$2:$E$3000,DGEG_Aux!$F$2:$F$3000,$A2,DGEG_Aux!$A$2:$A$3000,C$1)</f>
        <v>26784517</v>
      </c>
      <c r="D2" s="37">
        <f>SUMIFS(DGEG_Aux!$E$2:$E$3000,DGEG_Aux!$F$2:$F$3000,$A2,DGEG_Aux!$A$2:$A$3000,D$1)</f>
        <v>471277883</v>
      </c>
      <c r="E2" s="37">
        <f>SUMIFS(DGEG_Aux!$E$2:$E$3000,DGEG_Aux!$F$2:$F$3000,$A2,DGEG_Aux!$A$2:$A$3000,E$1)</f>
        <v>0</v>
      </c>
      <c r="F2" s="37">
        <f>SUMIFS(DGEG_Aux!$E$2:$E$3000,DGEG_Aux!$F$2:$F$3000,$A2,DGEG_Aux!$A$2:$A$3000,F$1)</f>
        <v>0</v>
      </c>
      <c r="G2" s="37">
        <f>SUMIFS(DGEG_Aux!$E$2:$E$3000,DGEG_Aux!$F$2:$F$3000,$A2,DGEG_Aux!$A$2:$A$3000,G$1)</f>
        <v>16087923</v>
      </c>
      <c r="H2" s="37">
        <f>SUMIFS(DGEG_Aux!$E$2:$E$3000,DGEG_Aux!$F$2:$F$3000,$A2,DGEG_Aux!$A$2:$A$3000,H$1)</f>
        <v>0</v>
      </c>
      <c r="I2" s="37">
        <f>SUMIFS(DGEG_Aux!$E$2:$E$3000,DGEG_Aux!$F$2:$F$3000,$A2,DGEG_Aux!$A$2:$A$3000,I$1)</f>
        <v>262369783</v>
      </c>
      <c r="J2" s="37">
        <f>SUMIFS(DGEG_Aux!$E$2:$E$3000,DGEG_Aux!$F$2:$F$3000,$A2,DGEG_Aux!$A$2:$A$3000,J$1)</f>
        <v>37597978</v>
      </c>
      <c r="K2" s="37">
        <f>SUMIFS(DGEG_Aux!$E$2:$E$3000,DGEG_Aux!$F$2:$F$3000,$A2,DGEG_Aux!$A$2:$A$3000,K$1)</f>
        <v>40388151</v>
      </c>
      <c r="L2" s="37">
        <f>SUMIFS(DGEG_Aux!$E$2:$E$3000,DGEG_Aux!$F$2:$F$3000,$A2,DGEG_Aux!$A$2:$A$3000,L$1)</f>
        <v>0</v>
      </c>
    </row>
    <row r="3" spans="1:12" x14ac:dyDescent="0.2">
      <c r="A3" t="s">
        <v>388</v>
      </c>
      <c r="B3" s="37">
        <f>SUMIFS(DGEG_Aux!$E$2:$E$3000,DGEG_Aux!$F$2:$F$3000,$A3,DGEG_Aux!$A$2:$A$3000,B$1)</f>
        <v>372056600</v>
      </c>
      <c r="C3" s="37">
        <f>SUMIFS(DGEG_Aux!$E$2:$E$3000,DGEG_Aux!$F$2:$F$3000,$A3,DGEG_Aux!$A$2:$A$3000,C$1)</f>
        <v>28747600</v>
      </c>
      <c r="D3" s="37">
        <f>SUMIFS(DGEG_Aux!$E$2:$E$3000,DGEG_Aux!$F$2:$F$3000,$A3,DGEG_Aux!$A$2:$A$3000,D$1)</f>
        <v>435719272</v>
      </c>
      <c r="E3" s="37">
        <f>SUMIFS(DGEG_Aux!$E$2:$E$3000,DGEG_Aux!$F$2:$F$3000,$A3,DGEG_Aux!$A$2:$A$3000,E$1)</f>
        <v>452</v>
      </c>
      <c r="F3" s="37">
        <f>SUMIFS(DGEG_Aux!$E$2:$E$3000,DGEG_Aux!$F$2:$F$3000,$A3,DGEG_Aux!$A$2:$A$3000,F$1)</f>
        <v>0</v>
      </c>
      <c r="G3" s="37">
        <f>SUMIFS(DGEG_Aux!$E$2:$E$3000,DGEG_Aux!$F$2:$F$3000,$A3,DGEG_Aux!$A$2:$A$3000,G$1)</f>
        <v>12796383</v>
      </c>
      <c r="H3" s="37">
        <f>SUMIFS(DGEG_Aux!$E$2:$E$3000,DGEG_Aux!$F$2:$F$3000,$A3,DGEG_Aux!$A$2:$A$3000,H$1)</f>
        <v>322867</v>
      </c>
      <c r="I3" s="37">
        <f>SUMIFS(DGEG_Aux!$E$2:$E$3000,DGEG_Aux!$F$2:$F$3000,$A3,DGEG_Aux!$A$2:$A$3000,I$1)</f>
        <v>387309032</v>
      </c>
      <c r="J3" s="37">
        <f>SUMIFS(DGEG_Aux!$E$2:$E$3000,DGEG_Aux!$F$2:$F$3000,$A3,DGEG_Aux!$A$2:$A$3000,J$1)</f>
        <v>48293886</v>
      </c>
      <c r="K3" s="37">
        <f>SUMIFS(DGEG_Aux!$E$2:$E$3000,DGEG_Aux!$F$2:$F$3000,$A3,DGEG_Aux!$A$2:$A$3000,K$1)</f>
        <v>63938934</v>
      </c>
      <c r="L3" s="37">
        <f>SUMIFS(DGEG_Aux!$E$2:$E$3000,DGEG_Aux!$F$2:$F$3000,$A3,DGEG_Aux!$A$2:$A$3000,L$1)</f>
        <v>0</v>
      </c>
    </row>
    <row r="4" spans="1:12" x14ac:dyDescent="0.2">
      <c r="A4" t="s">
        <v>393</v>
      </c>
      <c r="B4" s="37">
        <f>SUMIFS(DGEG_Aux!$E$2:$E$3000,DGEG_Aux!$F$2:$F$3000,$A4,DGEG_Aux!$A$2:$A$3000,B$1)</f>
        <v>352190063</v>
      </c>
      <c r="C4" s="37">
        <f>SUMIFS(DGEG_Aux!$E$2:$E$3000,DGEG_Aux!$F$2:$F$3000,$A4,DGEG_Aux!$A$2:$A$3000,C$1)</f>
        <v>32376137</v>
      </c>
      <c r="D4" s="37">
        <f>SUMIFS(DGEG_Aux!$E$2:$E$3000,DGEG_Aux!$F$2:$F$3000,$A4,DGEG_Aux!$A$2:$A$3000,D$1)</f>
        <v>1068484446</v>
      </c>
      <c r="E4" s="37">
        <f>SUMIFS(DGEG_Aux!$E$2:$E$3000,DGEG_Aux!$F$2:$F$3000,$A4,DGEG_Aux!$A$2:$A$3000,E$1)</f>
        <v>3029</v>
      </c>
      <c r="F4" s="37">
        <f>SUMIFS(DGEG_Aux!$E$2:$E$3000,DGEG_Aux!$F$2:$F$3000,$A4,DGEG_Aux!$A$2:$A$3000,F$1)</f>
        <v>0</v>
      </c>
      <c r="G4" s="37">
        <f>SUMIFS(DGEG_Aux!$E$2:$E$3000,DGEG_Aux!$F$2:$F$3000,$A4,DGEG_Aux!$A$2:$A$3000,G$1)</f>
        <v>13013302</v>
      </c>
      <c r="H4" s="37">
        <f>SUMIFS(DGEG_Aux!$E$2:$E$3000,DGEG_Aux!$F$2:$F$3000,$A4,DGEG_Aux!$A$2:$A$3000,H$1)</f>
        <v>531547</v>
      </c>
      <c r="I4" s="37">
        <f>SUMIFS(DGEG_Aux!$E$2:$E$3000,DGEG_Aux!$F$2:$F$3000,$A4,DGEG_Aux!$A$2:$A$3000,I$1)</f>
        <v>412663718</v>
      </c>
      <c r="J4" s="37">
        <f>SUMIFS(DGEG_Aux!$E$2:$E$3000,DGEG_Aux!$F$2:$F$3000,$A4,DGEG_Aux!$A$2:$A$3000,J$1)</f>
        <v>53713072</v>
      </c>
      <c r="K4" s="37">
        <f>SUMIFS(DGEG_Aux!$E$2:$E$3000,DGEG_Aux!$F$2:$F$3000,$A4,DGEG_Aux!$A$2:$A$3000,K$1)</f>
        <v>65939558</v>
      </c>
      <c r="L4" s="37">
        <f>SUMIFS(DGEG_Aux!$E$2:$E$3000,DGEG_Aux!$F$2:$F$3000,$A4,DGEG_Aux!$A$2:$A$3000,L$1)</f>
        <v>0</v>
      </c>
    </row>
    <row r="5" spans="1:12" x14ac:dyDescent="0.2">
      <c r="A5" t="s">
        <v>391</v>
      </c>
      <c r="B5" s="37">
        <f>SUMIFS(DGEG_Aux!$E$2:$E$3000,DGEG_Aux!$F$2:$F$3000,$A5,DGEG_Aux!$A$2:$A$3000,B$1)</f>
        <v>2071425631</v>
      </c>
      <c r="C5" s="37">
        <f>SUMIFS(DGEG_Aux!$E$2:$E$3000,DGEG_Aux!$F$2:$F$3000,$A5,DGEG_Aux!$A$2:$A$3000,C$1)</f>
        <v>182989141</v>
      </c>
      <c r="D5" s="37">
        <f>SUMIFS(DGEG_Aux!$E$2:$E$3000,DGEG_Aux!$F$2:$F$3000,$A5,DGEG_Aux!$A$2:$A$3000,D$1)</f>
        <v>2965641297</v>
      </c>
      <c r="E5" s="37">
        <f>SUMIFS(DGEG_Aux!$E$2:$E$3000,DGEG_Aux!$F$2:$F$3000,$A5,DGEG_Aux!$A$2:$A$3000,E$1)</f>
        <v>0</v>
      </c>
      <c r="F5" s="37">
        <f>SUMIFS(DGEG_Aux!$E$2:$E$3000,DGEG_Aux!$F$2:$F$3000,$A5,DGEG_Aux!$A$2:$A$3000,F$1)</f>
        <v>34524585</v>
      </c>
      <c r="G5" s="37">
        <f>SUMIFS(DGEG_Aux!$E$2:$E$3000,DGEG_Aux!$F$2:$F$3000,$A5,DGEG_Aux!$A$2:$A$3000,G$1)</f>
        <v>80589097</v>
      </c>
      <c r="H5" s="37">
        <f>SUMIFS(DGEG_Aux!$E$2:$E$3000,DGEG_Aux!$F$2:$F$3000,$A5,DGEG_Aux!$A$2:$A$3000,H$1)</f>
        <v>14165</v>
      </c>
      <c r="I5" s="37">
        <f>SUMIFS(DGEG_Aux!$E$2:$E$3000,DGEG_Aux!$F$2:$F$3000,$A5,DGEG_Aux!$A$2:$A$3000,I$1)</f>
        <v>1945340364</v>
      </c>
      <c r="J5" s="37">
        <f>SUMIFS(DGEG_Aux!$E$2:$E$3000,DGEG_Aux!$F$2:$F$3000,$A5,DGEG_Aux!$A$2:$A$3000,J$1)</f>
        <v>194331216</v>
      </c>
      <c r="K5" s="37">
        <f>SUMIFS(DGEG_Aux!$E$2:$E$3000,DGEG_Aux!$F$2:$F$3000,$A5,DGEG_Aux!$A$2:$A$3000,K$1)</f>
        <v>308652577</v>
      </c>
      <c r="L5" s="37">
        <f>SUMIFS(DGEG_Aux!$E$2:$E$3000,DGEG_Aux!$F$2:$F$3000,$A5,DGEG_Aux!$A$2:$A$3000,L$1)</f>
        <v>0</v>
      </c>
    </row>
    <row r="6" spans="1:12" x14ac:dyDescent="0.2">
      <c r="A6" t="s">
        <v>387</v>
      </c>
      <c r="B6" s="37">
        <f>SUMIFS(DGEG_Aux!$E$2:$E$3000,DGEG_Aux!$F$2:$F$3000,$A6,DGEG_Aux!$A$2:$A$3000,B$1)</f>
        <v>240890597</v>
      </c>
      <c r="C6" s="37">
        <f>SUMIFS(DGEG_Aux!$E$2:$E$3000,DGEG_Aux!$F$2:$F$3000,$A6,DGEG_Aux!$A$2:$A$3000,C$1)</f>
        <v>44746537</v>
      </c>
      <c r="D6" s="37">
        <f>SUMIFS(DGEG_Aux!$E$2:$E$3000,DGEG_Aux!$F$2:$F$3000,$A6,DGEG_Aux!$A$2:$A$3000,D$1)</f>
        <v>335392546</v>
      </c>
      <c r="E6" s="37">
        <f>SUMIFS(DGEG_Aux!$E$2:$E$3000,DGEG_Aux!$F$2:$F$3000,$A6,DGEG_Aux!$A$2:$A$3000,E$1)</f>
        <v>0</v>
      </c>
      <c r="F6" s="37">
        <f>SUMIFS(DGEG_Aux!$E$2:$E$3000,DGEG_Aux!$F$2:$F$3000,$A6,DGEG_Aux!$A$2:$A$3000,F$1)</f>
        <v>0</v>
      </c>
      <c r="G6" s="37">
        <f>SUMIFS(DGEG_Aux!$E$2:$E$3000,DGEG_Aux!$F$2:$F$3000,$A6,DGEG_Aux!$A$2:$A$3000,G$1)</f>
        <v>18268256</v>
      </c>
      <c r="H6" s="37">
        <f>SUMIFS(DGEG_Aux!$E$2:$E$3000,DGEG_Aux!$F$2:$F$3000,$A6,DGEG_Aux!$A$2:$A$3000,H$1)</f>
        <v>0</v>
      </c>
      <c r="I6" s="37">
        <f>SUMIFS(DGEG_Aux!$E$2:$E$3000,DGEG_Aux!$F$2:$F$3000,$A6,DGEG_Aux!$A$2:$A$3000,I$1)</f>
        <v>343028793</v>
      </c>
      <c r="J6" s="37">
        <f>SUMIFS(DGEG_Aux!$E$2:$E$3000,DGEG_Aux!$F$2:$F$3000,$A6,DGEG_Aux!$A$2:$A$3000,J$1)</f>
        <v>52325063</v>
      </c>
      <c r="K6" s="37">
        <f>SUMIFS(DGEG_Aux!$E$2:$E$3000,DGEG_Aux!$F$2:$F$3000,$A6,DGEG_Aux!$A$2:$A$3000,K$1)</f>
        <v>99401812</v>
      </c>
      <c r="L6" s="37">
        <f>SUMIFS(DGEG_Aux!$E$2:$E$3000,DGEG_Aux!$F$2:$F$3000,$A6,DGEG_Aux!$A$2:$A$3000,L$1)</f>
        <v>0</v>
      </c>
    </row>
    <row r="7" spans="1:12" x14ac:dyDescent="0.2">
      <c r="A7" t="s">
        <v>392</v>
      </c>
      <c r="B7" s="37">
        <f>SUMIFS(DGEG_Aux!$E$2:$E$3000,DGEG_Aux!$F$2:$F$3000,$A7,DGEG_Aux!$A$2:$A$3000,B$1)</f>
        <v>59082694</v>
      </c>
      <c r="C7" s="37">
        <f>SUMIFS(DGEG_Aux!$E$2:$E$3000,DGEG_Aux!$F$2:$F$3000,$A7,DGEG_Aux!$A$2:$A$3000,C$1)</f>
        <v>18218783</v>
      </c>
      <c r="D7" s="37">
        <f>SUMIFS(DGEG_Aux!$E$2:$E$3000,DGEG_Aux!$F$2:$F$3000,$A7,DGEG_Aux!$A$2:$A$3000,D$1)</f>
        <v>48598780</v>
      </c>
      <c r="E7" s="37">
        <f>SUMIFS(DGEG_Aux!$E$2:$E$3000,DGEG_Aux!$F$2:$F$3000,$A7,DGEG_Aux!$A$2:$A$3000,E$1)</f>
        <v>0</v>
      </c>
      <c r="F7" s="37">
        <f>SUMIFS(DGEG_Aux!$E$2:$E$3000,DGEG_Aux!$F$2:$F$3000,$A7,DGEG_Aux!$A$2:$A$3000,F$1)</f>
        <v>0</v>
      </c>
      <c r="G7" s="37">
        <f>SUMIFS(DGEG_Aux!$E$2:$E$3000,DGEG_Aux!$F$2:$F$3000,$A7,DGEG_Aux!$A$2:$A$3000,G$1)</f>
        <v>2883393</v>
      </c>
      <c r="H7" s="37">
        <f>SUMIFS(DGEG_Aux!$E$2:$E$3000,DGEG_Aux!$F$2:$F$3000,$A7,DGEG_Aux!$A$2:$A$3000,H$1)</f>
        <v>0</v>
      </c>
      <c r="I7" s="37">
        <f>SUMIFS(DGEG_Aux!$E$2:$E$3000,DGEG_Aux!$F$2:$F$3000,$A7,DGEG_Aux!$A$2:$A$3000,I$1)</f>
        <v>79269771</v>
      </c>
      <c r="J7" s="37">
        <f>SUMIFS(DGEG_Aux!$E$2:$E$3000,DGEG_Aux!$F$2:$F$3000,$A7,DGEG_Aux!$A$2:$A$3000,J$1)</f>
        <v>22845927</v>
      </c>
      <c r="K7" s="37">
        <f>SUMIFS(DGEG_Aux!$E$2:$E$3000,DGEG_Aux!$F$2:$F$3000,$A7,DGEG_Aux!$A$2:$A$3000,K$1)</f>
        <v>22042289</v>
      </c>
      <c r="L7" s="37">
        <f>SUMIFS(DGEG_Aux!$E$2:$E$3000,DGEG_Aux!$F$2:$F$3000,$A7,DGEG_Aux!$A$2:$A$3000,L$1)</f>
        <v>0</v>
      </c>
    </row>
    <row r="8" spans="1:12" x14ac:dyDescent="0.2">
      <c r="A8" t="s">
        <v>381</v>
      </c>
      <c r="B8" s="37">
        <f>SUMIFS(DGEG_Aux!$E$2:$E$3000,DGEG_Aux!$F$2:$F$3000,$A8,DGEG_Aux!$A$2:$A$3000,B$1)</f>
        <v>153399824</v>
      </c>
      <c r="C8" s="37">
        <f>SUMIFS(DGEG_Aux!$E$2:$E$3000,DGEG_Aux!$F$2:$F$3000,$A8,DGEG_Aux!$A$2:$A$3000,C$1)</f>
        <v>41246301</v>
      </c>
      <c r="D8" s="37">
        <f>SUMIFS(DGEG_Aux!$E$2:$E$3000,DGEG_Aux!$F$2:$F$3000,$A8,DGEG_Aux!$A$2:$A$3000,D$1)</f>
        <v>87445808</v>
      </c>
      <c r="E8" s="37">
        <f>SUMIFS(DGEG_Aux!$E$2:$E$3000,DGEG_Aux!$F$2:$F$3000,$A8,DGEG_Aux!$A$2:$A$3000,E$1)</f>
        <v>0</v>
      </c>
      <c r="F8" s="37">
        <f>SUMIFS(DGEG_Aux!$E$2:$E$3000,DGEG_Aux!$F$2:$F$3000,$A8,DGEG_Aux!$A$2:$A$3000,F$1)</f>
        <v>8284</v>
      </c>
      <c r="G8" s="37">
        <f>SUMIFS(DGEG_Aux!$E$2:$E$3000,DGEG_Aux!$F$2:$F$3000,$A8,DGEG_Aux!$A$2:$A$3000,G$1)</f>
        <v>20013046</v>
      </c>
      <c r="H8" s="37">
        <f>SUMIFS(DGEG_Aux!$E$2:$E$3000,DGEG_Aux!$F$2:$F$3000,$A8,DGEG_Aux!$A$2:$A$3000,H$1)</f>
        <v>0</v>
      </c>
      <c r="I8" s="37">
        <f>SUMIFS(DGEG_Aux!$E$2:$E$3000,DGEG_Aux!$F$2:$F$3000,$A8,DGEG_Aux!$A$2:$A$3000,I$1)</f>
        <v>178197868</v>
      </c>
      <c r="J8" s="37">
        <f>SUMIFS(DGEG_Aux!$E$2:$E$3000,DGEG_Aux!$F$2:$F$3000,$A8,DGEG_Aux!$A$2:$A$3000,J$1)</f>
        <v>38729814</v>
      </c>
      <c r="K8" s="37">
        <f>SUMIFS(DGEG_Aux!$E$2:$E$3000,DGEG_Aux!$F$2:$F$3000,$A8,DGEG_Aux!$A$2:$A$3000,K$1)</f>
        <v>34314798</v>
      </c>
      <c r="L8" s="37">
        <f>SUMIFS(DGEG_Aux!$E$2:$E$3000,DGEG_Aux!$F$2:$F$3000,$A8,DGEG_Aux!$A$2:$A$3000,L$1)</f>
        <v>0</v>
      </c>
    </row>
    <row r="9" spans="1:12" x14ac:dyDescent="0.2">
      <c r="A9" t="s">
        <v>380</v>
      </c>
      <c r="B9" s="37">
        <f>SUMIFS(DGEG_Aux!$E$2:$E$3000,DGEG_Aux!$F$2:$F$3000,$A9,DGEG_Aux!$A$2:$A$3000,B$1)</f>
        <v>88380014</v>
      </c>
      <c r="C9" s="37">
        <f>SUMIFS(DGEG_Aux!$E$2:$E$3000,DGEG_Aux!$F$2:$F$3000,$A9,DGEG_Aux!$A$2:$A$3000,C$1)</f>
        <v>33665529</v>
      </c>
      <c r="D9" s="37">
        <f>SUMIFS(DGEG_Aux!$E$2:$E$3000,DGEG_Aux!$F$2:$F$3000,$A9,DGEG_Aux!$A$2:$A$3000,D$1)</f>
        <v>45688964</v>
      </c>
      <c r="E9" s="37">
        <f>SUMIFS(DGEG_Aux!$E$2:$E$3000,DGEG_Aux!$F$2:$F$3000,$A9,DGEG_Aux!$A$2:$A$3000,E$1)</f>
        <v>0</v>
      </c>
      <c r="F9" s="37">
        <f>SUMIFS(DGEG_Aux!$E$2:$E$3000,DGEG_Aux!$F$2:$F$3000,$A9,DGEG_Aux!$A$2:$A$3000,F$1)</f>
        <v>0</v>
      </c>
      <c r="G9" s="37">
        <f>SUMIFS(DGEG_Aux!$E$2:$E$3000,DGEG_Aux!$F$2:$F$3000,$A9,DGEG_Aux!$A$2:$A$3000,G$1)</f>
        <v>10036106</v>
      </c>
      <c r="H9" s="37">
        <f>SUMIFS(DGEG_Aux!$E$2:$E$3000,DGEG_Aux!$F$2:$F$3000,$A9,DGEG_Aux!$A$2:$A$3000,H$1)</f>
        <v>0</v>
      </c>
      <c r="I9" s="37">
        <f>SUMIFS(DGEG_Aux!$E$2:$E$3000,DGEG_Aux!$F$2:$F$3000,$A9,DGEG_Aux!$A$2:$A$3000,I$1)</f>
        <v>119049608</v>
      </c>
      <c r="J9" s="37">
        <f>SUMIFS(DGEG_Aux!$E$2:$E$3000,DGEG_Aux!$F$2:$F$3000,$A9,DGEG_Aux!$A$2:$A$3000,J$1)</f>
        <v>30062516</v>
      </c>
      <c r="K9" s="37">
        <f>SUMIFS(DGEG_Aux!$E$2:$E$3000,DGEG_Aux!$F$2:$F$3000,$A9,DGEG_Aux!$A$2:$A$3000,K$1)</f>
        <v>20695219</v>
      </c>
      <c r="L9" s="37">
        <f>SUMIFS(DGEG_Aux!$E$2:$E$3000,DGEG_Aux!$F$2:$F$3000,$A9,DGEG_Aux!$A$2:$A$3000,L$1)</f>
        <v>0</v>
      </c>
    </row>
    <row r="10" spans="1:12" x14ac:dyDescent="0.2">
      <c r="A10" t="s">
        <v>373</v>
      </c>
      <c r="B10" s="37">
        <f>SUMIFS(DGEG_Aux!$E$2:$E$3000,DGEG_Aux!$F$2:$F$3000,$A10,DGEG_Aux!$A$2:$A$3000,B$1)</f>
        <v>295951317</v>
      </c>
      <c r="C10" s="37">
        <f>SUMIFS(DGEG_Aux!$E$2:$E$3000,DGEG_Aux!$F$2:$F$3000,$A10,DGEG_Aux!$A$2:$A$3000,C$1)</f>
        <v>54015022</v>
      </c>
      <c r="D10" s="37">
        <f>SUMIFS(DGEG_Aux!$E$2:$E$3000,DGEG_Aux!$F$2:$F$3000,$A10,DGEG_Aux!$A$2:$A$3000,D$1)</f>
        <v>1737665662</v>
      </c>
      <c r="E10" s="37">
        <f>SUMIFS(DGEG_Aux!$E$2:$E$3000,DGEG_Aux!$F$2:$F$3000,$A10,DGEG_Aux!$A$2:$A$3000,E$1)</f>
        <v>0</v>
      </c>
      <c r="F10" s="37">
        <f>SUMIFS(DGEG_Aux!$E$2:$E$3000,DGEG_Aux!$F$2:$F$3000,$A10,DGEG_Aux!$A$2:$A$3000,F$1)</f>
        <v>30636931</v>
      </c>
      <c r="G10" s="37">
        <f>SUMIFS(DGEG_Aux!$E$2:$E$3000,DGEG_Aux!$F$2:$F$3000,$A10,DGEG_Aux!$A$2:$A$3000,G$1)</f>
        <v>47135517</v>
      </c>
      <c r="H10" s="37">
        <f>SUMIFS(DGEG_Aux!$E$2:$E$3000,DGEG_Aux!$F$2:$F$3000,$A10,DGEG_Aux!$A$2:$A$3000,H$1)</f>
        <v>0</v>
      </c>
      <c r="I10" s="37">
        <f>SUMIFS(DGEG_Aux!$E$2:$E$3000,DGEG_Aux!$F$2:$F$3000,$A10,DGEG_Aux!$A$2:$A$3000,I$1)</f>
        <v>385304918</v>
      </c>
      <c r="J10" s="37">
        <f>SUMIFS(DGEG_Aux!$E$2:$E$3000,DGEG_Aux!$F$2:$F$3000,$A10,DGEG_Aux!$A$2:$A$3000,J$1)</f>
        <v>55481558</v>
      </c>
      <c r="K10" s="37">
        <f>SUMIFS(DGEG_Aux!$E$2:$E$3000,DGEG_Aux!$F$2:$F$3000,$A10,DGEG_Aux!$A$2:$A$3000,K$1)</f>
        <v>54072939</v>
      </c>
      <c r="L10" s="37">
        <f>SUMIFS(DGEG_Aux!$E$2:$E$3000,DGEG_Aux!$F$2:$F$3000,$A10,DGEG_Aux!$A$2:$A$3000,L$1)</f>
        <v>0</v>
      </c>
    </row>
    <row r="11" spans="1:12" x14ac:dyDescent="0.2">
      <c r="A11" t="s">
        <v>390</v>
      </c>
      <c r="B11" s="37">
        <f>SUMIFS(DGEG_Aux!$E$2:$E$3000,DGEG_Aux!$F$2:$F$3000,$A11,DGEG_Aux!$A$2:$A$3000,B$1)</f>
        <v>417817271</v>
      </c>
      <c r="C11" s="37">
        <f>SUMIFS(DGEG_Aux!$E$2:$E$3000,DGEG_Aux!$F$2:$F$3000,$A11,DGEG_Aux!$A$2:$A$3000,C$1)</f>
        <v>104982882</v>
      </c>
      <c r="D11" s="37">
        <f>SUMIFS(DGEG_Aux!$E$2:$E$3000,DGEG_Aux!$F$2:$F$3000,$A11,DGEG_Aux!$A$2:$A$3000,D$1)</f>
        <v>1418562923</v>
      </c>
      <c r="E11" s="37">
        <f>SUMIFS(DGEG_Aux!$E$2:$E$3000,DGEG_Aux!$F$2:$F$3000,$A11,DGEG_Aux!$A$2:$A$3000,E$1)</f>
        <v>0</v>
      </c>
      <c r="F11" s="37">
        <f>SUMIFS(DGEG_Aux!$E$2:$E$3000,DGEG_Aux!$F$2:$F$3000,$A11,DGEG_Aux!$A$2:$A$3000,F$1)</f>
        <v>30481475</v>
      </c>
      <c r="G11" s="37">
        <f>SUMIFS(DGEG_Aux!$E$2:$E$3000,DGEG_Aux!$F$2:$F$3000,$A11,DGEG_Aux!$A$2:$A$3000,G$1)</f>
        <v>58449322</v>
      </c>
      <c r="H11" s="37">
        <f>SUMIFS(DGEG_Aux!$E$2:$E$3000,DGEG_Aux!$F$2:$F$3000,$A11,DGEG_Aux!$A$2:$A$3000,H$1)</f>
        <v>0</v>
      </c>
      <c r="I11" s="37">
        <f>SUMIFS(DGEG_Aux!$E$2:$E$3000,DGEG_Aux!$F$2:$F$3000,$A11,DGEG_Aux!$A$2:$A$3000,I$1)</f>
        <v>474424852</v>
      </c>
      <c r="J11" s="37">
        <f>SUMIFS(DGEG_Aux!$E$2:$E$3000,DGEG_Aux!$F$2:$F$3000,$A11,DGEG_Aux!$A$2:$A$3000,J$1)</f>
        <v>72139794</v>
      </c>
      <c r="K11" s="37">
        <f>SUMIFS(DGEG_Aux!$E$2:$E$3000,DGEG_Aux!$F$2:$F$3000,$A11,DGEG_Aux!$A$2:$A$3000,K$1)</f>
        <v>59946879</v>
      </c>
      <c r="L11" s="37">
        <f>SUMIFS(DGEG_Aux!$E$2:$E$3000,DGEG_Aux!$F$2:$F$3000,$A11,DGEG_Aux!$A$2:$A$3000,L$1)</f>
        <v>0</v>
      </c>
    </row>
    <row r="12" spans="1:12" x14ac:dyDescent="0.2">
      <c r="A12" t="s">
        <v>386</v>
      </c>
      <c r="B12" s="37">
        <f>SUMIFS(DGEG_Aux!$E$2:$E$3000,DGEG_Aux!$F$2:$F$3000,$A12,DGEG_Aux!$A$2:$A$3000,B$1)</f>
        <v>239325302</v>
      </c>
      <c r="C12" s="37">
        <f>SUMIFS(DGEG_Aux!$E$2:$E$3000,DGEG_Aux!$F$2:$F$3000,$A12,DGEG_Aux!$A$2:$A$3000,C$1)</f>
        <v>43868013</v>
      </c>
      <c r="D12" s="37">
        <f>SUMIFS(DGEG_Aux!$E$2:$E$3000,DGEG_Aux!$F$2:$F$3000,$A12,DGEG_Aux!$A$2:$A$3000,D$1)</f>
        <v>981676845</v>
      </c>
      <c r="E12" s="37">
        <f>SUMIFS(DGEG_Aux!$E$2:$E$3000,DGEG_Aux!$F$2:$F$3000,$A12,DGEG_Aux!$A$2:$A$3000,E$1)</f>
        <v>0</v>
      </c>
      <c r="F12" s="37">
        <f>SUMIFS(DGEG_Aux!$E$2:$E$3000,DGEG_Aux!$F$2:$F$3000,$A12,DGEG_Aux!$A$2:$A$3000,F$1)</f>
        <v>13308556</v>
      </c>
      <c r="G12" s="37">
        <f>SUMIFS(DGEG_Aux!$E$2:$E$3000,DGEG_Aux!$F$2:$F$3000,$A12,DGEG_Aux!$A$2:$A$3000,G$1)</f>
        <v>22722188</v>
      </c>
      <c r="H12" s="37">
        <f>SUMIFS(DGEG_Aux!$E$2:$E$3000,DGEG_Aux!$F$2:$F$3000,$A12,DGEG_Aux!$A$2:$A$3000,H$1)</f>
        <v>0</v>
      </c>
      <c r="I12" s="37">
        <f>SUMIFS(DGEG_Aux!$E$2:$E$3000,DGEG_Aux!$F$2:$F$3000,$A12,DGEG_Aux!$A$2:$A$3000,I$1)</f>
        <v>308378586</v>
      </c>
      <c r="J12" s="37">
        <f>SUMIFS(DGEG_Aux!$E$2:$E$3000,DGEG_Aux!$F$2:$F$3000,$A12,DGEG_Aux!$A$2:$A$3000,J$1)</f>
        <v>47807080</v>
      </c>
      <c r="K12" s="37">
        <f>SUMIFS(DGEG_Aux!$E$2:$E$3000,DGEG_Aux!$F$2:$F$3000,$A12,DGEG_Aux!$A$2:$A$3000,K$1)</f>
        <v>45287358</v>
      </c>
      <c r="L12" s="37">
        <f>SUMIFS(DGEG_Aux!$E$2:$E$3000,DGEG_Aux!$F$2:$F$3000,$A12,DGEG_Aux!$A$2:$A$3000,L$1)</f>
        <v>0</v>
      </c>
    </row>
    <row r="13" spans="1:12" x14ac:dyDescent="0.2">
      <c r="A13" t="s">
        <v>374</v>
      </c>
      <c r="B13" s="37">
        <f>SUMIFS(DGEG_Aux!$E$2:$E$3000,DGEG_Aux!$F$2:$F$3000,$A13,DGEG_Aux!$A$2:$A$3000,B$1)</f>
        <v>224738290</v>
      </c>
      <c r="C13" s="37">
        <f>SUMIFS(DGEG_Aux!$E$2:$E$3000,DGEG_Aux!$F$2:$F$3000,$A13,DGEG_Aux!$A$2:$A$3000,C$1)</f>
        <v>39119747</v>
      </c>
      <c r="D13" s="37">
        <f>SUMIFS(DGEG_Aux!$E$2:$E$3000,DGEG_Aux!$F$2:$F$3000,$A13,DGEG_Aux!$A$2:$A$3000,D$1)</f>
        <v>378128830</v>
      </c>
      <c r="E13" s="37">
        <f>SUMIFS(DGEG_Aux!$E$2:$E$3000,DGEG_Aux!$F$2:$F$3000,$A13,DGEG_Aux!$A$2:$A$3000,E$1)</f>
        <v>0</v>
      </c>
      <c r="F13" s="37">
        <f>SUMIFS(DGEG_Aux!$E$2:$E$3000,DGEG_Aux!$F$2:$F$3000,$A13,DGEG_Aux!$A$2:$A$3000,F$1)</f>
        <v>4675480</v>
      </c>
      <c r="G13" s="37">
        <f>SUMIFS(DGEG_Aux!$E$2:$E$3000,DGEG_Aux!$F$2:$F$3000,$A13,DGEG_Aux!$A$2:$A$3000,G$1)</f>
        <v>35410884</v>
      </c>
      <c r="H13" s="37">
        <f>SUMIFS(DGEG_Aux!$E$2:$E$3000,DGEG_Aux!$F$2:$F$3000,$A13,DGEG_Aux!$A$2:$A$3000,H$1)</f>
        <v>0</v>
      </c>
      <c r="I13" s="37">
        <f>SUMIFS(DGEG_Aux!$E$2:$E$3000,DGEG_Aux!$F$2:$F$3000,$A13,DGEG_Aux!$A$2:$A$3000,I$1)</f>
        <v>235329210</v>
      </c>
      <c r="J13" s="37">
        <f>SUMIFS(DGEG_Aux!$E$2:$E$3000,DGEG_Aux!$F$2:$F$3000,$A13,DGEG_Aux!$A$2:$A$3000,J$1)</f>
        <v>49891142</v>
      </c>
      <c r="K13" s="37">
        <f>SUMIFS(DGEG_Aux!$E$2:$E$3000,DGEG_Aux!$F$2:$F$3000,$A13,DGEG_Aux!$A$2:$A$3000,K$1)</f>
        <v>45903292</v>
      </c>
      <c r="L13" s="37">
        <f>SUMIFS(DGEG_Aux!$E$2:$E$3000,DGEG_Aux!$F$2:$F$3000,$A13,DGEG_Aux!$A$2:$A$3000,L$1)</f>
        <v>0</v>
      </c>
    </row>
    <row r="14" spans="1:12" x14ac:dyDescent="0.2">
      <c r="A14" t="s">
        <v>372</v>
      </c>
      <c r="B14" s="37">
        <f>SUMIFS(DGEG_Aux!$E$2:$E$3000,DGEG_Aux!$F$2:$F$3000,$A14,DGEG_Aux!$A$2:$A$3000,B$1)</f>
        <v>220207049</v>
      </c>
      <c r="C14" s="37">
        <f>SUMIFS(DGEG_Aux!$E$2:$E$3000,DGEG_Aux!$F$2:$F$3000,$A14,DGEG_Aux!$A$2:$A$3000,C$1)</f>
        <v>43916546</v>
      </c>
      <c r="D14" s="37">
        <f>SUMIFS(DGEG_Aux!$E$2:$E$3000,DGEG_Aux!$F$2:$F$3000,$A14,DGEG_Aux!$A$2:$A$3000,D$1)</f>
        <v>465524534</v>
      </c>
      <c r="E14" s="37">
        <f>SUMIFS(DGEG_Aux!$E$2:$E$3000,DGEG_Aux!$F$2:$F$3000,$A14,DGEG_Aux!$A$2:$A$3000,E$1)</f>
        <v>0</v>
      </c>
      <c r="F14" s="37">
        <f>SUMIFS(DGEG_Aux!$E$2:$E$3000,DGEG_Aux!$F$2:$F$3000,$A14,DGEG_Aux!$A$2:$A$3000,F$1)</f>
        <v>37241987</v>
      </c>
      <c r="G14" s="37">
        <f>SUMIFS(DGEG_Aux!$E$2:$E$3000,DGEG_Aux!$F$2:$F$3000,$A14,DGEG_Aux!$A$2:$A$3000,G$1)</f>
        <v>46483924</v>
      </c>
      <c r="H14" s="37">
        <f>SUMIFS(DGEG_Aux!$E$2:$E$3000,DGEG_Aux!$F$2:$F$3000,$A14,DGEG_Aux!$A$2:$A$3000,H$1)</f>
        <v>0</v>
      </c>
      <c r="I14" s="37">
        <f>SUMIFS(DGEG_Aux!$E$2:$E$3000,DGEG_Aux!$F$2:$F$3000,$A14,DGEG_Aux!$A$2:$A$3000,I$1)</f>
        <v>248120534</v>
      </c>
      <c r="J14" s="37">
        <f>SUMIFS(DGEG_Aux!$E$2:$E$3000,DGEG_Aux!$F$2:$F$3000,$A14,DGEG_Aux!$A$2:$A$3000,J$1)</f>
        <v>44665860</v>
      </c>
      <c r="K14" s="37">
        <f>SUMIFS(DGEG_Aux!$E$2:$E$3000,DGEG_Aux!$F$2:$F$3000,$A14,DGEG_Aux!$A$2:$A$3000,K$1)</f>
        <v>36620129</v>
      </c>
      <c r="L14" s="37">
        <f>SUMIFS(DGEG_Aux!$E$2:$E$3000,DGEG_Aux!$F$2:$F$3000,$A14,DGEG_Aux!$A$2:$A$3000,L$1)</f>
        <v>0</v>
      </c>
    </row>
    <row r="15" spans="1:12" x14ac:dyDescent="0.2">
      <c r="A15" t="s">
        <v>394</v>
      </c>
      <c r="B15" s="37">
        <f>SUMIFS(DGEG_Aux!$E$2:$E$3000,DGEG_Aux!$F$2:$F$3000,$A15,DGEG_Aux!$A$2:$A$3000,B$1)</f>
        <v>71786096</v>
      </c>
      <c r="C15" s="37">
        <f>SUMIFS(DGEG_Aux!$E$2:$E$3000,DGEG_Aux!$F$2:$F$3000,$A15,DGEG_Aux!$A$2:$A$3000,C$1)</f>
        <v>19861013</v>
      </c>
      <c r="D15" s="37">
        <f>SUMIFS(DGEG_Aux!$E$2:$E$3000,DGEG_Aux!$F$2:$F$3000,$A15,DGEG_Aux!$A$2:$A$3000,D$1)</f>
        <v>261638274</v>
      </c>
      <c r="E15" s="37">
        <f>SUMIFS(DGEG_Aux!$E$2:$E$3000,DGEG_Aux!$F$2:$F$3000,$A15,DGEG_Aux!$A$2:$A$3000,E$1)</f>
        <v>0</v>
      </c>
      <c r="F15" s="37">
        <f>SUMIFS(DGEG_Aux!$E$2:$E$3000,DGEG_Aux!$F$2:$F$3000,$A15,DGEG_Aux!$A$2:$A$3000,F$1)</f>
        <v>0</v>
      </c>
      <c r="G15" s="37">
        <f>SUMIFS(DGEG_Aux!$E$2:$E$3000,DGEG_Aux!$F$2:$F$3000,$A15,DGEG_Aux!$A$2:$A$3000,G$1)</f>
        <v>13274157</v>
      </c>
      <c r="H15" s="37">
        <f>SUMIFS(DGEG_Aux!$E$2:$E$3000,DGEG_Aux!$F$2:$F$3000,$A15,DGEG_Aux!$A$2:$A$3000,H$1)</f>
        <v>0</v>
      </c>
      <c r="I15" s="37">
        <f>SUMIFS(DGEG_Aux!$E$2:$E$3000,DGEG_Aux!$F$2:$F$3000,$A15,DGEG_Aux!$A$2:$A$3000,I$1)</f>
        <v>91888469</v>
      </c>
      <c r="J15" s="37">
        <f>SUMIFS(DGEG_Aux!$E$2:$E$3000,DGEG_Aux!$F$2:$F$3000,$A15,DGEG_Aux!$A$2:$A$3000,J$1)</f>
        <v>22132866</v>
      </c>
      <c r="K15" s="37">
        <f>SUMIFS(DGEG_Aux!$E$2:$E$3000,DGEG_Aux!$F$2:$F$3000,$A15,DGEG_Aux!$A$2:$A$3000,K$1)</f>
        <v>12723038</v>
      </c>
      <c r="L15" s="37">
        <f>SUMIFS(DGEG_Aux!$E$2:$E$3000,DGEG_Aux!$F$2:$F$3000,$A15,DGEG_Aux!$A$2:$A$3000,L$1)</f>
        <v>0</v>
      </c>
    </row>
    <row r="16" spans="1:12" x14ac:dyDescent="0.2">
      <c r="A16" t="s">
        <v>383</v>
      </c>
      <c r="B16" s="37">
        <f>SUMIFS(DGEG_Aux!$E$2:$E$3000,DGEG_Aux!$F$2:$F$3000,$A16,DGEG_Aux!$A$2:$A$3000,B$1)</f>
        <v>189340251</v>
      </c>
      <c r="C16" s="37">
        <f>SUMIFS(DGEG_Aux!$E$2:$E$3000,DGEG_Aux!$F$2:$F$3000,$A16,DGEG_Aux!$A$2:$A$3000,C$1)</f>
        <v>42828882</v>
      </c>
      <c r="D16" s="37">
        <f>SUMIFS(DGEG_Aux!$E$2:$E$3000,DGEG_Aux!$F$2:$F$3000,$A16,DGEG_Aux!$A$2:$A$3000,D$1)</f>
        <v>190698578</v>
      </c>
      <c r="E16" s="37">
        <f>SUMIFS(DGEG_Aux!$E$2:$E$3000,DGEG_Aux!$F$2:$F$3000,$A16,DGEG_Aux!$A$2:$A$3000,E$1)</f>
        <v>0</v>
      </c>
      <c r="F16" s="37">
        <f>SUMIFS(DGEG_Aux!$E$2:$E$3000,DGEG_Aux!$F$2:$F$3000,$A16,DGEG_Aux!$A$2:$A$3000,F$1)</f>
        <v>3932240</v>
      </c>
      <c r="G16" s="37">
        <f>SUMIFS(DGEG_Aux!$E$2:$E$3000,DGEG_Aux!$F$2:$F$3000,$A16,DGEG_Aux!$A$2:$A$3000,G$1)</f>
        <v>16620793</v>
      </c>
      <c r="H16" s="37">
        <f>SUMIFS(DGEG_Aux!$E$2:$E$3000,DGEG_Aux!$F$2:$F$3000,$A16,DGEG_Aux!$A$2:$A$3000,H$1)</f>
        <v>0</v>
      </c>
      <c r="I16" s="37">
        <f>SUMIFS(DGEG_Aux!$E$2:$E$3000,DGEG_Aux!$F$2:$F$3000,$A16,DGEG_Aux!$A$2:$A$3000,I$1)</f>
        <v>223292049</v>
      </c>
      <c r="J16" s="37">
        <f>SUMIFS(DGEG_Aux!$E$2:$E$3000,DGEG_Aux!$F$2:$F$3000,$A16,DGEG_Aux!$A$2:$A$3000,J$1)</f>
        <v>55337536</v>
      </c>
      <c r="K16" s="37">
        <f>SUMIFS(DGEG_Aux!$E$2:$E$3000,DGEG_Aux!$F$2:$F$3000,$A16,DGEG_Aux!$A$2:$A$3000,K$1)</f>
        <v>36424428</v>
      </c>
      <c r="L16" s="37">
        <f>SUMIFS(DGEG_Aux!$E$2:$E$3000,DGEG_Aux!$F$2:$F$3000,$A16,DGEG_Aux!$A$2:$A$3000,L$1)</f>
        <v>0</v>
      </c>
    </row>
    <row r="17" spans="1:12" x14ac:dyDescent="0.2">
      <c r="A17" t="s">
        <v>378</v>
      </c>
      <c r="B17" s="37">
        <f>SUMIFS(DGEG_Aux!$E$2:$E$3000,DGEG_Aux!$F$2:$F$3000,$A17,DGEG_Aux!$A$2:$A$3000,B$1)</f>
        <v>390526268</v>
      </c>
      <c r="C17" s="37">
        <f>SUMIFS(DGEG_Aux!$E$2:$E$3000,DGEG_Aux!$F$2:$F$3000,$A17,DGEG_Aux!$A$2:$A$3000,C$1)</f>
        <v>40216789</v>
      </c>
      <c r="D17" s="37">
        <f>SUMIFS(DGEG_Aux!$E$2:$E$3000,DGEG_Aux!$F$2:$F$3000,$A17,DGEG_Aux!$A$2:$A$3000,D$1)</f>
        <v>462356200</v>
      </c>
      <c r="E17" s="37">
        <f>SUMIFS(DGEG_Aux!$E$2:$E$3000,DGEG_Aux!$F$2:$F$3000,$A17,DGEG_Aux!$A$2:$A$3000,E$1)</f>
        <v>0</v>
      </c>
      <c r="F17" s="37">
        <f>SUMIFS(DGEG_Aux!$E$2:$E$3000,DGEG_Aux!$F$2:$F$3000,$A17,DGEG_Aux!$A$2:$A$3000,F$1)</f>
        <v>0</v>
      </c>
      <c r="G17" s="37">
        <f>SUMIFS(DGEG_Aux!$E$2:$E$3000,DGEG_Aux!$F$2:$F$3000,$A17,DGEG_Aux!$A$2:$A$3000,G$1)</f>
        <v>81824670</v>
      </c>
      <c r="H17" s="37">
        <f>SUMIFS(DGEG_Aux!$E$2:$E$3000,DGEG_Aux!$F$2:$F$3000,$A17,DGEG_Aux!$A$2:$A$3000,H$1)</f>
        <v>0</v>
      </c>
      <c r="I17" s="37">
        <f>SUMIFS(DGEG_Aux!$E$2:$E$3000,DGEG_Aux!$F$2:$F$3000,$A17,DGEG_Aux!$A$2:$A$3000,I$1)</f>
        <v>401607466</v>
      </c>
      <c r="J17" s="37">
        <f>SUMIFS(DGEG_Aux!$E$2:$E$3000,DGEG_Aux!$F$2:$F$3000,$A17,DGEG_Aux!$A$2:$A$3000,J$1)</f>
        <v>57594284</v>
      </c>
      <c r="K17" s="37">
        <f>SUMIFS(DGEG_Aux!$E$2:$E$3000,DGEG_Aux!$F$2:$F$3000,$A17,DGEG_Aux!$A$2:$A$3000,K$1)</f>
        <v>60929876</v>
      </c>
      <c r="L17" s="37">
        <f>SUMIFS(DGEG_Aux!$E$2:$E$3000,DGEG_Aux!$F$2:$F$3000,$A17,DGEG_Aux!$A$2:$A$3000,L$1)</f>
        <v>0</v>
      </c>
    </row>
    <row r="18" spans="1:12" x14ac:dyDescent="0.2">
      <c r="A18" t="s">
        <v>379</v>
      </c>
      <c r="B18" s="37">
        <f>SUMIFS(DGEG_Aux!$E$2:$E$3000,DGEG_Aux!$F$2:$F$3000,$A18,DGEG_Aux!$A$2:$A$3000,B$1)</f>
        <v>3849301363</v>
      </c>
      <c r="C18" s="37">
        <f>SUMIFS(DGEG_Aux!$E$2:$E$3000,DGEG_Aux!$F$2:$F$3000,$A18,DGEG_Aux!$A$2:$A$3000,C$1)</f>
        <v>514354701</v>
      </c>
      <c r="D18" s="37">
        <f>SUMIFS(DGEG_Aux!$E$2:$E$3000,DGEG_Aux!$F$2:$F$3000,$A18,DGEG_Aux!$A$2:$A$3000,D$1)</f>
        <v>3564957484</v>
      </c>
      <c r="E18" s="37">
        <f>SUMIFS(DGEG_Aux!$E$2:$E$3000,DGEG_Aux!$F$2:$F$3000,$A18,DGEG_Aux!$A$2:$A$3000,E$1)</f>
        <v>0</v>
      </c>
      <c r="F18" s="37">
        <f>SUMIFS(DGEG_Aux!$E$2:$E$3000,DGEG_Aux!$F$2:$F$3000,$A18,DGEG_Aux!$A$2:$A$3000,F$1)</f>
        <v>299267960</v>
      </c>
      <c r="G18" s="37">
        <f>SUMIFS(DGEG_Aux!$E$2:$E$3000,DGEG_Aux!$F$2:$F$3000,$A18,DGEG_Aux!$A$2:$A$3000,G$1)</f>
        <v>99346117</v>
      </c>
      <c r="H18" s="37">
        <f>SUMIFS(DGEG_Aux!$E$2:$E$3000,DGEG_Aux!$F$2:$F$3000,$A18,DGEG_Aux!$A$2:$A$3000,H$1)</f>
        <v>0</v>
      </c>
      <c r="I18" s="37">
        <f>SUMIFS(DGEG_Aux!$E$2:$E$3000,DGEG_Aux!$F$2:$F$3000,$A18,DGEG_Aux!$A$2:$A$3000,I$1)</f>
        <v>2738891766</v>
      </c>
      <c r="J18" s="37">
        <f>SUMIFS(DGEG_Aux!$E$2:$E$3000,DGEG_Aux!$F$2:$F$3000,$A18,DGEG_Aux!$A$2:$A$3000,J$1)</f>
        <v>263226161</v>
      </c>
      <c r="K18" s="37">
        <f>SUMIFS(DGEG_Aux!$E$2:$E$3000,DGEG_Aux!$F$2:$F$3000,$A18,DGEG_Aux!$A$2:$A$3000,K$1)</f>
        <v>339359538</v>
      </c>
      <c r="L18" s="37">
        <f>SUMIFS(DGEG_Aux!$E$2:$E$3000,DGEG_Aux!$F$2:$F$3000,$A18,DGEG_Aux!$A$2:$A$3000,L$1)</f>
        <v>0</v>
      </c>
    </row>
    <row r="19" spans="1:12" x14ac:dyDescent="0.2">
      <c r="A19" t="s">
        <v>377</v>
      </c>
      <c r="B19" s="37">
        <f>SUMIFS(DGEG_Aux!$E$2:$E$3000,DGEG_Aux!$F$2:$F$3000,$A19,DGEG_Aux!$A$2:$A$3000,B$1)</f>
        <v>159510672</v>
      </c>
      <c r="C19" s="37">
        <f>SUMIFS(DGEG_Aux!$E$2:$E$3000,DGEG_Aux!$F$2:$F$3000,$A19,DGEG_Aux!$A$2:$A$3000,C$1)</f>
        <v>16159215</v>
      </c>
      <c r="D19" s="37">
        <f>SUMIFS(DGEG_Aux!$E$2:$E$3000,DGEG_Aux!$F$2:$F$3000,$A19,DGEG_Aux!$A$2:$A$3000,D$1)</f>
        <v>808664599</v>
      </c>
      <c r="E19" s="37">
        <f>SUMIFS(DGEG_Aux!$E$2:$E$3000,DGEG_Aux!$F$2:$F$3000,$A19,DGEG_Aux!$A$2:$A$3000,E$1)</f>
        <v>0</v>
      </c>
      <c r="F19" s="37">
        <f>SUMIFS(DGEG_Aux!$E$2:$E$3000,DGEG_Aux!$F$2:$F$3000,$A19,DGEG_Aux!$A$2:$A$3000,F$1)</f>
        <v>17567146</v>
      </c>
      <c r="G19" s="37">
        <f>SUMIFS(DGEG_Aux!$E$2:$E$3000,DGEG_Aux!$F$2:$F$3000,$A19,DGEG_Aux!$A$2:$A$3000,G$1)</f>
        <v>53812842</v>
      </c>
      <c r="H19" s="37">
        <f>SUMIFS(DGEG_Aux!$E$2:$E$3000,DGEG_Aux!$F$2:$F$3000,$A19,DGEG_Aux!$A$2:$A$3000,H$1)</f>
        <v>0</v>
      </c>
      <c r="I19" s="37">
        <f>SUMIFS(DGEG_Aux!$E$2:$E$3000,DGEG_Aux!$F$2:$F$3000,$A19,DGEG_Aux!$A$2:$A$3000,I$1)</f>
        <v>119580721</v>
      </c>
      <c r="J19" s="37">
        <f>SUMIFS(DGEG_Aux!$E$2:$E$3000,DGEG_Aux!$F$2:$F$3000,$A19,DGEG_Aux!$A$2:$A$3000,J$1)</f>
        <v>17614117</v>
      </c>
      <c r="K19" s="37">
        <f>SUMIFS(DGEG_Aux!$E$2:$E$3000,DGEG_Aux!$F$2:$F$3000,$A19,DGEG_Aux!$A$2:$A$3000,K$1)</f>
        <v>11018865</v>
      </c>
      <c r="L19" s="37">
        <f>SUMIFS(DGEG_Aux!$E$2:$E$3000,DGEG_Aux!$F$2:$F$3000,$A19,DGEG_Aux!$A$2:$A$3000,L$1)</f>
        <v>0</v>
      </c>
    </row>
    <row r="20" spans="1:12" x14ac:dyDescent="0.2">
      <c r="A20" t="s">
        <v>385</v>
      </c>
      <c r="B20" s="37">
        <f>SUMIFS(DGEG_Aux!$E$2:$E$3000,DGEG_Aux!$F$2:$F$3000,$A20,DGEG_Aux!$A$2:$A$3000,B$1)</f>
        <v>94119368</v>
      </c>
      <c r="C20" s="37">
        <f>SUMIFS(DGEG_Aux!$E$2:$E$3000,DGEG_Aux!$F$2:$F$3000,$A20,DGEG_Aux!$A$2:$A$3000,C$1)</f>
        <v>27949684</v>
      </c>
      <c r="D20" s="37">
        <f>SUMIFS(DGEG_Aux!$E$2:$E$3000,DGEG_Aux!$F$2:$F$3000,$A20,DGEG_Aux!$A$2:$A$3000,D$1)</f>
        <v>116978405</v>
      </c>
      <c r="E20" s="37">
        <f>SUMIFS(DGEG_Aux!$E$2:$E$3000,DGEG_Aux!$F$2:$F$3000,$A20,DGEG_Aux!$A$2:$A$3000,E$1)</f>
        <v>0</v>
      </c>
      <c r="F20" s="37">
        <f>SUMIFS(DGEG_Aux!$E$2:$E$3000,DGEG_Aux!$F$2:$F$3000,$A20,DGEG_Aux!$A$2:$A$3000,F$1)</f>
        <v>0</v>
      </c>
      <c r="G20" s="37">
        <f>SUMIFS(DGEG_Aux!$E$2:$E$3000,DGEG_Aux!$F$2:$F$3000,$A20,DGEG_Aux!$A$2:$A$3000,G$1)</f>
        <v>47293201</v>
      </c>
      <c r="H20" s="37">
        <f>SUMIFS(DGEG_Aux!$E$2:$E$3000,DGEG_Aux!$F$2:$F$3000,$A20,DGEG_Aux!$A$2:$A$3000,H$1)</f>
        <v>0</v>
      </c>
      <c r="I20" s="37">
        <f>SUMIFS(DGEG_Aux!$E$2:$E$3000,DGEG_Aux!$F$2:$F$3000,$A20,DGEG_Aux!$A$2:$A$3000,I$1)</f>
        <v>128710267</v>
      </c>
      <c r="J20" s="37">
        <f>SUMIFS(DGEG_Aux!$E$2:$E$3000,DGEG_Aux!$F$2:$F$3000,$A20,DGEG_Aux!$A$2:$A$3000,J$1)</f>
        <v>23687140</v>
      </c>
      <c r="K20" s="37">
        <f>SUMIFS(DGEG_Aux!$E$2:$E$3000,DGEG_Aux!$F$2:$F$3000,$A20,DGEG_Aux!$A$2:$A$3000,K$1)</f>
        <v>17653668</v>
      </c>
      <c r="L20" s="37">
        <f>SUMIFS(DGEG_Aux!$E$2:$E$3000,DGEG_Aux!$F$2:$F$3000,$A20,DGEG_Aux!$A$2:$A$3000,L$1)</f>
        <v>0</v>
      </c>
    </row>
    <row r="21" spans="1:12" x14ac:dyDescent="0.2">
      <c r="A21" t="s">
        <v>375</v>
      </c>
      <c r="B21" s="37">
        <f>SUMIFS(DGEG_Aux!$E$2:$E$3000,DGEG_Aux!$F$2:$F$3000,$A21,DGEG_Aux!$A$2:$A$3000,B$1)</f>
        <v>160042132</v>
      </c>
      <c r="C21" s="37">
        <f>SUMIFS(DGEG_Aux!$E$2:$E$3000,DGEG_Aux!$F$2:$F$3000,$A21,DGEG_Aux!$A$2:$A$3000,C$1)</f>
        <v>35860440</v>
      </c>
      <c r="D21" s="37">
        <f>SUMIFS(DGEG_Aux!$E$2:$E$3000,DGEG_Aux!$F$2:$F$3000,$A21,DGEG_Aux!$A$2:$A$3000,D$1)</f>
        <v>244618018</v>
      </c>
      <c r="E21" s="37">
        <f>SUMIFS(DGEG_Aux!$E$2:$E$3000,DGEG_Aux!$F$2:$F$3000,$A21,DGEG_Aux!$A$2:$A$3000,E$1)</f>
        <v>0</v>
      </c>
      <c r="F21" s="37">
        <f>SUMIFS(DGEG_Aux!$E$2:$E$3000,DGEG_Aux!$F$2:$F$3000,$A21,DGEG_Aux!$A$2:$A$3000,F$1)</f>
        <v>0</v>
      </c>
      <c r="G21" s="37">
        <f>SUMIFS(DGEG_Aux!$E$2:$E$3000,DGEG_Aux!$F$2:$F$3000,$A21,DGEG_Aux!$A$2:$A$3000,G$1)</f>
        <v>48064348</v>
      </c>
      <c r="H21" s="37">
        <f>SUMIFS(DGEG_Aux!$E$2:$E$3000,DGEG_Aux!$F$2:$F$3000,$A21,DGEG_Aux!$A$2:$A$3000,H$1)</f>
        <v>0</v>
      </c>
      <c r="I21" s="37">
        <f>SUMIFS(DGEG_Aux!$E$2:$E$3000,DGEG_Aux!$F$2:$F$3000,$A21,DGEG_Aux!$A$2:$A$3000,I$1)</f>
        <v>197602339</v>
      </c>
      <c r="J21" s="37">
        <f>SUMIFS(DGEG_Aux!$E$2:$E$3000,DGEG_Aux!$F$2:$F$3000,$A21,DGEG_Aux!$A$2:$A$3000,J$1)</f>
        <v>22982121</v>
      </c>
      <c r="K21" s="37">
        <f>SUMIFS(DGEG_Aux!$E$2:$E$3000,DGEG_Aux!$F$2:$F$3000,$A21,DGEG_Aux!$A$2:$A$3000,K$1)</f>
        <v>23914034</v>
      </c>
      <c r="L21" s="37">
        <f>SUMIFS(DGEG_Aux!$E$2:$E$3000,DGEG_Aux!$F$2:$F$3000,$A21,DGEG_Aux!$A$2:$A$3000,L$1)</f>
        <v>0</v>
      </c>
    </row>
    <row r="22" spans="1:12" x14ac:dyDescent="0.2">
      <c r="A22" t="s">
        <v>382</v>
      </c>
      <c r="B22" s="37">
        <f>SUMIFS(DGEG_Aux!$E$2:$E$3000,DGEG_Aux!$F$2:$F$3000,$A22,DGEG_Aux!$A$2:$A$3000,B$1)</f>
        <v>87846629</v>
      </c>
      <c r="C22" s="37">
        <f>SUMIFS(DGEG_Aux!$E$2:$E$3000,DGEG_Aux!$F$2:$F$3000,$A22,DGEG_Aux!$A$2:$A$3000,C$1)</f>
        <v>28391070</v>
      </c>
      <c r="D22" s="37">
        <f>SUMIFS(DGEG_Aux!$E$2:$E$3000,DGEG_Aux!$F$2:$F$3000,$A22,DGEG_Aux!$A$2:$A$3000,D$1)</f>
        <v>527022894</v>
      </c>
      <c r="E22" s="37">
        <f>SUMIFS(DGEG_Aux!$E$2:$E$3000,DGEG_Aux!$F$2:$F$3000,$A22,DGEG_Aux!$A$2:$A$3000,E$1)</f>
        <v>0</v>
      </c>
      <c r="F22" s="37">
        <f>SUMIFS(DGEG_Aux!$E$2:$E$3000,DGEG_Aux!$F$2:$F$3000,$A22,DGEG_Aux!$A$2:$A$3000,F$1)</f>
        <v>0</v>
      </c>
      <c r="G22" s="37">
        <f>SUMIFS(DGEG_Aux!$E$2:$E$3000,DGEG_Aux!$F$2:$F$3000,$A22,DGEG_Aux!$A$2:$A$3000,G$1)</f>
        <v>87982797</v>
      </c>
      <c r="H22" s="37">
        <f>SUMIFS(DGEG_Aux!$E$2:$E$3000,DGEG_Aux!$F$2:$F$3000,$A22,DGEG_Aux!$A$2:$A$3000,H$1)</f>
        <v>0</v>
      </c>
      <c r="I22" s="37">
        <f>SUMIFS(DGEG_Aux!$E$2:$E$3000,DGEG_Aux!$F$2:$F$3000,$A22,DGEG_Aux!$A$2:$A$3000,I$1)</f>
        <v>125261825</v>
      </c>
      <c r="J22" s="37">
        <f>SUMIFS(DGEG_Aux!$E$2:$E$3000,DGEG_Aux!$F$2:$F$3000,$A22,DGEG_Aux!$A$2:$A$3000,J$1)</f>
        <v>19551001</v>
      </c>
      <c r="K22" s="37">
        <f>SUMIFS(DGEG_Aux!$E$2:$E$3000,DGEG_Aux!$F$2:$F$3000,$A22,DGEG_Aux!$A$2:$A$3000,K$1)</f>
        <v>18712573</v>
      </c>
      <c r="L22" s="37">
        <f>SUMIFS(DGEG_Aux!$E$2:$E$3000,DGEG_Aux!$F$2:$F$3000,$A22,DGEG_Aux!$A$2:$A$3000,L$1)</f>
        <v>0</v>
      </c>
    </row>
    <row r="23" spans="1:12" x14ac:dyDescent="0.2">
      <c r="A23" t="s">
        <v>384</v>
      </c>
      <c r="B23" s="37">
        <f>SUMIFS(DGEG_Aux!$E$2:$E$3000,DGEG_Aux!$F$2:$F$3000,$A23,DGEG_Aux!$A$2:$A$3000,B$1)</f>
        <v>259283979</v>
      </c>
      <c r="C23" s="37">
        <f>SUMIFS(DGEG_Aux!$E$2:$E$3000,DGEG_Aux!$F$2:$F$3000,$A23,DGEG_Aux!$A$2:$A$3000,C$1)</f>
        <v>36654974</v>
      </c>
      <c r="D23" s="37">
        <f>SUMIFS(DGEG_Aux!$E$2:$E$3000,DGEG_Aux!$F$2:$F$3000,$A23,DGEG_Aux!$A$2:$A$3000,D$1)</f>
        <v>444352933</v>
      </c>
      <c r="E23" s="37">
        <f>SUMIFS(DGEG_Aux!$E$2:$E$3000,DGEG_Aux!$F$2:$F$3000,$A23,DGEG_Aux!$A$2:$A$3000,E$1)</f>
        <v>0</v>
      </c>
      <c r="F23" s="37">
        <f>SUMIFS(DGEG_Aux!$E$2:$E$3000,DGEG_Aux!$F$2:$F$3000,$A23,DGEG_Aux!$A$2:$A$3000,F$1)</f>
        <v>5790821</v>
      </c>
      <c r="G23" s="37">
        <f>SUMIFS(DGEG_Aux!$E$2:$E$3000,DGEG_Aux!$F$2:$F$3000,$A23,DGEG_Aux!$A$2:$A$3000,G$1)</f>
        <v>129860312</v>
      </c>
      <c r="H23" s="37">
        <f>SUMIFS(DGEG_Aux!$E$2:$E$3000,DGEG_Aux!$F$2:$F$3000,$A23,DGEG_Aux!$A$2:$A$3000,H$1)</f>
        <v>0</v>
      </c>
      <c r="I23" s="37">
        <f>SUMIFS(DGEG_Aux!$E$2:$E$3000,DGEG_Aux!$F$2:$F$3000,$A23,DGEG_Aux!$A$2:$A$3000,I$1)</f>
        <v>268247582</v>
      </c>
      <c r="J23" s="37">
        <f>SUMIFS(DGEG_Aux!$E$2:$E$3000,DGEG_Aux!$F$2:$F$3000,$A23,DGEG_Aux!$A$2:$A$3000,J$1)</f>
        <v>36069131</v>
      </c>
      <c r="K23" s="37">
        <f>SUMIFS(DGEG_Aux!$E$2:$E$3000,DGEG_Aux!$F$2:$F$3000,$A23,DGEG_Aux!$A$2:$A$3000,K$1)</f>
        <v>36514340</v>
      </c>
      <c r="L23" s="37">
        <f>SUMIFS(DGEG_Aux!$E$2:$E$3000,DGEG_Aux!$F$2:$F$3000,$A23,DGEG_Aux!$A$2:$A$3000,L$1)</f>
        <v>0</v>
      </c>
    </row>
    <row r="24" spans="1:12" x14ac:dyDescent="0.2">
      <c r="A24" t="s">
        <v>376</v>
      </c>
      <c r="B24" s="37">
        <f>SUMIFS(DGEG_Aux!$E$2:$E$3000,DGEG_Aux!$F$2:$F$3000,$A24,DGEG_Aux!$A$2:$A$3000,B$1)</f>
        <v>924894036</v>
      </c>
      <c r="C24" s="37">
        <f>SUMIFS(DGEG_Aux!$E$2:$E$3000,DGEG_Aux!$F$2:$F$3000,$A24,DGEG_Aux!$A$2:$A$3000,C$1)</f>
        <v>84306061</v>
      </c>
      <c r="D24" s="37">
        <f>SUMIFS(DGEG_Aux!$E$2:$E$3000,DGEG_Aux!$F$2:$F$3000,$A24,DGEG_Aux!$A$2:$A$3000,D$1)</f>
        <v>207815180</v>
      </c>
      <c r="E24" s="37">
        <f>SUMIFS(DGEG_Aux!$E$2:$E$3000,DGEG_Aux!$F$2:$F$3000,$A24,DGEG_Aux!$A$2:$A$3000,E$1)</f>
        <v>0</v>
      </c>
      <c r="F24" s="37">
        <f>SUMIFS(DGEG_Aux!$E$2:$E$3000,DGEG_Aux!$F$2:$F$3000,$A24,DGEG_Aux!$A$2:$A$3000,F$1)</f>
        <v>0</v>
      </c>
      <c r="G24" s="37">
        <f>SUMIFS(DGEG_Aux!$E$2:$E$3000,DGEG_Aux!$F$2:$F$3000,$A24,DGEG_Aux!$A$2:$A$3000,G$1)</f>
        <v>62044140</v>
      </c>
      <c r="H24" s="37">
        <f>SUMIFS(DGEG_Aux!$E$2:$E$3000,DGEG_Aux!$F$2:$F$3000,$A24,DGEG_Aux!$A$2:$A$3000,H$1)</f>
        <v>0</v>
      </c>
      <c r="I24" s="37">
        <f>SUMIFS(DGEG_Aux!$E$2:$E$3000,DGEG_Aux!$F$2:$F$3000,$A24,DGEG_Aux!$A$2:$A$3000,I$1)</f>
        <v>822446345</v>
      </c>
      <c r="J24" s="37">
        <f>SUMIFS(DGEG_Aux!$E$2:$E$3000,DGEG_Aux!$F$2:$F$3000,$A24,DGEG_Aux!$A$2:$A$3000,J$1)</f>
        <v>82838014</v>
      </c>
      <c r="K24" s="37">
        <f>SUMIFS(DGEG_Aux!$E$2:$E$3000,DGEG_Aux!$F$2:$F$3000,$A24,DGEG_Aux!$A$2:$A$3000,K$1)</f>
        <v>67514364</v>
      </c>
      <c r="L24" s="37">
        <f>SUMIFS(DGEG_Aux!$E$2:$E$3000,DGEG_Aux!$F$2:$F$3000,$A24,DGEG_Aux!$A$2:$A$3000,L$1)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e a e 8 a e - e 1 b c - 4 5 6 7 - 8 4 3 9 - e a e 2 a 5 2 4 e 4 7 1 "   x m l n s = " h t t p : / / s c h e m a s . m i c r o s o f t . c o m / D a t a M a s h u p " > A A A A A I M E A A B Q S w M E F A A C A A g A V V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B V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V M q W e q J k R Z 4 A Q A A D A Q A A B M A H A B G b 3 J t d W x h c y 9 T Z W N 0 a W 9 u M S 5 t I K I Y A C i g F A A A A A A A A A A A A A A A A A A A A A A A A A A A A H 2 T z 0 4 C M R C H 7 y S 8 Q 1 M v k G y I r f 8 l H J R F Y z x o A s Y D a 0 h l B 2 j o t p u 2 q 6 u E B / I 5 f D G r i K D Z s Z c m 3 0 z b 3 5 d M H Y y 9 N J r 0 V z t r 1 2 v 1 m p s J C y m J L 3 u X p E M U + H q N h H V j 5 R S y Q H r l G F T r 3 t j 5 o z H z x o V U 0 O o a 7 U F 7 1 6 D x a X L n w L q k 3 7 X F a x K D m 3 u T J 7 c i B 8 t G T x O p h U p C u y s y Q 1 I g P Q 1 2 K g X p q f c 3 b + V Y r I s j v s u O W q V y J W 1 G R B d K R c T b A p r R K s 9 n v l F / B u B D p l W 4 x f D K Q 9 a h n y U a X U u d d u h X B 3 1 Y D m P h x c P 3 2 R 0 6 k L k h Z 8 q D F a m h 4 Y a B e A w e A y u 0 m x i b d Y 0 q M j 1 4 y c E 1 N i 9 F i w V d V R g N a U K V e C j 9 M i J r z h G + t + Z C v 2 z h / W p 8 U I 0 P q / F R N T 6 u x i f V m O 0 i n C G c I x w x Z Y g q Q 1 w Z I s s Q W 4 b o M s S X I 7 4 c 8 e W I L 0 d 8 O e L L E V / + y 3 f Z / J n U W w u g x z O Z G p I L K 8 i 5 k O X W x I b v p 2 L z r B t / Z z r a j O q y W a 9 J / f + F 7 Q 9 Q S w E C L Q A U A A I A C A B V U y p Z m G Z H L 6 k A A A D 6 A A A A E g A A A A A A A A A A A A A A A A A A A A A A Q 2 9 u Z m l n L 1 B h Y 2 t h Z 2 U u e G 1 s U E s B A i 0 A F A A C A A g A V V M q W Q / K 6 a u k A A A A 6 Q A A A B M A A A A A A A A A A A A A A A A A 9 Q A A A F t D b 2 5 0 Z W 5 0 X 1 R 5 c G V z X S 5 4 b W x Q S w E C L Q A U A A I A C A B V U y p Z 6 o m R F n g B A A A M B A A A E w A A A A A A A A A A A A A A A A D m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A A A A A A A A A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0 V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E R 0 V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I w O C I g L z 4 8 R W 5 0 c n k g V H l w Z T 0 i R m l s b E V y c m 9 y Q 2 9 k Z S I g V m F s d W U 9 I n N V b m t u b 3 d u I i A v P j x F b n R y e S B U e X B l P S J G a W x s R X J y b 3 J D b 3 V u d C I g V m F s d W U 9 I m w y M T M i I C 8 + P E V u d H J 5 I F R 5 c G U 9 I k Z p b G x M Y X N 0 V X B k Y X R l Z C I g V m F s d W U 9 I m Q y M D I 0 L T A 5 L T E w V D A 5 O j I 2 O j Q z L j c 0 N D Y 5 M j F a I i A v P j x F b n R y e S B U e X B l P S J G a W x s Q 2 9 s d W 1 u V H l w Z X M i I F Z h b H V l P S J z Q m d Z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X V l c n l J R C I g V m F s d W U 9 I n M 3 M W E 3 Y 2 M z Z i 0 z Z T E 4 L T Q 2 M T U t Y j I z M i 0 y Z j J l Y T N h N D V m M W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U c v U H J l Z W 5 j a G l k b y B w Y X J h I E J h a X h v L n t D b 2 x 1 b W 4 x L D B 9 J n F 1 b 3 Q 7 L C Z x d W 9 0 O 1 N l Y 3 R p b 2 4 x L 0 R H R U c v U H J l Z W 5 j a G l k b y B w Y X J h I E J h a X h v L n t D b 2 x 1 b W 4 y L D F 9 J n F 1 b 3 Q 7 L C Z x d W 9 0 O 1 N l Y 3 R p b 2 4 x L 0 R H R U c v U H J l Z W 5 j a G l k b y B w Y X J h I E J h a X h v L n t D b 2 x 1 b W 4 z L D J 9 J n F 1 b 3 Q 7 L C Z x d W 9 0 O 1 N l Y 3 R p b 2 4 x L 0 R H R U c v U H J l Z W 5 j a G l k b y B w Y X J h I E J h a X h v L n t D b 2 x 1 b W 4 0 L D N 9 J n F 1 b 3 Q 7 L C Z x d W 9 0 O 1 N l Y 3 R p b 2 4 x L 0 R H R U c v U H J l Z W 5 j a G l k b y B w Y X J h I E J h a X h v L n t D b 2 x 1 b W 4 1 L D R 9 J n F 1 b 3 Q 7 L C Z x d W 9 0 O 1 N l Y 3 R p b 2 4 x L 0 R H R U c v U H J l Z W 5 j a G l k b y B w Y X J h I E J h a X h v L n t D b 2 x 1 b W 4 2 L D V 9 J n F 1 b 3 Q 7 L C Z x d W 9 0 O 1 N l Y 3 R p b 2 4 x L 0 R H R U c v U H J l Z W 5 j a G l k b y B w Y X J h I E J h a X h v L n t D b 2 x 1 b W 4 3 L D Z 9 J n F 1 b 3 Q 7 L C Z x d W 9 0 O 1 N l Y 3 R p b 2 4 x L 0 R H R U c v U H J l Z W 5 j a G l k b y B w Y X J h I E J h a X h v L n t D b 2 x 1 b W 4 4 L D d 9 J n F 1 b 3 Q 7 L C Z x d W 9 0 O 1 N l Y 3 R p b 2 4 x L 0 R H R U c v U H J l Z W 5 j a G l k b y B w Y X J h I E J h a X h v L n t D b 2 x 1 b W 4 5 L D h 9 J n F 1 b 3 Q 7 L C Z x d W 9 0 O 1 N l Y 3 R p b 2 4 x L 0 R H R U c v U H J l Z W 5 j a G l k b y B w Y X J h I E J h a X h v L n t D b 2 x 1 b W 4 x M C w 5 f S Z x d W 9 0 O y w m c X V v d D t T Z W N 0 a W 9 u M S 9 E R 0 V H L 1 B y Z W V u Y 2 h p Z G 8 g c G F y Y S B C Y W l 4 b y 5 7 Q 2 9 s d W 1 u M T E s M T B 9 J n F 1 b 3 Q 7 L C Z x d W 9 0 O 1 N l Y 3 R p b 2 4 x L 0 R H R U c v U H J l Z W 5 j a G l k b y B w Y X J h I E J h a X h v L n t D b 2 x 1 b W 4 x M i w x M X 0 m c X V v d D s s J n F 1 b 3 Q 7 U 2 V j d G l v b j E v R E d F R y 9 Q c m V l b m N o a W R v I H B h c m E g Q m F p e G 8 u e 0 N v b H V t b j E z L D E y f S Z x d W 9 0 O y w m c X V v d D t T Z W N 0 a W 9 u M S 9 E R 0 V H L 1 B y Z W V u Y 2 h p Z G 8 g c G F y Y S B C Y W l 4 b y 5 7 Q 2 9 s d W 1 u M T Q s M T N 9 J n F 1 b 3 Q 7 L C Z x d W 9 0 O 1 N l Y 3 R p b 2 4 x L 0 R H R U c v U H J l Z W 5 j a G l k b y B w Y X J h I E J h a X h v L n t D b 2 x 1 b W 4 x N S w x N H 0 m c X V v d D s s J n F 1 b 3 Q 7 U 2 V j d G l v b j E v R E d F R y 9 Q c m V l b m N o a W R v I H B h c m E g Q m F p e G 8 u e 0 N v b H V t b j E 2 L D E 1 f S Z x d W 9 0 O y w m c X V v d D t T Z W N 0 a W 9 u M S 9 E R 0 V H L 1 B y Z W V u Y 2 h p Z G 8 g c G F y Y S B C Y W l 4 b y 5 7 Q 2 9 s d W 1 u M T c s M T Z 9 J n F 1 b 3 Q 7 L C Z x d W 9 0 O 1 N l Y 3 R p b 2 4 x L 0 R H R U c v U H J l Z W 5 j a G l k b y B w Y X J h I E J h a X h v L n t D b 2 x 1 b W 4 x O C w x N 3 0 m c X V v d D s s J n F 1 b 3 Q 7 U 2 V j d G l v b j E v R E d F R y 9 Q c m V l b m N o a W R v I H B h c m E g Q m F p e G 8 u e 0 N v b H V t b j E 5 L D E 4 f S Z x d W 9 0 O y w m c X V v d D t T Z W N 0 a W 9 u M S 9 E R 0 V H L 1 B y Z W V u Y 2 h p Z G 8 g c G F y Y S B C Y W l 4 b y 5 7 Q 2 9 s d W 1 u M j A s M T l 9 J n F 1 b 3 Q 7 L C Z x d W 9 0 O 1 N l Y 3 R p b 2 4 x L 0 R H R U c v U H J l Z W 5 j a G l k b y B w Y X J h I E J h a X h v L n t D b 2 x 1 b W 4 y M S w y M H 0 m c X V v d D s s J n F 1 b 3 Q 7 U 2 V j d G l v b j E v R E d F R y 9 Q c m V l b m N o a W R v I H B h c m E g Q m F p e G 8 u e 0 N v b H V t b j I y L D I x f S Z x d W 9 0 O y w m c X V v d D t T Z W N 0 a W 9 u M S 9 E R 0 V H L 1 B y Z W V u Y 2 h p Z G 8 g c G F y Y S B C Y W l 4 b y 5 7 Q 2 9 s d W 1 u M j M s M j J 9 J n F 1 b 3 Q 7 L C Z x d W 9 0 O 1 N l Y 3 R p b 2 4 x L 0 R H R U c v U H J l Z W 5 j a G l k b y B w Y X J h I E J h a X h v L n t D b 2 x 1 b W 4 y N C w y M 3 0 m c X V v d D s s J n F 1 b 3 Q 7 U 2 V j d G l v b j E v R E d F R y 9 Q c m V l b m N o a W R v I H B h c m E g Q m F p e G 8 u e 0 N v b H V t b j I 1 L D I 0 f S Z x d W 9 0 O y w m c X V v d D t T Z W N 0 a W 9 u M S 9 E R 0 V H L 1 B y Z W V u Y 2 h p Z G 8 g c G F y Y S B C Y W l 4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y w m c X V v d D t T Z W N 0 a W 9 u M S 9 E R 0 V H L 1 B y Z W V u Y 2 h p Z G 8 g c G F y Y S B C Y W l 4 b y 5 7 Q 2 9 s d W 1 u N y w 2 f S Z x d W 9 0 O y w m c X V v d D t T Z W N 0 a W 9 u M S 9 E R 0 V H L 1 B y Z W V u Y 2 h p Z G 8 g c G F y Y S B C Y W l 4 b y 5 7 Q 2 9 s d W 1 u O C w 3 f S Z x d W 9 0 O y w m c X V v d D t T Z W N 0 a W 9 u M S 9 E R 0 V H L 1 B y Z W V u Y 2 h p Z G 8 g c G F y Y S B C Y W l 4 b y 5 7 Q 2 9 s d W 1 u O S w 4 f S Z x d W 9 0 O y w m c X V v d D t T Z W N 0 a W 9 u M S 9 E R 0 V H L 1 B y Z W V u Y 2 h p Z G 8 g c G F y Y S B C Y W l 4 b y 5 7 Q 2 9 s d W 1 u M T A s O X 0 m c X V v d D s s J n F 1 b 3 Q 7 U 2 V j d G l v b j E v R E d F R y 9 Q c m V l b m N o a W R v I H B h c m E g Q m F p e G 8 u e 0 N v b H V t b j E x L D E w f S Z x d W 9 0 O y w m c X V v d D t T Z W N 0 a W 9 u M S 9 E R 0 V H L 1 B y Z W V u Y 2 h p Z G 8 g c G F y Y S B C Y W l 4 b y 5 7 Q 2 9 s d W 1 u M T I s M T F 9 J n F 1 b 3 Q 7 L C Z x d W 9 0 O 1 N l Y 3 R p b 2 4 x L 0 R H R U c v U H J l Z W 5 j a G l k b y B w Y X J h I E J h a X h v L n t D b 2 x 1 b W 4 x M y w x M n 0 m c X V v d D s s J n F 1 b 3 Q 7 U 2 V j d G l v b j E v R E d F R y 9 Q c m V l b m N o a W R v I H B h c m E g Q m F p e G 8 u e 0 N v b H V t b j E 0 L D E z f S Z x d W 9 0 O y w m c X V v d D t T Z W N 0 a W 9 u M S 9 E R 0 V H L 1 B y Z W V u Y 2 h p Z G 8 g c G F y Y S B C Y W l 4 b y 5 7 Q 2 9 s d W 1 u M T U s M T R 9 J n F 1 b 3 Q 7 L C Z x d W 9 0 O 1 N l Y 3 R p b 2 4 x L 0 R H R U c v U H J l Z W 5 j a G l k b y B w Y X J h I E J h a X h v L n t D b 2 x 1 b W 4 x N i w x N X 0 m c X V v d D s s J n F 1 b 3 Q 7 U 2 V j d G l v b j E v R E d F R y 9 Q c m V l b m N o a W R v I H B h c m E g Q m F p e G 8 u e 0 N v b H V t b j E 3 L D E 2 f S Z x d W 9 0 O y w m c X V v d D t T Z W N 0 a W 9 u M S 9 E R 0 V H L 1 B y Z W V u Y 2 h p Z G 8 g c G F y Y S B C Y W l 4 b y 5 7 Q 2 9 s d W 1 u M T g s M T d 9 J n F 1 b 3 Q 7 L C Z x d W 9 0 O 1 N l Y 3 R p b 2 4 x L 0 R H R U c v U H J l Z W 5 j a G l k b y B w Y X J h I E J h a X h v L n t D b 2 x 1 b W 4 x O S w x O H 0 m c X V v d D s s J n F 1 b 3 Q 7 U 2 V j d G l v b j E v R E d F R y 9 Q c m V l b m N o a W R v I H B h c m E g Q m F p e G 8 u e 0 N v b H V t b j I w L D E 5 f S Z x d W 9 0 O y w m c X V v d D t T Z W N 0 a W 9 u M S 9 E R 0 V H L 1 B y Z W V u Y 2 h p Z G 8 g c G F y Y S B C Y W l 4 b y 5 7 Q 2 9 s d W 1 u M j E s M j B 9 J n F 1 b 3 Q 7 L C Z x d W 9 0 O 1 N l Y 3 R p b 2 4 x L 0 R H R U c v U H J l Z W 5 j a G l k b y B w Y X J h I E J h a X h v L n t D b 2 x 1 b W 4 y M i w y M X 0 m c X V v d D s s J n F 1 b 3 Q 7 U 2 V j d G l v b j E v R E d F R y 9 Q c m V l b m N o a W R v I H B h c m E g Q m F p e G 8 u e 0 N v b H V t b j I z L D I y f S Z x d W 9 0 O y w m c X V v d D t T Z W N 0 a W 9 u M S 9 E R 0 V H L 1 B y Z W V u Y 2 h p Z G 8 g c G F y Y S B C Y W l 4 b y 5 7 Q 2 9 s d W 1 u M j Q s M j N 9 J n F 1 b 3 Q 7 L C Z x d W 9 0 O 1 N l Y 3 R p b 2 4 x L 0 R H R U c v U H J l Z W 5 j a G l k b y B w Y X J h I E J h a X h v L n t D b 2 x 1 b W 4 y N S w y N H 0 m c X V v d D s s J n F 1 b 3 Q 7 U 2 V j d G l v b j E v R E d F R y 9 Q c m V l b m N o a W R v I H B h c m E g Q m F p e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d F R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0 R H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U H J l Z W 5 j a G l k b y U y M H B h c m E l M j B C Y W l 4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s 4 5 s j q 7 B R Y B i W b R G j 8 y q A A A A A A I A A A A A A A N m A A D A A A A A E A A A A G Y t 7 S z 4 t u x 1 I M R J W R Q q G R 8 A A A A A B I A A A K A A A A A Q A A A A d e 6 C u G M J + t Y Z Z j 3 F l t + v X F A A A A D t 7 m m 5 L W G M 4 Y J A 8 A x M j i u C O A h J 7 c A q Y R N / 3 j d 1 + y 1 3 d G 9 H n u I K 6 c W J U w p g D X E g 1 9 r J Q 9 6 J d p + f D 9 w 3 7 v x g E V z r p r A 8 D 3 G T q f Y T G S j b F H 7 i B R Q A A A D c n C H X a q Z 5 e 3 h 8 o V 5 y 4 h u y R K d k K g = = < / D a t a M a s h u p > 
</file>

<file path=customXml/itemProps1.xml><?xml version="1.0" encoding="utf-8"?>
<ds:datastoreItem xmlns:ds="http://schemas.openxmlformats.org/officeDocument/2006/customXml" ds:itemID="{EED99CE5-16B7-4793-AFB4-55C2B1188C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DGEG</vt:lpstr>
      <vt:lpstr>Info</vt:lpstr>
      <vt:lpstr>DGEG_Aux</vt:lpstr>
      <vt:lpstr>Output</vt:lpstr>
      <vt:lpstr>DGEG!Títulos_de_Impressão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 (DGEG)</dc:creator>
  <cp:lastModifiedBy>Sergio Cruz</cp:lastModifiedBy>
  <dcterms:created xsi:type="dcterms:W3CDTF">2020-10-26T12:18:29Z</dcterms:created>
  <dcterms:modified xsi:type="dcterms:W3CDTF">2024-09-10T09:35:04Z</dcterms:modified>
</cp:coreProperties>
</file>