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 activeTab="2"/>
  </bookViews>
  <sheets>
    <sheet name="Info" sheetId="1" r:id="rId1"/>
    <sheet name="DGEG" sheetId="2" r:id="rId2"/>
    <sheet name="DGEG_Aux" sheetId="4" r:id="rId3"/>
    <sheet name="Output" sheetId="5" r:id="rId4"/>
  </sheets>
  <externalReferences>
    <externalReference r:id="rId5"/>
  </externalReferences>
  <definedNames>
    <definedName name="DadosExternos_1" localSheetId="2" hidden="1">DGEG_Aux!$A$1:$Z$2268</definedName>
    <definedName name="_xlnm.Print_Titles" localSheetId="1">DGEG!$1:$12</definedName>
  </definedNames>
  <calcPr calcId="162913"/>
  <pivotCaches>
    <pivotCache cacheId="1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F13" i="2" l="1"/>
  <c r="I24" i="5" l="1"/>
  <c r="H24" i="5"/>
  <c r="F24" i="5"/>
  <c r="E24" i="5"/>
  <c r="D24" i="5"/>
  <c r="C24" i="5"/>
  <c r="B24" i="5"/>
  <c r="I23" i="5"/>
  <c r="H23" i="5"/>
  <c r="F23" i="5"/>
  <c r="E23" i="5"/>
  <c r="D23" i="5"/>
  <c r="C23" i="5"/>
  <c r="B23" i="5"/>
  <c r="I22" i="5"/>
  <c r="H22" i="5"/>
  <c r="F22" i="5"/>
  <c r="E22" i="5"/>
  <c r="D22" i="5"/>
  <c r="C22" i="5"/>
  <c r="B22" i="5"/>
  <c r="I21" i="5"/>
  <c r="H21" i="5"/>
  <c r="F21" i="5"/>
  <c r="E21" i="5"/>
  <c r="D21" i="5"/>
  <c r="C21" i="5"/>
  <c r="B21" i="5"/>
  <c r="I20" i="5"/>
  <c r="H20" i="5"/>
  <c r="F20" i="5"/>
  <c r="E20" i="5"/>
  <c r="D20" i="5"/>
  <c r="C20" i="5"/>
  <c r="B20" i="5"/>
  <c r="I19" i="5"/>
  <c r="H19" i="5"/>
  <c r="F19" i="5"/>
  <c r="E19" i="5"/>
  <c r="D19" i="5"/>
  <c r="C19" i="5"/>
  <c r="B19" i="5"/>
  <c r="I18" i="5"/>
  <c r="H18" i="5"/>
  <c r="F18" i="5"/>
  <c r="E18" i="5"/>
  <c r="D18" i="5"/>
  <c r="C18" i="5"/>
  <c r="B18" i="5"/>
  <c r="I17" i="5"/>
  <c r="H17" i="5"/>
  <c r="F17" i="5"/>
  <c r="E17" i="5"/>
  <c r="D17" i="5"/>
  <c r="C17" i="5"/>
  <c r="B17" i="5"/>
  <c r="I16" i="5"/>
  <c r="H16" i="5"/>
  <c r="F16" i="5"/>
  <c r="E16" i="5"/>
  <c r="D16" i="5"/>
  <c r="C16" i="5"/>
  <c r="B16" i="5"/>
  <c r="I15" i="5"/>
  <c r="H15" i="5"/>
  <c r="F15" i="5"/>
  <c r="E15" i="5"/>
  <c r="D15" i="5"/>
  <c r="C15" i="5"/>
  <c r="B15" i="5"/>
  <c r="I14" i="5"/>
  <c r="H14" i="5"/>
  <c r="F14" i="5"/>
  <c r="E14" i="5"/>
  <c r="D14" i="5"/>
  <c r="C14" i="5"/>
  <c r="B14" i="5"/>
  <c r="I13" i="5"/>
  <c r="H13" i="5"/>
  <c r="F13" i="5"/>
  <c r="E13" i="5"/>
  <c r="D13" i="5"/>
  <c r="C13" i="5"/>
  <c r="B13" i="5"/>
  <c r="I12" i="5"/>
  <c r="H12" i="5"/>
  <c r="F12" i="5"/>
  <c r="E12" i="5"/>
  <c r="D12" i="5"/>
  <c r="C12" i="5"/>
  <c r="B12" i="5"/>
  <c r="I11" i="5"/>
  <c r="H11" i="5"/>
  <c r="F11" i="5"/>
  <c r="E11" i="5"/>
  <c r="D11" i="5"/>
  <c r="C11" i="5"/>
  <c r="B11" i="5"/>
  <c r="I10" i="5"/>
  <c r="H10" i="5"/>
  <c r="F10" i="5"/>
  <c r="E10" i="5"/>
  <c r="D10" i="5"/>
  <c r="C10" i="5"/>
  <c r="B10" i="5"/>
  <c r="I9" i="5"/>
  <c r="H9" i="5"/>
  <c r="F9" i="5"/>
  <c r="E9" i="5"/>
  <c r="D9" i="5"/>
  <c r="C9" i="5"/>
  <c r="B9" i="5"/>
  <c r="I8" i="5"/>
  <c r="H8" i="5"/>
  <c r="F8" i="5"/>
  <c r="E8" i="5"/>
  <c r="D8" i="5"/>
  <c r="C8" i="5"/>
  <c r="B8" i="5"/>
  <c r="I7" i="5"/>
  <c r="H7" i="5"/>
  <c r="F7" i="5"/>
  <c r="E7" i="5"/>
  <c r="D7" i="5"/>
  <c r="C7" i="5"/>
  <c r="B7" i="5"/>
  <c r="I6" i="5"/>
  <c r="H6" i="5"/>
  <c r="F6" i="5"/>
  <c r="E6" i="5"/>
  <c r="D6" i="5"/>
  <c r="C6" i="5"/>
  <c r="B6" i="5"/>
  <c r="I5" i="5"/>
  <c r="H5" i="5"/>
  <c r="F5" i="5"/>
  <c r="E5" i="5"/>
  <c r="D5" i="5"/>
  <c r="C5" i="5"/>
  <c r="B5" i="5"/>
  <c r="I4" i="5"/>
  <c r="H4" i="5"/>
  <c r="F4" i="5"/>
  <c r="E4" i="5"/>
  <c r="D4" i="5"/>
  <c r="C4" i="5"/>
  <c r="B4" i="5"/>
  <c r="I3" i="5"/>
  <c r="H3" i="5"/>
  <c r="F3" i="5"/>
  <c r="E3" i="5"/>
  <c r="D3" i="5"/>
  <c r="C3" i="5"/>
  <c r="B3" i="5"/>
  <c r="I2" i="5"/>
  <c r="H2" i="5"/>
  <c r="F2" i="5"/>
  <c r="E2" i="5"/>
  <c r="D2" i="5"/>
  <c r="C2" i="5"/>
  <c r="B2" i="5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<sst xmlns="http://schemas.openxmlformats.org/spreadsheetml/2006/main" count="8905" uniqueCount="393">
  <si>
    <t>Como utilizar</t>
  </si>
  <si>
    <t>Direção-Geral de Geologia e Energia</t>
  </si>
  <si>
    <t>Direção de Serviços de Planeamento Energético e Estatística</t>
  </si>
  <si>
    <t>CONSUMO DE ENERGIA ELÉTRICA POR TIPO DE CONSUMIDOR EM 2020</t>
  </si>
  <si>
    <t>unidade: kWh</t>
  </si>
  <si>
    <t>NUTsI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</si>
  <si>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</si>
  <si>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</si>
  <si>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</si>
  <si>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</si>
  <si>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</si>
  <si>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</si>
  <si>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</si>
  <si>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</si>
  <si>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Consumidor</t>
  </si>
  <si>
    <t>Alta</t>
  </si>
  <si>
    <t>Baixa</t>
  </si>
  <si>
    <t>Total</t>
  </si>
  <si>
    <t>Agricultura</t>
  </si>
  <si>
    <t>Doméstico (normais)</t>
  </si>
  <si>
    <t>Doméstico (pequenos consumidores)</t>
  </si>
  <si>
    <t>Edifícios do estado</t>
  </si>
  <si>
    <t>Iluminação de vias públicas</t>
  </si>
  <si>
    <t>Indústria</t>
  </si>
  <si>
    <t>Não doméstico</t>
  </si>
  <si>
    <t>Tração</t>
  </si>
  <si>
    <t>Não identificado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</si>
  <si>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</si>
  <si>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</si>
  <si>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</si>
  <si>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</si>
  <si>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</si>
  <si>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</si>
  <si>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</si>
  <si>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</si>
  <si>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</si>
  <si>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</si>
  <si>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</si>
  <si>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</si>
  <si>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</si>
  <si>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</si>
  <si>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</si>
  <si>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</si>
  <si>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</si>
  <si>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</si>
  <si>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</si>
  <si>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</si>
  <si>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</si>
  <si>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</si>
  <si>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</si>
  <si>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</si>
  <si>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</si>
  <si>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</si>
  <si>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</si>
  <si>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</si>
  <si>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</si>
  <si>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</si>
  <si>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</si>
  <si>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</si>
  <si>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</si>
  <si>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</si>
  <si>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</si>
  <si>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</si>
  <si>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</si>
  <si>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</si>
  <si>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</si>
  <si>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</si>
  <si>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</si>
  <si>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</si>
  <si>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</si>
  <si>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</si>
  <si>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</si>
  <si>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</si>
  <si>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</si>
  <si>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</si>
  <si>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</si>
  <si>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</si>
  <si>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</si>
  <si>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</si>
  <si>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</si>
  <si>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</si>
  <si>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</si>
  <si>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</si>
  <si>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</si>
  <si>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</si>
  <si>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</si>
  <si>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</si>
  <si>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</si>
  <si>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</si>
  <si>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</si>
  <si>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</si>
  <si>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</si>
  <si>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</si>
  <si>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</si>
  <si>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</si>
  <si>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</si>
  <si>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</si>
  <si>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</si>
  <si>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</si>
  <si>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</si>
  <si>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</si>
  <si>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</si>
  <si>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</si>
  <si>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</si>
  <si>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</si>
  <si>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</si>
  <si>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</si>
  <si>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</si>
  <si>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</si>
  <si>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</si>
  <si>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</si>
  <si>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</si>
  <si>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</si>
  <si>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</si>
  <si>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</si>
  <si>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</si>
  <si>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</si>
  <si>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</si>
  <si>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</si>
  <si>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</si>
  <si>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</si>
  <si>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</si>
  <si>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</si>
  <si>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</si>
  <si>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</si>
  <si>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</si>
  <si>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</si>
  <si>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</si>
  <si>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</si>
  <si>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</si>
  <si>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</si>
  <si>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</si>
  <si>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</si>
  <si>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</si>
  <si>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</si>
  <si>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</si>
  <si>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</si>
  <si>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</si>
  <si>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</si>
  <si>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</si>
  <si>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</si>
  <si>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</si>
  <si>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</si>
  <si>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</si>
  <si>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</si>
  <si>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</si>
  <si>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</si>
  <si>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</si>
  <si>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</si>
  <si>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</si>
  <si>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</si>
  <si>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</si>
  <si>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</si>
  <si>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</si>
  <si>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</si>
  <si>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</si>
  <si>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</si>
  <si>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</si>
  <si>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</si>
  <si>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</si>
  <si>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</si>
  <si>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</si>
  <si>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</si>
  <si>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</si>
  <si>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</si>
  <si>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</si>
  <si>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</si>
  <si>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</si>
  <si>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</si>
  <si>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</si>
  <si>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</si>
  <si>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</si>
  <si>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</si>
  <si>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</si>
  <si>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</si>
  <si>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</si>
  <si>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</si>
  <si>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</si>
  <si>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</si>
  <si>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</si>
  <si>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</si>
  <si>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</si>
  <si>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</si>
  <si>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</si>
  <si>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</si>
  <si>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</si>
  <si>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</si>
  <si>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</si>
  <si>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</si>
  <si>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</si>
  <si>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</si>
  <si>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</si>
  <si>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</si>
  <si>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</si>
  <si>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</si>
  <si>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</si>
  <si>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</si>
  <si>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</si>
  <si>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</si>
  <si>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</si>
  <si>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</si>
  <si>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</si>
  <si>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</si>
  <si>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</si>
  <si>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</si>
  <si>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</si>
  <si>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</si>
  <si>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</si>
  <si>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</si>
  <si>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</si>
  <si>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</si>
  <si>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</si>
  <si>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</si>
  <si>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</si>
  <si>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</si>
  <si>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</si>
  <si>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</si>
  <si>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</si>
  <si>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</si>
  <si>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</si>
  <si>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</si>
  <si>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</si>
  <si>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</si>
  <si>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</si>
  <si>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</si>
  <si>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</si>
  <si>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</si>
  <si>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</si>
  <si>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</si>
  <si>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</si>
  <si>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</si>
  <si>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</si>
  <si>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</si>
  <si>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</si>
  <si>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</si>
  <si>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</si>
  <si>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</si>
  <si>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</si>
  <si>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</si>
  <si>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</si>
  <si>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</si>
  <si>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</si>
  <si>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</si>
  <si>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</si>
  <si>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</si>
  <si>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</si>
  <si>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</si>
  <si>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</si>
  <si>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</si>
  <si>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</si>
  <si>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</si>
  <si>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</si>
  <si>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</si>
  <si>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</si>
  <si>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</si>
  <si>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</si>
  <si>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</si>
  <si>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</si>
  <si>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</si>
  <si>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</si>
  <si>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</si>
  <si>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</si>
  <si>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</si>
  <si>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</si>
  <si>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</si>
  <si>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</si>
  <si>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</si>
  <si>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</si>
  <si>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</si>
  <si>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</si>
  <si>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</si>
  <si>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</si>
  <si>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</si>
  <si>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</si>
  <si>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</si>
  <si>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</si>
  <si>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</si>
  <si>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</si>
  <si>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</si>
  <si>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</si>
  <si>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</si>
  <si>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</si>
  <si>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</si>
  <si>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</si>
  <si>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</si>
  <si>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</si>
  <si>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</si>
  <si>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</si>
  <si>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</si>
  <si>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</si>
  <si>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</si>
  <si>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</si>
  <si>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</si>
  <si>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</si>
  <si>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</si>
  <si>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</si>
  <si>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</si>
  <si>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</si>
  <si>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</si>
  <si>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</si>
  <si>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</si>
  <si>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</si>
  <si>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</si>
  <si>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</si>
  <si>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</si>
  <si>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</si>
  <si>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</si>
  <si>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</si>
  <si>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</si>
  <si>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</si>
  <si>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</si>
  <si>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</si>
  <si>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</si>
  <si>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</si>
  <si>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</si>
  <si>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</si>
  <si>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</si>
  <si>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</si>
  <si>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</si>
  <si>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</si>
  <si>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</si>
  <si>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</si>
  <si>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</si>
  <si>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</si>
  <si>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</si>
  <si>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</si>
  <si>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</si>
  <si>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</si>
  <si>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</si>
  <si>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</si>
  <si>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</si>
  <si>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</si>
  <si>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</si>
  <si>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</si>
  <si>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</si>
  <si>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Total</t>
  </si>
  <si>
    <t>Doméstico (normais) Total</t>
  </si>
  <si>
    <t>Doméstico (pequenos consumidores) Total</t>
  </si>
  <si>
    <t>Edifícios do estado Total</t>
  </si>
  <si>
    <t>Iluminação de vias públicas Total</t>
  </si>
  <si>
    <t>Indústria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</si>
  <si>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</si>
  <si>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</si>
  <si>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</si>
  <si>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</si>
  <si>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</si>
  <si>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</si>
  <si>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</si>
  <si>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</si>
  <si>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</si>
  <si>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</si>
  <si>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</si>
  <si>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</si>
  <si>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</si>
  <si>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</si>
  <si>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</si>
  <si>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</si>
  <si>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</si>
  <si>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</si>
  <si>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</si>
  <si>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</si>
  <si>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</si>
  <si>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</si>
  <si>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</si>
  <si>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</si>
  <si>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</si>
  <si>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</si>
  <si>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</si>
  <si>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</si>
  <si>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Viseu Dão Lafões</t>
  </si>
  <si>
    <t>Alentejo Central</t>
  </si>
  <si>
    <t>Região de Aveiro</t>
  </si>
  <si>
    <t>Algarve</t>
  </si>
  <si>
    <t>Alentejo Litoral</t>
  </si>
  <si>
    <t>Médio Tejo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</si>
  <si>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</si>
  <si>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</si>
  <si>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</si>
  <si>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</si>
  <si>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</si>
  <si>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</si>
  <si>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</si>
  <si>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</si>
  <si>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</si>
  <si>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</si>
  <si>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</si>
  <si>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</si>
  <si>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</si>
  <si>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</si>
  <si>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</si>
  <si>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</si>
  <si>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</si>
  <si>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Edifícios do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</si>
</sst>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7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2" xfId="0" pivotButton="1" applyBorder="1"/>
    <xf numFmtId="0" fontId="0" fillId="0" borderId="1" xfId="0" pivotButton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2" xfId="0" pivotButton="1" applyBorder="1" applyAlignment="1">
      <alignment horizontal="right"/>
    </xf>
    <xf numFmtId="0" fontId="7" fillId="2" borderId="3" xfId="0" applyFont="1" applyFill="1" applyBorder="1"/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font>
        <color auto="1"/>
      </font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27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53026F4-00BE-41D1-941E-526C241C39DF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10972800" cy="4371974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PT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sobre a utilização do mapa de consumos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qualquer NUTsI,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NUTsII, Distrito/Ilhas ou Município, basta escolher à frente de cada um dos respetivos botões/campos a opção desejada. Devem-se evitar as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1" i="0" u="sng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Notas sobre terminologia usada nos filtros da tabela dinâmica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1" i="0" u="sng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Alta - Consumos associados a tensões de ligação igual ou superior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Baixa - Consumos associados a tensões de ligação inferior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Autoconsumo - Consumos de produtores de eletricidade em regime de cogeração, produção de eletricidade não dedicada, ou UPACs, UPPs e MCP.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UPAC - Unidades de Produção para Autoconsumo; UPP - Unidades de Pequena Produção; MCP - Unidades sujeitas a Mera Comunicação Prévia.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  <a:endParaRPr lang="pt-PT" sz="1000" b="0" i="0" u="none" strike="noStrike" baseline="0">
            <a:solidFill>
              <a:sysClr val="windowText" lastClr="000000"/>
            </a:solidFill>
            <a:latin typeface="+mn-lt"/>
            <a:cs typeface="+mn-cs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  <a:b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PT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NUTsII V03845 - Nomenclatura das unidades territoriais para fins estatísticos, versão de 2013.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Desconhecido - Continente, corresponde a consumos que ocorreram Continente, mas que não se conseguiu identificar o município ou NUTs.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Norte, corresponde a consumos que ocorreram na Região Norte, mas que não se conseguiu identificar o município.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Centro, corresponde a consumos que ocorreram na Região Centro,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de Lisboa, corresponde a consumos que ocorreram na Região de Lisboa,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Alentejo, corresponde a consumos que ocorreram na Região do Alentejo,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Algarve, corresponde a consumos que ocorreram na Região do Algarve,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Autónoma dos Açores, corresponde a consumos que ocorreram na Região Autónoma</a:t>
          </a: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dos Açores</a:t>
          </a: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Autónoma da Madeira, corresponde a consumos que ocorreram na Região Autónoma</a:t>
          </a: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da Madeira</a:t>
          </a: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, mas que não se conseguiu identificar o município.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4A70C8BA-E47D-4388-A993-CA177FAA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SPEE\DPEi\ENELE\Consumos\Trabalho\iConsEleTipo-2020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830.741415856479" createdVersion="6" refreshedVersion="6" minRefreshableVersion="3" recordCount="4756">
  <cacheSource type="worksheet">
    <worksheetSource ref="D5:L4761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112290108" maxValue="897320946"/>
    </cacheField>
    <cacheField name="TipoConsumo" numFmtId="0">
      <sharedItems count="9">
        <s v="Doméstico (normais)"/>
        <s v="Doméstico (pequenos consumidores)"/>
        <s v="Não doméstico"/>
        <s v="Edifícios do estado"/>
        <s v="Indústria"/>
        <s v="Agricultura"/>
        <s v="Iluminação de vias públicas"/>
        <s v="Tração"/>
        <s v="Não identificado"/>
      </sharedItems>
    </cacheField>
    <cacheField name="NUTs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Desconheci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Desconheci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Desconhecido - Continente"/>
        <s v="Região Autónoma da Madeira"/>
        <s v="Região Autónoma dos Açores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Desconhecido - Continente"/>
        <s v="Ilha da Madeira"/>
        <s v="Ilha de Porto Santo"/>
        <s v="Desconhecido - Região Autónoma da Madeira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Desconheci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Município desconhecido na Região Norte"/>
        <s v="Município desconhecido na Região Centro"/>
        <s v="Município desconhecido na Região de Lisboa"/>
        <s v="Município desconhecido na Região do Alentejo"/>
        <s v="Município desconhecido na Região do Algarve"/>
        <s v="Município desconhecido no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Município desconhecido na Região Autónoma da Madeira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  <s v="Município desconhecido na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6">
  <r>
    <x v="0"/>
    <n v="0"/>
    <x v="0"/>
    <x v="0"/>
    <x v="0"/>
    <x v="0"/>
    <x v="0"/>
    <x v="0"/>
    <x v="0"/>
  </r>
  <r>
    <x v="0"/>
    <n v="49768708"/>
    <x v="0"/>
    <x v="0"/>
    <x v="0"/>
    <x v="0"/>
    <x v="0"/>
    <x v="0"/>
    <x v="0"/>
  </r>
  <r>
    <x v="0"/>
    <n v="5697727"/>
    <x v="1"/>
    <x v="0"/>
    <x v="0"/>
    <x v="0"/>
    <x v="0"/>
    <x v="0"/>
    <x v="0"/>
  </r>
  <r>
    <x v="0"/>
    <n v="15840667"/>
    <x v="2"/>
    <x v="0"/>
    <x v="0"/>
    <x v="0"/>
    <x v="0"/>
    <x v="0"/>
    <x v="0"/>
  </r>
  <r>
    <x v="1"/>
    <n v="445"/>
    <x v="2"/>
    <x v="0"/>
    <x v="0"/>
    <x v="0"/>
    <x v="0"/>
    <x v="0"/>
    <x v="0"/>
  </r>
  <r>
    <x v="0"/>
    <n v="1755570"/>
    <x v="3"/>
    <x v="0"/>
    <x v="0"/>
    <x v="0"/>
    <x v="0"/>
    <x v="0"/>
    <x v="0"/>
  </r>
  <r>
    <x v="0"/>
    <n v="7544793"/>
    <x v="4"/>
    <x v="0"/>
    <x v="0"/>
    <x v="0"/>
    <x v="0"/>
    <x v="0"/>
    <x v="0"/>
  </r>
  <r>
    <x v="0"/>
    <n v="1375609"/>
    <x v="4"/>
    <x v="0"/>
    <x v="0"/>
    <x v="0"/>
    <x v="0"/>
    <x v="0"/>
    <x v="0"/>
  </r>
  <r>
    <x v="0"/>
    <n v="785521"/>
    <x v="5"/>
    <x v="0"/>
    <x v="0"/>
    <x v="0"/>
    <x v="0"/>
    <x v="0"/>
    <x v="0"/>
  </r>
  <r>
    <x v="0"/>
    <n v="14405"/>
    <x v="5"/>
    <x v="0"/>
    <x v="0"/>
    <x v="0"/>
    <x v="0"/>
    <x v="0"/>
    <x v="0"/>
  </r>
  <r>
    <x v="0"/>
    <n v="7050741"/>
    <x v="6"/>
    <x v="0"/>
    <x v="0"/>
    <x v="0"/>
    <x v="0"/>
    <x v="0"/>
    <x v="0"/>
  </r>
  <r>
    <x v="2"/>
    <n v="10683794"/>
    <x v="2"/>
    <x v="0"/>
    <x v="0"/>
    <x v="0"/>
    <x v="0"/>
    <x v="0"/>
    <x v="0"/>
  </r>
  <r>
    <x v="2"/>
    <n v="1231095"/>
    <x v="3"/>
    <x v="0"/>
    <x v="0"/>
    <x v="0"/>
    <x v="0"/>
    <x v="0"/>
    <x v="0"/>
  </r>
  <r>
    <x v="2"/>
    <n v="154056761"/>
    <x v="4"/>
    <x v="0"/>
    <x v="0"/>
    <x v="0"/>
    <x v="0"/>
    <x v="0"/>
    <x v="0"/>
  </r>
  <r>
    <x v="2"/>
    <n v="57424"/>
    <x v="7"/>
    <x v="0"/>
    <x v="0"/>
    <x v="0"/>
    <x v="0"/>
    <x v="0"/>
    <x v="0"/>
  </r>
  <r>
    <x v="2"/>
    <n v="10757258"/>
    <x v="5"/>
    <x v="0"/>
    <x v="0"/>
    <x v="0"/>
    <x v="0"/>
    <x v="0"/>
    <x v="0"/>
  </r>
  <r>
    <x v="2"/>
    <n v="683067"/>
    <x v="0"/>
    <x v="0"/>
    <x v="0"/>
    <x v="0"/>
    <x v="0"/>
    <x v="0"/>
    <x v="0"/>
  </r>
  <r>
    <x v="0"/>
    <n v="25019383"/>
    <x v="0"/>
    <x v="0"/>
    <x v="0"/>
    <x v="0"/>
    <x v="0"/>
    <x v="0"/>
    <x v="1"/>
  </r>
  <r>
    <x v="0"/>
    <n v="3508317"/>
    <x v="1"/>
    <x v="0"/>
    <x v="0"/>
    <x v="0"/>
    <x v="0"/>
    <x v="0"/>
    <x v="1"/>
  </r>
  <r>
    <x v="0"/>
    <n v="10058890"/>
    <x v="2"/>
    <x v="0"/>
    <x v="0"/>
    <x v="0"/>
    <x v="0"/>
    <x v="0"/>
    <x v="1"/>
  </r>
  <r>
    <x v="0"/>
    <n v="1772531"/>
    <x v="3"/>
    <x v="0"/>
    <x v="0"/>
    <x v="0"/>
    <x v="0"/>
    <x v="0"/>
    <x v="1"/>
  </r>
  <r>
    <x v="0"/>
    <n v="4440807"/>
    <x v="4"/>
    <x v="0"/>
    <x v="0"/>
    <x v="0"/>
    <x v="0"/>
    <x v="0"/>
    <x v="1"/>
  </r>
  <r>
    <x v="0"/>
    <n v="-1"/>
    <x v="4"/>
    <x v="0"/>
    <x v="0"/>
    <x v="0"/>
    <x v="0"/>
    <x v="0"/>
    <x v="1"/>
  </r>
  <r>
    <x v="0"/>
    <n v="528056"/>
    <x v="5"/>
    <x v="0"/>
    <x v="0"/>
    <x v="0"/>
    <x v="0"/>
    <x v="0"/>
    <x v="1"/>
  </r>
  <r>
    <x v="0"/>
    <n v="3144899"/>
    <x v="6"/>
    <x v="0"/>
    <x v="0"/>
    <x v="0"/>
    <x v="0"/>
    <x v="0"/>
    <x v="1"/>
  </r>
  <r>
    <x v="2"/>
    <n v="6204272"/>
    <x v="2"/>
    <x v="0"/>
    <x v="0"/>
    <x v="0"/>
    <x v="0"/>
    <x v="0"/>
    <x v="1"/>
  </r>
  <r>
    <x v="2"/>
    <n v="65031"/>
    <x v="3"/>
    <x v="0"/>
    <x v="0"/>
    <x v="0"/>
    <x v="0"/>
    <x v="0"/>
    <x v="1"/>
  </r>
  <r>
    <x v="2"/>
    <n v="119102066"/>
    <x v="4"/>
    <x v="0"/>
    <x v="0"/>
    <x v="0"/>
    <x v="0"/>
    <x v="0"/>
    <x v="1"/>
  </r>
  <r>
    <x v="2"/>
    <n v="764409"/>
    <x v="5"/>
    <x v="0"/>
    <x v="0"/>
    <x v="0"/>
    <x v="0"/>
    <x v="0"/>
    <x v="1"/>
  </r>
  <r>
    <x v="2"/>
    <n v="67235"/>
    <x v="0"/>
    <x v="0"/>
    <x v="0"/>
    <x v="0"/>
    <x v="0"/>
    <x v="0"/>
    <x v="1"/>
  </r>
  <r>
    <x v="0"/>
    <n v="30556279"/>
    <x v="0"/>
    <x v="0"/>
    <x v="0"/>
    <x v="0"/>
    <x v="0"/>
    <x v="0"/>
    <x v="2"/>
  </r>
  <r>
    <x v="0"/>
    <n v="4703330"/>
    <x v="1"/>
    <x v="0"/>
    <x v="0"/>
    <x v="0"/>
    <x v="0"/>
    <x v="0"/>
    <x v="2"/>
  </r>
  <r>
    <x v="0"/>
    <n v="8979911"/>
    <x v="2"/>
    <x v="0"/>
    <x v="0"/>
    <x v="0"/>
    <x v="0"/>
    <x v="0"/>
    <x v="2"/>
  </r>
  <r>
    <x v="1"/>
    <n v="470"/>
    <x v="2"/>
    <x v="0"/>
    <x v="0"/>
    <x v="0"/>
    <x v="0"/>
    <x v="0"/>
    <x v="2"/>
  </r>
  <r>
    <x v="0"/>
    <n v="4026116"/>
    <x v="3"/>
    <x v="0"/>
    <x v="0"/>
    <x v="0"/>
    <x v="0"/>
    <x v="0"/>
    <x v="2"/>
  </r>
  <r>
    <x v="0"/>
    <n v="3947648"/>
    <x v="4"/>
    <x v="0"/>
    <x v="0"/>
    <x v="0"/>
    <x v="0"/>
    <x v="0"/>
    <x v="2"/>
  </r>
  <r>
    <x v="1"/>
    <n v="510"/>
    <x v="4"/>
    <x v="0"/>
    <x v="0"/>
    <x v="0"/>
    <x v="0"/>
    <x v="0"/>
    <x v="2"/>
  </r>
  <r>
    <x v="1"/>
    <n v="264883"/>
    <x v="4"/>
    <x v="0"/>
    <x v="0"/>
    <x v="0"/>
    <x v="0"/>
    <x v="0"/>
    <x v="2"/>
  </r>
  <r>
    <x v="0"/>
    <n v="547233"/>
    <x v="5"/>
    <x v="0"/>
    <x v="0"/>
    <x v="0"/>
    <x v="0"/>
    <x v="0"/>
    <x v="2"/>
  </r>
  <r>
    <x v="0"/>
    <n v="764"/>
    <x v="5"/>
    <x v="0"/>
    <x v="0"/>
    <x v="0"/>
    <x v="0"/>
    <x v="0"/>
    <x v="2"/>
  </r>
  <r>
    <x v="0"/>
    <n v="4938157"/>
    <x v="6"/>
    <x v="0"/>
    <x v="0"/>
    <x v="0"/>
    <x v="0"/>
    <x v="0"/>
    <x v="2"/>
  </r>
  <r>
    <x v="2"/>
    <n v="7800649"/>
    <x v="2"/>
    <x v="0"/>
    <x v="0"/>
    <x v="0"/>
    <x v="0"/>
    <x v="0"/>
    <x v="2"/>
  </r>
  <r>
    <x v="2"/>
    <n v="1795032"/>
    <x v="3"/>
    <x v="0"/>
    <x v="0"/>
    <x v="0"/>
    <x v="0"/>
    <x v="0"/>
    <x v="2"/>
  </r>
  <r>
    <x v="2"/>
    <n v="56000986"/>
    <x v="4"/>
    <x v="0"/>
    <x v="0"/>
    <x v="0"/>
    <x v="0"/>
    <x v="0"/>
    <x v="2"/>
  </r>
  <r>
    <x v="2"/>
    <n v="3134382"/>
    <x v="5"/>
    <x v="0"/>
    <x v="0"/>
    <x v="0"/>
    <x v="0"/>
    <x v="0"/>
    <x v="2"/>
  </r>
  <r>
    <x v="2"/>
    <n v="1153276"/>
    <x v="0"/>
    <x v="0"/>
    <x v="0"/>
    <x v="0"/>
    <x v="0"/>
    <x v="0"/>
    <x v="2"/>
  </r>
  <r>
    <x v="0"/>
    <n v="22096113"/>
    <x v="0"/>
    <x v="0"/>
    <x v="1"/>
    <x v="1"/>
    <x v="1"/>
    <x v="0"/>
    <x v="3"/>
  </r>
  <r>
    <x v="0"/>
    <n v="2903172"/>
    <x v="1"/>
    <x v="0"/>
    <x v="1"/>
    <x v="1"/>
    <x v="1"/>
    <x v="0"/>
    <x v="3"/>
  </r>
  <r>
    <x v="0"/>
    <n v="6023726"/>
    <x v="2"/>
    <x v="0"/>
    <x v="1"/>
    <x v="1"/>
    <x v="1"/>
    <x v="0"/>
    <x v="3"/>
  </r>
  <r>
    <x v="0"/>
    <n v="1575271"/>
    <x v="3"/>
    <x v="0"/>
    <x v="1"/>
    <x v="1"/>
    <x v="1"/>
    <x v="0"/>
    <x v="3"/>
  </r>
  <r>
    <x v="0"/>
    <n v="3861530"/>
    <x v="4"/>
    <x v="0"/>
    <x v="1"/>
    <x v="1"/>
    <x v="1"/>
    <x v="0"/>
    <x v="3"/>
  </r>
  <r>
    <x v="1"/>
    <n v="4413"/>
    <x v="4"/>
    <x v="0"/>
    <x v="1"/>
    <x v="1"/>
    <x v="1"/>
    <x v="0"/>
    <x v="3"/>
  </r>
  <r>
    <x v="0"/>
    <n v="100"/>
    <x v="4"/>
    <x v="0"/>
    <x v="1"/>
    <x v="1"/>
    <x v="1"/>
    <x v="0"/>
    <x v="3"/>
  </r>
  <r>
    <x v="0"/>
    <n v="230437"/>
    <x v="5"/>
    <x v="0"/>
    <x v="1"/>
    <x v="1"/>
    <x v="1"/>
    <x v="0"/>
    <x v="3"/>
  </r>
  <r>
    <x v="0"/>
    <n v="3270664"/>
    <x v="6"/>
    <x v="0"/>
    <x v="1"/>
    <x v="1"/>
    <x v="1"/>
    <x v="0"/>
    <x v="3"/>
  </r>
  <r>
    <x v="2"/>
    <n v="2235730"/>
    <x v="2"/>
    <x v="0"/>
    <x v="1"/>
    <x v="1"/>
    <x v="1"/>
    <x v="0"/>
    <x v="3"/>
  </r>
  <r>
    <x v="2"/>
    <n v="117621"/>
    <x v="3"/>
    <x v="0"/>
    <x v="1"/>
    <x v="1"/>
    <x v="1"/>
    <x v="0"/>
    <x v="3"/>
  </r>
  <r>
    <x v="2"/>
    <n v="9291426"/>
    <x v="4"/>
    <x v="0"/>
    <x v="1"/>
    <x v="1"/>
    <x v="1"/>
    <x v="0"/>
    <x v="3"/>
  </r>
  <r>
    <x v="2"/>
    <n v="990510"/>
    <x v="5"/>
    <x v="0"/>
    <x v="1"/>
    <x v="1"/>
    <x v="1"/>
    <x v="0"/>
    <x v="3"/>
  </r>
  <r>
    <x v="0"/>
    <n v="87876682"/>
    <x v="0"/>
    <x v="0"/>
    <x v="0"/>
    <x v="0"/>
    <x v="0"/>
    <x v="0"/>
    <x v="4"/>
  </r>
  <r>
    <x v="0"/>
    <n v="11678721"/>
    <x v="1"/>
    <x v="0"/>
    <x v="0"/>
    <x v="0"/>
    <x v="0"/>
    <x v="0"/>
    <x v="4"/>
  </r>
  <r>
    <x v="0"/>
    <n v="50300933"/>
    <x v="2"/>
    <x v="0"/>
    <x v="0"/>
    <x v="0"/>
    <x v="0"/>
    <x v="0"/>
    <x v="4"/>
  </r>
  <r>
    <x v="1"/>
    <n v="3158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10319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0"/>
    <n v="4440778"/>
    <x v="3"/>
    <x v="0"/>
    <x v="0"/>
    <x v="0"/>
    <x v="0"/>
    <x v="0"/>
    <x v="4"/>
  </r>
  <r>
    <x v="0"/>
    <n v="9885797"/>
    <x v="4"/>
    <x v="0"/>
    <x v="0"/>
    <x v="0"/>
    <x v="0"/>
    <x v="0"/>
    <x v="4"/>
  </r>
  <r>
    <x v="1"/>
    <n v="32725404"/>
    <x v="4"/>
    <x v="0"/>
    <x v="0"/>
    <x v="0"/>
    <x v="0"/>
    <x v="0"/>
    <x v="4"/>
  </r>
  <r>
    <x v="1"/>
    <n v="640"/>
    <x v="4"/>
    <x v="0"/>
    <x v="0"/>
    <x v="0"/>
    <x v="0"/>
    <x v="0"/>
    <x v="4"/>
  </r>
  <r>
    <x v="1"/>
    <n v="441"/>
    <x v="4"/>
    <x v="0"/>
    <x v="0"/>
    <x v="0"/>
    <x v="0"/>
    <x v="0"/>
    <x v="4"/>
  </r>
  <r>
    <x v="1"/>
    <n v="161924"/>
    <x v="4"/>
    <x v="0"/>
    <x v="0"/>
    <x v="0"/>
    <x v="0"/>
    <x v="0"/>
    <x v="4"/>
  </r>
  <r>
    <x v="1"/>
    <n v="464584"/>
    <x v="4"/>
    <x v="0"/>
    <x v="0"/>
    <x v="0"/>
    <x v="0"/>
    <x v="0"/>
    <x v="4"/>
  </r>
  <r>
    <x v="0"/>
    <n v="-15096"/>
    <x v="4"/>
    <x v="0"/>
    <x v="0"/>
    <x v="0"/>
    <x v="0"/>
    <x v="0"/>
    <x v="4"/>
  </r>
  <r>
    <x v="0"/>
    <n v="683693"/>
    <x v="5"/>
    <x v="0"/>
    <x v="0"/>
    <x v="0"/>
    <x v="0"/>
    <x v="0"/>
    <x v="4"/>
  </r>
  <r>
    <x v="0"/>
    <n v="4"/>
    <x v="5"/>
    <x v="0"/>
    <x v="0"/>
    <x v="0"/>
    <x v="0"/>
    <x v="0"/>
    <x v="4"/>
  </r>
  <r>
    <x v="0"/>
    <n v="8554556"/>
    <x v="6"/>
    <x v="0"/>
    <x v="0"/>
    <x v="0"/>
    <x v="0"/>
    <x v="0"/>
    <x v="4"/>
  </r>
  <r>
    <x v="2"/>
    <n v="51400090"/>
    <x v="2"/>
    <x v="0"/>
    <x v="0"/>
    <x v="0"/>
    <x v="0"/>
    <x v="0"/>
    <x v="4"/>
  </r>
  <r>
    <x v="2"/>
    <n v="14525198"/>
    <x v="3"/>
    <x v="0"/>
    <x v="0"/>
    <x v="0"/>
    <x v="0"/>
    <x v="0"/>
    <x v="4"/>
  </r>
  <r>
    <x v="2"/>
    <n v="448318770"/>
    <x v="4"/>
    <x v="0"/>
    <x v="0"/>
    <x v="0"/>
    <x v="0"/>
    <x v="0"/>
    <x v="4"/>
  </r>
  <r>
    <x v="2"/>
    <n v="2809044"/>
    <x v="5"/>
    <x v="0"/>
    <x v="0"/>
    <x v="0"/>
    <x v="0"/>
    <x v="0"/>
    <x v="4"/>
  </r>
  <r>
    <x v="2"/>
    <n v="96569"/>
    <x v="0"/>
    <x v="0"/>
    <x v="0"/>
    <x v="0"/>
    <x v="0"/>
    <x v="0"/>
    <x v="4"/>
  </r>
  <r>
    <x v="0"/>
    <n v="36249"/>
    <x v="7"/>
    <x v="0"/>
    <x v="0"/>
    <x v="0"/>
    <x v="0"/>
    <x v="0"/>
    <x v="4"/>
  </r>
  <r>
    <x v="0"/>
    <n v="14125603"/>
    <x v="0"/>
    <x v="0"/>
    <x v="1"/>
    <x v="1"/>
    <x v="1"/>
    <x v="0"/>
    <x v="5"/>
  </r>
  <r>
    <x v="0"/>
    <n v="2841208"/>
    <x v="1"/>
    <x v="0"/>
    <x v="1"/>
    <x v="1"/>
    <x v="1"/>
    <x v="0"/>
    <x v="5"/>
  </r>
  <r>
    <x v="0"/>
    <n v="4157620"/>
    <x v="2"/>
    <x v="0"/>
    <x v="1"/>
    <x v="1"/>
    <x v="1"/>
    <x v="0"/>
    <x v="5"/>
  </r>
  <r>
    <x v="1"/>
    <n v="114"/>
    <x v="2"/>
    <x v="0"/>
    <x v="1"/>
    <x v="1"/>
    <x v="1"/>
    <x v="0"/>
    <x v="5"/>
  </r>
  <r>
    <x v="0"/>
    <n v="1166455"/>
    <x v="3"/>
    <x v="0"/>
    <x v="1"/>
    <x v="1"/>
    <x v="1"/>
    <x v="0"/>
    <x v="5"/>
  </r>
  <r>
    <x v="0"/>
    <n v="1000642"/>
    <x v="4"/>
    <x v="0"/>
    <x v="1"/>
    <x v="1"/>
    <x v="1"/>
    <x v="0"/>
    <x v="5"/>
  </r>
  <r>
    <x v="0"/>
    <n v="-105"/>
    <x v="4"/>
    <x v="0"/>
    <x v="1"/>
    <x v="1"/>
    <x v="1"/>
    <x v="0"/>
    <x v="5"/>
  </r>
  <r>
    <x v="0"/>
    <n v="193880"/>
    <x v="5"/>
    <x v="0"/>
    <x v="1"/>
    <x v="1"/>
    <x v="1"/>
    <x v="0"/>
    <x v="5"/>
  </r>
  <r>
    <x v="0"/>
    <n v="3182198"/>
    <x v="6"/>
    <x v="0"/>
    <x v="1"/>
    <x v="1"/>
    <x v="1"/>
    <x v="0"/>
    <x v="5"/>
  </r>
  <r>
    <x v="2"/>
    <n v="2710118"/>
    <x v="2"/>
    <x v="0"/>
    <x v="1"/>
    <x v="1"/>
    <x v="1"/>
    <x v="0"/>
    <x v="5"/>
  </r>
  <r>
    <x v="2"/>
    <n v="45089"/>
    <x v="3"/>
    <x v="0"/>
    <x v="1"/>
    <x v="1"/>
    <x v="1"/>
    <x v="0"/>
    <x v="5"/>
  </r>
  <r>
    <x v="2"/>
    <n v="14013075"/>
    <x v="4"/>
    <x v="0"/>
    <x v="1"/>
    <x v="1"/>
    <x v="1"/>
    <x v="0"/>
    <x v="5"/>
  </r>
  <r>
    <x v="2"/>
    <n v="3905"/>
    <x v="0"/>
    <x v="0"/>
    <x v="1"/>
    <x v="1"/>
    <x v="1"/>
    <x v="0"/>
    <x v="5"/>
  </r>
  <r>
    <x v="0"/>
    <n v="34764877"/>
    <x v="0"/>
    <x v="0"/>
    <x v="1"/>
    <x v="1"/>
    <x v="1"/>
    <x v="0"/>
    <x v="6"/>
  </r>
  <r>
    <x v="0"/>
    <n v="6116517"/>
    <x v="1"/>
    <x v="0"/>
    <x v="1"/>
    <x v="1"/>
    <x v="1"/>
    <x v="0"/>
    <x v="6"/>
  </r>
  <r>
    <x v="0"/>
    <n v="13474074"/>
    <x v="2"/>
    <x v="0"/>
    <x v="1"/>
    <x v="1"/>
    <x v="1"/>
    <x v="0"/>
    <x v="6"/>
  </r>
  <r>
    <x v="1"/>
    <n v="840"/>
    <x v="2"/>
    <x v="0"/>
    <x v="1"/>
    <x v="1"/>
    <x v="1"/>
    <x v="0"/>
    <x v="6"/>
  </r>
  <r>
    <x v="0"/>
    <n v="1899515"/>
    <x v="3"/>
    <x v="0"/>
    <x v="1"/>
    <x v="1"/>
    <x v="1"/>
    <x v="0"/>
    <x v="6"/>
  </r>
  <r>
    <x v="0"/>
    <n v="3141874"/>
    <x v="4"/>
    <x v="0"/>
    <x v="1"/>
    <x v="1"/>
    <x v="1"/>
    <x v="0"/>
    <x v="6"/>
  </r>
  <r>
    <x v="1"/>
    <n v="170460"/>
    <x v="4"/>
    <x v="0"/>
    <x v="1"/>
    <x v="1"/>
    <x v="1"/>
    <x v="0"/>
    <x v="6"/>
  </r>
  <r>
    <x v="0"/>
    <n v="2144"/>
    <x v="4"/>
    <x v="0"/>
    <x v="1"/>
    <x v="1"/>
    <x v="1"/>
    <x v="0"/>
    <x v="6"/>
  </r>
  <r>
    <x v="0"/>
    <n v="216786"/>
    <x v="5"/>
    <x v="0"/>
    <x v="1"/>
    <x v="1"/>
    <x v="1"/>
    <x v="0"/>
    <x v="6"/>
  </r>
  <r>
    <x v="0"/>
    <n v="2485982"/>
    <x v="6"/>
    <x v="0"/>
    <x v="1"/>
    <x v="1"/>
    <x v="1"/>
    <x v="0"/>
    <x v="6"/>
  </r>
  <r>
    <x v="2"/>
    <n v="8978056"/>
    <x v="2"/>
    <x v="0"/>
    <x v="1"/>
    <x v="1"/>
    <x v="1"/>
    <x v="0"/>
    <x v="6"/>
  </r>
  <r>
    <x v="2"/>
    <n v="1001976"/>
    <x v="3"/>
    <x v="0"/>
    <x v="1"/>
    <x v="1"/>
    <x v="1"/>
    <x v="0"/>
    <x v="6"/>
  </r>
  <r>
    <x v="2"/>
    <n v="14293392"/>
    <x v="4"/>
    <x v="0"/>
    <x v="1"/>
    <x v="1"/>
    <x v="1"/>
    <x v="0"/>
    <x v="6"/>
  </r>
  <r>
    <x v="2"/>
    <n v="119891"/>
    <x v="0"/>
    <x v="0"/>
    <x v="1"/>
    <x v="1"/>
    <x v="1"/>
    <x v="0"/>
    <x v="6"/>
  </r>
  <r>
    <x v="0"/>
    <n v="8714"/>
    <x v="7"/>
    <x v="0"/>
    <x v="1"/>
    <x v="1"/>
    <x v="1"/>
    <x v="0"/>
    <x v="6"/>
  </r>
  <r>
    <x v="0"/>
    <n v="26658847"/>
    <x v="0"/>
    <x v="0"/>
    <x v="0"/>
    <x v="0"/>
    <x v="0"/>
    <x v="0"/>
    <x v="7"/>
  </r>
  <r>
    <x v="0"/>
    <n v="4668204"/>
    <x v="1"/>
    <x v="0"/>
    <x v="0"/>
    <x v="0"/>
    <x v="0"/>
    <x v="0"/>
    <x v="7"/>
  </r>
  <r>
    <x v="0"/>
    <n v="9813367"/>
    <x v="2"/>
    <x v="0"/>
    <x v="0"/>
    <x v="0"/>
    <x v="0"/>
    <x v="0"/>
    <x v="7"/>
  </r>
  <r>
    <x v="0"/>
    <n v="1589811"/>
    <x v="3"/>
    <x v="0"/>
    <x v="0"/>
    <x v="0"/>
    <x v="0"/>
    <x v="0"/>
    <x v="7"/>
  </r>
  <r>
    <x v="0"/>
    <n v="3754411"/>
    <x v="4"/>
    <x v="0"/>
    <x v="0"/>
    <x v="0"/>
    <x v="0"/>
    <x v="0"/>
    <x v="7"/>
  </r>
  <r>
    <x v="1"/>
    <n v="297"/>
    <x v="4"/>
    <x v="0"/>
    <x v="0"/>
    <x v="0"/>
    <x v="0"/>
    <x v="0"/>
    <x v="7"/>
  </r>
  <r>
    <x v="1"/>
    <n v="119"/>
    <x v="4"/>
    <x v="0"/>
    <x v="0"/>
    <x v="0"/>
    <x v="0"/>
    <x v="0"/>
    <x v="7"/>
  </r>
  <r>
    <x v="1"/>
    <n v="108"/>
    <x v="4"/>
    <x v="0"/>
    <x v="0"/>
    <x v="0"/>
    <x v="0"/>
    <x v="0"/>
    <x v="7"/>
  </r>
  <r>
    <x v="1"/>
    <n v="372"/>
    <x v="4"/>
    <x v="0"/>
    <x v="0"/>
    <x v="0"/>
    <x v="0"/>
    <x v="0"/>
    <x v="7"/>
  </r>
  <r>
    <x v="1"/>
    <n v="872078"/>
    <x v="4"/>
    <x v="0"/>
    <x v="0"/>
    <x v="0"/>
    <x v="0"/>
    <x v="0"/>
    <x v="7"/>
  </r>
  <r>
    <x v="0"/>
    <n v="586"/>
    <x v="4"/>
    <x v="0"/>
    <x v="0"/>
    <x v="0"/>
    <x v="0"/>
    <x v="0"/>
    <x v="7"/>
  </r>
  <r>
    <x v="0"/>
    <n v="466137"/>
    <x v="5"/>
    <x v="0"/>
    <x v="0"/>
    <x v="0"/>
    <x v="0"/>
    <x v="0"/>
    <x v="7"/>
  </r>
  <r>
    <x v="0"/>
    <n v="929"/>
    <x v="5"/>
    <x v="0"/>
    <x v="0"/>
    <x v="0"/>
    <x v="0"/>
    <x v="0"/>
    <x v="7"/>
  </r>
  <r>
    <x v="0"/>
    <n v="3748022"/>
    <x v="6"/>
    <x v="0"/>
    <x v="0"/>
    <x v="0"/>
    <x v="0"/>
    <x v="0"/>
    <x v="7"/>
  </r>
  <r>
    <x v="2"/>
    <n v="5765368"/>
    <x v="2"/>
    <x v="0"/>
    <x v="0"/>
    <x v="0"/>
    <x v="0"/>
    <x v="0"/>
    <x v="7"/>
  </r>
  <r>
    <x v="2"/>
    <n v="340022"/>
    <x v="3"/>
    <x v="0"/>
    <x v="0"/>
    <x v="0"/>
    <x v="0"/>
    <x v="0"/>
    <x v="7"/>
  </r>
  <r>
    <x v="2"/>
    <n v="543798735"/>
    <x v="4"/>
    <x v="0"/>
    <x v="0"/>
    <x v="0"/>
    <x v="0"/>
    <x v="0"/>
    <x v="7"/>
  </r>
  <r>
    <x v="2"/>
    <n v="24231642"/>
    <x v="7"/>
    <x v="0"/>
    <x v="0"/>
    <x v="0"/>
    <x v="0"/>
    <x v="0"/>
    <x v="7"/>
  </r>
  <r>
    <x v="2"/>
    <n v="387105"/>
    <x v="5"/>
    <x v="0"/>
    <x v="0"/>
    <x v="0"/>
    <x v="0"/>
    <x v="0"/>
    <x v="7"/>
  </r>
  <r>
    <x v="0"/>
    <n v="145221796"/>
    <x v="0"/>
    <x v="0"/>
    <x v="1"/>
    <x v="1"/>
    <x v="1"/>
    <x v="0"/>
    <x v="8"/>
  </r>
  <r>
    <x v="0"/>
    <n v="23269783"/>
    <x v="1"/>
    <x v="0"/>
    <x v="1"/>
    <x v="1"/>
    <x v="1"/>
    <x v="0"/>
    <x v="8"/>
  </r>
  <r>
    <x v="0"/>
    <n v="47326822"/>
    <x v="2"/>
    <x v="0"/>
    <x v="1"/>
    <x v="1"/>
    <x v="1"/>
    <x v="0"/>
    <x v="8"/>
  </r>
  <r>
    <x v="1"/>
    <n v="368"/>
    <x v="2"/>
    <x v="0"/>
    <x v="1"/>
    <x v="1"/>
    <x v="1"/>
    <x v="0"/>
    <x v="8"/>
  </r>
  <r>
    <x v="1"/>
    <n v="192"/>
    <x v="2"/>
    <x v="0"/>
    <x v="1"/>
    <x v="1"/>
    <x v="1"/>
    <x v="0"/>
    <x v="8"/>
  </r>
  <r>
    <x v="1"/>
    <n v="3000"/>
    <x v="2"/>
    <x v="0"/>
    <x v="1"/>
    <x v="1"/>
    <x v="1"/>
    <x v="0"/>
    <x v="8"/>
  </r>
  <r>
    <x v="0"/>
    <n v="4386186"/>
    <x v="3"/>
    <x v="0"/>
    <x v="1"/>
    <x v="1"/>
    <x v="1"/>
    <x v="0"/>
    <x v="8"/>
  </r>
  <r>
    <x v="0"/>
    <n v="23407029"/>
    <x v="4"/>
    <x v="0"/>
    <x v="1"/>
    <x v="1"/>
    <x v="1"/>
    <x v="0"/>
    <x v="8"/>
  </r>
  <r>
    <x v="1"/>
    <n v="1485313"/>
    <x v="4"/>
    <x v="0"/>
    <x v="1"/>
    <x v="1"/>
    <x v="1"/>
    <x v="0"/>
    <x v="8"/>
  </r>
  <r>
    <x v="1"/>
    <n v="1545406"/>
    <x v="4"/>
    <x v="0"/>
    <x v="1"/>
    <x v="1"/>
    <x v="1"/>
    <x v="0"/>
    <x v="8"/>
  </r>
  <r>
    <x v="1"/>
    <n v="315"/>
    <x v="4"/>
    <x v="0"/>
    <x v="1"/>
    <x v="1"/>
    <x v="1"/>
    <x v="0"/>
    <x v="8"/>
  </r>
  <r>
    <x v="0"/>
    <n v="1278"/>
    <x v="4"/>
    <x v="0"/>
    <x v="1"/>
    <x v="1"/>
    <x v="1"/>
    <x v="0"/>
    <x v="8"/>
  </r>
  <r>
    <x v="0"/>
    <n v="991699"/>
    <x v="5"/>
    <x v="0"/>
    <x v="1"/>
    <x v="1"/>
    <x v="1"/>
    <x v="0"/>
    <x v="8"/>
  </r>
  <r>
    <x v="0"/>
    <n v="66"/>
    <x v="5"/>
    <x v="0"/>
    <x v="1"/>
    <x v="1"/>
    <x v="1"/>
    <x v="0"/>
    <x v="8"/>
  </r>
  <r>
    <x v="0"/>
    <n v="12754461"/>
    <x v="6"/>
    <x v="0"/>
    <x v="1"/>
    <x v="1"/>
    <x v="1"/>
    <x v="0"/>
    <x v="8"/>
  </r>
  <r>
    <x v="2"/>
    <n v="34886344"/>
    <x v="2"/>
    <x v="0"/>
    <x v="1"/>
    <x v="1"/>
    <x v="1"/>
    <x v="0"/>
    <x v="8"/>
  </r>
  <r>
    <x v="2"/>
    <n v="2462597"/>
    <x v="3"/>
    <x v="0"/>
    <x v="1"/>
    <x v="1"/>
    <x v="1"/>
    <x v="0"/>
    <x v="8"/>
  </r>
  <r>
    <x v="2"/>
    <n v="298227514"/>
    <x v="4"/>
    <x v="0"/>
    <x v="1"/>
    <x v="1"/>
    <x v="1"/>
    <x v="0"/>
    <x v="8"/>
  </r>
  <r>
    <x v="2"/>
    <n v="5679642"/>
    <x v="5"/>
    <x v="0"/>
    <x v="1"/>
    <x v="1"/>
    <x v="1"/>
    <x v="0"/>
    <x v="8"/>
  </r>
  <r>
    <x v="2"/>
    <n v="4074404"/>
    <x v="0"/>
    <x v="0"/>
    <x v="1"/>
    <x v="1"/>
    <x v="1"/>
    <x v="0"/>
    <x v="8"/>
  </r>
  <r>
    <x v="0"/>
    <n v="41809197"/>
    <x v="0"/>
    <x v="0"/>
    <x v="0"/>
    <x v="0"/>
    <x v="0"/>
    <x v="0"/>
    <x v="9"/>
  </r>
  <r>
    <x v="0"/>
    <n v="7141430"/>
    <x v="1"/>
    <x v="0"/>
    <x v="0"/>
    <x v="0"/>
    <x v="0"/>
    <x v="0"/>
    <x v="9"/>
  </r>
  <r>
    <x v="0"/>
    <n v="14305163"/>
    <x v="2"/>
    <x v="0"/>
    <x v="0"/>
    <x v="0"/>
    <x v="0"/>
    <x v="0"/>
    <x v="9"/>
  </r>
  <r>
    <x v="0"/>
    <n v="1365727"/>
    <x v="3"/>
    <x v="0"/>
    <x v="0"/>
    <x v="0"/>
    <x v="0"/>
    <x v="0"/>
    <x v="9"/>
  </r>
  <r>
    <x v="0"/>
    <n v="3846398"/>
    <x v="4"/>
    <x v="0"/>
    <x v="0"/>
    <x v="0"/>
    <x v="0"/>
    <x v="0"/>
    <x v="9"/>
  </r>
  <r>
    <x v="1"/>
    <n v="4252243"/>
    <x v="4"/>
    <x v="0"/>
    <x v="0"/>
    <x v="0"/>
    <x v="0"/>
    <x v="0"/>
    <x v="9"/>
  </r>
  <r>
    <x v="1"/>
    <n v="2037"/>
    <x v="4"/>
    <x v="0"/>
    <x v="0"/>
    <x v="0"/>
    <x v="0"/>
    <x v="0"/>
    <x v="9"/>
  </r>
  <r>
    <x v="0"/>
    <n v="-306"/>
    <x v="4"/>
    <x v="0"/>
    <x v="0"/>
    <x v="0"/>
    <x v="0"/>
    <x v="0"/>
    <x v="9"/>
  </r>
  <r>
    <x v="0"/>
    <n v="122246"/>
    <x v="5"/>
    <x v="0"/>
    <x v="0"/>
    <x v="0"/>
    <x v="0"/>
    <x v="0"/>
    <x v="9"/>
  </r>
  <r>
    <x v="0"/>
    <n v="694447"/>
    <x v="5"/>
    <x v="0"/>
    <x v="0"/>
    <x v="0"/>
    <x v="0"/>
    <x v="0"/>
    <x v="9"/>
  </r>
  <r>
    <x v="0"/>
    <n v="4583067"/>
    <x v="6"/>
    <x v="0"/>
    <x v="0"/>
    <x v="0"/>
    <x v="0"/>
    <x v="0"/>
    <x v="9"/>
  </r>
  <r>
    <x v="2"/>
    <n v="18755659"/>
    <x v="2"/>
    <x v="0"/>
    <x v="0"/>
    <x v="0"/>
    <x v="0"/>
    <x v="0"/>
    <x v="9"/>
  </r>
  <r>
    <x v="2"/>
    <n v="2460379"/>
    <x v="3"/>
    <x v="0"/>
    <x v="0"/>
    <x v="0"/>
    <x v="0"/>
    <x v="0"/>
    <x v="9"/>
  </r>
  <r>
    <x v="2"/>
    <n v="108391470"/>
    <x v="4"/>
    <x v="0"/>
    <x v="0"/>
    <x v="0"/>
    <x v="0"/>
    <x v="0"/>
    <x v="9"/>
  </r>
  <r>
    <x v="2"/>
    <n v="14730354"/>
    <x v="5"/>
    <x v="0"/>
    <x v="0"/>
    <x v="0"/>
    <x v="0"/>
    <x v="0"/>
    <x v="9"/>
  </r>
  <r>
    <x v="2"/>
    <n v="433018"/>
    <x v="0"/>
    <x v="0"/>
    <x v="0"/>
    <x v="0"/>
    <x v="0"/>
    <x v="0"/>
    <x v="9"/>
  </r>
  <r>
    <x v="0"/>
    <n v="19902825"/>
    <x v="0"/>
    <x v="0"/>
    <x v="0"/>
    <x v="0"/>
    <x v="0"/>
    <x v="0"/>
    <x v="10"/>
  </r>
  <r>
    <x v="0"/>
    <n v="2866957"/>
    <x v="1"/>
    <x v="0"/>
    <x v="0"/>
    <x v="0"/>
    <x v="0"/>
    <x v="0"/>
    <x v="10"/>
  </r>
  <r>
    <x v="0"/>
    <n v="7299885"/>
    <x v="2"/>
    <x v="0"/>
    <x v="0"/>
    <x v="0"/>
    <x v="0"/>
    <x v="0"/>
    <x v="10"/>
  </r>
  <r>
    <x v="0"/>
    <n v="2042980"/>
    <x v="3"/>
    <x v="0"/>
    <x v="0"/>
    <x v="0"/>
    <x v="0"/>
    <x v="0"/>
    <x v="10"/>
  </r>
  <r>
    <x v="0"/>
    <n v="859169"/>
    <x v="4"/>
    <x v="0"/>
    <x v="0"/>
    <x v="0"/>
    <x v="0"/>
    <x v="0"/>
    <x v="10"/>
  </r>
  <r>
    <x v="0"/>
    <n v="67"/>
    <x v="4"/>
    <x v="0"/>
    <x v="0"/>
    <x v="0"/>
    <x v="0"/>
    <x v="0"/>
    <x v="10"/>
  </r>
  <r>
    <x v="0"/>
    <n v="1072325"/>
    <x v="5"/>
    <x v="0"/>
    <x v="0"/>
    <x v="0"/>
    <x v="0"/>
    <x v="0"/>
    <x v="10"/>
  </r>
  <r>
    <x v="0"/>
    <n v="1"/>
    <x v="5"/>
    <x v="0"/>
    <x v="0"/>
    <x v="0"/>
    <x v="0"/>
    <x v="0"/>
    <x v="10"/>
  </r>
  <r>
    <x v="0"/>
    <n v="2631543"/>
    <x v="6"/>
    <x v="0"/>
    <x v="0"/>
    <x v="0"/>
    <x v="0"/>
    <x v="0"/>
    <x v="10"/>
  </r>
  <r>
    <x v="2"/>
    <n v="7805685"/>
    <x v="2"/>
    <x v="0"/>
    <x v="0"/>
    <x v="0"/>
    <x v="0"/>
    <x v="0"/>
    <x v="10"/>
  </r>
  <r>
    <x v="2"/>
    <n v="451850"/>
    <x v="3"/>
    <x v="0"/>
    <x v="0"/>
    <x v="0"/>
    <x v="0"/>
    <x v="0"/>
    <x v="10"/>
  </r>
  <r>
    <x v="2"/>
    <n v="54779909"/>
    <x v="4"/>
    <x v="0"/>
    <x v="0"/>
    <x v="0"/>
    <x v="0"/>
    <x v="0"/>
    <x v="10"/>
  </r>
  <r>
    <x v="2"/>
    <n v="911544"/>
    <x v="5"/>
    <x v="0"/>
    <x v="0"/>
    <x v="0"/>
    <x v="0"/>
    <x v="0"/>
    <x v="10"/>
  </r>
  <r>
    <x v="2"/>
    <n v="75396"/>
    <x v="0"/>
    <x v="0"/>
    <x v="0"/>
    <x v="0"/>
    <x v="0"/>
    <x v="0"/>
    <x v="10"/>
  </r>
  <r>
    <x v="0"/>
    <n v="22259"/>
    <x v="7"/>
    <x v="0"/>
    <x v="0"/>
    <x v="0"/>
    <x v="0"/>
    <x v="0"/>
    <x v="10"/>
  </r>
  <r>
    <x v="0"/>
    <n v="11919995"/>
    <x v="0"/>
    <x v="0"/>
    <x v="0"/>
    <x v="0"/>
    <x v="0"/>
    <x v="0"/>
    <x v="11"/>
  </r>
  <r>
    <x v="0"/>
    <n v="2573833"/>
    <x v="1"/>
    <x v="0"/>
    <x v="0"/>
    <x v="0"/>
    <x v="0"/>
    <x v="0"/>
    <x v="11"/>
  </r>
  <r>
    <x v="0"/>
    <n v="3427805"/>
    <x v="2"/>
    <x v="0"/>
    <x v="0"/>
    <x v="0"/>
    <x v="0"/>
    <x v="0"/>
    <x v="11"/>
  </r>
  <r>
    <x v="0"/>
    <n v="430956"/>
    <x v="3"/>
    <x v="0"/>
    <x v="0"/>
    <x v="0"/>
    <x v="0"/>
    <x v="0"/>
    <x v="11"/>
  </r>
  <r>
    <x v="0"/>
    <n v="1009510"/>
    <x v="4"/>
    <x v="0"/>
    <x v="0"/>
    <x v="0"/>
    <x v="0"/>
    <x v="0"/>
    <x v="11"/>
  </r>
  <r>
    <x v="0"/>
    <n v="258955"/>
    <x v="5"/>
    <x v="0"/>
    <x v="0"/>
    <x v="0"/>
    <x v="0"/>
    <x v="0"/>
    <x v="11"/>
  </r>
  <r>
    <x v="0"/>
    <n v="78"/>
    <x v="5"/>
    <x v="0"/>
    <x v="0"/>
    <x v="0"/>
    <x v="0"/>
    <x v="0"/>
    <x v="11"/>
  </r>
  <r>
    <x v="0"/>
    <n v="2160399"/>
    <x v="6"/>
    <x v="0"/>
    <x v="0"/>
    <x v="0"/>
    <x v="0"/>
    <x v="0"/>
    <x v="11"/>
  </r>
  <r>
    <x v="2"/>
    <n v="2546613"/>
    <x v="2"/>
    <x v="0"/>
    <x v="0"/>
    <x v="0"/>
    <x v="0"/>
    <x v="0"/>
    <x v="11"/>
  </r>
  <r>
    <x v="2"/>
    <n v="172393"/>
    <x v="3"/>
    <x v="0"/>
    <x v="0"/>
    <x v="0"/>
    <x v="0"/>
    <x v="0"/>
    <x v="11"/>
  </r>
  <r>
    <x v="2"/>
    <n v="8684840"/>
    <x v="4"/>
    <x v="0"/>
    <x v="0"/>
    <x v="0"/>
    <x v="0"/>
    <x v="0"/>
    <x v="11"/>
  </r>
  <r>
    <x v="2"/>
    <n v="2904831"/>
    <x v="5"/>
    <x v="0"/>
    <x v="0"/>
    <x v="0"/>
    <x v="0"/>
    <x v="0"/>
    <x v="11"/>
  </r>
  <r>
    <x v="0"/>
    <n v="73369631"/>
    <x v="0"/>
    <x v="0"/>
    <x v="1"/>
    <x v="1"/>
    <x v="1"/>
    <x v="0"/>
    <x v="12"/>
  </r>
  <r>
    <x v="0"/>
    <n v="7454736"/>
    <x v="1"/>
    <x v="0"/>
    <x v="1"/>
    <x v="1"/>
    <x v="1"/>
    <x v="0"/>
    <x v="12"/>
  </r>
  <r>
    <x v="0"/>
    <n v="21258037"/>
    <x v="2"/>
    <x v="0"/>
    <x v="1"/>
    <x v="1"/>
    <x v="1"/>
    <x v="0"/>
    <x v="12"/>
  </r>
  <r>
    <x v="1"/>
    <n v="300"/>
    <x v="2"/>
    <x v="0"/>
    <x v="1"/>
    <x v="1"/>
    <x v="1"/>
    <x v="0"/>
    <x v="12"/>
  </r>
  <r>
    <x v="0"/>
    <n v="2171945"/>
    <x v="3"/>
    <x v="0"/>
    <x v="1"/>
    <x v="1"/>
    <x v="1"/>
    <x v="0"/>
    <x v="12"/>
  </r>
  <r>
    <x v="0"/>
    <n v="18396138"/>
    <x v="4"/>
    <x v="0"/>
    <x v="1"/>
    <x v="1"/>
    <x v="1"/>
    <x v="0"/>
    <x v="12"/>
  </r>
  <r>
    <x v="1"/>
    <n v="718423"/>
    <x v="4"/>
    <x v="0"/>
    <x v="1"/>
    <x v="1"/>
    <x v="1"/>
    <x v="0"/>
    <x v="12"/>
  </r>
  <r>
    <x v="0"/>
    <n v="26759"/>
    <x v="4"/>
    <x v="0"/>
    <x v="1"/>
    <x v="1"/>
    <x v="1"/>
    <x v="0"/>
    <x v="12"/>
  </r>
  <r>
    <x v="0"/>
    <n v="1106313"/>
    <x v="5"/>
    <x v="0"/>
    <x v="1"/>
    <x v="1"/>
    <x v="1"/>
    <x v="0"/>
    <x v="12"/>
  </r>
  <r>
    <x v="0"/>
    <n v="112242"/>
    <x v="5"/>
    <x v="0"/>
    <x v="1"/>
    <x v="1"/>
    <x v="1"/>
    <x v="0"/>
    <x v="12"/>
  </r>
  <r>
    <x v="0"/>
    <n v="6207653"/>
    <x v="6"/>
    <x v="0"/>
    <x v="1"/>
    <x v="1"/>
    <x v="1"/>
    <x v="0"/>
    <x v="12"/>
  </r>
  <r>
    <x v="2"/>
    <n v="8323750"/>
    <x v="2"/>
    <x v="0"/>
    <x v="1"/>
    <x v="1"/>
    <x v="1"/>
    <x v="0"/>
    <x v="12"/>
  </r>
  <r>
    <x v="2"/>
    <n v="1637849"/>
    <x v="3"/>
    <x v="0"/>
    <x v="1"/>
    <x v="1"/>
    <x v="1"/>
    <x v="0"/>
    <x v="12"/>
  </r>
  <r>
    <x v="2"/>
    <n v="212980148"/>
    <x v="4"/>
    <x v="0"/>
    <x v="1"/>
    <x v="1"/>
    <x v="1"/>
    <x v="0"/>
    <x v="12"/>
  </r>
  <r>
    <x v="2"/>
    <n v="3843908"/>
    <x v="5"/>
    <x v="0"/>
    <x v="1"/>
    <x v="1"/>
    <x v="1"/>
    <x v="0"/>
    <x v="12"/>
  </r>
  <r>
    <x v="2"/>
    <n v="19759305"/>
    <x v="0"/>
    <x v="0"/>
    <x v="1"/>
    <x v="1"/>
    <x v="1"/>
    <x v="0"/>
    <x v="12"/>
  </r>
  <r>
    <x v="0"/>
    <n v="0"/>
    <x v="7"/>
    <x v="0"/>
    <x v="1"/>
    <x v="1"/>
    <x v="1"/>
    <x v="0"/>
    <x v="12"/>
  </r>
  <r>
    <x v="0"/>
    <n v="22484913"/>
    <x v="0"/>
    <x v="0"/>
    <x v="0"/>
    <x v="0"/>
    <x v="0"/>
    <x v="0"/>
    <x v="13"/>
  </r>
  <r>
    <x v="0"/>
    <n v="4836385"/>
    <x v="1"/>
    <x v="0"/>
    <x v="0"/>
    <x v="0"/>
    <x v="0"/>
    <x v="0"/>
    <x v="13"/>
  </r>
  <r>
    <x v="0"/>
    <n v="9511380"/>
    <x v="2"/>
    <x v="0"/>
    <x v="0"/>
    <x v="0"/>
    <x v="0"/>
    <x v="0"/>
    <x v="13"/>
  </r>
  <r>
    <x v="0"/>
    <n v="1881305"/>
    <x v="3"/>
    <x v="0"/>
    <x v="0"/>
    <x v="0"/>
    <x v="0"/>
    <x v="0"/>
    <x v="13"/>
  </r>
  <r>
    <x v="0"/>
    <n v="3945472"/>
    <x v="4"/>
    <x v="0"/>
    <x v="0"/>
    <x v="0"/>
    <x v="0"/>
    <x v="0"/>
    <x v="13"/>
  </r>
  <r>
    <x v="1"/>
    <n v="2160246"/>
    <x v="4"/>
    <x v="0"/>
    <x v="0"/>
    <x v="0"/>
    <x v="0"/>
    <x v="0"/>
    <x v="13"/>
  </r>
  <r>
    <x v="0"/>
    <n v="4596"/>
    <x v="4"/>
    <x v="0"/>
    <x v="0"/>
    <x v="0"/>
    <x v="0"/>
    <x v="0"/>
    <x v="13"/>
  </r>
  <r>
    <x v="0"/>
    <n v="382240"/>
    <x v="5"/>
    <x v="0"/>
    <x v="0"/>
    <x v="0"/>
    <x v="0"/>
    <x v="0"/>
    <x v="13"/>
  </r>
  <r>
    <x v="0"/>
    <n v="877"/>
    <x v="5"/>
    <x v="0"/>
    <x v="0"/>
    <x v="0"/>
    <x v="0"/>
    <x v="0"/>
    <x v="13"/>
  </r>
  <r>
    <x v="0"/>
    <n v="2972272"/>
    <x v="6"/>
    <x v="0"/>
    <x v="0"/>
    <x v="0"/>
    <x v="0"/>
    <x v="0"/>
    <x v="13"/>
  </r>
  <r>
    <x v="2"/>
    <n v="7665113"/>
    <x v="2"/>
    <x v="0"/>
    <x v="0"/>
    <x v="0"/>
    <x v="0"/>
    <x v="0"/>
    <x v="13"/>
  </r>
  <r>
    <x v="2"/>
    <n v="304505"/>
    <x v="3"/>
    <x v="0"/>
    <x v="0"/>
    <x v="0"/>
    <x v="0"/>
    <x v="0"/>
    <x v="13"/>
  </r>
  <r>
    <x v="2"/>
    <n v="62758130"/>
    <x v="4"/>
    <x v="0"/>
    <x v="0"/>
    <x v="0"/>
    <x v="0"/>
    <x v="0"/>
    <x v="13"/>
  </r>
  <r>
    <x v="2"/>
    <n v="985521"/>
    <x v="5"/>
    <x v="0"/>
    <x v="0"/>
    <x v="0"/>
    <x v="0"/>
    <x v="0"/>
    <x v="13"/>
  </r>
  <r>
    <x v="2"/>
    <n v="19513013"/>
    <x v="0"/>
    <x v="0"/>
    <x v="0"/>
    <x v="0"/>
    <x v="0"/>
    <x v="0"/>
    <x v="13"/>
  </r>
  <r>
    <x v="0"/>
    <n v="0"/>
    <x v="7"/>
    <x v="0"/>
    <x v="0"/>
    <x v="0"/>
    <x v="0"/>
    <x v="0"/>
    <x v="13"/>
  </r>
  <r>
    <x v="0"/>
    <n v="58953747"/>
    <x v="0"/>
    <x v="0"/>
    <x v="0"/>
    <x v="0"/>
    <x v="0"/>
    <x v="0"/>
    <x v="14"/>
  </r>
  <r>
    <x v="0"/>
    <n v="9149942"/>
    <x v="1"/>
    <x v="0"/>
    <x v="0"/>
    <x v="0"/>
    <x v="0"/>
    <x v="0"/>
    <x v="14"/>
  </r>
  <r>
    <x v="0"/>
    <n v="24014042"/>
    <x v="2"/>
    <x v="0"/>
    <x v="0"/>
    <x v="0"/>
    <x v="0"/>
    <x v="0"/>
    <x v="14"/>
  </r>
  <r>
    <x v="1"/>
    <n v="9813"/>
    <x v="2"/>
    <x v="0"/>
    <x v="0"/>
    <x v="0"/>
    <x v="0"/>
    <x v="0"/>
    <x v="14"/>
  </r>
  <r>
    <x v="1"/>
    <n v="180"/>
    <x v="2"/>
    <x v="0"/>
    <x v="0"/>
    <x v="0"/>
    <x v="0"/>
    <x v="0"/>
    <x v="14"/>
  </r>
  <r>
    <x v="0"/>
    <n v="2440657"/>
    <x v="3"/>
    <x v="0"/>
    <x v="0"/>
    <x v="0"/>
    <x v="0"/>
    <x v="0"/>
    <x v="14"/>
  </r>
  <r>
    <x v="0"/>
    <n v="6297684"/>
    <x v="4"/>
    <x v="0"/>
    <x v="0"/>
    <x v="0"/>
    <x v="0"/>
    <x v="0"/>
    <x v="14"/>
  </r>
  <r>
    <x v="1"/>
    <n v="158028"/>
    <x v="4"/>
    <x v="0"/>
    <x v="0"/>
    <x v="0"/>
    <x v="0"/>
    <x v="0"/>
    <x v="14"/>
  </r>
  <r>
    <x v="0"/>
    <n v="5658"/>
    <x v="4"/>
    <x v="0"/>
    <x v="0"/>
    <x v="0"/>
    <x v="0"/>
    <x v="0"/>
    <x v="14"/>
  </r>
  <r>
    <x v="0"/>
    <n v="860900"/>
    <x v="5"/>
    <x v="0"/>
    <x v="0"/>
    <x v="0"/>
    <x v="0"/>
    <x v="0"/>
    <x v="14"/>
  </r>
  <r>
    <x v="0"/>
    <n v="6993306"/>
    <x v="6"/>
    <x v="0"/>
    <x v="0"/>
    <x v="0"/>
    <x v="0"/>
    <x v="0"/>
    <x v="14"/>
  </r>
  <r>
    <x v="2"/>
    <n v="17590648"/>
    <x v="2"/>
    <x v="0"/>
    <x v="0"/>
    <x v="0"/>
    <x v="0"/>
    <x v="0"/>
    <x v="14"/>
  </r>
  <r>
    <x v="2"/>
    <n v="1074958"/>
    <x v="3"/>
    <x v="0"/>
    <x v="0"/>
    <x v="0"/>
    <x v="0"/>
    <x v="0"/>
    <x v="14"/>
  </r>
  <r>
    <x v="2"/>
    <n v="169198656"/>
    <x v="4"/>
    <x v="0"/>
    <x v="0"/>
    <x v="0"/>
    <x v="0"/>
    <x v="0"/>
    <x v="14"/>
  </r>
  <r>
    <x v="2"/>
    <n v="991079"/>
    <x v="5"/>
    <x v="0"/>
    <x v="0"/>
    <x v="0"/>
    <x v="0"/>
    <x v="0"/>
    <x v="14"/>
  </r>
  <r>
    <x v="2"/>
    <n v="8653894"/>
    <x v="0"/>
    <x v="0"/>
    <x v="0"/>
    <x v="0"/>
    <x v="0"/>
    <x v="0"/>
    <x v="14"/>
  </r>
  <r>
    <x v="0"/>
    <n v="22168559"/>
    <x v="0"/>
    <x v="0"/>
    <x v="1"/>
    <x v="1"/>
    <x v="1"/>
    <x v="0"/>
    <x v="15"/>
  </r>
  <r>
    <x v="0"/>
    <n v="3939989"/>
    <x v="1"/>
    <x v="0"/>
    <x v="1"/>
    <x v="1"/>
    <x v="1"/>
    <x v="0"/>
    <x v="15"/>
  </r>
  <r>
    <x v="0"/>
    <n v="17310648"/>
    <x v="2"/>
    <x v="0"/>
    <x v="1"/>
    <x v="1"/>
    <x v="1"/>
    <x v="0"/>
    <x v="15"/>
  </r>
  <r>
    <x v="1"/>
    <n v="3421"/>
    <x v="2"/>
    <x v="0"/>
    <x v="1"/>
    <x v="1"/>
    <x v="1"/>
    <x v="0"/>
    <x v="15"/>
  </r>
  <r>
    <x v="1"/>
    <n v="360"/>
    <x v="2"/>
    <x v="0"/>
    <x v="1"/>
    <x v="1"/>
    <x v="1"/>
    <x v="0"/>
    <x v="15"/>
  </r>
  <r>
    <x v="0"/>
    <n v="2896172"/>
    <x v="3"/>
    <x v="0"/>
    <x v="1"/>
    <x v="1"/>
    <x v="1"/>
    <x v="0"/>
    <x v="15"/>
  </r>
  <r>
    <x v="0"/>
    <n v="8118072"/>
    <x v="4"/>
    <x v="0"/>
    <x v="1"/>
    <x v="1"/>
    <x v="1"/>
    <x v="0"/>
    <x v="15"/>
  </r>
  <r>
    <x v="0"/>
    <n v="1732"/>
    <x v="4"/>
    <x v="0"/>
    <x v="1"/>
    <x v="1"/>
    <x v="1"/>
    <x v="0"/>
    <x v="15"/>
  </r>
  <r>
    <x v="0"/>
    <n v="85568"/>
    <x v="5"/>
    <x v="0"/>
    <x v="1"/>
    <x v="1"/>
    <x v="1"/>
    <x v="0"/>
    <x v="15"/>
  </r>
  <r>
    <x v="0"/>
    <n v="3080752"/>
    <x v="6"/>
    <x v="0"/>
    <x v="1"/>
    <x v="1"/>
    <x v="1"/>
    <x v="0"/>
    <x v="15"/>
  </r>
  <r>
    <x v="2"/>
    <n v="13146159"/>
    <x v="2"/>
    <x v="0"/>
    <x v="1"/>
    <x v="1"/>
    <x v="1"/>
    <x v="0"/>
    <x v="15"/>
  </r>
  <r>
    <x v="2"/>
    <n v="1238718"/>
    <x v="3"/>
    <x v="0"/>
    <x v="1"/>
    <x v="1"/>
    <x v="1"/>
    <x v="0"/>
    <x v="15"/>
  </r>
  <r>
    <x v="2"/>
    <n v="37511034"/>
    <x v="4"/>
    <x v="0"/>
    <x v="1"/>
    <x v="1"/>
    <x v="1"/>
    <x v="0"/>
    <x v="15"/>
  </r>
  <r>
    <x v="2"/>
    <n v="0"/>
    <x v="5"/>
    <x v="0"/>
    <x v="1"/>
    <x v="1"/>
    <x v="1"/>
    <x v="0"/>
    <x v="15"/>
  </r>
  <r>
    <x v="2"/>
    <n v="261900"/>
    <x v="0"/>
    <x v="0"/>
    <x v="1"/>
    <x v="1"/>
    <x v="1"/>
    <x v="0"/>
    <x v="15"/>
  </r>
  <r>
    <x v="0"/>
    <n v="7017"/>
    <x v="7"/>
    <x v="0"/>
    <x v="1"/>
    <x v="1"/>
    <x v="1"/>
    <x v="0"/>
    <x v="15"/>
  </r>
  <r>
    <x v="0"/>
    <n v="12991836"/>
    <x v="0"/>
    <x v="0"/>
    <x v="0"/>
    <x v="0"/>
    <x v="0"/>
    <x v="0"/>
    <x v="16"/>
  </r>
  <r>
    <x v="0"/>
    <n v="1433885"/>
    <x v="1"/>
    <x v="0"/>
    <x v="0"/>
    <x v="0"/>
    <x v="0"/>
    <x v="0"/>
    <x v="16"/>
  </r>
  <r>
    <x v="0"/>
    <n v="4245816"/>
    <x v="2"/>
    <x v="0"/>
    <x v="0"/>
    <x v="0"/>
    <x v="0"/>
    <x v="0"/>
    <x v="16"/>
  </r>
  <r>
    <x v="0"/>
    <n v="655825"/>
    <x v="3"/>
    <x v="0"/>
    <x v="0"/>
    <x v="0"/>
    <x v="0"/>
    <x v="0"/>
    <x v="16"/>
  </r>
  <r>
    <x v="0"/>
    <n v="1680890"/>
    <x v="4"/>
    <x v="0"/>
    <x v="0"/>
    <x v="0"/>
    <x v="0"/>
    <x v="0"/>
    <x v="16"/>
  </r>
  <r>
    <x v="0"/>
    <n v="56617"/>
    <x v="4"/>
    <x v="0"/>
    <x v="0"/>
    <x v="0"/>
    <x v="0"/>
    <x v="0"/>
    <x v="16"/>
  </r>
  <r>
    <x v="0"/>
    <n v="139037"/>
    <x v="5"/>
    <x v="0"/>
    <x v="0"/>
    <x v="0"/>
    <x v="0"/>
    <x v="0"/>
    <x v="16"/>
  </r>
  <r>
    <x v="0"/>
    <n v="2557774"/>
    <x v="6"/>
    <x v="0"/>
    <x v="0"/>
    <x v="0"/>
    <x v="0"/>
    <x v="0"/>
    <x v="16"/>
  </r>
  <r>
    <x v="2"/>
    <n v="2008203"/>
    <x v="2"/>
    <x v="0"/>
    <x v="0"/>
    <x v="0"/>
    <x v="0"/>
    <x v="0"/>
    <x v="16"/>
  </r>
  <r>
    <x v="2"/>
    <n v="94440"/>
    <x v="3"/>
    <x v="0"/>
    <x v="0"/>
    <x v="0"/>
    <x v="0"/>
    <x v="0"/>
    <x v="16"/>
  </r>
  <r>
    <x v="2"/>
    <n v="5972271"/>
    <x v="4"/>
    <x v="0"/>
    <x v="0"/>
    <x v="0"/>
    <x v="0"/>
    <x v="0"/>
    <x v="16"/>
  </r>
  <r>
    <x v="2"/>
    <n v="818727"/>
    <x v="5"/>
    <x v="0"/>
    <x v="0"/>
    <x v="0"/>
    <x v="0"/>
    <x v="0"/>
    <x v="16"/>
  </r>
  <r>
    <x v="0"/>
    <n v="23955270"/>
    <x v="0"/>
    <x v="0"/>
    <x v="0"/>
    <x v="0"/>
    <x v="0"/>
    <x v="0"/>
    <x v="17"/>
  </r>
  <r>
    <x v="0"/>
    <n v="5588295"/>
    <x v="1"/>
    <x v="0"/>
    <x v="0"/>
    <x v="0"/>
    <x v="0"/>
    <x v="0"/>
    <x v="17"/>
  </r>
  <r>
    <x v="0"/>
    <n v="7808991"/>
    <x v="2"/>
    <x v="0"/>
    <x v="0"/>
    <x v="0"/>
    <x v="0"/>
    <x v="0"/>
    <x v="17"/>
  </r>
  <r>
    <x v="0"/>
    <n v="1383393"/>
    <x v="3"/>
    <x v="0"/>
    <x v="0"/>
    <x v="0"/>
    <x v="0"/>
    <x v="0"/>
    <x v="17"/>
  </r>
  <r>
    <x v="0"/>
    <n v="2062367"/>
    <x v="4"/>
    <x v="0"/>
    <x v="0"/>
    <x v="0"/>
    <x v="0"/>
    <x v="0"/>
    <x v="17"/>
  </r>
  <r>
    <x v="0"/>
    <n v="980"/>
    <x v="4"/>
    <x v="0"/>
    <x v="0"/>
    <x v="0"/>
    <x v="0"/>
    <x v="0"/>
    <x v="17"/>
  </r>
  <r>
    <x v="0"/>
    <n v="691520"/>
    <x v="5"/>
    <x v="0"/>
    <x v="0"/>
    <x v="0"/>
    <x v="0"/>
    <x v="0"/>
    <x v="17"/>
  </r>
  <r>
    <x v="0"/>
    <n v="744"/>
    <x v="5"/>
    <x v="0"/>
    <x v="0"/>
    <x v="0"/>
    <x v="0"/>
    <x v="0"/>
    <x v="17"/>
  </r>
  <r>
    <x v="0"/>
    <n v="3327489"/>
    <x v="6"/>
    <x v="0"/>
    <x v="0"/>
    <x v="0"/>
    <x v="0"/>
    <x v="0"/>
    <x v="17"/>
  </r>
  <r>
    <x v="2"/>
    <n v="5585600"/>
    <x v="2"/>
    <x v="0"/>
    <x v="0"/>
    <x v="0"/>
    <x v="0"/>
    <x v="0"/>
    <x v="17"/>
  </r>
  <r>
    <x v="2"/>
    <n v="70887"/>
    <x v="3"/>
    <x v="0"/>
    <x v="0"/>
    <x v="0"/>
    <x v="0"/>
    <x v="0"/>
    <x v="17"/>
  </r>
  <r>
    <x v="2"/>
    <n v="35298052"/>
    <x v="4"/>
    <x v="0"/>
    <x v="0"/>
    <x v="0"/>
    <x v="0"/>
    <x v="0"/>
    <x v="17"/>
  </r>
  <r>
    <x v="2"/>
    <n v="576889"/>
    <x v="0"/>
    <x v="0"/>
    <x v="0"/>
    <x v="0"/>
    <x v="0"/>
    <x v="0"/>
    <x v="17"/>
  </r>
  <r>
    <x v="0"/>
    <n v="24048849"/>
    <x v="0"/>
    <x v="0"/>
    <x v="1"/>
    <x v="1"/>
    <x v="1"/>
    <x v="0"/>
    <x v="18"/>
  </r>
  <r>
    <x v="0"/>
    <n v="2718495"/>
    <x v="1"/>
    <x v="0"/>
    <x v="1"/>
    <x v="1"/>
    <x v="1"/>
    <x v="0"/>
    <x v="18"/>
  </r>
  <r>
    <x v="0"/>
    <n v="6753933"/>
    <x v="2"/>
    <x v="0"/>
    <x v="1"/>
    <x v="1"/>
    <x v="1"/>
    <x v="0"/>
    <x v="18"/>
  </r>
  <r>
    <x v="0"/>
    <n v="2556930"/>
    <x v="3"/>
    <x v="0"/>
    <x v="1"/>
    <x v="1"/>
    <x v="1"/>
    <x v="0"/>
    <x v="18"/>
  </r>
  <r>
    <x v="0"/>
    <n v="4557053"/>
    <x v="4"/>
    <x v="0"/>
    <x v="1"/>
    <x v="1"/>
    <x v="1"/>
    <x v="0"/>
    <x v="18"/>
  </r>
  <r>
    <x v="1"/>
    <n v="210983"/>
    <x v="4"/>
    <x v="0"/>
    <x v="1"/>
    <x v="1"/>
    <x v="1"/>
    <x v="0"/>
    <x v="18"/>
  </r>
  <r>
    <x v="1"/>
    <n v="702"/>
    <x v="4"/>
    <x v="0"/>
    <x v="1"/>
    <x v="1"/>
    <x v="1"/>
    <x v="0"/>
    <x v="18"/>
  </r>
  <r>
    <x v="0"/>
    <n v="6487"/>
    <x v="4"/>
    <x v="0"/>
    <x v="1"/>
    <x v="1"/>
    <x v="1"/>
    <x v="0"/>
    <x v="18"/>
  </r>
  <r>
    <x v="0"/>
    <n v="234789"/>
    <x v="5"/>
    <x v="0"/>
    <x v="1"/>
    <x v="1"/>
    <x v="1"/>
    <x v="0"/>
    <x v="18"/>
  </r>
  <r>
    <x v="0"/>
    <n v="2521424"/>
    <x v="6"/>
    <x v="0"/>
    <x v="1"/>
    <x v="1"/>
    <x v="1"/>
    <x v="0"/>
    <x v="18"/>
  </r>
  <r>
    <x v="2"/>
    <n v="3931995"/>
    <x v="2"/>
    <x v="0"/>
    <x v="1"/>
    <x v="1"/>
    <x v="1"/>
    <x v="0"/>
    <x v="18"/>
  </r>
  <r>
    <x v="2"/>
    <n v="955898"/>
    <x v="3"/>
    <x v="0"/>
    <x v="1"/>
    <x v="1"/>
    <x v="1"/>
    <x v="0"/>
    <x v="18"/>
  </r>
  <r>
    <x v="2"/>
    <n v="56252423"/>
    <x v="4"/>
    <x v="0"/>
    <x v="1"/>
    <x v="1"/>
    <x v="1"/>
    <x v="0"/>
    <x v="18"/>
  </r>
  <r>
    <x v="2"/>
    <n v="22253"/>
    <x v="5"/>
    <x v="0"/>
    <x v="1"/>
    <x v="1"/>
    <x v="1"/>
    <x v="0"/>
    <x v="18"/>
  </r>
  <r>
    <x v="2"/>
    <n v="158501"/>
    <x v="0"/>
    <x v="0"/>
    <x v="1"/>
    <x v="1"/>
    <x v="1"/>
    <x v="0"/>
    <x v="18"/>
  </r>
  <r>
    <x v="0"/>
    <n v="10412313"/>
    <x v="0"/>
    <x v="0"/>
    <x v="2"/>
    <x v="2"/>
    <x v="2"/>
    <x v="1"/>
    <x v="19"/>
  </r>
  <r>
    <x v="0"/>
    <n v="1283040"/>
    <x v="1"/>
    <x v="0"/>
    <x v="2"/>
    <x v="2"/>
    <x v="2"/>
    <x v="1"/>
    <x v="19"/>
  </r>
  <r>
    <x v="0"/>
    <n v="3823337"/>
    <x v="2"/>
    <x v="0"/>
    <x v="2"/>
    <x v="2"/>
    <x v="2"/>
    <x v="1"/>
    <x v="19"/>
  </r>
  <r>
    <x v="0"/>
    <n v="1334464"/>
    <x v="3"/>
    <x v="0"/>
    <x v="2"/>
    <x v="2"/>
    <x v="2"/>
    <x v="1"/>
    <x v="19"/>
  </r>
  <r>
    <x v="0"/>
    <n v="1235118"/>
    <x v="4"/>
    <x v="0"/>
    <x v="2"/>
    <x v="2"/>
    <x v="2"/>
    <x v="1"/>
    <x v="19"/>
  </r>
  <r>
    <x v="0"/>
    <n v="294"/>
    <x v="4"/>
    <x v="0"/>
    <x v="2"/>
    <x v="2"/>
    <x v="2"/>
    <x v="1"/>
    <x v="19"/>
  </r>
  <r>
    <x v="0"/>
    <n v="2435455"/>
    <x v="5"/>
    <x v="0"/>
    <x v="2"/>
    <x v="2"/>
    <x v="2"/>
    <x v="1"/>
    <x v="19"/>
  </r>
  <r>
    <x v="0"/>
    <n v="2"/>
    <x v="5"/>
    <x v="0"/>
    <x v="2"/>
    <x v="2"/>
    <x v="2"/>
    <x v="1"/>
    <x v="19"/>
  </r>
  <r>
    <x v="0"/>
    <n v="594043"/>
    <x v="6"/>
    <x v="0"/>
    <x v="2"/>
    <x v="2"/>
    <x v="2"/>
    <x v="1"/>
    <x v="19"/>
  </r>
  <r>
    <x v="2"/>
    <n v="3831257"/>
    <x v="2"/>
    <x v="0"/>
    <x v="2"/>
    <x v="2"/>
    <x v="2"/>
    <x v="1"/>
    <x v="19"/>
  </r>
  <r>
    <x v="2"/>
    <n v="21264"/>
    <x v="3"/>
    <x v="0"/>
    <x v="2"/>
    <x v="2"/>
    <x v="2"/>
    <x v="1"/>
    <x v="19"/>
  </r>
  <r>
    <x v="2"/>
    <n v="187926734"/>
    <x v="4"/>
    <x v="0"/>
    <x v="2"/>
    <x v="2"/>
    <x v="2"/>
    <x v="1"/>
    <x v="19"/>
  </r>
  <r>
    <x v="2"/>
    <n v="3296051"/>
    <x v="5"/>
    <x v="0"/>
    <x v="2"/>
    <x v="2"/>
    <x v="2"/>
    <x v="1"/>
    <x v="19"/>
  </r>
  <r>
    <x v="2"/>
    <n v="24260"/>
    <x v="0"/>
    <x v="0"/>
    <x v="2"/>
    <x v="2"/>
    <x v="2"/>
    <x v="1"/>
    <x v="19"/>
  </r>
  <r>
    <x v="0"/>
    <n v="8375476"/>
    <x v="0"/>
    <x v="0"/>
    <x v="2"/>
    <x v="2"/>
    <x v="2"/>
    <x v="1"/>
    <x v="20"/>
  </r>
  <r>
    <x v="0"/>
    <n v="873486"/>
    <x v="1"/>
    <x v="0"/>
    <x v="2"/>
    <x v="2"/>
    <x v="2"/>
    <x v="1"/>
    <x v="20"/>
  </r>
  <r>
    <x v="0"/>
    <n v="2827656"/>
    <x v="2"/>
    <x v="0"/>
    <x v="2"/>
    <x v="2"/>
    <x v="2"/>
    <x v="1"/>
    <x v="20"/>
  </r>
  <r>
    <x v="0"/>
    <n v="1058653"/>
    <x v="3"/>
    <x v="0"/>
    <x v="2"/>
    <x v="2"/>
    <x v="2"/>
    <x v="1"/>
    <x v="20"/>
  </r>
  <r>
    <x v="0"/>
    <n v="459608"/>
    <x v="4"/>
    <x v="0"/>
    <x v="2"/>
    <x v="2"/>
    <x v="2"/>
    <x v="1"/>
    <x v="20"/>
  </r>
  <r>
    <x v="0"/>
    <n v="6"/>
    <x v="4"/>
    <x v="0"/>
    <x v="2"/>
    <x v="2"/>
    <x v="2"/>
    <x v="1"/>
    <x v="20"/>
  </r>
  <r>
    <x v="0"/>
    <n v="181275"/>
    <x v="5"/>
    <x v="0"/>
    <x v="2"/>
    <x v="2"/>
    <x v="2"/>
    <x v="1"/>
    <x v="20"/>
  </r>
  <r>
    <x v="0"/>
    <n v="2"/>
    <x v="5"/>
    <x v="0"/>
    <x v="2"/>
    <x v="2"/>
    <x v="2"/>
    <x v="1"/>
    <x v="20"/>
  </r>
  <r>
    <x v="0"/>
    <n v="1239766"/>
    <x v="6"/>
    <x v="0"/>
    <x v="2"/>
    <x v="2"/>
    <x v="2"/>
    <x v="1"/>
    <x v="20"/>
  </r>
  <r>
    <x v="2"/>
    <n v="1928494"/>
    <x v="2"/>
    <x v="0"/>
    <x v="2"/>
    <x v="2"/>
    <x v="2"/>
    <x v="1"/>
    <x v="20"/>
  </r>
  <r>
    <x v="2"/>
    <n v="1156666"/>
    <x v="4"/>
    <x v="0"/>
    <x v="2"/>
    <x v="2"/>
    <x v="2"/>
    <x v="1"/>
    <x v="20"/>
  </r>
  <r>
    <x v="2"/>
    <n v="105976"/>
    <x v="5"/>
    <x v="0"/>
    <x v="2"/>
    <x v="2"/>
    <x v="2"/>
    <x v="1"/>
    <x v="20"/>
  </r>
  <r>
    <x v="0"/>
    <n v="2789383"/>
    <x v="0"/>
    <x v="0"/>
    <x v="2"/>
    <x v="2"/>
    <x v="2"/>
    <x v="1"/>
    <x v="21"/>
  </r>
  <r>
    <x v="0"/>
    <n v="424614"/>
    <x v="1"/>
    <x v="0"/>
    <x v="2"/>
    <x v="2"/>
    <x v="2"/>
    <x v="1"/>
    <x v="21"/>
  </r>
  <r>
    <x v="0"/>
    <n v="1060039"/>
    <x v="2"/>
    <x v="0"/>
    <x v="2"/>
    <x v="2"/>
    <x v="2"/>
    <x v="1"/>
    <x v="21"/>
  </r>
  <r>
    <x v="0"/>
    <n v="475409"/>
    <x v="3"/>
    <x v="0"/>
    <x v="2"/>
    <x v="2"/>
    <x v="2"/>
    <x v="1"/>
    <x v="21"/>
  </r>
  <r>
    <x v="0"/>
    <n v="184919"/>
    <x v="4"/>
    <x v="0"/>
    <x v="2"/>
    <x v="2"/>
    <x v="2"/>
    <x v="1"/>
    <x v="21"/>
  </r>
  <r>
    <x v="0"/>
    <n v="780"/>
    <x v="4"/>
    <x v="0"/>
    <x v="2"/>
    <x v="2"/>
    <x v="2"/>
    <x v="1"/>
    <x v="21"/>
  </r>
  <r>
    <x v="0"/>
    <n v="214403"/>
    <x v="5"/>
    <x v="0"/>
    <x v="2"/>
    <x v="2"/>
    <x v="2"/>
    <x v="1"/>
    <x v="21"/>
  </r>
  <r>
    <x v="0"/>
    <n v="30"/>
    <x v="5"/>
    <x v="0"/>
    <x v="2"/>
    <x v="2"/>
    <x v="2"/>
    <x v="1"/>
    <x v="21"/>
  </r>
  <r>
    <x v="0"/>
    <n v="345636"/>
    <x v="6"/>
    <x v="0"/>
    <x v="2"/>
    <x v="2"/>
    <x v="2"/>
    <x v="1"/>
    <x v="21"/>
  </r>
  <r>
    <x v="2"/>
    <n v="436237"/>
    <x v="2"/>
    <x v="0"/>
    <x v="2"/>
    <x v="2"/>
    <x v="2"/>
    <x v="1"/>
    <x v="21"/>
  </r>
  <r>
    <x v="2"/>
    <n v="4970763"/>
    <x v="4"/>
    <x v="0"/>
    <x v="2"/>
    <x v="2"/>
    <x v="2"/>
    <x v="1"/>
    <x v="21"/>
  </r>
  <r>
    <x v="2"/>
    <n v="673769"/>
    <x v="5"/>
    <x v="0"/>
    <x v="2"/>
    <x v="2"/>
    <x v="2"/>
    <x v="1"/>
    <x v="21"/>
  </r>
  <r>
    <x v="2"/>
    <n v="38811"/>
    <x v="0"/>
    <x v="0"/>
    <x v="2"/>
    <x v="2"/>
    <x v="2"/>
    <x v="1"/>
    <x v="21"/>
  </r>
  <r>
    <x v="0"/>
    <n v="1519423"/>
    <x v="0"/>
    <x v="0"/>
    <x v="2"/>
    <x v="2"/>
    <x v="2"/>
    <x v="1"/>
    <x v="22"/>
  </r>
  <r>
    <x v="0"/>
    <n v="273010"/>
    <x v="1"/>
    <x v="0"/>
    <x v="2"/>
    <x v="2"/>
    <x v="2"/>
    <x v="1"/>
    <x v="22"/>
  </r>
  <r>
    <x v="0"/>
    <n v="494180"/>
    <x v="2"/>
    <x v="0"/>
    <x v="2"/>
    <x v="2"/>
    <x v="2"/>
    <x v="1"/>
    <x v="22"/>
  </r>
  <r>
    <x v="0"/>
    <n v="216040"/>
    <x v="3"/>
    <x v="0"/>
    <x v="2"/>
    <x v="2"/>
    <x v="2"/>
    <x v="1"/>
    <x v="22"/>
  </r>
  <r>
    <x v="0"/>
    <n v="368200"/>
    <x v="4"/>
    <x v="0"/>
    <x v="2"/>
    <x v="2"/>
    <x v="2"/>
    <x v="1"/>
    <x v="22"/>
  </r>
  <r>
    <x v="0"/>
    <n v="1"/>
    <x v="4"/>
    <x v="0"/>
    <x v="2"/>
    <x v="2"/>
    <x v="2"/>
    <x v="1"/>
    <x v="22"/>
  </r>
  <r>
    <x v="0"/>
    <n v="17773"/>
    <x v="5"/>
    <x v="0"/>
    <x v="2"/>
    <x v="2"/>
    <x v="2"/>
    <x v="1"/>
    <x v="22"/>
  </r>
  <r>
    <x v="0"/>
    <n v="170591"/>
    <x v="6"/>
    <x v="0"/>
    <x v="2"/>
    <x v="2"/>
    <x v="2"/>
    <x v="1"/>
    <x v="22"/>
  </r>
  <r>
    <x v="2"/>
    <n v="139743"/>
    <x v="2"/>
    <x v="0"/>
    <x v="2"/>
    <x v="2"/>
    <x v="2"/>
    <x v="1"/>
    <x v="22"/>
  </r>
  <r>
    <x v="2"/>
    <n v="2870"/>
    <x v="3"/>
    <x v="0"/>
    <x v="2"/>
    <x v="2"/>
    <x v="2"/>
    <x v="1"/>
    <x v="22"/>
  </r>
  <r>
    <x v="2"/>
    <n v="1436737"/>
    <x v="4"/>
    <x v="0"/>
    <x v="2"/>
    <x v="2"/>
    <x v="2"/>
    <x v="1"/>
    <x v="22"/>
  </r>
  <r>
    <x v="2"/>
    <n v="15512"/>
    <x v="5"/>
    <x v="0"/>
    <x v="2"/>
    <x v="2"/>
    <x v="2"/>
    <x v="1"/>
    <x v="22"/>
  </r>
  <r>
    <x v="2"/>
    <n v="42524"/>
    <x v="0"/>
    <x v="0"/>
    <x v="2"/>
    <x v="2"/>
    <x v="2"/>
    <x v="1"/>
    <x v="22"/>
  </r>
  <r>
    <x v="0"/>
    <n v="38689358"/>
    <x v="0"/>
    <x v="0"/>
    <x v="2"/>
    <x v="2"/>
    <x v="2"/>
    <x v="1"/>
    <x v="23"/>
  </r>
  <r>
    <x v="0"/>
    <n v="4968037"/>
    <x v="1"/>
    <x v="0"/>
    <x v="2"/>
    <x v="2"/>
    <x v="2"/>
    <x v="1"/>
    <x v="23"/>
  </r>
  <r>
    <x v="0"/>
    <n v="20139312"/>
    <x v="2"/>
    <x v="0"/>
    <x v="2"/>
    <x v="2"/>
    <x v="2"/>
    <x v="1"/>
    <x v="23"/>
  </r>
  <r>
    <x v="1"/>
    <n v="131"/>
    <x v="2"/>
    <x v="0"/>
    <x v="2"/>
    <x v="2"/>
    <x v="2"/>
    <x v="1"/>
    <x v="23"/>
  </r>
  <r>
    <x v="1"/>
    <n v="2803640"/>
    <x v="2"/>
    <x v="0"/>
    <x v="2"/>
    <x v="2"/>
    <x v="2"/>
    <x v="1"/>
    <x v="23"/>
  </r>
  <r>
    <x v="0"/>
    <n v="3634313"/>
    <x v="3"/>
    <x v="0"/>
    <x v="2"/>
    <x v="2"/>
    <x v="2"/>
    <x v="1"/>
    <x v="23"/>
  </r>
  <r>
    <x v="0"/>
    <n v="2185068"/>
    <x v="4"/>
    <x v="0"/>
    <x v="2"/>
    <x v="2"/>
    <x v="2"/>
    <x v="1"/>
    <x v="23"/>
  </r>
  <r>
    <x v="0"/>
    <n v="10736565"/>
    <x v="5"/>
    <x v="0"/>
    <x v="2"/>
    <x v="2"/>
    <x v="2"/>
    <x v="1"/>
    <x v="23"/>
  </r>
  <r>
    <x v="0"/>
    <n v="-4"/>
    <x v="5"/>
    <x v="0"/>
    <x v="2"/>
    <x v="2"/>
    <x v="2"/>
    <x v="1"/>
    <x v="23"/>
  </r>
  <r>
    <x v="0"/>
    <n v="2489963"/>
    <x v="6"/>
    <x v="0"/>
    <x v="2"/>
    <x v="2"/>
    <x v="2"/>
    <x v="1"/>
    <x v="23"/>
  </r>
  <r>
    <x v="2"/>
    <n v="13361260"/>
    <x v="2"/>
    <x v="0"/>
    <x v="2"/>
    <x v="2"/>
    <x v="2"/>
    <x v="1"/>
    <x v="23"/>
  </r>
  <r>
    <x v="2"/>
    <n v="7549377"/>
    <x v="3"/>
    <x v="0"/>
    <x v="2"/>
    <x v="2"/>
    <x v="2"/>
    <x v="1"/>
    <x v="23"/>
  </r>
  <r>
    <x v="2"/>
    <n v="34954665"/>
    <x v="4"/>
    <x v="0"/>
    <x v="2"/>
    <x v="2"/>
    <x v="2"/>
    <x v="1"/>
    <x v="23"/>
  </r>
  <r>
    <x v="2"/>
    <n v="14889858"/>
    <x v="5"/>
    <x v="0"/>
    <x v="2"/>
    <x v="2"/>
    <x v="2"/>
    <x v="1"/>
    <x v="23"/>
  </r>
  <r>
    <x v="2"/>
    <n v="314557"/>
    <x v="0"/>
    <x v="0"/>
    <x v="2"/>
    <x v="2"/>
    <x v="2"/>
    <x v="1"/>
    <x v="23"/>
  </r>
  <r>
    <x v="0"/>
    <n v="9176961"/>
    <x v="0"/>
    <x v="0"/>
    <x v="2"/>
    <x v="2"/>
    <x v="2"/>
    <x v="1"/>
    <x v="24"/>
  </r>
  <r>
    <x v="0"/>
    <n v="1078418"/>
    <x v="1"/>
    <x v="0"/>
    <x v="2"/>
    <x v="2"/>
    <x v="2"/>
    <x v="1"/>
    <x v="24"/>
  </r>
  <r>
    <x v="0"/>
    <n v="3186612"/>
    <x v="2"/>
    <x v="0"/>
    <x v="2"/>
    <x v="2"/>
    <x v="2"/>
    <x v="1"/>
    <x v="24"/>
  </r>
  <r>
    <x v="0"/>
    <n v="1323185"/>
    <x v="3"/>
    <x v="0"/>
    <x v="2"/>
    <x v="2"/>
    <x v="2"/>
    <x v="1"/>
    <x v="24"/>
  </r>
  <r>
    <x v="0"/>
    <n v="598404"/>
    <x v="4"/>
    <x v="0"/>
    <x v="2"/>
    <x v="2"/>
    <x v="2"/>
    <x v="1"/>
    <x v="24"/>
  </r>
  <r>
    <x v="0"/>
    <n v="406673"/>
    <x v="5"/>
    <x v="0"/>
    <x v="2"/>
    <x v="2"/>
    <x v="2"/>
    <x v="1"/>
    <x v="24"/>
  </r>
  <r>
    <x v="0"/>
    <n v="1316623"/>
    <x v="6"/>
    <x v="0"/>
    <x v="2"/>
    <x v="2"/>
    <x v="2"/>
    <x v="1"/>
    <x v="24"/>
  </r>
  <r>
    <x v="2"/>
    <n v="707312"/>
    <x v="2"/>
    <x v="0"/>
    <x v="2"/>
    <x v="2"/>
    <x v="2"/>
    <x v="1"/>
    <x v="24"/>
  </r>
  <r>
    <x v="2"/>
    <n v="28279"/>
    <x v="3"/>
    <x v="0"/>
    <x v="2"/>
    <x v="2"/>
    <x v="2"/>
    <x v="1"/>
    <x v="24"/>
  </r>
  <r>
    <x v="2"/>
    <n v="261304266"/>
    <x v="4"/>
    <x v="0"/>
    <x v="2"/>
    <x v="2"/>
    <x v="2"/>
    <x v="1"/>
    <x v="24"/>
  </r>
  <r>
    <x v="2"/>
    <n v="1207015"/>
    <x v="5"/>
    <x v="0"/>
    <x v="2"/>
    <x v="2"/>
    <x v="2"/>
    <x v="1"/>
    <x v="24"/>
  </r>
  <r>
    <x v="2"/>
    <n v="7451"/>
    <x v="0"/>
    <x v="0"/>
    <x v="2"/>
    <x v="2"/>
    <x v="2"/>
    <x v="1"/>
    <x v="24"/>
  </r>
  <r>
    <x v="0"/>
    <n v="5062656"/>
    <x v="0"/>
    <x v="0"/>
    <x v="2"/>
    <x v="2"/>
    <x v="2"/>
    <x v="1"/>
    <x v="25"/>
  </r>
  <r>
    <x v="0"/>
    <n v="888209"/>
    <x v="1"/>
    <x v="0"/>
    <x v="2"/>
    <x v="2"/>
    <x v="2"/>
    <x v="1"/>
    <x v="25"/>
  </r>
  <r>
    <x v="0"/>
    <n v="2175832"/>
    <x v="2"/>
    <x v="0"/>
    <x v="2"/>
    <x v="2"/>
    <x v="2"/>
    <x v="1"/>
    <x v="25"/>
  </r>
  <r>
    <x v="0"/>
    <n v="835802"/>
    <x v="3"/>
    <x v="0"/>
    <x v="2"/>
    <x v="2"/>
    <x v="2"/>
    <x v="1"/>
    <x v="25"/>
  </r>
  <r>
    <x v="0"/>
    <n v="745543"/>
    <x v="4"/>
    <x v="0"/>
    <x v="2"/>
    <x v="2"/>
    <x v="2"/>
    <x v="1"/>
    <x v="25"/>
  </r>
  <r>
    <x v="0"/>
    <n v="21"/>
    <x v="4"/>
    <x v="0"/>
    <x v="2"/>
    <x v="2"/>
    <x v="2"/>
    <x v="1"/>
    <x v="25"/>
  </r>
  <r>
    <x v="0"/>
    <n v="737511"/>
    <x v="5"/>
    <x v="0"/>
    <x v="2"/>
    <x v="2"/>
    <x v="2"/>
    <x v="1"/>
    <x v="25"/>
  </r>
  <r>
    <x v="0"/>
    <n v="3"/>
    <x v="5"/>
    <x v="0"/>
    <x v="2"/>
    <x v="2"/>
    <x v="2"/>
    <x v="1"/>
    <x v="25"/>
  </r>
  <r>
    <x v="0"/>
    <n v="328369"/>
    <x v="6"/>
    <x v="0"/>
    <x v="2"/>
    <x v="2"/>
    <x v="2"/>
    <x v="1"/>
    <x v="25"/>
  </r>
  <r>
    <x v="2"/>
    <n v="52454"/>
    <x v="2"/>
    <x v="0"/>
    <x v="2"/>
    <x v="2"/>
    <x v="2"/>
    <x v="1"/>
    <x v="25"/>
  </r>
  <r>
    <x v="2"/>
    <n v="4384934"/>
    <x v="4"/>
    <x v="0"/>
    <x v="2"/>
    <x v="2"/>
    <x v="2"/>
    <x v="1"/>
    <x v="25"/>
  </r>
  <r>
    <x v="2"/>
    <n v="1386049"/>
    <x v="5"/>
    <x v="0"/>
    <x v="2"/>
    <x v="2"/>
    <x v="2"/>
    <x v="1"/>
    <x v="25"/>
  </r>
  <r>
    <x v="2"/>
    <n v="11061"/>
    <x v="0"/>
    <x v="0"/>
    <x v="2"/>
    <x v="2"/>
    <x v="2"/>
    <x v="1"/>
    <x v="25"/>
  </r>
  <r>
    <x v="0"/>
    <n v="9038336"/>
    <x v="0"/>
    <x v="0"/>
    <x v="2"/>
    <x v="2"/>
    <x v="2"/>
    <x v="1"/>
    <x v="26"/>
  </r>
  <r>
    <x v="0"/>
    <n v="1282378"/>
    <x v="1"/>
    <x v="0"/>
    <x v="2"/>
    <x v="2"/>
    <x v="2"/>
    <x v="1"/>
    <x v="26"/>
  </r>
  <r>
    <x v="0"/>
    <n v="3032057"/>
    <x v="2"/>
    <x v="0"/>
    <x v="2"/>
    <x v="2"/>
    <x v="2"/>
    <x v="1"/>
    <x v="26"/>
  </r>
  <r>
    <x v="0"/>
    <n v="1649931"/>
    <x v="3"/>
    <x v="0"/>
    <x v="2"/>
    <x v="2"/>
    <x v="2"/>
    <x v="1"/>
    <x v="26"/>
  </r>
  <r>
    <x v="0"/>
    <n v="824181"/>
    <x v="4"/>
    <x v="0"/>
    <x v="2"/>
    <x v="2"/>
    <x v="2"/>
    <x v="1"/>
    <x v="26"/>
  </r>
  <r>
    <x v="0"/>
    <n v="2871145"/>
    <x v="5"/>
    <x v="0"/>
    <x v="2"/>
    <x v="2"/>
    <x v="2"/>
    <x v="1"/>
    <x v="26"/>
  </r>
  <r>
    <x v="0"/>
    <n v="17"/>
    <x v="5"/>
    <x v="0"/>
    <x v="2"/>
    <x v="2"/>
    <x v="2"/>
    <x v="1"/>
    <x v="26"/>
  </r>
  <r>
    <x v="0"/>
    <n v="940002"/>
    <x v="6"/>
    <x v="0"/>
    <x v="2"/>
    <x v="2"/>
    <x v="2"/>
    <x v="1"/>
    <x v="26"/>
  </r>
  <r>
    <x v="2"/>
    <n v="5456999"/>
    <x v="2"/>
    <x v="0"/>
    <x v="2"/>
    <x v="2"/>
    <x v="2"/>
    <x v="1"/>
    <x v="26"/>
  </r>
  <r>
    <x v="2"/>
    <n v="131266"/>
    <x v="3"/>
    <x v="0"/>
    <x v="2"/>
    <x v="2"/>
    <x v="2"/>
    <x v="1"/>
    <x v="26"/>
  </r>
  <r>
    <x v="2"/>
    <n v="14315466"/>
    <x v="4"/>
    <x v="0"/>
    <x v="2"/>
    <x v="2"/>
    <x v="2"/>
    <x v="1"/>
    <x v="26"/>
  </r>
  <r>
    <x v="2"/>
    <n v="15571105"/>
    <x v="5"/>
    <x v="0"/>
    <x v="2"/>
    <x v="2"/>
    <x v="2"/>
    <x v="1"/>
    <x v="26"/>
  </r>
  <r>
    <x v="2"/>
    <n v="2876"/>
    <x v="0"/>
    <x v="0"/>
    <x v="2"/>
    <x v="2"/>
    <x v="2"/>
    <x v="1"/>
    <x v="26"/>
  </r>
  <r>
    <x v="0"/>
    <n v="0"/>
    <x v="7"/>
    <x v="0"/>
    <x v="2"/>
    <x v="2"/>
    <x v="2"/>
    <x v="1"/>
    <x v="26"/>
  </r>
  <r>
    <x v="0"/>
    <n v="8129087"/>
    <x v="0"/>
    <x v="0"/>
    <x v="2"/>
    <x v="2"/>
    <x v="2"/>
    <x v="1"/>
    <x v="27"/>
  </r>
  <r>
    <x v="0"/>
    <n v="43627"/>
    <x v="1"/>
    <x v="0"/>
    <x v="2"/>
    <x v="2"/>
    <x v="2"/>
    <x v="1"/>
    <x v="27"/>
  </r>
  <r>
    <x v="0"/>
    <n v="2633659"/>
    <x v="2"/>
    <x v="0"/>
    <x v="2"/>
    <x v="2"/>
    <x v="2"/>
    <x v="1"/>
    <x v="27"/>
  </r>
  <r>
    <x v="0"/>
    <n v="1366176"/>
    <x v="3"/>
    <x v="0"/>
    <x v="2"/>
    <x v="2"/>
    <x v="2"/>
    <x v="1"/>
    <x v="27"/>
  </r>
  <r>
    <x v="0"/>
    <n v="643046"/>
    <x v="4"/>
    <x v="0"/>
    <x v="2"/>
    <x v="2"/>
    <x v="2"/>
    <x v="1"/>
    <x v="27"/>
  </r>
  <r>
    <x v="0"/>
    <n v="-2"/>
    <x v="4"/>
    <x v="0"/>
    <x v="2"/>
    <x v="2"/>
    <x v="2"/>
    <x v="1"/>
    <x v="27"/>
  </r>
  <r>
    <x v="0"/>
    <n v="667944"/>
    <x v="5"/>
    <x v="0"/>
    <x v="2"/>
    <x v="2"/>
    <x v="2"/>
    <x v="1"/>
    <x v="27"/>
  </r>
  <r>
    <x v="0"/>
    <n v="1703541"/>
    <x v="6"/>
    <x v="0"/>
    <x v="2"/>
    <x v="2"/>
    <x v="2"/>
    <x v="1"/>
    <x v="27"/>
  </r>
  <r>
    <x v="2"/>
    <n v="548039"/>
    <x v="2"/>
    <x v="0"/>
    <x v="2"/>
    <x v="2"/>
    <x v="2"/>
    <x v="1"/>
    <x v="27"/>
  </r>
  <r>
    <x v="2"/>
    <n v="15149"/>
    <x v="3"/>
    <x v="0"/>
    <x v="2"/>
    <x v="2"/>
    <x v="2"/>
    <x v="1"/>
    <x v="27"/>
  </r>
  <r>
    <x v="2"/>
    <n v="295462"/>
    <x v="4"/>
    <x v="0"/>
    <x v="2"/>
    <x v="2"/>
    <x v="2"/>
    <x v="1"/>
    <x v="27"/>
  </r>
  <r>
    <x v="2"/>
    <n v="294767"/>
    <x v="5"/>
    <x v="0"/>
    <x v="2"/>
    <x v="2"/>
    <x v="2"/>
    <x v="1"/>
    <x v="27"/>
  </r>
  <r>
    <x v="2"/>
    <n v="67621"/>
    <x v="0"/>
    <x v="0"/>
    <x v="2"/>
    <x v="2"/>
    <x v="2"/>
    <x v="1"/>
    <x v="27"/>
  </r>
  <r>
    <x v="0"/>
    <n v="15408307"/>
    <x v="0"/>
    <x v="0"/>
    <x v="2"/>
    <x v="2"/>
    <x v="2"/>
    <x v="1"/>
    <x v="28"/>
  </r>
  <r>
    <x v="0"/>
    <n v="3469506"/>
    <x v="1"/>
    <x v="0"/>
    <x v="2"/>
    <x v="2"/>
    <x v="2"/>
    <x v="1"/>
    <x v="28"/>
  </r>
  <r>
    <x v="0"/>
    <n v="5592274"/>
    <x v="2"/>
    <x v="0"/>
    <x v="2"/>
    <x v="2"/>
    <x v="2"/>
    <x v="1"/>
    <x v="28"/>
  </r>
  <r>
    <x v="0"/>
    <n v="1514925"/>
    <x v="3"/>
    <x v="0"/>
    <x v="2"/>
    <x v="2"/>
    <x v="2"/>
    <x v="1"/>
    <x v="28"/>
  </r>
  <r>
    <x v="0"/>
    <n v="1853815"/>
    <x v="4"/>
    <x v="0"/>
    <x v="2"/>
    <x v="2"/>
    <x v="2"/>
    <x v="1"/>
    <x v="28"/>
  </r>
  <r>
    <x v="1"/>
    <n v="282"/>
    <x v="4"/>
    <x v="0"/>
    <x v="2"/>
    <x v="2"/>
    <x v="2"/>
    <x v="1"/>
    <x v="28"/>
  </r>
  <r>
    <x v="0"/>
    <n v="-2"/>
    <x v="4"/>
    <x v="0"/>
    <x v="2"/>
    <x v="2"/>
    <x v="2"/>
    <x v="1"/>
    <x v="28"/>
  </r>
  <r>
    <x v="0"/>
    <n v="2954936"/>
    <x v="5"/>
    <x v="0"/>
    <x v="2"/>
    <x v="2"/>
    <x v="2"/>
    <x v="1"/>
    <x v="28"/>
  </r>
  <r>
    <x v="0"/>
    <n v="2"/>
    <x v="5"/>
    <x v="0"/>
    <x v="2"/>
    <x v="2"/>
    <x v="2"/>
    <x v="1"/>
    <x v="28"/>
  </r>
  <r>
    <x v="0"/>
    <n v="949465"/>
    <x v="6"/>
    <x v="0"/>
    <x v="2"/>
    <x v="2"/>
    <x v="2"/>
    <x v="1"/>
    <x v="28"/>
  </r>
  <r>
    <x v="2"/>
    <n v="2380975"/>
    <x v="2"/>
    <x v="0"/>
    <x v="2"/>
    <x v="2"/>
    <x v="2"/>
    <x v="1"/>
    <x v="28"/>
  </r>
  <r>
    <x v="2"/>
    <n v="141914"/>
    <x v="3"/>
    <x v="0"/>
    <x v="2"/>
    <x v="2"/>
    <x v="2"/>
    <x v="1"/>
    <x v="28"/>
  </r>
  <r>
    <x v="2"/>
    <n v="14604472"/>
    <x v="4"/>
    <x v="0"/>
    <x v="2"/>
    <x v="2"/>
    <x v="2"/>
    <x v="1"/>
    <x v="28"/>
  </r>
  <r>
    <x v="2"/>
    <n v="3488579"/>
    <x v="5"/>
    <x v="0"/>
    <x v="2"/>
    <x v="2"/>
    <x v="2"/>
    <x v="1"/>
    <x v="28"/>
  </r>
  <r>
    <x v="2"/>
    <n v="53421"/>
    <x v="0"/>
    <x v="0"/>
    <x v="2"/>
    <x v="2"/>
    <x v="2"/>
    <x v="1"/>
    <x v="28"/>
  </r>
  <r>
    <x v="0"/>
    <n v="34674362"/>
    <x v="0"/>
    <x v="0"/>
    <x v="2"/>
    <x v="2"/>
    <x v="2"/>
    <x v="1"/>
    <x v="29"/>
  </r>
  <r>
    <x v="0"/>
    <n v="2806654"/>
    <x v="1"/>
    <x v="0"/>
    <x v="2"/>
    <x v="2"/>
    <x v="2"/>
    <x v="1"/>
    <x v="29"/>
  </r>
  <r>
    <x v="0"/>
    <n v="15757408"/>
    <x v="2"/>
    <x v="0"/>
    <x v="2"/>
    <x v="2"/>
    <x v="2"/>
    <x v="1"/>
    <x v="29"/>
  </r>
  <r>
    <x v="1"/>
    <n v="82"/>
    <x v="2"/>
    <x v="0"/>
    <x v="2"/>
    <x v="2"/>
    <x v="2"/>
    <x v="1"/>
    <x v="29"/>
  </r>
  <r>
    <x v="0"/>
    <n v="2412966"/>
    <x v="3"/>
    <x v="0"/>
    <x v="2"/>
    <x v="2"/>
    <x v="2"/>
    <x v="1"/>
    <x v="29"/>
  </r>
  <r>
    <x v="0"/>
    <n v="1715033"/>
    <x v="4"/>
    <x v="0"/>
    <x v="2"/>
    <x v="2"/>
    <x v="2"/>
    <x v="1"/>
    <x v="29"/>
  </r>
  <r>
    <x v="0"/>
    <n v="23"/>
    <x v="4"/>
    <x v="0"/>
    <x v="2"/>
    <x v="2"/>
    <x v="2"/>
    <x v="1"/>
    <x v="29"/>
  </r>
  <r>
    <x v="0"/>
    <n v="6441083"/>
    <x v="5"/>
    <x v="0"/>
    <x v="2"/>
    <x v="2"/>
    <x v="2"/>
    <x v="1"/>
    <x v="29"/>
  </r>
  <r>
    <x v="1"/>
    <n v="30"/>
    <x v="5"/>
    <x v="0"/>
    <x v="2"/>
    <x v="2"/>
    <x v="2"/>
    <x v="1"/>
    <x v="29"/>
  </r>
  <r>
    <x v="0"/>
    <n v="-2"/>
    <x v="5"/>
    <x v="0"/>
    <x v="2"/>
    <x v="2"/>
    <x v="2"/>
    <x v="1"/>
    <x v="29"/>
  </r>
  <r>
    <x v="0"/>
    <n v="3342463"/>
    <x v="6"/>
    <x v="0"/>
    <x v="2"/>
    <x v="2"/>
    <x v="2"/>
    <x v="1"/>
    <x v="29"/>
  </r>
  <r>
    <x v="2"/>
    <n v="7301662"/>
    <x v="2"/>
    <x v="0"/>
    <x v="2"/>
    <x v="2"/>
    <x v="2"/>
    <x v="1"/>
    <x v="29"/>
  </r>
  <r>
    <x v="2"/>
    <n v="69289"/>
    <x v="3"/>
    <x v="0"/>
    <x v="2"/>
    <x v="2"/>
    <x v="2"/>
    <x v="1"/>
    <x v="29"/>
  </r>
  <r>
    <x v="2"/>
    <n v="2336593"/>
    <x v="4"/>
    <x v="0"/>
    <x v="2"/>
    <x v="2"/>
    <x v="2"/>
    <x v="1"/>
    <x v="29"/>
  </r>
  <r>
    <x v="2"/>
    <n v="15451069"/>
    <x v="5"/>
    <x v="0"/>
    <x v="2"/>
    <x v="2"/>
    <x v="2"/>
    <x v="1"/>
    <x v="29"/>
  </r>
  <r>
    <x v="2"/>
    <n v="319413"/>
    <x v="0"/>
    <x v="0"/>
    <x v="2"/>
    <x v="2"/>
    <x v="2"/>
    <x v="1"/>
    <x v="29"/>
  </r>
  <r>
    <x v="0"/>
    <n v="0"/>
    <x v="7"/>
    <x v="0"/>
    <x v="2"/>
    <x v="2"/>
    <x v="2"/>
    <x v="1"/>
    <x v="29"/>
  </r>
  <r>
    <x v="0"/>
    <n v="6080892"/>
    <x v="0"/>
    <x v="0"/>
    <x v="2"/>
    <x v="2"/>
    <x v="2"/>
    <x v="1"/>
    <x v="30"/>
  </r>
  <r>
    <x v="0"/>
    <n v="828304"/>
    <x v="1"/>
    <x v="0"/>
    <x v="2"/>
    <x v="2"/>
    <x v="2"/>
    <x v="1"/>
    <x v="30"/>
  </r>
  <r>
    <x v="0"/>
    <n v="2652836"/>
    <x v="2"/>
    <x v="0"/>
    <x v="2"/>
    <x v="2"/>
    <x v="2"/>
    <x v="1"/>
    <x v="30"/>
  </r>
  <r>
    <x v="0"/>
    <n v="750436"/>
    <x v="3"/>
    <x v="0"/>
    <x v="2"/>
    <x v="2"/>
    <x v="2"/>
    <x v="1"/>
    <x v="30"/>
  </r>
  <r>
    <x v="0"/>
    <n v="633009"/>
    <x v="4"/>
    <x v="0"/>
    <x v="2"/>
    <x v="2"/>
    <x v="2"/>
    <x v="1"/>
    <x v="30"/>
  </r>
  <r>
    <x v="1"/>
    <n v="78"/>
    <x v="4"/>
    <x v="0"/>
    <x v="2"/>
    <x v="2"/>
    <x v="2"/>
    <x v="1"/>
    <x v="30"/>
  </r>
  <r>
    <x v="0"/>
    <n v="112573"/>
    <x v="5"/>
    <x v="0"/>
    <x v="2"/>
    <x v="2"/>
    <x v="2"/>
    <x v="1"/>
    <x v="30"/>
  </r>
  <r>
    <x v="0"/>
    <n v="-2"/>
    <x v="5"/>
    <x v="0"/>
    <x v="2"/>
    <x v="2"/>
    <x v="2"/>
    <x v="1"/>
    <x v="30"/>
  </r>
  <r>
    <x v="0"/>
    <n v="843167"/>
    <x v="6"/>
    <x v="0"/>
    <x v="2"/>
    <x v="2"/>
    <x v="2"/>
    <x v="1"/>
    <x v="30"/>
  </r>
  <r>
    <x v="2"/>
    <n v="594054"/>
    <x v="2"/>
    <x v="0"/>
    <x v="2"/>
    <x v="2"/>
    <x v="2"/>
    <x v="1"/>
    <x v="30"/>
  </r>
  <r>
    <x v="2"/>
    <n v="4722749"/>
    <x v="4"/>
    <x v="0"/>
    <x v="2"/>
    <x v="2"/>
    <x v="2"/>
    <x v="1"/>
    <x v="30"/>
  </r>
  <r>
    <x v="2"/>
    <n v="1170338"/>
    <x v="5"/>
    <x v="0"/>
    <x v="2"/>
    <x v="2"/>
    <x v="2"/>
    <x v="1"/>
    <x v="30"/>
  </r>
  <r>
    <x v="2"/>
    <n v="1606"/>
    <x v="0"/>
    <x v="0"/>
    <x v="2"/>
    <x v="2"/>
    <x v="2"/>
    <x v="1"/>
    <x v="30"/>
  </r>
  <r>
    <x v="0"/>
    <n v="15190678"/>
    <x v="0"/>
    <x v="0"/>
    <x v="2"/>
    <x v="2"/>
    <x v="2"/>
    <x v="1"/>
    <x v="31"/>
  </r>
  <r>
    <x v="0"/>
    <n v="2763245"/>
    <x v="1"/>
    <x v="0"/>
    <x v="2"/>
    <x v="2"/>
    <x v="2"/>
    <x v="1"/>
    <x v="31"/>
  </r>
  <r>
    <x v="0"/>
    <n v="5958663"/>
    <x v="2"/>
    <x v="0"/>
    <x v="2"/>
    <x v="2"/>
    <x v="2"/>
    <x v="1"/>
    <x v="31"/>
  </r>
  <r>
    <x v="1"/>
    <n v="450"/>
    <x v="2"/>
    <x v="0"/>
    <x v="2"/>
    <x v="2"/>
    <x v="2"/>
    <x v="1"/>
    <x v="31"/>
  </r>
  <r>
    <x v="0"/>
    <n v="1621573"/>
    <x v="3"/>
    <x v="0"/>
    <x v="2"/>
    <x v="2"/>
    <x v="2"/>
    <x v="1"/>
    <x v="31"/>
  </r>
  <r>
    <x v="0"/>
    <n v="2894904"/>
    <x v="4"/>
    <x v="0"/>
    <x v="2"/>
    <x v="2"/>
    <x v="2"/>
    <x v="1"/>
    <x v="31"/>
  </r>
  <r>
    <x v="0"/>
    <n v="-1"/>
    <x v="4"/>
    <x v="0"/>
    <x v="2"/>
    <x v="2"/>
    <x v="2"/>
    <x v="1"/>
    <x v="31"/>
  </r>
  <r>
    <x v="0"/>
    <n v="3800574"/>
    <x v="5"/>
    <x v="0"/>
    <x v="2"/>
    <x v="2"/>
    <x v="2"/>
    <x v="1"/>
    <x v="31"/>
  </r>
  <r>
    <x v="0"/>
    <n v="252"/>
    <x v="5"/>
    <x v="0"/>
    <x v="2"/>
    <x v="2"/>
    <x v="2"/>
    <x v="1"/>
    <x v="31"/>
  </r>
  <r>
    <x v="0"/>
    <n v="1670706"/>
    <x v="6"/>
    <x v="0"/>
    <x v="2"/>
    <x v="2"/>
    <x v="2"/>
    <x v="1"/>
    <x v="31"/>
  </r>
  <r>
    <x v="2"/>
    <n v="1869973"/>
    <x v="2"/>
    <x v="0"/>
    <x v="2"/>
    <x v="2"/>
    <x v="2"/>
    <x v="1"/>
    <x v="31"/>
  </r>
  <r>
    <x v="2"/>
    <n v="183508"/>
    <x v="3"/>
    <x v="0"/>
    <x v="2"/>
    <x v="2"/>
    <x v="2"/>
    <x v="1"/>
    <x v="31"/>
  </r>
  <r>
    <x v="2"/>
    <n v="28445178"/>
    <x v="4"/>
    <x v="0"/>
    <x v="2"/>
    <x v="2"/>
    <x v="2"/>
    <x v="1"/>
    <x v="31"/>
  </r>
  <r>
    <x v="2"/>
    <n v="20439258"/>
    <x v="5"/>
    <x v="0"/>
    <x v="2"/>
    <x v="2"/>
    <x v="2"/>
    <x v="1"/>
    <x v="31"/>
  </r>
  <r>
    <x v="2"/>
    <n v="236831"/>
    <x v="0"/>
    <x v="0"/>
    <x v="2"/>
    <x v="2"/>
    <x v="2"/>
    <x v="1"/>
    <x v="31"/>
  </r>
  <r>
    <x v="0"/>
    <n v="9210548"/>
    <x v="0"/>
    <x v="0"/>
    <x v="2"/>
    <x v="2"/>
    <x v="2"/>
    <x v="1"/>
    <x v="32"/>
  </r>
  <r>
    <x v="0"/>
    <n v="1123406"/>
    <x v="1"/>
    <x v="0"/>
    <x v="2"/>
    <x v="2"/>
    <x v="2"/>
    <x v="1"/>
    <x v="32"/>
  </r>
  <r>
    <x v="0"/>
    <n v="2444242"/>
    <x v="2"/>
    <x v="0"/>
    <x v="2"/>
    <x v="2"/>
    <x v="2"/>
    <x v="1"/>
    <x v="32"/>
  </r>
  <r>
    <x v="1"/>
    <n v="1628"/>
    <x v="2"/>
    <x v="0"/>
    <x v="2"/>
    <x v="2"/>
    <x v="2"/>
    <x v="1"/>
    <x v="32"/>
  </r>
  <r>
    <x v="0"/>
    <n v="957284"/>
    <x v="3"/>
    <x v="0"/>
    <x v="2"/>
    <x v="2"/>
    <x v="2"/>
    <x v="1"/>
    <x v="32"/>
  </r>
  <r>
    <x v="0"/>
    <n v="726459"/>
    <x v="4"/>
    <x v="0"/>
    <x v="2"/>
    <x v="2"/>
    <x v="2"/>
    <x v="1"/>
    <x v="32"/>
  </r>
  <r>
    <x v="0"/>
    <n v="1759252"/>
    <x v="5"/>
    <x v="0"/>
    <x v="2"/>
    <x v="2"/>
    <x v="2"/>
    <x v="1"/>
    <x v="32"/>
  </r>
  <r>
    <x v="0"/>
    <n v="621113"/>
    <x v="6"/>
    <x v="0"/>
    <x v="2"/>
    <x v="2"/>
    <x v="2"/>
    <x v="1"/>
    <x v="32"/>
  </r>
  <r>
    <x v="2"/>
    <n v="1255193"/>
    <x v="2"/>
    <x v="0"/>
    <x v="2"/>
    <x v="2"/>
    <x v="2"/>
    <x v="1"/>
    <x v="32"/>
  </r>
  <r>
    <x v="2"/>
    <n v="9496"/>
    <x v="3"/>
    <x v="0"/>
    <x v="2"/>
    <x v="2"/>
    <x v="2"/>
    <x v="1"/>
    <x v="32"/>
  </r>
  <r>
    <x v="2"/>
    <n v="24508766"/>
    <x v="4"/>
    <x v="0"/>
    <x v="2"/>
    <x v="2"/>
    <x v="2"/>
    <x v="1"/>
    <x v="32"/>
  </r>
  <r>
    <x v="2"/>
    <n v="1558077"/>
    <x v="5"/>
    <x v="0"/>
    <x v="2"/>
    <x v="2"/>
    <x v="2"/>
    <x v="1"/>
    <x v="32"/>
  </r>
  <r>
    <x v="0"/>
    <n v="18051889"/>
    <x v="0"/>
    <x v="0"/>
    <x v="1"/>
    <x v="1"/>
    <x v="1"/>
    <x v="2"/>
    <x v="33"/>
  </r>
  <r>
    <x v="0"/>
    <n v="3980324"/>
    <x v="1"/>
    <x v="0"/>
    <x v="1"/>
    <x v="1"/>
    <x v="1"/>
    <x v="2"/>
    <x v="33"/>
  </r>
  <r>
    <x v="0"/>
    <n v="5143520"/>
    <x v="2"/>
    <x v="0"/>
    <x v="1"/>
    <x v="1"/>
    <x v="1"/>
    <x v="2"/>
    <x v="33"/>
  </r>
  <r>
    <x v="0"/>
    <n v="1155014"/>
    <x v="3"/>
    <x v="0"/>
    <x v="1"/>
    <x v="1"/>
    <x v="1"/>
    <x v="2"/>
    <x v="33"/>
  </r>
  <r>
    <x v="0"/>
    <n v="1559419"/>
    <x v="4"/>
    <x v="0"/>
    <x v="1"/>
    <x v="1"/>
    <x v="1"/>
    <x v="2"/>
    <x v="33"/>
  </r>
  <r>
    <x v="0"/>
    <n v="3"/>
    <x v="4"/>
    <x v="0"/>
    <x v="1"/>
    <x v="1"/>
    <x v="1"/>
    <x v="2"/>
    <x v="33"/>
  </r>
  <r>
    <x v="0"/>
    <n v="494382"/>
    <x v="5"/>
    <x v="0"/>
    <x v="1"/>
    <x v="1"/>
    <x v="1"/>
    <x v="2"/>
    <x v="33"/>
  </r>
  <r>
    <x v="0"/>
    <n v="2588454"/>
    <x v="6"/>
    <x v="0"/>
    <x v="1"/>
    <x v="1"/>
    <x v="1"/>
    <x v="2"/>
    <x v="33"/>
  </r>
  <r>
    <x v="2"/>
    <n v="4127716"/>
    <x v="2"/>
    <x v="0"/>
    <x v="1"/>
    <x v="1"/>
    <x v="1"/>
    <x v="2"/>
    <x v="33"/>
  </r>
  <r>
    <x v="2"/>
    <n v="926709"/>
    <x v="3"/>
    <x v="0"/>
    <x v="1"/>
    <x v="1"/>
    <x v="1"/>
    <x v="2"/>
    <x v="33"/>
  </r>
  <r>
    <x v="2"/>
    <n v="5413716"/>
    <x v="4"/>
    <x v="0"/>
    <x v="1"/>
    <x v="1"/>
    <x v="1"/>
    <x v="2"/>
    <x v="33"/>
  </r>
  <r>
    <x v="2"/>
    <n v="1552998"/>
    <x v="5"/>
    <x v="0"/>
    <x v="1"/>
    <x v="1"/>
    <x v="1"/>
    <x v="2"/>
    <x v="33"/>
  </r>
  <r>
    <x v="2"/>
    <n v="7626"/>
    <x v="0"/>
    <x v="0"/>
    <x v="1"/>
    <x v="1"/>
    <x v="1"/>
    <x v="2"/>
    <x v="33"/>
  </r>
  <r>
    <x v="0"/>
    <n v="124620231"/>
    <x v="0"/>
    <x v="0"/>
    <x v="1"/>
    <x v="1"/>
    <x v="1"/>
    <x v="2"/>
    <x v="34"/>
  </r>
  <r>
    <x v="0"/>
    <n v="19415458"/>
    <x v="1"/>
    <x v="0"/>
    <x v="1"/>
    <x v="1"/>
    <x v="1"/>
    <x v="2"/>
    <x v="34"/>
  </r>
  <r>
    <x v="0"/>
    <n v="51296768"/>
    <x v="2"/>
    <x v="0"/>
    <x v="1"/>
    <x v="1"/>
    <x v="1"/>
    <x v="2"/>
    <x v="34"/>
  </r>
  <r>
    <x v="1"/>
    <n v="77"/>
    <x v="2"/>
    <x v="0"/>
    <x v="1"/>
    <x v="1"/>
    <x v="1"/>
    <x v="2"/>
    <x v="34"/>
  </r>
  <r>
    <x v="0"/>
    <n v="4914189"/>
    <x v="3"/>
    <x v="0"/>
    <x v="1"/>
    <x v="1"/>
    <x v="1"/>
    <x v="2"/>
    <x v="34"/>
  </r>
  <r>
    <x v="0"/>
    <n v="26621615"/>
    <x v="4"/>
    <x v="0"/>
    <x v="1"/>
    <x v="1"/>
    <x v="1"/>
    <x v="2"/>
    <x v="34"/>
  </r>
  <r>
    <x v="1"/>
    <n v="534041"/>
    <x v="4"/>
    <x v="0"/>
    <x v="1"/>
    <x v="1"/>
    <x v="1"/>
    <x v="2"/>
    <x v="34"/>
  </r>
  <r>
    <x v="1"/>
    <n v="278912"/>
    <x v="4"/>
    <x v="0"/>
    <x v="1"/>
    <x v="1"/>
    <x v="1"/>
    <x v="2"/>
    <x v="34"/>
  </r>
  <r>
    <x v="1"/>
    <n v="397563"/>
    <x v="4"/>
    <x v="0"/>
    <x v="1"/>
    <x v="1"/>
    <x v="1"/>
    <x v="2"/>
    <x v="34"/>
  </r>
  <r>
    <x v="1"/>
    <n v="345209"/>
    <x v="4"/>
    <x v="0"/>
    <x v="1"/>
    <x v="1"/>
    <x v="1"/>
    <x v="2"/>
    <x v="34"/>
  </r>
  <r>
    <x v="1"/>
    <n v="448472"/>
    <x v="4"/>
    <x v="0"/>
    <x v="1"/>
    <x v="1"/>
    <x v="1"/>
    <x v="2"/>
    <x v="34"/>
  </r>
  <r>
    <x v="1"/>
    <n v="4310800"/>
    <x v="4"/>
    <x v="0"/>
    <x v="1"/>
    <x v="1"/>
    <x v="1"/>
    <x v="2"/>
    <x v="34"/>
  </r>
  <r>
    <x v="0"/>
    <n v="736422"/>
    <x v="4"/>
    <x v="0"/>
    <x v="1"/>
    <x v="1"/>
    <x v="1"/>
    <x v="2"/>
    <x v="34"/>
  </r>
  <r>
    <x v="0"/>
    <n v="4730485"/>
    <x v="5"/>
    <x v="0"/>
    <x v="1"/>
    <x v="1"/>
    <x v="1"/>
    <x v="2"/>
    <x v="34"/>
  </r>
  <r>
    <x v="0"/>
    <n v="306234"/>
    <x v="5"/>
    <x v="0"/>
    <x v="1"/>
    <x v="1"/>
    <x v="1"/>
    <x v="2"/>
    <x v="34"/>
  </r>
  <r>
    <x v="0"/>
    <n v="14178425"/>
    <x v="6"/>
    <x v="0"/>
    <x v="1"/>
    <x v="1"/>
    <x v="1"/>
    <x v="2"/>
    <x v="34"/>
  </r>
  <r>
    <x v="2"/>
    <n v="32336516"/>
    <x v="2"/>
    <x v="0"/>
    <x v="1"/>
    <x v="1"/>
    <x v="1"/>
    <x v="2"/>
    <x v="34"/>
  </r>
  <r>
    <x v="2"/>
    <n v="1055318"/>
    <x v="3"/>
    <x v="0"/>
    <x v="1"/>
    <x v="1"/>
    <x v="1"/>
    <x v="2"/>
    <x v="34"/>
  </r>
  <r>
    <x v="2"/>
    <n v="130301415"/>
    <x v="4"/>
    <x v="0"/>
    <x v="1"/>
    <x v="1"/>
    <x v="1"/>
    <x v="2"/>
    <x v="34"/>
  </r>
  <r>
    <x v="2"/>
    <n v="124311"/>
    <x v="5"/>
    <x v="0"/>
    <x v="1"/>
    <x v="1"/>
    <x v="1"/>
    <x v="2"/>
    <x v="34"/>
  </r>
  <r>
    <x v="2"/>
    <n v="1610270"/>
    <x v="0"/>
    <x v="0"/>
    <x v="1"/>
    <x v="1"/>
    <x v="1"/>
    <x v="2"/>
    <x v="34"/>
  </r>
  <r>
    <x v="0"/>
    <n v="193496989"/>
    <x v="0"/>
    <x v="0"/>
    <x v="1"/>
    <x v="1"/>
    <x v="1"/>
    <x v="2"/>
    <x v="35"/>
  </r>
  <r>
    <x v="0"/>
    <n v="32824639"/>
    <x v="1"/>
    <x v="0"/>
    <x v="1"/>
    <x v="1"/>
    <x v="1"/>
    <x v="2"/>
    <x v="35"/>
  </r>
  <r>
    <x v="0"/>
    <n v="104236860"/>
    <x v="2"/>
    <x v="0"/>
    <x v="1"/>
    <x v="1"/>
    <x v="1"/>
    <x v="2"/>
    <x v="35"/>
  </r>
  <r>
    <x v="1"/>
    <n v="1395"/>
    <x v="2"/>
    <x v="0"/>
    <x v="1"/>
    <x v="1"/>
    <x v="1"/>
    <x v="2"/>
    <x v="35"/>
  </r>
  <r>
    <x v="1"/>
    <n v="2062"/>
    <x v="2"/>
    <x v="0"/>
    <x v="1"/>
    <x v="1"/>
    <x v="1"/>
    <x v="2"/>
    <x v="35"/>
  </r>
  <r>
    <x v="1"/>
    <n v="1032"/>
    <x v="2"/>
    <x v="0"/>
    <x v="1"/>
    <x v="1"/>
    <x v="1"/>
    <x v="2"/>
    <x v="35"/>
  </r>
  <r>
    <x v="1"/>
    <n v="1500"/>
    <x v="2"/>
    <x v="0"/>
    <x v="1"/>
    <x v="1"/>
    <x v="1"/>
    <x v="2"/>
    <x v="35"/>
  </r>
  <r>
    <x v="0"/>
    <n v="8053297"/>
    <x v="3"/>
    <x v="0"/>
    <x v="1"/>
    <x v="1"/>
    <x v="1"/>
    <x v="2"/>
    <x v="35"/>
  </r>
  <r>
    <x v="0"/>
    <n v="24833628"/>
    <x v="4"/>
    <x v="0"/>
    <x v="1"/>
    <x v="1"/>
    <x v="1"/>
    <x v="2"/>
    <x v="35"/>
  </r>
  <r>
    <x v="1"/>
    <n v="420"/>
    <x v="4"/>
    <x v="0"/>
    <x v="1"/>
    <x v="1"/>
    <x v="1"/>
    <x v="2"/>
    <x v="35"/>
  </r>
  <r>
    <x v="1"/>
    <n v="6450"/>
    <x v="4"/>
    <x v="0"/>
    <x v="1"/>
    <x v="1"/>
    <x v="1"/>
    <x v="2"/>
    <x v="35"/>
  </r>
  <r>
    <x v="0"/>
    <n v="6214"/>
    <x v="4"/>
    <x v="0"/>
    <x v="1"/>
    <x v="1"/>
    <x v="1"/>
    <x v="2"/>
    <x v="35"/>
  </r>
  <r>
    <x v="0"/>
    <n v="1979524"/>
    <x v="5"/>
    <x v="0"/>
    <x v="1"/>
    <x v="1"/>
    <x v="1"/>
    <x v="2"/>
    <x v="35"/>
  </r>
  <r>
    <x v="0"/>
    <n v="2"/>
    <x v="5"/>
    <x v="0"/>
    <x v="1"/>
    <x v="1"/>
    <x v="1"/>
    <x v="2"/>
    <x v="35"/>
  </r>
  <r>
    <x v="0"/>
    <n v="15659210"/>
    <x v="6"/>
    <x v="0"/>
    <x v="1"/>
    <x v="1"/>
    <x v="1"/>
    <x v="2"/>
    <x v="35"/>
  </r>
  <r>
    <x v="2"/>
    <n v="123082679"/>
    <x v="2"/>
    <x v="0"/>
    <x v="1"/>
    <x v="1"/>
    <x v="1"/>
    <x v="2"/>
    <x v="35"/>
  </r>
  <r>
    <x v="2"/>
    <n v="4463379"/>
    <x v="3"/>
    <x v="0"/>
    <x v="1"/>
    <x v="1"/>
    <x v="1"/>
    <x v="2"/>
    <x v="35"/>
  </r>
  <r>
    <x v="2"/>
    <n v="153632755"/>
    <x v="4"/>
    <x v="0"/>
    <x v="1"/>
    <x v="1"/>
    <x v="1"/>
    <x v="2"/>
    <x v="35"/>
  </r>
  <r>
    <x v="2"/>
    <n v="0"/>
    <x v="7"/>
    <x v="0"/>
    <x v="1"/>
    <x v="1"/>
    <x v="1"/>
    <x v="2"/>
    <x v="35"/>
  </r>
  <r>
    <x v="2"/>
    <n v="39250"/>
    <x v="5"/>
    <x v="0"/>
    <x v="1"/>
    <x v="1"/>
    <x v="1"/>
    <x v="2"/>
    <x v="35"/>
  </r>
  <r>
    <x v="2"/>
    <n v="411186"/>
    <x v="0"/>
    <x v="0"/>
    <x v="1"/>
    <x v="1"/>
    <x v="1"/>
    <x v="2"/>
    <x v="35"/>
  </r>
  <r>
    <x v="0"/>
    <n v="0"/>
    <x v="7"/>
    <x v="0"/>
    <x v="1"/>
    <x v="1"/>
    <x v="1"/>
    <x v="2"/>
    <x v="35"/>
  </r>
  <r>
    <x v="0"/>
    <n v="13965853"/>
    <x v="0"/>
    <x v="0"/>
    <x v="1"/>
    <x v="1"/>
    <x v="1"/>
    <x v="2"/>
    <x v="36"/>
  </r>
  <r>
    <x v="0"/>
    <n v="3225651"/>
    <x v="1"/>
    <x v="0"/>
    <x v="1"/>
    <x v="1"/>
    <x v="1"/>
    <x v="2"/>
    <x v="36"/>
  </r>
  <r>
    <x v="0"/>
    <n v="5272686"/>
    <x v="2"/>
    <x v="0"/>
    <x v="1"/>
    <x v="1"/>
    <x v="1"/>
    <x v="2"/>
    <x v="36"/>
  </r>
  <r>
    <x v="0"/>
    <n v="1923255"/>
    <x v="3"/>
    <x v="0"/>
    <x v="1"/>
    <x v="1"/>
    <x v="1"/>
    <x v="2"/>
    <x v="36"/>
  </r>
  <r>
    <x v="0"/>
    <n v="969169"/>
    <x v="4"/>
    <x v="0"/>
    <x v="1"/>
    <x v="1"/>
    <x v="1"/>
    <x v="2"/>
    <x v="36"/>
  </r>
  <r>
    <x v="0"/>
    <n v="508"/>
    <x v="4"/>
    <x v="0"/>
    <x v="1"/>
    <x v="1"/>
    <x v="1"/>
    <x v="2"/>
    <x v="36"/>
  </r>
  <r>
    <x v="0"/>
    <n v="214728"/>
    <x v="5"/>
    <x v="0"/>
    <x v="1"/>
    <x v="1"/>
    <x v="1"/>
    <x v="2"/>
    <x v="36"/>
  </r>
  <r>
    <x v="0"/>
    <n v="290"/>
    <x v="5"/>
    <x v="0"/>
    <x v="1"/>
    <x v="1"/>
    <x v="1"/>
    <x v="2"/>
    <x v="36"/>
  </r>
  <r>
    <x v="0"/>
    <n v="1337327"/>
    <x v="6"/>
    <x v="0"/>
    <x v="1"/>
    <x v="1"/>
    <x v="1"/>
    <x v="2"/>
    <x v="36"/>
  </r>
  <r>
    <x v="2"/>
    <n v="1912541"/>
    <x v="2"/>
    <x v="0"/>
    <x v="1"/>
    <x v="1"/>
    <x v="1"/>
    <x v="2"/>
    <x v="36"/>
  </r>
  <r>
    <x v="2"/>
    <n v="344007"/>
    <x v="3"/>
    <x v="0"/>
    <x v="1"/>
    <x v="1"/>
    <x v="1"/>
    <x v="2"/>
    <x v="36"/>
  </r>
  <r>
    <x v="2"/>
    <n v="3243726"/>
    <x v="4"/>
    <x v="0"/>
    <x v="1"/>
    <x v="1"/>
    <x v="1"/>
    <x v="2"/>
    <x v="36"/>
  </r>
  <r>
    <x v="0"/>
    <n v="14435223"/>
    <x v="0"/>
    <x v="0"/>
    <x v="1"/>
    <x v="1"/>
    <x v="1"/>
    <x v="2"/>
    <x v="37"/>
  </r>
  <r>
    <x v="0"/>
    <n v="4568817"/>
    <x v="1"/>
    <x v="0"/>
    <x v="1"/>
    <x v="1"/>
    <x v="1"/>
    <x v="2"/>
    <x v="37"/>
  </r>
  <r>
    <x v="0"/>
    <n v="4349298"/>
    <x v="2"/>
    <x v="0"/>
    <x v="1"/>
    <x v="1"/>
    <x v="1"/>
    <x v="2"/>
    <x v="37"/>
  </r>
  <r>
    <x v="0"/>
    <n v="1218329"/>
    <x v="3"/>
    <x v="0"/>
    <x v="1"/>
    <x v="1"/>
    <x v="1"/>
    <x v="2"/>
    <x v="37"/>
  </r>
  <r>
    <x v="0"/>
    <n v="2283655"/>
    <x v="4"/>
    <x v="0"/>
    <x v="1"/>
    <x v="1"/>
    <x v="1"/>
    <x v="2"/>
    <x v="37"/>
  </r>
  <r>
    <x v="1"/>
    <n v="175617"/>
    <x v="4"/>
    <x v="0"/>
    <x v="1"/>
    <x v="1"/>
    <x v="1"/>
    <x v="2"/>
    <x v="37"/>
  </r>
  <r>
    <x v="0"/>
    <n v="156712"/>
    <x v="5"/>
    <x v="0"/>
    <x v="1"/>
    <x v="1"/>
    <x v="1"/>
    <x v="2"/>
    <x v="37"/>
  </r>
  <r>
    <x v="0"/>
    <n v="2952805"/>
    <x v="6"/>
    <x v="0"/>
    <x v="1"/>
    <x v="1"/>
    <x v="1"/>
    <x v="2"/>
    <x v="37"/>
  </r>
  <r>
    <x v="2"/>
    <n v="1040426"/>
    <x v="2"/>
    <x v="0"/>
    <x v="1"/>
    <x v="1"/>
    <x v="1"/>
    <x v="2"/>
    <x v="37"/>
  </r>
  <r>
    <x v="2"/>
    <n v="239035"/>
    <x v="3"/>
    <x v="0"/>
    <x v="1"/>
    <x v="1"/>
    <x v="1"/>
    <x v="2"/>
    <x v="37"/>
  </r>
  <r>
    <x v="2"/>
    <n v="12607792"/>
    <x v="4"/>
    <x v="0"/>
    <x v="1"/>
    <x v="1"/>
    <x v="1"/>
    <x v="2"/>
    <x v="37"/>
  </r>
  <r>
    <x v="2"/>
    <n v="52508"/>
    <x v="0"/>
    <x v="0"/>
    <x v="1"/>
    <x v="1"/>
    <x v="1"/>
    <x v="2"/>
    <x v="37"/>
  </r>
  <r>
    <x v="0"/>
    <n v="42836646"/>
    <x v="0"/>
    <x v="0"/>
    <x v="1"/>
    <x v="1"/>
    <x v="1"/>
    <x v="2"/>
    <x v="38"/>
  </r>
  <r>
    <x v="0"/>
    <n v="7148626"/>
    <x v="1"/>
    <x v="0"/>
    <x v="1"/>
    <x v="1"/>
    <x v="1"/>
    <x v="2"/>
    <x v="38"/>
  </r>
  <r>
    <x v="0"/>
    <n v="16863691"/>
    <x v="2"/>
    <x v="0"/>
    <x v="1"/>
    <x v="1"/>
    <x v="1"/>
    <x v="2"/>
    <x v="38"/>
  </r>
  <r>
    <x v="0"/>
    <n v="1526245"/>
    <x v="3"/>
    <x v="0"/>
    <x v="1"/>
    <x v="1"/>
    <x v="1"/>
    <x v="2"/>
    <x v="38"/>
  </r>
  <r>
    <x v="0"/>
    <n v="4427629"/>
    <x v="4"/>
    <x v="0"/>
    <x v="1"/>
    <x v="1"/>
    <x v="1"/>
    <x v="2"/>
    <x v="38"/>
  </r>
  <r>
    <x v="0"/>
    <n v="3426"/>
    <x v="4"/>
    <x v="0"/>
    <x v="1"/>
    <x v="1"/>
    <x v="1"/>
    <x v="2"/>
    <x v="38"/>
  </r>
  <r>
    <x v="0"/>
    <n v="608509"/>
    <x v="5"/>
    <x v="0"/>
    <x v="1"/>
    <x v="1"/>
    <x v="1"/>
    <x v="2"/>
    <x v="38"/>
  </r>
  <r>
    <x v="0"/>
    <n v="1"/>
    <x v="5"/>
    <x v="0"/>
    <x v="1"/>
    <x v="1"/>
    <x v="1"/>
    <x v="2"/>
    <x v="38"/>
  </r>
  <r>
    <x v="0"/>
    <n v="4413171"/>
    <x v="6"/>
    <x v="0"/>
    <x v="1"/>
    <x v="1"/>
    <x v="1"/>
    <x v="2"/>
    <x v="38"/>
  </r>
  <r>
    <x v="2"/>
    <n v="5952619"/>
    <x v="2"/>
    <x v="0"/>
    <x v="1"/>
    <x v="1"/>
    <x v="1"/>
    <x v="2"/>
    <x v="38"/>
  </r>
  <r>
    <x v="2"/>
    <n v="24318084"/>
    <x v="4"/>
    <x v="0"/>
    <x v="1"/>
    <x v="1"/>
    <x v="1"/>
    <x v="2"/>
    <x v="38"/>
  </r>
  <r>
    <x v="2"/>
    <n v="1632345"/>
    <x v="5"/>
    <x v="0"/>
    <x v="1"/>
    <x v="1"/>
    <x v="1"/>
    <x v="2"/>
    <x v="38"/>
  </r>
  <r>
    <x v="2"/>
    <n v="18439"/>
    <x v="0"/>
    <x v="0"/>
    <x v="1"/>
    <x v="1"/>
    <x v="1"/>
    <x v="2"/>
    <x v="38"/>
  </r>
  <r>
    <x v="0"/>
    <n v="46803142"/>
    <x v="0"/>
    <x v="0"/>
    <x v="1"/>
    <x v="1"/>
    <x v="1"/>
    <x v="2"/>
    <x v="39"/>
  </r>
  <r>
    <x v="0"/>
    <n v="10310230"/>
    <x v="1"/>
    <x v="0"/>
    <x v="1"/>
    <x v="1"/>
    <x v="1"/>
    <x v="2"/>
    <x v="39"/>
  </r>
  <r>
    <x v="0"/>
    <n v="17506737"/>
    <x v="2"/>
    <x v="0"/>
    <x v="1"/>
    <x v="1"/>
    <x v="1"/>
    <x v="2"/>
    <x v="39"/>
  </r>
  <r>
    <x v="1"/>
    <n v="571"/>
    <x v="2"/>
    <x v="0"/>
    <x v="1"/>
    <x v="1"/>
    <x v="1"/>
    <x v="2"/>
    <x v="39"/>
  </r>
  <r>
    <x v="0"/>
    <n v="2506473"/>
    <x v="3"/>
    <x v="0"/>
    <x v="1"/>
    <x v="1"/>
    <x v="1"/>
    <x v="2"/>
    <x v="39"/>
  </r>
  <r>
    <x v="0"/>
    <n v="7897941"/>
    <x v="4"/>
    <x v="0"/>
    <x v="1"/>
    <x v="1"/>
    <x v="1"/>
    <x v="2"/>
    <x v="39"/>
  </r>
  <r>
    <x v="1"/>
    <n v="420"/>
    <x v="4"/>
    <x v="0"/>
    <x v="1"/>
    <x v="1"/>
    <x v="1"/>
    <x v="2"/>
    <x v="39"/>
  </r>
  <r>
    <x v="0"/>
    <n v="8950"/>
    <x v="4"/>
    <x v="0"/>
    <x v="1"/>
    <x v="1"/>
    <x v="1"/>
    <x v="2"/>
    <x v="39"/>
  </r>
  <r>
    <x v="0"/>
    <n v="200142"/>
    <x v="5"/>
    <x v="0"/>
    <x v="1"/>
    <x v="1"/>
    <x v="1"/>
    <x v="2"/>
    <x v="39"/>
  </r>
  <r>
    <x v="0"/>
    <n v="-2"/>
    <x v="5"/>
    <x v="0"/>
    <x v="1"/>
    <x v="1"/>
    <x v="1"/>
    <x v="2"/>
    <x v="39"/>
  </r>
  <r>
    <x v="0"/>
    <n v="6113308"/>
    <x v="6"/>
    <x v="0"/>
    <x v="1"/>
    <x v="1"/>
    <x v="1"/>
    <x v="2"/>
    <x v="39"/>
  </r>
  <r>
    <x v="2"/>
    <n v="8935999"/>
    <x v="2"/>
    <x v="0"/>
    <x v="1"/>
    <x v="1"/>
    <x v="1"/>
    <x v="2"/>
    <x v="39"/>
  </r>
  <r>
    <x v="2"/>
    <n v="302851"/>
    <x v="3"/>
    <x v="0"/>
    <x v="1"/>
    <x v="1"/>
    <x v="1"/>
    <x v="2"/>
    <x v="39"/>
  </r>
  <r>
    <x v="2"/>
    <n v="34913987"/>
    <x v="4"/>
    <x v="0"/>
    <x v="1"/>
    <x v="1"/>
    <x v="1"/>
    <x v="2"/>
    <x v="39"/>
  </r>
  <r>
    <x v="2"/>
    <n v="2611"/>
    <x v="5"/>
    <x v="0"/>
    <x v="1"/>
    <x v="1"/>
    <x v="1"/>
    <x v="2"/>
    <x v="39"/>
  </r>
  <r>
    <x v="2"/>
    <n v="91801"/>
    <x v="0"/>
    <x v="0"/>
    <x v="1"/>
    <x v="1"/>
    <x v="1"/>
    <x v="2"/>
    <x v="39"/>
  </r>
  <r>
    <x v="0"/>
    <n v="0"/>
    <x v="7"/>
    <x v="0"/>
    <x v="1"/>
    <x v="1"/>
    <x v="1"/>
    <x v="2"/>
    <x v="39"/>
  </r>
  <r>
    <x v="0"/>
    <n v="158933574"/>
    <x v="0"/>
    <x v="0"/>
    <x v="1"/>
    <x v="1"/>
    <x v="1"/>
    <x v="2"/>
    <x v="40"/>
  </r>
  <r>
    <x v="0"/>
    <n v="26413397"/>
    <x v="1"/>
    <x v="0"/>
    <x v="1"/>
    <x v="1"/>
    <x v="1"/>
    <x v="2"/>
    <x v="40"/>
  </r>
  <r>
    <x v="0"/>
    <n v="70159037"/>
    <x v="2"/>
    <x v="0"/>
    <x v="1"/>
    <x v="1"/>
    <x v="1"/>
    <x v="2"/>
    <x v="40"/>
  </r>
  <r>
    <x v="1"/>
    <n v="1041"/>
    <x v="2"/>
    <x v="0"/>
    <x v="1"/>
    <x v="1"/>
    <x v="1"/>
    <x v="2"/>
    <x v="40"/>
  </r>
  <r>
    <x v="1"/>
    <n v="195"/>
    <x v="2"/>
    <x v="0"/>
    <x v="1"/>
    <x v="1"/>
    <x v="1"/>
    <x v="2"/>
    <x v="40"/>
  </r>
  <r>
    <x v="0"/>
    <n v="5831365"/>
    <x v="3"/>
    <x v="0"/>
    <x v="1"/>
    <x v="1"/>
    <x v="1"/>
    <x v="2"/>
    <x v="40"/>
  </r>
  <r>
    <x v="0"/>
    <n v="28056560"/>
    <x v="4"/>
    <x v="0"/>
    <x v="1"/>
    <x v="1"/>
    <x v="1"/>
    <x v="2"/>
    <x v="40"/>
  </r>
  <r>
    <x v="1"/>
    <n v="552356"/>
    <x v="4"/>
    <x v="0"/>
    <x v="1"/>
    <x v="1"/>
    <x v="1"/>
    <x v="2"/>
    <x v="40"/>
  </r>
  <r>
    <x v="1"/>
    <n v="466503"/>
    <x v="4"/>
    <x v="0"/>
    <x v="1"/>
    <x v="1"/>
    <x v="1"/>
    <x v="2"/>
    <x v="40"/>
  </r>
  <r>
    <x v="1"/>
    <n v="393200"/>
    <x v="4"/>
    <x v="0"/>
    <x v="1"/>
    <x v="1"/>
    <x v="1"/>
    <x v="2"/>
    <x v="40"/>
  </r>
  <r>
    <x v="1"/>
    <n v="495142"/>
    <x v="4"/>
    <x v="0"/>
    <x v="1"/>
    <x v="1"/>
    <x v="1"/>
    <x v="2"/>
    <x v="40"/>
  </r>
  <r>
    <x v="1"/>
    <n v="682835"/>
    <x v="4"/>
    <x v="0"/>
    <x v="1"/>
    <x v="1"/>
    <x v="1"/>
    <x v="2"/>
    <x v="40"/>
  </r>
  <r>
    <x v="1"/>
    <n v="575828"/>
    <x v="4"/>
    <x v="0"/>
    <x v="1"/>
    <x v="1"/>
    <x v="1"/>
    <x v="2"/>
    <x v="40"/>
  </r>
  <r>
    <x v="1"/>
    <n v="492133"/>
    <x v="4"/>
    <x v="0"/>
    <x v="1"/>
    <x v="1"/>
    <x v="1"/>
    <x v="2"/>
    <x v="40"/>
  </r>
  <r>
    <x v="1"/>
    <n v="458536"/>
    <x v="4"/>
    <x v="0"/>
    <x v="1"/>
    <x v="1"/>
    <x v="1"/>
    <x v="2"/>
    <x v="40"/>
  </r>
  <r>
    <x v="1"/>
    <n v="607073"/>
    <x v="4"/>
    <x v="0"/>
    <x v="1"/>
    <x v="1"/>
    <x v="1"/>
    <x v="2"/>
    <x v="40"/>
  </r>
  <r>
    <x v="1"/>
    <n v="400000"/>
    <x v="4"/>
    <x v="0"/>
    <x v="1"/>
    <x v="1"/>
    <x v="1"/>
    <x v="2"/>
    <x v="40"/>
  </r>
  <r>
    <x v="1"/>
    <n v="124891"/>
    <x v="4"/>
    <x v="0"/>
    <x v="1"/>
    <x v="1"/>
    <x v="1"/>
    <x v="2"/>
    <x v="40"/>
  </r>
  <r>
    <x v="1"/>
    <n v="362085"/>
    <x v="4"/>
    <x v="0"/>
    <x v="1"/>
    <x v="1"/>
    <x v="1"/>
    <x v="2"/>
    <x v="40"/>
  </r>
  <r>
    <x v="1"/>
    <n v="209734"/>
    <x v="4"/>
    <x v="0"/>
    <x v="1"/>
    <x v="1"/>
    <x v="1"/>
    <x v="2"/>
    <x v="40"/>
  </r>
  <r>
    <x v="0"/>
    <n v="1992822"/>
    <x v="4"/>
    <x v="0"/>
    <x v="1"/>
    <x v="1"/>
    <x v="1"/>
    <x v="2"/>
    <x v="40"/>
  </r>
  <r>
    <x v="0"/>
    <n v="1299567"/>
    <x v="5"/>
    <x v="0"/>
    <x v="1"/>
    <x v="1"/>
    <x v="1"/>
    <x v="2"/>
    <x v="40"/>
  </r>
  <r>
    <x v="0"/>
    <n v="5391"/>
    <x v="5"/>
    <x v="0"/>
    <x v="1"/>
    <x v="1"/>
    <x v="1"/>
    <x v="2"/>
    <x v="40"/>
  </r>
  <r>
    <x v="0"/>
    <n v="12745006"/>
    <x v="6"/>
    <x v="0"/>
    <x v="1"/>
    <x v="1"/>
    <x v="1"/>
    <x v="2"/>
    <x v="40"/>
  </r>
  <r>
    <x v="2"/>
    <n v="78751607"/>
    <x v="2"/>
    <x v="0"/>
    <x v="1"/>
    <x v="1"/>
    <x v="1"/>
    <x v="2"/>
    <x v="40"/>
  </r>
  <r>
    <x v="2"/>
    <n v="1623813"/>
    <x v="3"/>
    <x v="0"/>
    <x v="1"/>
    <x v="1"/>
    <x v="1"/>
    <x v="2"/>
    <x v="40"/>
  </r>
  <r>
    <x v="2"/>
    <n v="286724603"/>
    <x v="4"/>
    <x v="0"/>
    <x v="1"/>
    <x v="1"/>
    <x v="1"/>
    <x v="2"/>
    <x v="40"/>
  </r>
  <r>
    <x v="2"/>
    <n v="1319080"/>
    <x v="5"/>
    <x v="0"/>
    <x v="1"/>
    <x v="1"/>
    <x v="1"/>
    <x v="2"/>
    <x v="40"/>
  </r>
  <r>
    <x v="2"/>
    <n v="18111573"/>
    <x v="0"/>
    <x v="0"/>
    <x v="1"/>
    <x v="1"/>
    <x v="1"/>
    <x v="2"/>
    <x v="40"/>
  </r>
  <r>
    <x v="0"/>
    <n v="21521283"/>
    <x v="0"/>
    <x v="0"/>
    <x v="1"/>
    <x v="1"/>
    <x v="1"/>
    <x v="2"/>
    <x v="41"/>
  </r>
  <r>
    <x v="0"/>
    <n v="4838856"/>
    <x v="1"/>
    <x v="0"/>
    <x v="1"/>
    <x v="1"/>
    <x v="1"/>
    <x v="2"/>
    <x v="41"/>
  </r>
  <r>
    <x v="0"/>
    <n v="5839844"/>
    <x v="2"/>
    <x v="0"/>
    <x v="1"/>
    <x v="1"/>
    <x v="1"/>
    <x v="2"/>
    <x v="41"/>
  </r>
  <r>
    <x v="0"/>
    <n v="1138280"/>
    <x v="3"/>
    <x v="0"/>
    <x v="1"/>
    <x v="1"/>
    <x v="1"/>
    <x v="2"/>
    <x v="41"/>
  </r>
  <r>
    <x v="0"/>
    <n v="2264353"/>
    <x v="4"/>
    <x v="0"/>
    <x v="1"/>
    <x v="1"/>
    <x v="1"/>
    <x v="2"/>
    <x v="41"/>
  </r>
  <r>
    <x v="1"/>
    <n v="274819"/>
    <x v="4"/>
    <x v="0"/>
    <x v="1"/>
    <x v="1"/>
    <x v="1"/>
    <x v="2"/>
    <x v="41"/>
  </r>
  <r>
    <x v="0"/>
    <n v="1056"/>
    <x v="4"/>
    <x v="0"/>
    <x v="1"/>
    <x v="1"/>
    <x v="1"/>
    <x v="2"/>
    <x v="41"/>
  </r>
  <r>
    <x v="0"/>
    <n v="496158"/>
    <x v="5"/>
    <x v="0"/>
    <x v="1"/>
    <x v="1"/>
    <x v="1"/>
    <x v="2"/>
    <x v="41"/>
  </r>
  <r>
    <x v="0"/>
    <n v="1"/>
    <x v="5"/>
    <x v="0"/>
    <x v="1"/>
    <x v="1"/>
    <x v="1"/>
    <x v="2"/>
    <x v="41"/>
  </r>
  <r>
    <x v="0"/>
    <n v="3646907"/>
    <x v="6"/>
    <x v="0"/>
    <x v="1"/>
    <x v="1"/>
    <x v="1"/>
    <x v="2"/>
    <x v="41"/>
  </r>
  <r>
    <x v="2"/>
    <n v="6203653"/>
    <x v="2"/>
    <x v="0"/>
    <x v="1"/>
    <x v="1"/>
    <x v="1"/>
    <x v="2"/>
    <x v="41"/>
  </r>
  <r>
    <x v="2"/>
    <n v="97744"/>
    <x v="3"/>
    <x v="0"/>
    <x v="1"/>
    <x v="1"/>
    <x v="1"/>
    <x v="2"/>
    <x v="41"/>
  </r>
  <r>
    <x v="2"/>
    <n v="10520372"/>
    <x v="4"/>
    <x v="0"/>
    <x v="1"/>
    <x v="1"/>
    <x v="1"/>
    <x v="2"/>
    <x v="41"/>
  </r>
  <r>
    <x v="2"/>
    <n v="128756"/>
    <x v="5"/>
    <x v="0"/>
    <x v="1"/>
    <x v="1"/>
    <x v="1"/>
    <x v="2"/>
    <x v="41"/>
  </r>
  <r>
    <x v="0"/>
    <n v="7085995"/>
    <x v="0"/>
    <x v="0"/>
    <x v="1"/>
    <x v="1"/>
    <x v="1"/>
    <x v="2"/>
    <x v="42"/>
  </r>
  <r>
    <x v="0"/>
    <n v="719539"/>
    <x v="1"/>
    <x v="0"/>
    <x v="1"/>
    <x v="1"/>
    <x v="1"/>
    <x v="2"/>
    <x v="42"/>
  </r>
  <r>
    <x v="0"/>
    <n v="3612972"/>
    <x v="2"/>
    <x v="0"/>
    <x v="1"/>
    <x v="1"/>
    <x v="1"/>
    <x v="2"/>
    <x v="42"/>
  </r>
  <r>
    <x v="0"/>
    <n v="887234"/>
    <x v="3"/>
    <x v="0"/>
    <x v="1"/>
    <x v="1"/>
    <x v="1"/>
    <x v="2"/>
    <x v="42"/>
  </r>
  <r>
    <x v="0"/>
    <n v="374944"/>
    <x v="4"/>
    <x v="0"/>
    <x v="1"/>
    <x v="1"/>
    <x v="1"/>
    <x v="2"/>
    <x v="42"/>
  </r>
  <r>
    <x v="1"/>
    <n v="117"/>
    <x v="4"/>
    <x v="0"/>
    <x v="1"/>
    <x v="1"/>
    <x v="1"/>
    <x v="2"/>
    <x v="42"/>
  </r>
  <r>
    <x v="0"/>
    <n v="157"/>
    <x v="4"/>
    <x v="0"/>
    <x v="1"/>
    <x v="1"/>
    <x v="1"/>
    <x v="2"/>
    <x v="42"/>
  </r>
  <r>
    <x v="0"/>
    <n v="28039"/>
    <x v="5"/>
    <x v="0"/>
    <x v="1"/>
    <x v="1"/>
    <x v="1"/>
    <x v="2"/>
    <x v="42"/>
  </r>
  <r>
    <x v="0"/>
    <n v="1510110"/>
    <x v="6"/>
    <x v="0"/>
    <x v="1"/>
    <x v="1"/>
    <x v="1"/>
    <x v="2"/>
    <x v="42"/>
  </r>
  <r>
    <x v="2"/>
    <n v="1402501"/>
    <x v="2"/>
    <x v="0"/>
    <x v="1"/>
    <x v="1"/>
    <x v="1"/>
    <x v="2"/>
    <x v="42"/>
  </r>
  <r>
    <x v="2"/>
    <n v="78692"/>
    <x v="3"/>
    <x v="0"/>
    <x v="1"/>
    <x v="1"/>
    <x v="1"/>
    <x v="2"/>
    <x v="42"/>
  </r>
  <r>
    <x v="2"/>
    <n v="3164815"/>
    <x v="4"/>
    <x v="0"/>
    <x v="1"/>
    <x v="1"/>
    <x v="1"/>
    <x v="2"/>
    <x v="42"/>
  </r>
  <r>
    <x v="2"/>
    <n v="20778"/>
    <x v="5"/>
    <x v="0"/>
    <x v="1"/>
    <x v="1"/>
    <x v="1"/>
    <x v="2"/>
    <x v="42"/>
  </r>
  <r>
    <x v="0"/>
    <n v="12062488"/>
    <x v="0"/>
    <x v="0"/>
    <x v="1"/>
    <x v="1"/>
    <x v="1"/>
    <x v="2"/>
    <x v="43"/>
  </r>
  <r>
    <x v="0"/>
    <n v="2291808"/>
    <x v="1"/>
    <x v="0"/>
    <x v="1"/>
    <x v="1"/>
    <x v="1"/>
    <x v="2"/>
    <x v="43"/>
  </r>
  <r>
    <x v="0"/>
    <n v="4284786"/>
    <x v="2"/>
    <x v="0"/>
    <x v="1"/>
    <x v="1"/>
    <x v="1"/>
    <x v="2"/>
    <x v="43"/>
  </r>
  <r>
    <x v="0"/>
    <n v="909251"/>
    <x v="3"/>
    <x v="0"/>
    <x v="1"/>
    <x v="1"/>
    <x v="1"/>
    <x v="2"/>
    <x v="43"/>
  </r>
  <r>
    <x v="0"/>
    <n v="581834"/>
    <x v="4"/>
    <x v="0"/>
    <x v="1"/>
    <x v="1"/>
    <x v="1"/>
    <x v="2"/>
    <x v="43"/>
  </r>
  <r>
    <x v="1"/>
    <n v="111"/>
    <x v="4"/>
    <x v="0"/>
    <x v="1"/>
    <x v="1"/>
    <x v="1"/>
    <x v="2"/>
    <x v="43"/>
  </r>
  <r>
    <x v="1"/>
    <n v="174"/>
    <x v="4"/>
    <x v="0"/>
    <x v="1"/>
    <x v="1"/>
    <x v="1"/>
    <x v="2"/>
    <x v="43"/>
  </r>
  <r>
    <x v="1"/>
    <n v="618"/>
    <x v="4"/>
    <x v="0"/>
    <x v="1"/>
    <x v="1"/>
    <x v="1"/>
    <x v="2"/>
    <x v="43"/>
  </r>
  <r>
    <x v="0"/>
    <n v="2"/>
    <x v="4"/>
    <x v="0"/>
    <x v="1"/>
    <x v="1"/>
    <x v="1"/>
    <x v="2"/>
    <x v="43"/>
  </r>
  <r>
    <x v="0"/>
    <n v="69699"/>
    <x v="5"/>
    <x v="0"/>
    <x v="1"/>
    <x v="1"/>
    <x v="1"/>
    <x v="2"/>
    <x v="43"/>
  </r>
  <r>
    <x v="0"/>
    <n v="1190215"/>
    <x v="6"/>
    <x v="0"/>
    <x v="1"/>
    <x v="1"/>
    <x v="1"/>
    <x v="2"/>
    <x v="43"/>
  </r>
  <r>
    <x v="2"/>
    <n v="2198924"/>
    <x v="2"/>
    <x v="0"/>
    <x v="1"/>
    <x v="1"/>
    <x v="1"/>
    <x v="2"/>
    <x v="43"/>
  </r>
  <r>
    <x v="2"/>
    <n v="34330"/>
    <x v="3"/>
    <x v="0"/>
    <x v="1"/>
    <x v="1"/>
    <x v="1"/>
    <x v="2"/>
    <x v="43"/>
  </r>
  <r>
    <x v="2"/>
    <n v="19740642"/>
    <x v="4"/>
    <x v="0"/>
    <x v="1"/>
    <x v="1"/>
    <x v="1"/>
    <x v="2"/>
    <x v="43"/>
  </r>
  <r>
    <x v="2"/>
    <n v="73691"/>
    <x v="0"/>
    <x v="0"/>
    <x v="1"/>
    <x v="1"/>
    <x v="1"/>
    <x v="2"/>
    <x v="43"/>
  </r>
  <r>
    <x v="0"/>
    <n v="141117022"/>
    <x v="0"/>
    <x v="0"/>
    <x v="1"/>
    <x v="1"/>
    <x v="1"/>
    <x v="2"/>
    <x v="44"/>
  </r>
  <r>
    <x v="0"/>
    <n v="21707672"/>
    <x v="1"/>
    <x v="0"/>
    <x v="1"/>
    <x v="1"/>
    <x v="1"/>
    <x v="2"/>
    <x v="44"/>
  </r>
  <r>
    <x v="0"/>
    <n v="52071221"/>
    <x v="2"/>
    <x v="0"/>
    <x v="1"/>
    <x v="1"/>
    <x v="1"/>
    <x v="2"/>
    <x v="44"/>
  </r>
  <r>
    <x v="1"/>
    <n v="305"/>
    <x v="2"/>
    <x v="0"/>
    <x v="1"/>
    <x v="1"/>
    <x v="1"/>
    <x v="2"/>
    <x v="44"/>
  </r>
  <r>
    <x v="0"/>
    <n v="6894247"/>
    <x v="3"/>
    <x v="0"/>
    <x v="1"/>
    <x v="1"/>
    <x v="1"/>
    <x v="2"/>
    <x v="44"/>
  </r>
  <r>
    <x v="0"/>
    <n v="22899592"/>
    <x v="4"/>
    <x v="0"/>
    <x v="1"/>
    <x v="1"/>
    <x v="1"/>
    <x v="2"/>
    <x v="44"/>
  </r>
  <r>
    <x v="1"/>
    <n v="1357838"/>
    <x v="4"/>
    <x v="0"/>
    <x v="1"/>
    <x v="1"/>
    <x v="1"/>
    <x v="2"/>
    <x v="44"/>
  </r>
  <r>
    <x v="1"/>
    <n v="1956"/>
    <x v="4"/>
    <x v="0"/>
    <x v="1"/>
    <x v="1"/>
    <x v="1"/>
    <x v="2"/>
    <x v="44"/>
  </r>
  <r>
    <x v="1"/>
    <n v="6987310"/>
    <x v="4"/>
    <x v="0"/>
    <x v="1"/>
    <x v="1"/>
    <x v="1"/>
    <x v="2"/>
    <x v="44"/>
  </r>
  <r>
    <x v="1"/>
    <n v="808480"/>
    <x v="4"/>
    <x v="0"/>
    <x v="1"/>
    <x v="1"/>
    <x v="1"/>
    <x v="2"/>
    <x v="44"/>
  </r>
  <r>
    <x v="1"/>
    <n v="672"/>
    <x v="4"/>
    <x v="0"/>
    <x v="1"/>
    <x v="1"/>
    <x v="1"/>
    <x v="2"/>
    <x v="44"/>
  </r>
  <r>
    <x v="1"/>
    <n v="5315519"/>
    <x v="4"/>
    <x v="0"/>
    <x v="1"/>
    <x v="1"/>
    <x v="1"/>
    <x v="2"/>
    <x v="44"/>
  </r>
  <r>
    <x v="0"/>
    <n v="131552"/>
    <x v="4"/>
    <x v="0"/>
    <x v="1"/>
    <x v="1"/>
    <x v="1"/>
    <x v="2"/>
    <x v="44"/>
  </r>
  <r>
    <x v="0"/>
    <n v="2699346"/>
    <x v="5"/>
    <x v="0"/>
    <x v="1"/>
    <x v="1"/>
    <x v="1"/>
    <x v="2"/>
    <x v="44"/>
  </r>
  <r>
    <x v="0"/>
    <n v="700014"/>
    <x v="5"/>
    <x v="0"/>
    <x v="1"/>
    <x v="1"/>
    <x v="1"/>
    <x v="2"/>
    <x v="44"/>
  </r>
  <r>
    <x v="0"/>
    <n v="14015322"/>
    <x v="6"/>
    <x v="0"/>
    <x v="1"/>
    <x v="1"/>
    <x v="1"/>
    <x v="2"/>
    <x v="44"/>
  </r>
  <r>
    <x v="2"/>
    <n v="39416837"/>
    <x v="2"/>
    <x v="0"/>
    <x v="1"/>
    <x v="1"/>
    <x v="1"/>
    <x v="2"/>
    <x v="44"/>
  </r>
  <r>
    <x v="2"/>
    <n v="4791708"/>
    <x v="3"/>
    <x v="0"/>
    <x v="1"/>
    <x v="1"/>
    <x v="1"/>
    <x v="2"/>
    <x v="44"/>
  </r>
  <r>
    <x v="2"/>
    <n v="478291603"/>
    <x v="4"/>
    <x v="0"/>
    <x v="1"/>
    <x v="1"/>
    <x v="1"/>
    <x v="2"/>
    <x v="44"/>
  </r>
  <r>
    <x v="2"/>
    <n v="2210632"/>
    <x v="5"/>
    <x v="0"/>
    <x v="1"/>
    <x v="1"/>
    <x v="1"/>
    <x v="2"/>
    <x v="44"/>
  </r>
  <r>
    <x v="2"/>
    <n v="2036072"/>
    <x v="0"/>
    <x v="0"/>
    <x v="1"/>
    <x v="1"/>
    <x v="1"/>
    <x v="2"/>
    <x v="44"/>
  </r>
  <r>
    <x v="0"/>
    <n v="1563"/>
    <x v="7"/>
    <x v="0"/>
    <x v="1"/>
    <x v="1"/>
    <x v="1"/>
    <x v="2"/>
    <x v="44"/>
  </r>
  <r>
    <x v="0"/>
    <n v="43223957"/>
    <x v="0"/>
    <x v="0"/>
    <x v="1"/>
    <x v="1"/>
    <x v="1"/>
    <x v="2"/>
    <x v="45"/>
  </r>
  <r>
    <x v="0"/>
    <n v="10044936"/>
    <x v="1"/>
    <x v="0"/>
    <x v="1"/>
    <x v="1"/>
    <x v="1"/>
    <x v="2"/>
    <x v="45"/>
  </r>
  <r>
    <x v="0"/>
    <n v="13865390"/>
    <x v="2"/>
    <x v="0"/>
    <x v="1"/>
    <x v="1"/>
    <x v="1"/>
    <x v="2"/>
    <x v="45"/>
  </r>
  <r>
    <x v="0"/>
    <n v="2633207"/>
    <x v="3"/>
    <x v="0"/>
    <x v="1"/>
    <x v="1"/>
    <x v="1"/>
    <x v="2"/>
    <x v="45"/>
  </r>
  <r>
    <x v="0"/>
    <n v="6296951"/>
    <x v="4"/>
    <x v="0"/>
    <x v="1"/>
    <x v="1"/>
    <x v="1"/>
    <x v="2"/>
    <x v="45"/>
  </r>
  <r>
    <x v="1"/>
    <n v="129"/>
    <x v="4"/>
    <x v="0"/>
    <x v="1"/>
    <x v="1"/>
    <x v="1"/>
    <x v="2"/>
    <x v="45"/>
  </r>
  <r>
    <x v="0"/>
    <n v="303"/>
    <x v="4"/>
    <x v="0"/>
    <x v="1"/>
    <x v="1"/>
    <x v="1"/>
    <x v="2"/>
    <x v="45"/>
  </r>
  <r>
    <x v="0"/>
    <n v="626514"/>
    <x v="5"/>
    <x v="0"/>
    <x v="1"/>
    <x v="1"/>
    <x v="1"/>
    <x v="2"/>
    <x v="45"/>
  </r>
  <r>
    <x v="0"/>
    <n v="2"/>
    <x v="5"/>
    <x v="0"/>
    <x v="1"/>
    <x v="1"/>
    <x v="1"/>
    <x v="2"/>
    <x v="45"/>
  </r>
  <r>
    <x v="0"/>
    <n v="7474623"/>
    <x v="6"/>
    <x v="0"/>
    <x v="1"/>
    <x v="1"/>
    <x v="1"/>
    <x v="2"/>
    <x v="45"/>
  </r>
  <r>
    <x v="2"/>
    <n v="9473571"/>
    <x v="2"/>
    <x v="0"/>
    <x v="1"/>
    <x v="1"/>
    <x v="1"/>
    <x v="2"/>
    <x v="45"/>
  </r>
  <r>
    <x v="2"/>
    <n v="1188222"/>
    <x v="3"/>
    <x v="0"/>
    <x v="1"/>
    <x v="1"/>
    <x v="1"/>
    <x v="2"/>
    <x v="45"/>
  </r>
  <r>
    <x v="2"/>
    <n v="17461512"/>
    <x v="4"/>
    <x v="0"/>
    <x v="1"/>
    <x v="1"/>
    <x v="1"/>
    <x v="2"/>
    <x v="45"/>
  </r>
  <r>
    <x v="2"/>
    <n v="2004183"/>
    <x v="5"/>
    <x v="0"/>
    <x v="1"/>
    <x v="1"/>
    <x v="1"/>
    <x v="2"/>
    <x v="45"/>
  </r>
  <r>
    <x v="0"/>
    <n v="22218550"/>
    <x v="0"/>
    <x v="0"/>
    <x v="1"/>
    <x v="1"/>
    <x v="1"/>
    <x v="2"/>
    <x v="46"/>
  </r>
  <r>
    <x v="0"/>
    <n v="3788818"/>
    <x v="1"/>
    <x v="0"/>
    <x v="1"/>
    <x v="1"/>
    <x v="1"/>
    <x v="2"/>
    <x v="46"/>
  </r>
  <r>
    <x v="0"/>
    <n v="7931094"/>
    <x v="2"/>
    <x v="0"/>
    <x v="1"/>
    <x v="1"/>
    <x v="1"/>
    <x v="2"/>
    <x v="46"/>
  </r>
  <r>
    <x v="0"/>
    <n v="906634"/>
    <x v="3"/>
    <x v="0"/>
    <x v="1"/>
    <x v="1"/>
    <x v="1"/>
    <x v="2"/>
    <x v="46"/>
  </r>
  <r>
    <x v="0"/>
    <n v="3876160"/>
    <x v="4"/>
    <x v="0"/>
    <x v="1"/>
    <x v="1"/>
    <x v="1"/>
    <x v="2"/>
    <x v="46"/>
  </r>
  <r>
    <x v="1"/>
    <n v="815738"/>
    <x v="4"/>
    <x v="0"/>
    <x v="1"/>
    <x v="1"/>
    <x v="1"/>
    <x v="2"/>
    <x v="46"/>
  </r>
  <r>
    <x v="1"/>
    <n v="805200"/>
    <x v="4"/>
    <x v="0"/>
    <x v="1"/>
    <x v="1"/>
    <x v="1"/>
    <x v="2"/>
    <x v="46"/>
  </r>
  <r>
    <x v="0"/>
    <n v="655"/>
    <x v="4"/>
    <x v="0"/>
    <x v="1"/>
    <x v="1"/>
    <x v="1"/>
    <x v="2"/>
    <x v="46"/>
  </r>
  <r>
    <x v="0"/>
    <n v="119367"/>
    <x v="5"/>
    <x v="0"/>
    <x v="1"/>
    <x v="1"/>
    <x v="1"/>
    <x v="2"/>
    <x v="46"/>
  </r>
  <r>
    <x v="0"/>
    <n v="27"/>
    <x v="5"/>
    <x v="0"/>
    <x v="1"/>
    <x v="1"/>
    <x v="1"/>
    <x v="2"/>
    <x v="46"/>
  </r>
  <r>
    <x v="0"/>
    <n v="2181426"/>
    <x v="6"/>
    <x v="0"/>
    <x v="1"/>
    <x v="1"/>
    <x v="1"/>
    <x v="2"/>
    <x v="46"/>
  </r>
  <r>
    <x v="2"/>
    <n v="6334322"/>
    <x v="2"/>
    <x v="0"/>
    <x v="1"/>
    <x v="1"/>
    <x v="1"/>
    <x v="2"/>
    <x v="46"/>
  </r>
  <r>
    <x v="2"/>
    <n v="581541"/>
    <x v="3"/>
    <x v="0"/>
    <x v="1"/>
    <x v="1"/>
    <x v="1"/>
    <x v="2"/>
    <x v="46"/>
  </r>
  <r>
    <x v="2"/>
    <n v="31564392"/>
    <x v="4"/>
    <x v="0"/>
    <x v="1"/>
    <x v="1"/>
    <x v="1"/>
    <x v="2"/>
    <x v="46"/>
  </r>
  <r>
    <x v="2"/>
    <n v="159421"/>
    <x v="5"/>
    <x v="0"/>
    <x v="1"/>
    <x v="1"/>
    <x v="1"/>
    <x v="2"/>
    <x v="46"/>
  </r>
  <r>
    <x v="2"/>
    <n v="211627"/>
    <x v="0"/>
    <x v="0"/>
    <x v="1"/>
    <x v="1"/>
    <x v="1"/>
    <x v="2"/>
    <x v="46"/>
  </r>
  <r>
    <x v="0"/>
    <n v="4820890"/>
    <x v="0"/>
    <x v="0"/>
    <x v="1"/>
    <x v="1"/>
    <x v="1"/>
    <x v="3"/>
    <x v="47"/>
  </r>
  <r>
    <x v="0"/>
    <n v="1167858"/>
    <x v="1"/>
    <x v="0"/>
    <x v="1"/>
    <x v="1"/>
    <x v="1"/>
    <x v="3"/>
    <x v="47"/>
  </r>
  <r>
    <x v="0"/>
    <n v="1962729"/>
    <x v="2"/>
    <x v="0"/>
    <x v="1"/>
    <x v="1"/>
    <x v="1"/>
    <x v="3"/>
    <x v="47"/>
  </r>
  <r>
    <x v="0"/>
    <n v="750963"/>
    <x v="3"/>
    <x v="0"/>
    <x v="1"/>
    <x v="1"/>
    <x v="1"/>
    <x v="3"/>
    <x v="47"/>
  </r>
  <r>
    <x v="0"/>
    <n v="395941"/>
    <x v="4"/>
    <x v="0"/>
    <x v="1"/>
    <x v="1"/>
    <x v="1"/>
    <x v="3"/>
    <x v="47"/>
  </r>
  <r>
    <x v="0"/>
    <n v="3219"/>
    <x v="4"/>
    <x v="0"/>
    <x v="1"/>
    <x v="1"/>
    <x v="1"/>
    <x v="3"/>
    <x v="47"/>
  </r>
  <r>
    <x v="0"/>
    <n v="111976"/>
    <x v="5"/>
    <x v="0"/>
    <x v="1"/>
    <x v="1"/>
    <x v="1"/>
    <x v="3"/>
    <x v="47"/>
  </r>
  <r>
    <x v="0"/>
    <n v="209"/>
    <x v="5"/>
    <x v="0"/>
    <x v="1"/>
    <x v="1"/>
    <x v="1"/>
    <x v="3"/>
    <x v="47"/>
  </r>
  <r>
    <x v="0"/>
    <n v="1410404"/>
    <x v="6"/>
    <x v="0"/>
    <x v="1"/>
    <x v="1"/>
    <x v="1"/>
    <x v="3"/>
    <x v="47"/>
  </r>
  <r>
    <x v="2"/>
    <n v="711083"/>
    <x v="2"/>
    <x v="0"/>
    <x v="1"/>
    <x v="1"/>
    <x v="1"/>
    <x v="3"/>
    <x v="47"/>
  </r>
  <r>
    <x v="2"/>
    <n v="224392"/>
    <x v="4"/>
    <x v="0"/>
    <x v="1"/>
    <x v="1"/>
    <x v="1"/>
    <x v="3"/>
    <x v="47"/>
  </r>
  <r>
    <x v="2"/>
    <n v="71117"/>
    <x v="5"/>
    <x v="0"/>
    <x v="1"/>
    <x v="1"/>
    <x v="1"/>
    <x v="3"/>
    <x v="47"/>
  </r>
  <r>
    <x v="0"/>
    <n v="43384868"/>
    <x v="0"/>
    <x v="0"/>
    <x v="1"/>
    <x v="1"/>
    <x v="1"/>
    <x v="3"/>
    <x v="48"/>
  </r>
  <r>
    <x v="0"/>
    <n v="6169396"/>
    <x v="1"/>
    <x v="0"/>
    <x v="1"/>
    <x v="1"/>
    <x v="1"/>
    <x v="3"/>
    <x v="48"/>
  </r>
  <r>
    <x v="0"/>
    <n v="21209580"/>
    <x v="2"/>
    <x v="0"/>
    <x v="1"/>
    <x v="1"/>
    <x v="1"/>
    <x v="3"/>
    <x v="48"/>
  </r>
  <r>
    <x v="0"/>
    <n v="4353577"/>
    <x v="3"/>
    <x v="0"/>
    <x v="1"/>
    <x v="1"/>
    <x v="1"/>
    <x v="3"/>
    <x v="48"/>
  </r>
  <r>
    <x v="0"/>
    <n v="2942747"/>
    <x v="4"/>
    <x v="0"/>
    <x v="1"/>
    <x v="1"/>
    <x v="1"/>
    <x v="3"/>
    <x v="48"/>
  </r>
  <r>
    <x v="1"/>
    <n v="105"/>
    <x v="4"/>
    <x v="0"/>
    <x v="1"/>
    <x v="1"/>
    <x v="1"/>
    <x v="3"/>
    <x v="48"/>
  </r>
  <r>
    <x v="1"/>
    <n v="249"/>
    <x v="4"/>
    <x v="0"/>
    <x v="1"/>
    <x v="1"/>
    <x v="1"/>
    <x v="3"/>
    <x v="48"/>
  </r>
  <r>
    <x v="0"/>
    <n v="2655"/>
    <x v="4"/>
    <x v="0"/>
    <x v="1"/>
    <x v="1"/>
    <x v="1"/>
    <x v="3"/>
    <x v="48"/>
  </r>
  <r>
    <x v="0"/>
    <n v="369553"/>
    <x v="5"/>
    <x v="0"/>
    <x v="1"/>
    <x v="1"/>
    <x v="1"/>
    <x v="3"/>
    <x v="48"/>
  </r>
  <r>
    <x v="0"/>
    <n v="-19"/>
    <x v="5"/>
    <x v="0"/>
    <x v="1"/>
    <x v="1"/>
    <x v="1"/>
    <x v="3"/>
    <x v="48"/>
  </r>
  <r>
    <x v="0"/>
    <n v="6409315"/>
    <x v="6"/>
    <x v="0"/>
    <x v="1"/>
    <x v="1"/>
    <x v="1"/>
    <x v="3"/>
    <x v="48"/>
  </r>
  <r>
    <x v="2"/>
    <n v="12760527"/>
    <x v="2"/>
    <x v="0"/>
    <x v="1"/>
    <x v="1"/>
    <x v="1"/>
    <x v="3"/>
    <x v="48"/>
  </r>
  <r>
    <x v="2"/>
    <n v="3064821"/>
    <x v="3"/>
    <x v="0"/>
    <x v="1"/>
    <x v="1"/>
    <x v="1"/>
    <x v="3"/>
    <x v="48"/>
  </r>
  <r>
    <x v="2"/>
    <n v="15009721"/>
    <x v="4"/>
    <x v="0"/>
    <x v="1"/>
    <x v="1"/>
    <x v="1"/>
    <x v="3"/>
    <x v="48"/>
  </r>
  <r>
    <x v="2"/>
    <n v="203632"/>
    <x v="5"/>
    <x v="0"/>
    <x v="1"/>
    <x v="1"/>
    <x v="1"/>
    <x v="3"/>
    <x v="48"/>
  </r>
  <r>
    <x v="2"/>
    <n v="285656"/>
    <x v="0"/>
    <x v="0"/>
    <x v="1"/>
    <x v="1"/>
    <x v="1"/>
    <x v="3"/>
    <x v="48"/>
  </r>
  <r>
    <x v="0"/>
    <n v="5926263"/>
    <x v="0"/>
    <x v="0"/>
    <x v="1"/>
    <x v="1"/>
    <x v="1"/>
    <x v="3"/>
    <x v="49"/>
  </r>
  <r>
    <x v="0"/>
    <n v="1153686"/>
    <x v="1"/>
    <x v="0"/>
    <x v="1"/>
    <x v="1"/>
    <x v="1"/>
    <x v="3"/>
    <x v="49"/>
  </r>
  <r>
    <x v="0"/>
    <n v="2800826"/>
    <x v="2"/>
    <x v="0"/>
    <x v="1"/>
    <x v="1"/>
    <x v="1"/>
    <x v="3"/>
    <x v="49"/>
  </r>
  <r>
    <x v="0"/>
    <n v="843955"/>
    <x v="3"/>
    <x v="0"/>
    <x v="1"/>
    <x v="1"/>
    <x v="1"/>
    <x v="3"/>
    <x v="49"/>
  </r>
  <r>
    <x v="0"/>
    <n v="778543"/>
    <x v="4"/>
    <x v="0"/>
    <x v="1"/>
    <x v="1"/>
    <x v="1"/>
    <x v="3"/>
    <x v="49"/>
  </r>
  <r>
    <x v="0"/>
    <n v="163"/>
    <x v="4"/>
    <x v="0"/>
    <x v="1"/>
    <x v="1"/>
    <x v="1"/>
    <x v="3"/>
    <x v="49"/>
  </r>
  <r>
    <x v="0"/>
    <n v="538074"/>
    <x v="5"/>
    <x v="0"/>
    <x v="1"/>
    <x v="1"/>
    <x v="1"/>
    <x v="3"/>
    <x v="49"/>
  </r>
  <r>
    <x v="0"/>
    <n v="1361262"/>
    <x v="6"/>
    <x v="0"/>
    <x v="1"/>
    <x v="1"/>
    <x v="1"/>
    <x v="3"/>
    <x v="49"/>
  </r>
  <r>
    <x v="2"/>
    <n v="820692"/>
    <x v="2"/>
    <x v="0"/>
    <x v="1"/>
    <x v="1"/>
    <x v="1"/>
    <x v="3"/>
    <x v="49"/>
  </r>
  <r>
    <x v="2"/>
    <n v="372000"/>
    <x v="3"/>
    <x v="0"/>
    <x v="1"/>
    <x v="1"/>
    <x v="1"/>
    <x v="3"/>
    <x v="49"/>
  </r>
  <r>
    <x v="2"/>
    <n v="189766"/>
    <x v="4"/>
    <x v="0"/>
    <x v="1"/>
    <x v="1"/>
    <x v="1"/>
    <x v="3"/>
    <x v="49"/>
  </r>
  <r>
    <x v="2"/>
    <n v="84406"/>
    <x v="5"/>
    <x v="0"/>
    <x v="1"/>
    <x v="1"/>
    <x v="1"/>
    <x v="3"/>
    <x v="49"/>
  </r>
  <r>
    <x v="0"/>
    <n v="3958218"/>
    <x v="0"/>
    <x v="0"/>
    <x v="1"/>
    <x v="1"/>
    <x v="1"/>
    <x v="3"/>
    <x v="50"/>
  </r>
  <r>
    <x v="0"/>
    <n v="553674"/>
    <x v="1"/>
    <x v="0"/>
    <x v="1"/>
    <x v="1"/>
    <x v="1"/>
    <x v="3"/>
    <x v="50"/>
  </r>
  <r>
    <x v="0"/>
    <n v="1463130"/>
    <x v="2"/>
    <x v="0"/>
    <x v="1"/>
    <x v="1"/>
    <x v="1"/>
    <x v="3"/>
    <x v="50"/>
  </r>
  <r>
    <x v="0"/>
    <n v="947776"/>
    <x v="3"/>
    <x v="0"/>
    <x v="1"/>
    <x v="1"/>
    <x v="1"/>
    <x v="3"/>
    <x v="50"/>
  </r>
  <r>
    <x v="0"/>
    <n v="661696"/>
    <x v="4"/>
    <x v="0"/>
    <x v="1"/>
    <x v="1"/>
    <x v="1"/>
    <x v="3"/>
    <x v="50"/>
  </r>
  <r>
    <x v="1"/>
    <n v="225"/>
    <x v="4"/>
    <x v="0"/>
    <x v="1"/>
    <x v="1"/>
    <x v="1"/>
    <x v="3"/>
    <x v="50"/>
  </r>
  <r>
    <x v="0"/>
    <n v="103579"/>
    <x v="5"/>
    <x v="0"/>
    <x v="1"/>
    <x v="1"/>
    <x v="1"/>
    <x v="3"/>
    <x v="50"/>
  </r>
  <r>
    <x v="0"/>
    <n v="-850"/>
    <x v="5"/>
    <x v="0"/>
    <x v="1"/>
    <x v="1"/>
    <x v="1"/>
    <x v="3"/>
    <x v="50"/>
  </r>
  <r>
    <x v="0"/>
    <n v="620378"/>
    <x v="6"/>
    <x v="0"/>
    <x v="1"/>
    <x v="1"/>
    <x v="1"/>
    <x v="3"/>
    <x v="50"/>
  </r>
  <r>
    <x v="2"/>
    <n v="1008679"/>
    <x v="4"/>
    <x v="0"/>
    <x v="1"/>
    <x v="1"/>
    <x v="1"/>
    <x v="3"/>
    <x v="50"/>
  </r>
  <r>
    <x v="2"/>
    <n v="70927"/>
    <x v="5"/>
    <x v="0"/>
    <x v="1"/>
    <x v="1"/>
    <x v="1"/>
    <x v="3"/>
    <x v="50"/>
  </r>
  <r>
    <x v="0"/>
    <n v="14734549"/>
    <x v="0"/>
    <x v="0"/>
    <x v="1"/>
    <x v="1"/>
    <x v="1"/>
    <x v="3"/>
    <x v="51"/>
  </r>
  <r>
    <x v="0"/>
    <n v="3599080"/>
    <x v="1"/>
    <x v="0"/>
    <x v="1"/>
    <x v="1"/>
    <x v="1"/>
    <x v="3"/>
    <x v="51"/>
  </r>
  <r>
    <x v="0"/>
    <n v="6518342"/>
    <x v="2"/>
    <x v="0"/>
    <x v="1"/>
    <x v="1"/>
    <x v="1"/>
    <x v="3"/>
    <x v="51"/>
  </r>
  <r>
    <x v="1"/>
    <n v="33160"/>
    <x v="2"/>
    <x v="0"/>
    <x v="1"/>
    <x v="1"/>
    <x v="1"/>
    <x v="3"/>
    <x v="51"/>
  </r>
  <r>
    <x v="0"/>
    <n v="1710475"/>
    <x v="3"/>
    <x v="0"/>
    <x v="1"/>
    <x v="1"/>
    <x v="1"/>
    <x v="3"/>
    <x v="51"/>
  </r>
  <r>
    <x v="0"/>
    <n v="2134291"/>
    <x v="4"/>
    <x v="0"/>
    <x v="1"/>
    <x v="1"/>
    <x v="1"/>
    <x v="3"/>
    <x v="51"/>
  </r>
  <r>
    <x v="1"/>
    <n v="81"/>
    <x v="4"/>
    <x v="0"/>
    <x v="1"/>
    <x v="1"/>
    <x v="1"/>
    <x v="3"/>
    <x v="51"/>
  </r>
  <r>
    <x v="1"/>
    <n v="372"/>
    <x v="4"/>
    <x v="0"/>
    <x v="1"/>
    <x v="1"/>
    <x v="1"/>
    <x v="3"/>
    <x v="51"/>
  </r>
  <r>
    <x v="0"/>
    <n v="24718"/>
    <x v="4"/>
    <x v="0"/>
    <x v="1"/>
    <x v="1"/>
    <x v="1"/>
    <x v="3"/>
    <x v="51"/>
  </r>
  <r>
    <x v="0"/>
    <n v="845649"/>
    <x v="5"/>
    <x v="0"/>
    <x v="1"/>
    <x v="1"/>
    <x v="1"/>
    <x v="3"/>
    <x v="51"/>
  </r>
  <r>
    <x v="0"/>
    <n v="27"/>
    <x v="5"/>
    <x v="0"/>
    <x v="1"/>
    <x v="1"/>
    <x v="1"/>
    <x v="3"/>
    <x v="51"/>
  </r>
  <r>
    <x v="0"/>
    <n v="3841572"/>
    <x v="6"/>
    <x v="0"/>
    <x v="1"/>
    <x v="1"/>
    <x v="1"/>
    <x v="3"/>
    <x v="51"/>
  </r>
  <r>
    <x v="2"/>
    <n v="2421003"/>
    <x v="2"/>
    <x v="0"/>
    <x v="1"/>
    <x v="1"/>
    <x v="1"/>
    <x v="3"/>
    <x v="51"/>
  </r>
  <r>
    <x v="2"/>
    <n v="1952766"/>
    <x v="3"/>
    <x v="0"/>
    <x v="1"/>
    <x v="1"/>
    <x v="1"/>
    <x v="3"/>
    <x v="51"/>
  </r>
  <r>
    <x v="2"/>
    <n v="4482153"/>
    <x v="4"/>
    <x v="0"/>
    <x v="1"/>
    <x v="1"/>
    <x v="1"/>
    <x v="3"/>
    <x v="51"/>
  </r>
  <r>
    <x v="2"/>
    <n v="163412"/>
    <x v="5"/>
    <x v="0"/>
    <x v="1"/>
    <x v="1"/>
    <x v="1"/>
    <x v="3"/>
    <x v="51"/>
  </r>
  <r>
    <x v="2"/>
    <n v="89863"/>
    <x v="0"/>
    <x v="0"/>
    <x v="1"/>
    <x v="1"/>
    <x v="1"/>
    <x v="3"/>
    <x v="51"/>
  </r>
  <r>
    <x v="0"/>
    <n v="8520402"/>
    <x v="0"/>
    <x v="0"/>
    <x v="1"/>
    <x v="1"/>
    <x v="1"/>
    <x v="3"/>
    <x v="52"/>
  </r>
  <r>
    <x v="0"/>
    <n v="1018860"/>
    <x v="1"/>
    <x v="0"/>
    <x v="1"/>
    <x v="1"/>
    <x v="1"/>
    <x v="3"/>
    <x v="52"/>
  </r>
  <r>
    <x v="0"/>
    <n v="3608072"/>
    <x v="2"/>
    <x v="0"/>
    <x v="1"/>
    <x v="1"/>
    <x v="1"/>
    <x v="3"/>
    <x v="52"/>
  </r>
  <r>
    <x v="0"/>
    <n v="3090376"/>
    <x v="3"/>
    <x v="0"/>
    <x v="1"/>
    <x v="1"/>
    <x v="1"/>
    <x v="3"/>
    <x v="52"/>
  </r>
  <r>
    <x v="0"/>
    <n v="699881"/>
    <x v="4"/>
    <x v="0"/>
    <x v="1"/>
    <x v="1"/>
    <x v="1"/>
    <x v="3"/>
    <x v="52"/>
  </r>
  <r>
    <x v="0"/>
    <n v="5232"/>
    <x v="4"/>
    <x v="0"/>
    <x v="1"/>
    <x v="1"/>
    <x v="1"/>
    <x v="3"/>
    <x v="52"/>
  </r>
  <r>
    <x v="0"/>
    <n v="123514"/>
    <x v="5"/>
    <x v="0"/>
    <x v="1"/>
    <x v="1"/>
    <x v="1"/>
    <x v="3"/>
    <x v="52"/>
  </r>
  <r>
    <x v="0"/>
    <n v="2"/>
    <x v="5"/>
    <x v="0"/>
    <x v="1"/>
    <x v="1"/>
    <x v="1"/>
    <x v="3"/>
    <x v="52"/>
  </r>
  <r>
    <x v="0"/>
    <n v="1444946"/>
    <x v="6"/>
    <x v="0"/>
    <x v="1"/>
    <x v="1"/>
    <x v="1"/>
    <x v="3"/>
    <x v="52"/>
  </r>
  <r>
    <x v="2"/>
    <n v="1031269"/>
    <x v="2"/>
    <x v="0"/>
    <x v="1"/>
    <x v="1"/>
    <x v="1"/>
    <x v="3"/>
    <x v="52"/>
  </r>
  <r>
    <x v="2"/>
    <n v="950740"/>
    <x v="3"/>
    <x v="0"/>
    <x v="1"/>
    <x v="1"/>
    <x v="1"/>
    <x v="3"/>
    <x v="52"/>
  </r>
  <r>
    <x v="2"/>
    <n v="4113297"/>
    <x v="4"/>
    <x v="0"/>
    <x v="1"/>
    <x v="1"/>
    <x v="1"/>
    <x v="3"/>
    <x v="52"/>
  </r>
  <r>
    <x v="2"/>
    <n v="77862"/>
    <x v="5"/>
    <x v="0"/>
    <x v="1"/>
    <x v="1"/>
    <x v="1"/>
    <x v="3"/>
    <x v="52"/>
  </r>
  <r>
    <x v="0"/>
    <n v="23777537"/>
    <x v="0"/>
    <x v="0"/>
    <x v="1"/>
    <x v="1"/>
    <x v="1"/>
    <x v="3"/>
    <x v="53"/>
  </r>
  <r>
    <x v="0"/>
    <n v="5258655"/>
    <x v="1"/>
    <x v="0"/>
    <x v="1"/>
    <x v="1"/>
    <x v="1"/>
    <x v="3"/>
    <x v="53"/>
  </r>
  <r>
    <x v="0"/>
    <n v="10388681"/>
    <x v="2"/>
    <x v="0"/>
    <x v="1"/>
    <x v="1"/>
    <x v="1"/>
    <x v="3"/>
    <x v="53"/>
  </r>
  <r>
    <x v="1"/>
    <n v="1646"/>
    <x v="2"/>
    <x v="0"/>
    <x v="1"/>
    <x v="1"/>
    <x v="1"/>
    <x v="3"/>
    <x v="53"/>
  </r>
  <r>
    <x v="1"/>
    <n v="60"/>
    <x v="2"/>
    <x v="0"/>
    <x v="1"/>
    <x v="1"/>
    <x v="1"/>
    <x v="3"/>
    <x v="53"/>
  </r>
  <r>
    <x v="0"/>
    <n v="3513274"/>
    <x v="3"/>
    <x v="0"/>
    <x v="1"/>
    <x v="1"/>
    <x v="1"/>
    <x v="3"/>
    <x v="53"/>
  </r>
  <r>
    <x v="0"/>
    <n v="2312834"/>
    <x v="4"/>
    <x v="0"/>
    <x v="1"/>
    <x v="1"/>
    <x v="1"/>
    <x v="3"/>
    <x v="53"/>
  </r>
  <r>
    <x v="0"/>
    <n v="174"/>
    <x v="4"/>
    <x v="0"/>
    <x v="1"/>
    <x v="1"/>
    <x v="1"/>
    <x v="3"/>
    <x v="53"/>
  </r>
  <r>
    <x v="0"/>
    <n v="562567"/>
    <x v="5"/>
    <x v="0"/>
    <x v="1"/>
    <x v="1"/>
    <x v="1"/>
    <x v="3"/>
    <x v="53"/>
  </r>
  <r>
    <x v="0"/>
    <n v="299"/>
    <x v="5"/>
    <x v="0"/>
    <x v="1"/>
    <x v="1"/>
    <x v="1"/>
    <x v="3"/>
    <x v="53"/>
  </r>
  <r>
    <x v="0"/>
    <n v="3603140"/>
    <x v="6"/>
    <x v="0"/>
    <x v="1"/>
    <x v="1"/>
    <x v="1"/>
    <x v="3"/>
    <x v="53"/>
  </r>
  <r>
    <x v="2"/>
    <n v="8310906"/>
    <x v="2"/>
    <x v="0"/>
    <x v="1"/>
    <x v="1"/>
    <x v="1"/>
    <x v="3"/>
    <x v="53"/>
  </r>
  <r>
    <x v="2"/>
    <n v="1988819"/>
    <x v="3"/>
    <x v="0"/>
    <x v="1"/>
    <x v="1"/>
    <x v="1"/>
    <x v="3"/>
    <x v="53"/>
  </r>
  <r>
    <x v="2"/>
    <n v="4452118"/>
    <x v="4"/>
    <x v="0"/>
    <x v="1"/>
    <x v="1"/>
    <x v="1"/>
    <x v="3"/>
    <x v="53"/>
  </r>
  <r>
    <x v="2"/>
    <n v="457557"/>
    <x v="5"/>
    <x v="0"/>
    <x v="1"/>
    <x v="1"/>
    <x v="1"/>
    <x v="3"/>
    <x v="53"/>
  </r>
  <r>
    <x v="2"/>
    <n v="60631"/>
    <x v="0"/>
    <x v="0"/>
    <x v="1"/>
    <x v="1"/>
    <x v="1"/>
    <x v="3"/>
    <x v="53"/>
  </r>
  <r>
    <x v="0"/>
    <n v="9654"/>
    <x v="7"/>
    <x v="0"/>
    <x v="1"/>
    <x v="1"/>
    <x v="1"/>
    <x v="3"/>
    <x v="53"/>
  </r>
  <r>
    <x v="0"/>
    <n v="9063190"/>
    <x v="0"/>
    <x v="0"/>
    <x v="1"/>
    <x v="1"/>
    <x v="1"/>
    <x v="3"/>
    <x v="54"/>
  </r>
  <r>
    <x v="0"/>
    <n v="1613495"/>
    <x v="1"/>
    <x v="0"/>
    <x v="1"/>
    <x v="1"/>
    <x v="1"/>
    <x v="3"/>
    <x v="54"/>
  </r>
  <r>
    <x v="0"/>
    <n v="4369550"/>
    <x v="2"/>
    <x v="0"/>
    <x v="1"/>
    <x v="1"/>
    <x v="1"/>
    <x v="3"/>
    <x v="54"/>
  </r>
  <r>
    <x v="0"/>
    <n v="3331862"/>
    <x v="3"/>
    <x v="0"/>
    <x v="1"/>
    <x v="1"/>
    <x v="1"/>
    <x v="3"/>
    <x v="54"/>
  </r>
  <r>
    <x v="0"/>
    <n v="497818"/>
    <x v="4"/>
    <x v="0"/>
    <x v="1"/>
    <x v="1"/>
    <x v="1"/>
    <x v="3"/>
    <x v="54"/>
  </r>
  <r>
    <x v="0"/>
    <n v="1710"/>
    <x v="4"/>
    <x v="0"/>
    <x v="1"/>
    <x v="1"/>
    <x v="1"/>
    <x v="3"/>
    <x v="54"/>
  </r>
  <r>
    <x v="0"/>
    <n v="163805"/>
    <x v="5"/>
    <x v="0"/>
    <x v="1"/>
    <x v="1"/>
    <x v="1"/>
    <x v="3"/>
    <x v="54"/>
  </r>
  <r>
    <x v="0"/>
    <n v="2808076"/>
    <x v="6"/>
    <x v="0"/>
    <x v="1"/>
    <x v="1"/>
    <x v="1"/>
    <x v="3"/>
    <x v="54"/>
  </r>
  <r>
    <x v="2"/>
    <n v="675929"/>
    <x v="2"/>
    <x v="0"/>
    <x v="1"/>
    <x v="1"/>
    <x v="1"/>
    <x v="3"/>
    <x v="54"/>
  </r>
  <r>
    <x v="2"/>
    <n v="38500"/>
    <x v="3"/>
    <x v="0"/>
    <x v="1"/>
    <x v="1"/>
    <x v="1"/>
    <x v="3"/>
    <x v="54"/>
  </r>
  <r>
    <x v="2"/>
    <n v="2951930"/>
    <x v="4"/>
    <x v="0"/>
    <x v="1"/>
    <x v="1"/>
    <x v="1"/>
    <x v="3"/>
    <x v="54"/>
  </r>
  <r>
    <x v="2"/>
    <n v="69008"/>
    <x v="5"/>
    <x v="0"/>
    <x v="1"/>
    <x v="1"/>
    <x v="1"/>
    <x v="3"/>
    <x v="54"/>
  </r>
  <r>
    <x v="0"/>
    <n v="8027603"/>
    <x v="0"/>
    <x v="0"/>
    <x v="1"/>
    <x v="1"/>
    <x v="1"/>
    <x v="3"/>
    <x v="55"/>
  </r>
  <r>
    <x v="0"/>
    <n v="1546143"/>
    <x v="1"/>
    <x v="0"/>
    <x v="1"/>
    <x v="1"/>
    <x v="1"/>
    <x v="3"/>
    <x v="55"/>
  </r>
  <r>
    <x v="0"/>
    <n v="3082570"/>
    <x v="2"/>
    <x v="0"/>
    <x v="1"/>
    <x v="1"/>
    <x v="1"/>
    <x v="3"/>
    <x v="55"/>
  </r>
  <r>
    <x v="0"/>
    <n v="1610349"/>
    <x v="3"/>
    <x v="0"/>
    <x v="1"/>
    <x v="1"/>
    <x v="1"/>
    <x v="3"/>
    <x v="55"/>
  </r>
  <r>
    <x v="0"/>
    <n v="801872"/>
    <x v="4"/>
    <x v="0"/>
    <x v="1"/>
    <x v="1"/>
    <x v="1"/>
    <x v="3"/>
    <x v="55"/>
  </r>
  <r>
    <x v="1"/>
    <n v="1092"/>
    <x v="4"/>
    <x v="0"/>
    <x v="1"/>
    <x v="1"/>
    <x v="1"/>
    <x v="3"/>
    <x v="55"/>
  </r>
  <r>
    <x v="0"/>
    <n v="134"/>
    <x v="4"/>
    <x v="0"/>
    <x v="1"/>
    <x v="1"/>
    <x v="1"/>
    <x v="3"/>
    <x v="55"/>
  </r>
  <r>
    <x v="0"/>
    <n v="149822"/>
    <x v="5"/>
    <x v="0"/>
    <x v="1"/>
    <x v="1"/>
    <x v="1"/>
    <x v="3"/>
    <x v="55"/>
  </r>
  <r>
    <x v="0"/>
    <n v="1808396"/>
    <x v="6"/>
    <x v="0"/>
    <x v="1"/>
    <x v="1"/>
    <x v="1"/>
    <x v="3"/>
    <x v="55"/>
  </r>
  <r>
    <x v="2"/>
    <n v="886366"/>
    <x v="2"/>
    <x v="0"/>
    <x v="1"/>
    <x v="1"/>
    <x v="1"/>
    <x v="3"/>
    <x v="55"/>
  </r>
  <r>
    <x v="2"/>
    <n v="129086"/>
    <x v="3"/>
    <x v="0"/>
    <x v="1"/>
    <x v="1"/>
    <x v="1"/>
    <x v="3"/>
    <x v="55"/>
  </r>
  <r>
    <x v="2"/>
    <n v="26458862"/>
    <x v="4"/>
    <x v="0"/>
    <x v="1"/>
    <x v="1"/>
    <x v="1"/>
    <x v="3"/>
    <x v="55"/>
  </r>
  <r>
    <x v="2"/>
    <n v="204431"/>
    <x v="5"/>
    <x v="0"/>
    <x v="1"/>
    <x v="1"/>
    <x v="1"/>
    <x v="3"/>
    <x v="55"/>
  </r>
  <r>
    <x v="0"/>
    <n v="6351725"/>
    <x v="0"/>
    <x v="0"/>
    <x v="1"/>
    <x v="1"/>
    <x v="1"/>
    <x v="3"/>
    <x v="56"/>
  </r>
  <r>
    <x v="0"/>
    <n v="1660870"/>
    <x v="1"/>
    <x v="0"/>
    <x v="1"/>
    <x v="1"/>
    <x v="1"/>
    <x v="3"/>
    <x v="56"/>
  </r>
  <r>
    <x v="0"/>
    <n v="2776744"/>
    <x v="2"/>
    <x v="0"/>
    <x v="1"/>
    <x v="1"/>
    <x v="1"/>
    <x v="3"/>
    <x v="56"/>
  </r>
  <r>
    <x v="0"/>
    <n v="1197603"/>
    <x v="3"/>
    <x v="0"/>
    <x v="1"/>
    <x v="1"/>
    <x v="1"/>
    <x v="3"/>
    <x v="56"/>
  </r>
  <r>
    <x v="0"/>
    <n v="539867"/>
    <x v="4"/>
    <x v="0"/>
    <x v="1"/>
    <x v="1"/>
    <x v="1"/>
    <x v="3"/>
    <x v="56"/>
  </r>
  <r>
    <x v="0"/>
    <n v="1713"/>
    <x v="4"/>
    <x v="0"/>
    <x v="1"/>
    <x v="1"/>
    <x v="1"/>
    <x v="3"/>
    <x v="56"/>
  </r>
  <r>
    <x v="0"/>
    <n v="679105"/>
    <x v="5"/>
    <x v="0"/>
    <x v="1"/>
    <x v="1"/>
    <x v="1"/>
    <x v="3"/>
    <x v="56"/>
  </r>
  <r>
    <x v="0"/>
    <n v="1814895"/>
    <x v="6"/>
    <x v="0"/>
    <x v="1"/>
    <x v="1"/>
    <x v="1"/>
    <x v="3"/>
    <x v="56"/>
  </r>
  <r>
    <x v="2"/>
    <n v="714188"/>
    <x v="2"/>
    <x v="0"/>
    <x v="1"/>
    <x v="1"/>
    <x v="1"/>
    <x v="3"/>
    <x v="56"/>
  </r>
  <r>
    <x v="2"/>
    <n v="174530"/>
    <x v="3"/>
    <x v="0"/>
    <x v="1"/>
    <x v="1"/>
    <x v="1"/>
    <x v="3"/>
    <x v="56"/>
  </r>
  <r>
    <x v="2"/>
    <n v="3188264"/>
    <x v="4"/>
    <x v="0"/>
    <x v="1"/>
    <x v="1"/>
    <x v="1"/>
    <x v="3"/>
    <x v="56"/>
  </r>
  <r>
    <x v="2"/>
    <n v="1938375"/>
    <x v="5"/>
    <x v="0"/>
    <x v="1"/>
    <x v="1"/>
    <x v="1"/>
    <x v="3"/>
    <x v="56"/>
  </r>
  <r>
    <x v="0"/>
    <n v="4721263"/>
    <x v="0"/>
    <x v="0"/>
    <x v="1"/>
    <x v="1"/>
    <x v="1"/>
    <x v="3"/>
    <x v="57"/>
  </r>
  <r>
    <x v="0"/>
    <n v="1022931"/>
    <x v="1"/>
    <x v="0"/>
    <x v="1"/>
    <x v="1"/>
    <x v="1"/>
    <x v="3"/>
    <x v="57"/>
  </r>
  <r>
    <x v="0"/>
    <n v="1666603"/>
    <x v="2"/>
    <x v="0"/>
    <x v="1"/>
    <x v="1"/>
    <x v="1"/>
    <x v="3"/>
    <x v="57"/>
  </r>
  <r>
    <x v="0"/>
    <n v="1546008"/>
    <x v="3"/>
    <x v="0"/>
    <x v="1"/>
    <x v="1"/>
    <x v="1"/>
    <x v="3"/>
    <x v="57"/>
  </r>
  <r>
    <x v="0"/>
    <n v="313135"/>
    <x v="4"/>
    <x v="0"/>
    <x v="1"/>
    <x v="1"/>
    <x v="1"/>
    <x v="3"/>
    <x v="57"/>
  </r>
  <r>
    <x v="0"/>
    <n v="744"/>
    <x v="4"/>
    <x v="0"/>
    <x v="1"/>
    <x v="1"/>
    <x v="1"/>
    <x v="3"/>
    <x v="57"/>
  </r>
  <r>
    <x v="0"/>
    <n v="50248"/>
    <x v="5"/>
    <x v="0"/>
    <x v="1"/>
    <x v="1"/>
    <x v="1"/>
    <x v="3"/>
    <x v="57"/>
  </r>
  <r>
    <x v="0"/>
    <n v="68"/>
    <x v="5"/>
    <x v="0"/>
    <x v="1"/>
    <x v="1"/>
    <x v="1"/>
    <x v="3"/>
    <x v="57"/>
  </r>
  <r>
    <x v="0"/>
    <n v="661004"/>
    <x v="6"/>
    <x v="0"/>
    <x v="1"/>
    <x v="1"/>
    <x v="1"/>
    <x v="3"/>
    <x v="57"/>
  </r>
  <r>
    <x v="2"/>
    <n v="9018"/>
    <x v="2"/>
    <x v="0"/>
    <x v="1"/>
    <x v="1"/>
    <x v="1"/>
    <x v="3"/>
    <x v="57"/>
  </r>
  <r>
    <x v="2"/>
    <n v="517653"/>
    <x v="3"/>
    <x v="0"/>
    <x v="1"/>
    <x v="1"/>
    <x v="1"/>
    <x v="3"/>
    <x v="57"/>
  </r>
  <r>
    <x v="2"/>
    <n v="56346"/>
    <x v="4"/>
    <x v="0"/>
    <x v="1"/>
    <x v="1"/>
    <x v="1"/>
    <x v="3"/>
    <x v="57"/>
  </r>
  <r>
    <x v="0"/>
    <n v="8318118"/>
    <x v="0"/>
    <x v="0"/>
    <x v="1"/>
    <x v="1"/>
    <x v="1"/>
    <x v="3"/>
    <x v="58"/>
  </r>
  <r>
    <x v="0"/>
    <n v="1476843"/>
    <x v="1"/>
    <x v="0"/>
    <x v="1"/>
    <x v="1"/>
    <x v="1"/>
    <x v="3"/>
    <x v="58"/>
  </r>
  <r>
    <x v="0"/>
    <n v="2838464"/>
    <x v="2"/>
    <x v="0"/>
    <x v="1"/>
    <x v="1"/>
    <x v="1"/>
    <x v="3"/>
    <x v="58"/>
  </r>
  <r>
    <x v="0"/>
    <n v="1237507"/>
    <x v="3"/>
    <x v="0"/>
    <x v="1"/>
    <x v="1"/>
    <x v="1"/>
    <x v="3"/>
    <x v="58"/>
  </r>
  <r>
    <x v="0"/>
    <n v="807317"/>
    <x v="4"/>
    <x v="0"/>
    <x v="1"/>
    <x v="1"/>
    <x v="1"/>
    <x v="3"/>
    <x v="58"/>
  </r>
  <r>
    <x v="0"/>
    <n v="13"/>
    <x v="4"/>
    <x v="0"/>
    <x v="1"/>
    <x v="1"/>
    <x v="1"/>
    <x v="3"/>
    <x v="58"/>
  </r>
  <r>
    <x v="0"/>
    <n v="80510"/>
    <x v="5"/>
    <x v="0"/>
    <x v="1"/>
    <x v="1"/>
    <x v="1"/>
    <x v="3"/>
    <x v="58"/>
  </r>
  <r>
    <x v="0"/>
    <n v="3565"/>
    <x v="5"/>
    <x v="0"/>
    <x v="1"/>
    <x v="1"/>
    <x v="1"/>
    <x v="3"/>
    <x v="58"/>
  </r>
  <r>
    <x v="0"/>
    <n v="2066950"/>
    <x v="6"/>
    <x v="0"/>
    <x v="1"/>
    <x v="1"/>
    <x v="1"/>
    <x v="3"/>
    <x v="58"/>
  </r>
  <r>
    <x v="2"/>
    <n v="51174"/>
    <x v="2"/>
    <x v="0"/>
    <x v="1"/>
    <x v="1"/>
    <x v="1"/>
    <x v="3"/>
    <x v="58"/>
  </r>
  <r>
    <x v="2"/>
    <n v="486557"/>
    <x v="3"/>
    <x v="0"/>
    <x v="1"/>
    <x v="1"/>
    <x v="1"/>
    <x v="3"/>
    <x v="58"/>
  </r>
  <r>
    <x v="2"/>
    <n v="715304"/>
    <x v="4"/>
    <x v="0"/>
    <x v="1"/>
    <x v="1"/>
    <x v="1"/>
    <x v="3"/>
    <x v="58"/>
  </r>
  <r>
    <x v="2"/>
    <n v="7208"/>
    <x v="0"/>
    <x v="0"/>
    <x v="1"/>
    <x v="1"/>
    <x v="1"/>
    <x v="3"/>
    <x v="58"/>
  </r>
  <r>
    <x v="0"/>
    <n v="6996934"/>
    <x v="0"/>
    <x v="0"/>
    <x v="0"/>
    <x v="0"/>
    <x v="0"/>
    <x v="4"/>
    <x v="59"/>
  </r>
  <r>
    <x v="0"/>
    <n v="1261521"/>
    <x v="1"/>
    <x v="0"/>
    <x v="0"/>
    <x v="0"/>
    <x v="0"/>
    <x v="4"/>
    <x v="59"/>
  </r>
  <r>
    <x v="0"/>
    <n v="2286242"/>
    <x v="2"/>
    <x v="0"/>
    <x v="0"/>
    <x v="0"/>
    <x v="0"/>
    <x v="4"/>
    <x v="59"/>
  </r>
  <r>
    <x v="0"/>
    <n v="1099226"/>
    <x v="3"/>
    <x v="0"/>
    <x v="0"/>
    <x v="0"/>
    <x v="0"/>
    <x v="4"/>
    <x v="59"/>
  </r>
  <r>
    <x v="0"/>
    <n v="652334"/>
    <x v="4"/>
    <x v="0"/>
    <x v="0"/>
    <x v="0"/>
    <x v="0"/>
    <x v="4"/>
    <x v="59"/>
  </r>
  <r>
    <x v="0"/>
    <n v="1689"/>
    <x v="4"/>
    <x v="0"/>
    <x v="0"/>
    <x v="0"/>
    <x v="0"/>
    <x v="4"/>
    <x v="59"/>
  </r>
  <r>
    <x v="0"/>
    <n v="302510"/>
    <x v="5"/>
    <x v="0"/>
    <x v="0"/>
    <x v="0"/>
    <x v="0"/>
    <x v="4"/>
    <x v="59"/>
  </r>
  <r>
    <x v="0"/>
    <n v="19867"/>
    <x v="5"/>
    <x v="0"/>
    <x v="0"/>
    <x v="0"/>
    <x v="0"/>
    <x v="4"/>
    <x v="59"/>
  </r>
  <r>
    <x v="0"/>
    <n v="529042"/>
    <x v="6"/>
    <x v="0"/>
    <x v="0"/>
    <x v="0"/>
    <x v="0"/>
    <x v="4"/>
    <x v="59"/>
  </r>
  <r>
    <x v="2"/>
    <n v="461405"/>
    <x v="2"/>
    <x v="0"/>
    <x v="0"/>
    <x v="0"/>
    <x v="0"/>
    <x v="4"/>
    <x v="59"/>
  </r>
  <r>
    <x v="2"/>
    <n v="1094395"/>
    <x v="4"/>
    <x v="0"/>
    <x v="0"/>
    <x v="0"/>
    <x v="0"/>
    <x v="4"/>
    <x v="59"/>
  </r>
  <r>
    <x v="2"/>
    <n v="42029"/>
    <x v="5"/>
    <x v="0"/>
    <x v="0"/>
    <x v="0"/>
    <x v="0"/>
    <x v="4"/>
    <x v="59"/>
  </r>
  <r>
    <x v="0"/>
    <n v="62206141"/>
    <x v="0"/>
    <x v="0"/>
    <x v="0"/>
    <x v="0"/>
    <x v="0"/>
    <x v="4"/>
    <x v="60"/>
  </r>
  <r>
    <x v="0"/>
    <n v="10175887"/>
    <x v="1"/>
    <x v="0"/>
    <x v="0"/>
    <x v="0"/>
    <x v="0"/>
    <x v="4"/>
    <x v="60"/>
  </r>
  <r>
    <x v="0"/>
    <n v="28015437"/>
    <x v="2"/>
    <x v="0"/>
    <x v="0"/>
    <x v="0"/>
    <x v="0"/>
    <x v="4"/>
    <x v="60"/>
  </r>
  <r>
    <x v="1"/>
    <n v="912"/>
    <x v="2"/>
    <x v="0"/>
    <x v="0"/>
    <x v="0"/>
    <x v="0"/>
    <x v="4"/>
    <x v="60"/>
  </r>
  <r>
    <x v="1"/>
    <n v="300"/>
    <x v="2"/>
    <x v="0"/>
    <x v="0"/>
    <x v="0"/>
    <x v="0"/>
    <x v="4"/>
    <x v="60"/>
  </r>
  <r>
    <x v="0"/>
    <n v="6235817"/>
    <x v="3"/>
    <x v="0"/>
    <x v="0"/>
    <x v="0"/>
    <x v="0"/>
    <x v="4"/>
    <x v="60"/>
  </r>
  <r>
    <x v="0"/>
    <n v="6407274"/>
    <x v="4"/>
    <x v="0"/>
    <x v="0"/>
    <x v="0"/>
    <x v="0"/>
    <x v="4"/>
    <x v="60"/>
  </r>
  <r>
    <x v="1"/>
    <n v="360"/>
    <x v="4"/>
    <x v="0"/>
    <x v="0"/>
    <x v="0"/>
    <x v="0"/>
    <x v="4"/>
    <x v="60"/>
  </r>
  <r>
    <x v="0"/>
    <n v="8"/>
    <x v="4"/>
    <x v="0"/>
    <x v="0"/>
    <x v="0"/>
    <x v="0"/>
    <x v="4"/>
    <x v="60"/>
  </r>
  <r>
    <x v="0"/>
    <n v="2476770"/>
    <x v="5"/>
    <x v="0"/>
    <x v="0"/>
    <x v="0"/>
    <x v="0"/>
    <x v="4"/>
    <x v="60"/>
  </r>
  <r>
    <x v="0"/>
    <n v="82"/>
    <x v="5"/>
    <x v="0"/>
    <x v="0"/>
    <x v="0"/>
    <x v="0"/>
    <x v="4"/>
    <x v="60"/>
  </r>
  <r>
    <x v="0"/>
    <n v="10326301"/>
    <x v="6"/>
    <x v="0"/>
    <x v="0"/>
    <x v="0"/>
    <x v="0"/>
    <x v="4"/>
    <x v="60"/>
  </r>
  <r>
    <x v="2"/>
    <n v="18595841"/>
    <x v="2"/>
    <x v="0"/>
    <x v="0"/>
    <x v="0"/>
    <x v="0"/>
    <x v="4"/>
    <x v="60"/>
  </r>
  <r>
    <x v="2"/>
    <n v="5183641"/>
    <x v="3"/>
    <x v="0"/>
    <x v="0"/>
    <x v="0"/>
    <x v="0"/>
    <x v="4"/>
    <x v="60"/>
  </r>
  <r>
    <x v="2"/>
    <n v="33420880"/>
    <x v="4"/>
    <x v="0"/>
    <x v="0"/>
    <x v="0"/>
    <x v="0"/>
    <x v="4"/>
    <x v="60"/>
  </r>
  <r>
    <x v="2"/>
    <n v="181306"/>
    <x v="5"/>
    <x v="0"/>
    <x v="0"/>
    <x v="0"/>
    <x v="0"/>
    <x v="4"/>
    <x v="60"/>
  </r>
  <r>
    <x v="2"/>
    <n v="1908771"/>
    <x v="0"/>
    <x v="0"/>
    <x v="0"/>
    <x v="0"/>
    <x v="0"/>
    <x v="4"/>
    <x v="60"/>
  </r>
  <r>
    <x v="0"/>
    <n v="2831"/>
    <x v="7"/>
    <x v="0"/>
    <x v="0"/>
    <x v="0"/>
    <x v="0"/>
    <x v="4"/>
    <x v="60"/>
  </r>
  <r>
    <x v="0"/>
    <n v="57597099"/>
    <x v="0"/>
    <x v="0"/>
    <x v="0"/>
    <x v="0"/>
    <x v="0"/>
    <x v="4"/>
    <x v="61"/>
  </r>
  <r>
    <x v="0"/>
    <n v="8581789"/>
    <x v="1"/>
    <x v="0"/>
    <x v="0"/>
    <x v="0"/>
    <x v="0"/>
    <x v="4"/>
    <x v="61"/>
  </r>
  <r>
    <x v="0"/>
    <n v="19438264"/>
    <x v="2"/>
    <x v="0"/>
    <x v="0"/>
    <x v="0"/>
    <x v="0"/>
    <x v="4"/>
    <x v="61"/>
  </r>
  <r>
    <x v="1"/>
    <n v="496"/>
    <x v="2"/>
    <x v="0"/>
    <x v="0"/>
    <x v="0"/>
    <x v="0"/>
    <x v="4"/>
    <x v="61"/>
  </r>
  <r>
    <x v="1"/>
    <n v="1173"/>
    <x v="2"/>
    <x v="0"/>
    <x v="0"/>
    <x v="0"/>
    <x v="0"/>
    <x v="4"/>
    <x v="61"/>
  </r>
  <r>
    <x v="0"/>
    <n v="3355704"/>
    <x v="3"/>
    <x v="0"/>
    <x v="0"/>
    <x v="0"/>
    <x v="0"/>
    <x v="4"/>
    <x v="61"/>
  </r>
  <r>
    <x v="0"/>
    <n v="4817574"/>
    <x v="4"/>
    <x v="0"/>
    <x v="0"/>
    <x v="0"/>
    <x v="0"/>
    <x v="4"/>
    <x v="61"/>
  </r>
  <r>
    <x v="1"/>
    <n v="102"/>
    <x v="4"/>
    <x v="0"/>
    <x v="0"/>
    <x v="0"/>
    <x v="0"/>
    <x v="4"/>
    <x v="61"/>
  </r>
  <r>
    <x v="0"/>
    <n v="-14508"/>
    <x v="4"/>
    <x v="0"/>
    <x v="0"/>
    <x v="0"/>
    <x v="0"/>
    <x v="4"/>
    <x v="61"/>
  </r>
  <r>
    <x v="0"/>
    <n v="1034456"/>
    <x v="5"/>
    <x v="0"/>
    <x v="0"/>
    <x v="0"/>
    <x v="0"/>
    <x v="4"/>
    <x v="61"/>
  </r>
  <r>
    <x v="0"/>
    <n v="1996"/>
    <x v="5"/>
    <x v="0"/>
    <x v="0"/>
    <x v="0"/>
    <x v="0"/>
    <x v="4"/>
    <x v="61"/>
  </r>
  <r>
    <x v="0"/>
    <n v="9089748"/>
    <x v="6"/>
    <x v="0"/>
    <x v="0"/>
    <x v="0"/>
    <x v="0"/>
    <x v="4"/>
    <x v="61"/>
  </r>
  <r>
    <x v="2"/>
    <n v="40483663"/>
    <x v="2"/>
    <x v="0"/>
    <x v="0"/>
    <x v="0"/>
    <x v="0"/>
    <x v="4"/>
    <x v="61"/>
  </r>
  <r>
    <x v="2"/>
    <n v="673931"/>
    <x v="3"/>
    <x v="0"/>
    <x v="0"/>
    <x v="0"/>
    <x v="0"/>
    <x v="4"/>
    <x v="61"/>
  </r>
  <r>
    <x v="2"/>
    <n v="47984524"/>
    <x v="4"/>
    <x v="0"/>
    <x v="0"/>
    <x v="0"/>
    <x v="0"/>
    <x v="4"/>
    <x v="61"/>
  </r>
  <r>
    <x v="2"/>
    <n v="571294"/>
    <x v="5"/>
    <x v="0"/>
    <x v="0"/>
    <x v="0"/>
    <x v="0"/>
    <x v="4"/>
    <x v="61"/>
  </r>
  <r>
    <x v="2"/>
    <n v="43876"/>
    <x v="0"/>
    <x v="0"/>
    <x v="0"/>
    <x v="0"/>
    <x v="0"/>
    <x v="4"/>
    <x v="61"/>
  </r>
  <r>
    <x v="0"/>
    <n v="34102"/>
    <x v="7"/>
    <x v="0"/>
    <x v="0"/>
    <x v="0"/>
    <x v="0"/>
    <x v="4"/>
    <x v="61"/>
  </r>
  <r>
    <x v="0"/>
    <n v="32304341"/>
    <x v="0"/>
    <x v="0"/>
    <x v="0"/>
    <x v="0"/>
    <x v="0"/>
    <x v="4"/>
    <x v="62"/>
  </r>
  <r>
    <x v="0"/>
    <n v="5297947"/>
    <x v="1"/>
    <x v="0"/>
    <x v="0"/>
    <x v="0"/>
    <x v="0"/>
    <x v="4"/>
    <x v="62"/>
  </r>
  <r>
    <x v="0"/>
    <n v="11313057"/>
    <x v="2"/>
    <x v="0"/>
    <x v="0"/>
    <x v="0"/>
    <x v="0"/>
    <x v="4"/>
    <x v="62"/>
  </r>
  <r>
    <x v="1"/>
    <n v="90"/>
    <x v="2"/>
    <x v="0"/>
    <x v="0"/>
    <x v="0"/>
    <x v="0"/>
    <x v="4"/>
    <x v="62"/>
  </r>
  <r>
    <x v="0"/>
    <n v="3403766"/>
    <x v="3"/>
    <x v="0"/>
    <x v="0"/>
    <x v="0"/>
    <x v="0"/>
    <x v="4"/>
    <x v="62"/>
  </r>
  <r>
    <x v="0"/>
    <n v="2405328"/>
    <x v="4"/>
    <x v="0"/>
    <x v="0"/>
    <x v="0"/>
    <x v="0"/>
    <x v="4"/>
    <x v="62"/>
  </r>
  <r>
    <x v="0"/>
    <n v="258"/>
    <x v="4"/>
    <x v="0"/>
    <x v="0"/>
    <x v="0"/>
    <x v="0"/>
    <x v="4"/>
    <x v="62"/>
  </r>
  <r>
    <x v="0"/>
    <n v="1809828"/>
    <x v="5"/>
    <x v="0"/>
    <x v="0"/>
    <x v="0"/>
    <x v="0"/>
    <x v="4"/>
    <x v="62"/>
  </r>
  <r>
    <x v="0"/>
    <n v="-10796"/>
    <x v="5"/>
    <x v="0"/>
    <x v="0"/>
    <x v="0"/>
    <x v="0"/>
    <x v="4"/>
    <x v="62"/>
  </r>
  <r>
    <x v="0"/>
    <n v="6140072"/>
    <x v="6"/>
    <x v="0"/>
    <x v="0"/>
    <x v="0"/>
    <x v="0"/>
    <x v="4"/>
    <x v="62"/>
  </r>
  <r>
    <x v="2"/>
    <n v="11541084"/>
    <x v="2"/>
    <x v="0"/>
    <x v="0"/>
    <x v="0"/>
    <x v="0"/>
    <x v="4"/>
    <x v="62"/>
  </r>
  <r>
    <x v="2"/>
    <n v="437809"/>
    <x v="3"/>
    <x v="0"/>
    <x v="0"/>
    <x v="0"/>
    <x v="0"/>
    <x v="4"/>
    <x v="62"/>
  </r>
  <r>
    <x v="2"/>
    <n v="12050100"/>
    <x v="4"/>
    <x v="0"/>
    <x v="0"/>
    <x v="0"/>
    <x v="0"/>
    <x v="4"/>
    <x v="62"/>
  </r>
  <r>
    <x v="2"/>
    <n v="3915615"/>
    <x v="5"/>
    <x v="0"/>
    <x v="0"/>
    <x v="0"/>
    <x v="0"/>
    <x v="4"/>
    <x v="62"/>
  </r>
  <r>
    <x v="2"/>
    <n v="1033216"/>
    <x v="0"/>
    <x v="0"/>
    <x v="0"/>
    <x v="0"/>
    <x v="0"/>
    <x v="4"/>
    <x v="62"/>
  </r>
  <r>
    <x v="0"/>
    <n v="5579"/>
    <x v="7"/>
    <x v="0"/>
    <x v="0"/>
    <x v="0"/>
    <x v="0"/>
    <x v="4"/>
    <x v="62"/>
  </r>
  <r>
    <x v="0"/>
    <n v="10990339"/>
    <x v="0"/>
    <x v="0"/>
    <x v="0"/>
    <x v="0"/>
    <x v="0"/>
    <x v="4"/>
    <x v="63"/>
  </r>
  <r>
    <x v="0"/>
    <n v="1402602"/>
    <x v="1"/>
    <x v="0"/>
    <x v="0"/>
    <x v="0"/>
    <x v="0"/>
    <x v="4"/>
    <x v="63"/>
  </r>
  <r>
    <x v="0"/>
    <n v="3940442"/>
    <x v="2"/>
    <x v="0"/>
    <x v="0"/>
    <x v="0"/>
    <x v="0"/>
    <x v="4"/>
    <x v="63"/>
  </r>
  <r>
    <x v="0"/>
    <n v="2145718"/>
    <x v="3"/>
    <x v="0"/>
    <x v="0"/>
    <x v="0"/>
    <x v="0"/>
    <x v="4"/>
    <x v="63"/>
  </r>
  <r>
    <x v="0"/>
    <n v="928282"/>
    <x v="4"/>
    <x v="0"/>
    <x v="0"/>
    <x v="0"/>
    <x v="0"/>
    <x v="4"/>
    <x v="63"/>
  </r>
  <r>
    <x v="0"/>
    <n v="12"/>
    <x v="4"/>
    <x v="0"/>
    <x v="0"/>
    <x v="0"/>
    <x v="0"/>
    <x v="4"/>
    <x v="63"/>
  </r>
  <r>
    <x v="0"/>
    <n v="1806020"/>
    <x v="5"/>
    <x v="0"/>
    <x v="0"/>
    <x v="0"/>
    <x v="0"/>
    <x v="4"/>
    <x v="63"/>
  </r>
  <r>
    <x v="0"/>
    <n v="3278266"/>
    <x v="6"/>
    <x v="0"/>
    <x v="0"/>
    <x v="0"/>
    <x v="0"/>
    <x v="4"/>
    <x v="63"/>
  </r>
  <r>
    <x v="2"/>
    <n v="1814438"/>
    <x v="2"/>
    <x v="0"/>
    <x v="0"/>
    <x v="0"/>
    <x v="0"/>
    <x v="4"/>
    <x v="63"/>
  </r>
  <r>
    <x v="2"/>
    <n v="818230"/>
    <x v="3"/>
    <x v="0"/>
    <x v="0"/>
    <x v="0"/>
    <x v="0"/>
    <x v="4"/>
    <x v="63"/>
  </r>
  <r>
    <x v="2"/>
    <n v="229947"/>
    <x v="4"/>
    <x v="0"/>
    <x v="0"/>
    <x v="0"/>
    <x v="0"/>
    <x v="4"/>
    <x v="63"/>
  </r>
  <r>
    <x v="2"/>
    <n v="2487109"/>
    <x v="5"/>
    <x v="0"/>
    <x v="0"/>
    <x v="0"/>
    <x v="0"/>
    <x v="4"/>
    <x v="63"/>
  </r>
  <r>
    <x v="2"/>
    <n v="452091"/>
    <x v="0"/>
    <x v="0"/>
    <x v="0"/>
    <x v="0"/>
    <x v="0"/>
    <x v="4"/>
    <x v="63"/>
  </r>
  <r>
    <x v="0"/>
    <n v="4952022"/>
    <x v="0"/>
    <x v="0"/>
    <x v="0"/>
    <x v="0"/>
    <x v="0"/>
    <x v="4"/>
    <x v="64"/>
  </r>
  <r>
    <x v="0"/>
    <n v="579944"/>
    <x v="1"/>
    <x v="0"/>
    <x v="0"/>
    <x v="0"/>
    <x v="0"/>
    <x v="4"/>
    <x v="64"/>
  </r>
  <r>
    <x v="0"/>
    <n v="1874612"/>
    <x v="2"/>
    <x v="0"/>
    <x v="0"/>
    <x v="0"/>
    <x v="0"/>
    <x v="4"/>
    <x v="64"/>
  </r>
  <r>
    <x v="0"/>
    <n v="823916"/>
    <x v="3"/>
    <x v="0"/>
    <x v="0"/>
    <x v="0"/>
    <x v="0"/>
    <x v="4"/>
    <x v="64"/>
  </r>
  <r>
    <x v="0"/>
    <n v="238261"/>
    <x v="4"/>
    <x v="0"/>
    <x v="0"/>
    <x v="0"/>
    <x v="0"/>
    <x v="4"/>
    <x v="64"/>
  </r>
  <r>
    <x v="0"/>
    <n v="-33"/>
    <x v="4"/>
    <x v="0"/>
    <x v="0"/>
    <x v="0"/>
    <x v="0"/>
    <x v="4"/>
    <x v="64"/>
  </r>
  <r>
    <x v="0"/>
    <n v="36232"/>
    <x v="5"/>
    <x v="0"/>
    <x v="0"/>
    <x v="0"/>
    <x v="0"/>
    <x v="4"/>
    <x v="64"/>
  </r>
  <r>
    <x v="0"/>
    <n v="26"/>
    <x v="5"/>
    <x v="0"/>
    <x v="0"/>
    <x v="0"/>
    <x v="0"/>
    <x v="4"/>
    <x v="64"/>
  </r>
  <r>
    <x v="0"/>
    <n v="1793830"/>
    <x v="6"/>
    <x v="0"/>
    <x v="0"/>
    <x v="0"/>
    <x v="0"/>
    <x v="4"/>
    <x v="64"/>
  </r>
  <r>
    <x v="2"/>
    <n v="584166"/>
    <x v="2"/>
    <x v="0"/>
    <x v="0"/>
    <x v="0"/>
    <x v="0"/>
    <x v="4"/>
    <x v="64"/>
  </r>
  <r>
    <x v="2"/>
    <n v="31549"/>
    <x v="3"/>
    <x v="0"/>
    <x v="0"/>
    <x v="0"/>
    <x v="0"/>
    <x v="4"/>
    <x v="64"/>
  </r>
  <r>
    <x v="2"/>
    <n v="13775729"/>
    <x v="4"/>
    <x v="0"/>
    <x v="0"/>
    <x v="0"/>
    <x v="0"/>
    <x v="4"/>
    <x v="64"/>
  </r>
  <r>
    <x v="0"/>
    <n v="5715601"/>
    <x v="0"/>
    <x v="0"/>
    <x v="0"/>
    <x v="0"/>
    <x v="0"/>
    <x v="4"/>
    <x v="65"/>
  </r>
  <r>
    <x v="0"/>
    <n v="730962"/>
    <x v="1"/>
    <x v="0"/>
    <x v="0"/>
    <x v="0"/>
    <x v="0"/>
    <x v="4"/>
    <x v="65"/>
  </r>
  <r>
    <x v="0"/>
    <n v="1551641"/>
    <x v="2"/>
    <x v="0"/>
    <x v="0"/>
    <x v="0"/>
    <x v="0"/>
    <x v="4"/>
    <x v="65"/>
  </r>
  <r>
    <x v="0"/>
    <n v="834880"/>
    <x v="3"/>
    <x v="0"/>
    <x v="0"/>
    <x v="0"/>
    <x v="0"/>
    <x v="4"/>
    <x v="65"/>
  </r>
  <r>
    <x v="0"/>
    <n v="692259"/>
    <x v="4"/>
    <x v="0"/>
    <x v="0"/>
    <x v="0"/>
    <x v="0"/>
    <x v="4"/>
    <x v="65"/>
  </r>
  <r>
    <x v="0"/>
    <n v="38"/>
    <x v="4"/>
    <x v="0"/>
    <x v="0"/>
    <x v="0"/>
    <x v="0"/>
    <x v="4"/>
    <x v="65"/>
  </r>
  <r>
    <x v="0"/>
    <n v="353056"/>
    <x v="5"/>
    <x v="0"/>
    <x v="0"/>
    <x v="0"/>
    <x v="0"/>
    <x v="4"/>
    <x v="65"/>
  </r>
  <r>
    <x v="0"/>
    <n v="2"/>
    <x v="5"/>
    <x v="0"/>
    <x v="0"/>
    <x v="0"/>
    <x v="0"/>
    <x v="4"/>
    <x v="65"/>
  </r>
  <r>
    <x v="0"/>
    <n v="1756960"/>
    <x v="6"/>
    <x v="0"/>
    <x v="0"/>
    <x v="0"/>
    <x v="0"/>
    <x v="4"/>
    <x v="65"/>
  </r>
  <r>
    <x v="2"/>
    <n v="796667"/>
    <x v="2"/>
    <x v="0"/>
    <x v="0"/>
    <x v="0"/>
    <x v="0"/>
    <x v="4"/>
    <x v="65"/>
  </r>
  <r>
    <x v="2"/>
    <n v="125488"/>
    <x v="3"/>
    <x v="0"/>
    <x v="0"/>
    <x v="0"/>
    <x v="0"/>
    <x v="4"/>
    <x v="65"/>
  </r>
  <r>
    <x v="2"/>
    <n v="1922891"/>
    <x v="4"/>
    <x v="0"/>
    <x v="0"/>
    <x v="0"/>
    <x v="0"/>
    <x v="4"/>
    <x v="65"/>
  </r>
  <r>
    <x v="0"/>
    <n v="8219187"/>
    <x v="0"/>
    <x v="0"/>
    <x v="0"/>
    <x v="0"/>
    <x v="0"/>
    <x v="4"/>
    <x v="66"/>
  </r>
  <r>
    <x v="0"/>
    <n v="976234"/>
    <x v="1"/>
    <x v="0"/>
    <x v="0"/>
    <x v="0"/>
    <x v="0"/>
    <x v="4"/>
    <x v="66"/>
  </r>
  <r>
    <x v="0"/>
    <n v="2693782"/>
    <x v="2"/>
    <x v="0"/>
    <x v="0"/>
    <x v="0"/>
    <x v="0"/>
    <x v="4"/>
    <x v="66"/>
  </r>
  <r>
    <x v="0"/>
    <n v="1115585"/>
    <x v="3"/>
    <x v="0"/>
    <x v="0"/>
    <x v="0"/>
    <x v="0"/>
    <x v="4"/>
    <x v="66"/>
  </r>
  <r>
    <x v="0"/>
    <n v="1044658"/>
    <x v="4"/>
    <x v="0"/>
    <x v="0"/>
    <x v="0"/>
    <x v="0"/>
    <x v="4"/>
    <x v="66"/>
  </r>
  <r>
    <x v="0"/>
    <n v="225940"/>
    <x v="5"/>
    <x v="0"/>
    <x v="0"/>
    <x v="0"/>
    <x v="0"/>
    <x v="4"/>
    <x v="66"/>
  </r>
  <r>
    <x v="0"/>
    <n v="-2"/>
    <x v="5"/>
    <x v="0"/>
    <x v="0"/>
    <x v="0"/>
    <x v="0"/>
    <x v="4"/>
    <x v="66"/>
  </r>
  <r>
    <x v="0"/>
    <n v="2911556"/>
    <x v="6"/>
    <x v="0"/>
    <x v="0"/>
    <x v="0"/>
    <x v="0"/>
    <x v="4"/>
    <x v="66"/>
  </r>
  <r>
    <x v="2"/>
    <n v="448918"/>
    <x v="2"/>
    <x v="0"/>
    <x v="0"/>
    <x v="0"/>
    <x v="0"/>
    <x v="4"/>
    <x v="66"/>
  </r>
  <r>
    <x v="2"/>
    <n v="186150"/>
    <x v="3"/>
    <x v="0"/>
    <x v="0"/>
    <x v="0"/>
    <x v="0"/>
    <x v="4"/>
    <x v="66"/>
  </r>
  <r>
    <x v="2"/>
    <n v="2438619"/>
    <x v="4"/>
    <x v="0"/>
    <x v="0"/>
    <x v="0"/>
    <x v="0"/>
    <x v="4"/>
    <x v="66"/>
  </r>
  <r>
    <x v="2"/>
    <n v="794833"/>
    <x v="5"/>
    <x v="0"/>
    <x v="0"/>
    <x v="0"/>
    <x v="0"/>
    <x v="4"/>
    <x v="66"/>
  </r>
  <r>
    <x v="0"/>
    <n v="15405014"/>
    <x v="0"/>
    <x v="0"/>
    <x v="0"/>
    <x v="0"/>
    <x v="0"/>
    <x v="4"/>
    <x v="67"/>
  </r>
  <r>
    <x v="0"/>
    <n v="2609735"/>
    <x v="1"/>
    <x v="0"/>
    <x v="0"/>
    <x v="0"/>
    <x v="0"/>
    <x v="4"/>
    <x v="67"/>
  </r>
  <r>
    <x v="0"/>
    <n v="7306856"/>
    <x v="2"/>
    <x v="0"/>
    <x v="0"/>
    <x v="0"/>
    <x v="0"/>
    <x v="4"/>
    <x v="67"/>
  </r>
  <r>
    <x v="0"/>
    <n v="1547126"/>
    <x v="3"/>
    <x v="0"/>
    <x v="0"/>
    <x v="0"/>
    <x v="0"/>
    <x v="4"/>
    <x v="67"/>
  </r>
  <r>
    <x v="0"/>
    <n v="914032"/>
    <x v="4"/>
    <x v="0"/>
    <x v="0"/>
    <x v="0"/>
    <x v="0"/>
    <x v="4"/>
    <x v="67"/>
  </r>
  <r>
    <x v="0"/>
    <n v="574073"/>
    <x v="5"/>
    <x v="0"/>
    <x v="0"/>
    <x v="0"/>
    <x v="0"/>
    <x v="4"/>
    <x v="67"/>
  </r>
  <r>
    <x v="0"/>
    <n v="3941537"/>
    <x v="6"/>
    <x v="0"/>
    <x v="0"/>
    <x v="0"/>
    <x v="0"/>
    <x v="4"/>
    <x v="67"/>
  </r>
  <r>
    <x v="2"/>
    <n v="1826958"/>
    <x v="2"/>
    <x v="0"/>
    <x v="0"/>
    <x v="0"/>
    <x v="0"/>
    <x v="4"/>
    <x v="67"/>
  </r>
  <r>
    <x v="2"/>
    <n v="115967"/>
    <x v="3"/>
    <x v="0"/>
    <x v="0"/>
    <x v="0"/>
    <x v="0"/>
    <x v="4"/>
    <x v="67"/>
  </r>
  <r>
    <x v="2"/>
    <n v="19536655"/>
    <x v="4"/>
    <x v="0"/>
    <x v="0"/>
    <x v="0"/>
    <x v="0"/>
    <x v="4"/>
    <x v="67"/>
  </r>
  <r>
    <x v="2"/>
    <n v="955377"/>
    <x v="5"/>
    <x v="0"/>
    <x v="0"/>
    <x v="0"/>
    <x v="0"/>
    <x v="4"/>
    <x v="67"/>
  </r>
  <r>
    <x v="2"/>
    <n v="199408"/>
    <x v="0"/>
    <x v="0"/>
    <x v="0"/>
    <x v="0"/>
    <x v="0"/>
    <x v="4"/>
    <x v="67"/>
  </r>
  <r>
    <x v="0"/>
    <n v="3333859"/>
    <x v="0"/>
    <x v="0"/>
    <x v="0"/>
    <x v="0"/>
    <x v="0"/>
    <x v="4"/>
    <x v="68"/>
  </r>
  <r>
    <x v="0"/>
    <n v="494785"/>
    <x v="1"/>
    <x v="0"/>
    <x v="0"/>
    <x v="0"/>
    <x v="0"/>
    <x v="4"/>
    <x v="68"/>
  </r>
  <r>
    <x v="0"/>
    <n v="1646644"/>
    <x v="2"/>
    <x v="0"/>
    <x v="0"/>
    <x v="0"/>
    <x v="0"/>
    <x v="4"/>
    <x v="68"/>
  </r>
  <r>
    <x v="0"/>
    <n v="752401"/>
    <x v="3"/>
    <x v="0"/>
    <x v="0"/>
    <x v="0"/>
    <x v="0"/>
    <x v="4"/>
    <x v="68"/>
  </r>
  <r>
    <x v="0"/>
    <n v="102915"/>
    <x v="4"/>
    <x v="0"/>
    <x v="0"/>
    <x v="0"/>
    <x v="0"/>
    <x v="4"/>
    <x v="68"/>
  </r>
  <r>
    <x v="0"/>
    <n v="4"/>
    <x v="4"/>
    <x v="0"/>
    <x v="0"/>
    <x v="0"/>
    <x v="0"/>
    <x v="4"/>
    <x v="68"/>
  </r>
  <r>
    <x v="0"/>
    <n v="163878"/>
    <x v="5"/>
    <x v="0"/>
    <x v="0"/>
    <x v="0"/>
    <x v="0"/>
    <x v="4"/>
    <x v="68"/>
  </r>
  <r>
    <x v="0"/>
    <n v="857095"/>
    <x v="6"/>
    <x v="0"/>
    <x v="0"/>
    <x v="0"/>
    <x v="0"/>
    <x v="4"/>
    <x v="68"/>
  </r>
  <r>
    <x v="2"/>
    <n v="597731"/>
    <x v="2"/>
    <x v="0"/>
    <x v="0"/>
    <x v="0"/>
    <x v="0"/>
    <x v="4"/>
    <x v="68"/>
  </r>
  <r>
    <x v="2"/>
    <n v="1370257"/>
    <x v="3"/>
    <x v="0"/>
    <x v="0"/>
    <x v="0"/>
    <x v="0"/>
    <x v="4"/>
    <x v="68"/>
  </r>
  <r>
    <x v="2"/>
    <n v="441493"/>
    <x v="4"/>
    <x v="0"/>
    <x v="0"/>
    <x v="0"/>
    <x v="0"/>
    <x v="4"/>
    <x v="68"/>
  </r>
  <r>
    <x v="2"/>
    <n v="119054"/>
    <x v="5"/>
    <x v="0"/>
    <x v="0"/>
    <x v="0"/>
    <x v="0"/>
    <x v="4"/>
    <x v="68"/>
  </r>
  <r>
    <x v="2"/>
    <n v="6976"/>
    <x v="0"/>
    <x v="0"/>
    <x v="0"/>
    <x v="0"/>
    <x v="0"/>
    <x v="4"/>
    <x v="68"/>
  </r>
  <r>
    <x v="0"/>
    <n v="4174531"/>
    <x v="0"/>
    <x v="0"/>
    <x v="0"/>
    <x v="0"/>
    <x v="0"/>
    <x v="4"/>
    <x v="69"/>
  </r>
  <r>
    <x v="0"/>
    <n v="391663"/>
    <x v="1"/>
    <x v="0"/>
    <x v="0"/>
    <x v="0"/>
    <x v="0"/>
    <x v="4"/>
    <x v="69"/>
  </r>
  <r>
    <x v="0"/>
    <n v="1251218"/>
    <x v="2"/>
    <x v="0"/>
    <x v="0"/>
    <x v="0"/>
    <x v="0"/>
    <x v="4"/>
    <x v="69"/>
  </r>
  <r>
    <x v="0"/>
    <n v="594670"/>
    <x v="3"/>
    <x v="0"/>
    <x v="0"/>
    <x v="0"/>
    <x v="0"/>
    <x v="4"/>
    <x v="69"/>
  </r>
  <r>
    <x v="0"/>
    <n v="538312"/>
    <x v="4"/>
    <x v="0"/>
    <x v="0"/>
    <x v="0"/>
    <x v="0"/>
    <x v="4"/>
    <x v="69"/>
  </r>
  <r>
    <x v="1"/>
    <n v="142188997"/>
    <x v="4"/>
    <x v="0"/>
    <x v="0"/>
    <x v="0"/>
    <x v="0"/>
    <x v="4"/>
    <x v="69"/>
  </r>
  <r>
    <x v="1"/>
    <n v="3523167"/>
    <x v="4"/>
    <x v="0"/>
    <x v="0"/>
    <x v="0"/>
    <x v="0"/>
    <x v="4"/>
    <x v="69"/>
  </r>
  <r>
    <x v="0"/>
    <n v="669"/>
    <x v="4"/>
    <x v="0"/>
    <x v="0"/>
    <x v="0"/>
    <x v="0"/>
    <x v="4"/>
    <x v="69"/>
  </r>
  <r>
    <x v="0"/>
    <n v="510343"/>
    <x v="5"/>
    <x v="0"/>
    <x v="0"/>
    <x v="0"/>
    <x v="0"/>
    <x v="4"/>
    <x v="69"/>
  </r>
  <r>
    <x v="0"/>
    <n v="3"/>
    <x v="5"/>
    <x v="0"/>
    <x v="0"/>
    <x v="0"/>
    <x v="0"/>
    <x v="4"/>
    <x v="69"/>
  </r>
  <r>
    <x v="0"/>
    <n v="1068029"/>
    <x v="6"/>
    <x v="0"/>
    <x v="0"/>
    <x v="0"/>
    <x v="0"/>
    <x v="4"/>
    <x v="69"/>
  </r>
  <r>
    <x v="2"/>
    <n v="1284727"/>
    <x v="2"/>
    <x v="0"/>
    <x v="0"/>
    <x v="0"/>
    <x v="0"/>
    <x v="4"/>
    <x v="69"/>
  </r>
  <r>
    <x v="2"/>
    <n v="114444309"/>
    <x v="4"/>
    <x v="0"/>
    <x v="0"/>
    <x v="0"/>
    <x v="0"/>
    <x v="4"/>
    <x v="69"/>
  </r>
  <r>
    <x v="2"/>
    <n v="2699421"/>
    <x v="5"/>
    <x v="0"/>
    <x v="0"/>
    <x v="0"/>
    <x v="0"/>
    <x v="4"/>
    <x v="69"/>
  </r>
  <r>
    <x v="0"/>
    <n v="11852513"/>
    <x v="0"/>
    <x v="0"/>
    <x v="0"/>
    <x v="0"/>
    <x v="0"/>
    <x v="5"/>
    <x v="70"/>
  </r>
  <r>
    <x v="0"/>
    <n v="1626927"/>
    <x v="1"/>
    <x v="0"/>
    <x v="0"/>
    <x v="0"/>
    <x v="0"/>
    <x v="5"/>
    <x v="70"/>
  </r>
  <r>
    <x v="0"/>
    <n v="4728611"/>
    <x v="2"/>
    <x v="0"/>
    <x v="0"/>
    <x v="0"/>
    <x v="0"/>
    <x v="5"/>
    <x v="70"/>
  </r>
  <r>
    <x v="0"/>
    <n v="2611093"/>
    <x v="3"/>
    <x v="0"/>
    <x v="0"/>
    <x v="0"/>
    <x v="0"/>
    <x v="5"/>
    <x v="70"/>
  </r>
  <r>
    <x v="0"/>
    <n v="1347479"/>
    <x v="4"/>
    <x v="0"/>
    <x v="0"/>
    <x v="0"/>
    <x v="0"/>
    <x v="5"/>
    <x v="70"/>
  </r>
  <r>
    <x v="0"/>
    <n v="783"/>
    <x v="4"/>
    <x v="0"/>
    <x v="0"/>
    <x v="0"/>
    <x v="0"/>
    <x v="5"/>
    <x v="70"/>
  </r>
  <r>
    <x v="0"/>
    <n v="79632"/>
    <x v="5"/>
    <x v="0"/>
    <x v="0"/>
    <x v="0"/>
    <x v="0"/>
    <x v="5"/>
    <x v="70"/>
  </r>
  <r>
    <x v="0"/>
    <n v="-2"/>
    <x v="5"/>
    <x v="0"/>
    <x v="0"/>
    <x v="0"/>
    <x v="0"/>
    <x v="5"/>
    <x v="70"/>
  </r>
  <r>
    <x v="0"/>
    <n v="2704542"/>
    <x v="6"/>
    <x v="0"/>
    <x v="0"/>
    <x v="0"/>
    <x v="0"/>
    <x v="5"/>
    <x v="70"/>
  </r>
  <r>
    <x v="2"/>
    <n v="12373190"/>
    <x v="2"/>
    <x v="0"/>
    <x v="0"/>
    <x v="0"/>
    <x v="0"/>
    <x v="5"/>
    <x v="70"/>
  </r>
  <r>
    <x v="2"/>
    <n v="875623"/>
    <x v="3"/>
    <x v="0"/>
    <x v="0"/>
    <x v="0"/>
    <x v="0"/>
    <x v="5"/>
    <x v="70"/>
  </r>
  <r>
    <x v="2"/>
    <n v="16499179"/>
    <x v="4"/>
    <x v="0"/>
    <x v="0"/>
    <x v="0"/>
    <x v="0"/>
    <x v="5"/>
    <x v="70"/>
  </r>
  <r>
    <x v="2"/>
    <n v="1024523"/>
    <x v="5"/>
    <x v="0"/>
    <x v="0"/>
    <x v="0"/>
    <x v="0"/>
    <x v="5"/>
    <x v="70"/>
  </r>
  <r>
    <x v="2"/>
    <n v="7233"/>
    <x v="0"/>
    <x v="0"/>
    <x v="0"/>
    <x v="0"/>
    <x v="0"/>
    <x v="5"/>
    <x v="70"/>
  </r>
  <r>
    <x v="0"/>
    <n v="35370779"/>
    <x v="0"/>
    <x v="0"/>
    <x v="0"/>
    <x v="0"/>
    <x v="0"/>
    <x v="5"/>
    <x v="71"/>
  </r>
  <r>
    <x v="0"/>
    <n v="7925774"/>
    <x v="1"/>
    <x v="0"/>
    <x v="0"/>
    <x v="0"/>
    <x v="0"/>
    <x v="5"/>
    <x v="71"/>
  </r>
  <r>
    <x v="0"/>
    <n v="13189102"/>
    <x v="2"/>
    <x v="0"/>
    <x v="0"/>
    <x v="0"/>
    <x v="0"/>
    <x v="5"/>
    <x v="71"/>
  </r>
  <r>
    <x v="1"/>
    <n v="12000"/>
    <x v="2"/>
    <x v="0"/>
    <x v="0"/>
    <x v="0"/>
    <x v="0"/>
    <x v="5"/>
    <x v="71"/>
  </r>
  <r>
    <x v="0"/>
    <n v="1876203"/>
    <x v="3"/>
    <x v="0"/>
    <x v="0"/>
    <x v="0"/>
    <x v="0"/>
    <x v="5"/>
    <x v="71"/>
  </r>
  <r>
    <x v="0"/>
    <n v="3731905"/>
    <x v="4"/>
    <x v="0"/>
    <x v="0"/>
    <x v="0"/>
    <x v="0"/>
    <x v="5"/>
    <x v="71"/>
  </r>
  <r>
    <x v="0"/>
    <n v="6"/>
    <x v="4"/>
    <x v="0"/>
    <x v="0"/>
    <x v="0"/>
    <x v="0"/>
    <x v="5"/>
    <x v="71"/>
  </r>
  <r>
    <x v="0"/>
    <n v="642052"/>
    <x v="5"/>
    <x v="0"/>
    <x v="0"/>
    <x v="0"/>
    <x v="0"/>
    <x v="5"/>
    <x v="71"/>
  </r>
  <r>
    <x v="0"/>
    <n v="6305766"/>
    <x v="6"/>
    <x v="0"/>
    <x v="0"/>
    <x v="0"/>
    <x v="0"/>
    <x v="5"/>
    <x v="71"/>
  </r>
  <r>
    <x v="2"/>
    <n v="13791351"/>
    <x v="2"/>
    <x v="0"/>
    <x v="0"/>
    <x v="0"/>
    <x v="0"/>
    <x v="5"/>
    <x v="71"/>
  </r>
  <r>
    <x v="2"/>
    <n v="551958"/>
    <x v="3"/>
    <x v="0"/>
    <x v="0"/>
    <x v="0"/>
    <x v="0"/>
    <x v="5"/>
    <x v="71"/>
  </r>
  <r>
    <x v="2"/>
    <n v="94857535"/>
    <x v="4"/>
    <x v="0"/>
    <x v="0"/>
    <x v="0"/>
    <x v="0"/>
    <x v="5"/>
    <x v="71"/>
  </r>
  <r>
    <x v="2"/>
    <n v="13667132"/>
    <x v="5"/>
    <x v="0"/>
    <x v="0"/>
    <x v="0"/>
    <x v="0"/>
    <x v="5"/>
    <x v="71"/>
  </r>
  <r>
    <x v="2"/>
    <n v="122377"/>
    <x v="0"/>
    <x v="0"/>
    <x v="0"/>
    <x v="0"/>
    <x v="0"/>
    <x v="5"/>
    <x v="71"/>
  </r>
  <r>
    <x v="0"/>
    <n v="172240265"/>
    <x v="0"/>
    <x v="0"/>
    <x v="0"/>
    <x v="0"/>
    <x v="0"/>
    <x v="5"/>
    <x v="72"/>
  </r>
  <r>
    <x v="0"/>
    <n v="16983972"/>
    <x v="1"/>
    <x v="0"/>
    <x v="0"/>
    <x v="0"/>
    <x v="0"/>
    <x v="5"/>
    <x v="72"/>
  </r>
  <r>
    <x v="0"/>
    <n v="92083590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4367"/>
    <x v="2"/>
    <x v="0"/>
    <x v="0"/>
    <x v="0"/>
    <x v="0"/>
    <x v="5"/>
    <x v="72"/>
  </r>
  <r>
    <x v="1"/>
    <n v="1347"/>
    <x v="2"/>
    <x v="0"/>
    <x v="0"/>
    <x v="0"/>
    <x v="0"/>
    <x v="5"/>
    <x v="72"/>
  </r>
  <r>
    <x v="1"/>
    <n v="1972"/>
    <x v="2"/>
    <x v="0"/>
    <x v="0"/>
    <x v="0"/>
    <x v="0"/>
    <x v="5"/>
    <x v="72"/>
  </r>
  <r>
    <x v="1"/>
    <n v="36470"/>
    <x v="2"/>
    <x v="0"/>
    <x v="0"/>
    <x v="0"/>
    <x v="0"/>
    <x v="5"/>
    <x v="72"/>
  </r>
  <r>
    <x v="1"/>
    <n v="2583"/>
    <x v="2"/>
    <x v="0"/>
    <x v="0"/>
    <x v="0"/>
    <x v="0"/>
    <x v="5"/>
    <x v="72"/>
  </r>
  <r>
    <x v="1"/>
    <n v="42"/>
    <x v="2"/>
    <x v="0"/>
    <x v="0"/>
    <x v="0"/>
    <x v="0"/>
    <x v="5"/>
    <x v="72"/>
  </r>
  <r>
    <x v="1"/>
    <n v="2118"/>
    <x v="2"/>
    <x v="0"/>
    <x v="0"/>
    <x v="0"/>
    <x v="0"/>
    <x v="5"/>
    <x v="72"/>
  </r>
  <r>
    <x v="1"/>
    <n v="30"/>
    <x v="2"/>
    <x v="0"/>
    <x v="0"/>
    <x v="0"/>
    <x v="0"/>
    <x v="5"/>
    <x v="72"/>
  </r>
  <r>
    <x v="1"/>
    <n v="75"/>
    <x v="2"/>
    <x v="0"/>
    <x v="0"/>
    <x v="0"/>
    <x v="0"/>
    <x v="5"/>
    <x v="72"/>
  </r>
  <r>
    <x v="1"/>
    <n v="1602"/>
    <x v="2"/>
    <x v="0"/>
    <x v="0"/>
    <x v="0"/>
    <x v="0"/>
    <x v="5"/>
    <x v="72"/>
  </r>
  <r>
    <x v="0"/>
    <n v="10044962"/>
    <x v="3"/>
    <x v="0"/>
    <x v="0"/>
    <x v="0"/>
    <x v="0"/>
    <x v="5"/>
    <x v="72"/>
  </r>
  <r>
    <x v="0"/>
    <n v="11496139"/>
    <x v="4"/>
    <x v="0"/>
    <x v="0"/>
    <x v="0"/>
    <x v="0"/>
    <x v="5"/>
    <x v="72"/>
  </r>
  <r>
    <x v="1"/>
    <n v="10458"/>
    <x v="4"/>
    <x v="0"/>
    <x v="0"/>
    <x v="0"/>
    <x v="0"/>
    <x v="5"/>
    <x v="72"/>
  </r>
  <r>
    <x v="1"/>
    <n v="222"/>
    <x v="4"/>
    <x v="0"/>
    <x v="0"/>
    <x v="0"/>
    <x v="0"/>
    <x v="5"/>
    <x v="72"/>
  </r>
  <r>
    <x v="1"/>
    <n v="90302"/>
    <x v="4"/>
    <x v="0"/>
    <x v="0"/>
    <x v="0"/>
    <x v="0"/>
    <x v="5"/>
    <x v="72"/>
  </r>
  <r>
    <x v="1"/>
    <n v="522460"/>
    <x v="4"/>
    <x v="0"/>
    <x v="0"/>
    <x v="0"/>
    <x v="0"/>
    <x v="5"/>
    <x v="72"/>
  </r>
  <r>
    <x v="1"/>
    <n v="759214"/>
    <x v="4"/>
    <x v="0"/>
    <x v="0"/>
    <x v="0"/>
    <x v="0"/>
    <x v="5"/>
    <x v="72"/>
  </r>
  <r>
    <x v="0"/>
    <n v="130"/>
    <x v="4"/>
    <x v="0"/>
    <x v="0"/>
    <x v="0"/>
    <x v="0"/>
    <x v="5"/>
    <x v="72"/>
  </r>
  <r>
    <x v="0"/>
    <n v="1594003"/>
    <x v="5"/>
    <x v="0"/>
    <x v="0"/>
    <x v="0"/>
    <x v="0"/>
    <x v="5"/>
    <x v="72"/>
  </r>
  <r>
    <x v="0"/>
    <n v="-2"/>
    <x v="5"/>
    <x v="0"/>
    <x v="0"/>
    <x v="0"/>
    <x v="0"/>
    <x v="5"/>
    <x v="72"/>
  </r>
  <r>
    <x v="0"/>
    <n v="17415342"/>
    <x v="6"/>
    <x v="0"/>
    <x v="0"/>
    <x v="0"/>
    <x v="0"/>
    <x v="5"/>
    <x v="72"/>
  </r>
  <r>
    <x v="2"/>
    <n v="85078689"/>
    <x v="2"/>
    <x v="0"/>
    <x v="0"/>
    <x v="0"/>
    <x v="0"/>
    <x v="5"/>
    <x v="72"/>
  </r>
  <r>
    <x v="2"/>
    <n v="42732094"/>
    <x v="3"/>
    <x v="0"/>
    <x v="0"/>
    <x v="0"/>
    <x v="0"/>
    <x v="5"/>
    <x v="72"/>
  </r>
  <r>
    <x v="2"/>
    <n v="189846620"/>
    <x v="4"/>
    <x v="0"/>
    <x v="0"/>
    <x v="0"/>
    <x v="0"/>
    <x v="5"/>
    <x v="72"/>
  </r>
  <r>
    <x v="2"/>
    <n v="243422"/>
    <x v="7"/>
    <x v="0"/>
    <x v="0"/>
    <x v="0"/>
    <x v="0"/>
    <x v="5"/>
    <x v="72"/>
  </r>
  <r>
    <x v="2"/>
    <n v="553034"/>
    <x v="5"/>
    <x v="0"/>
    <x v="0"/>
    <x v="0"/>
    <x v="0"/>
    <x v="5"/>
    <x v="72"/>
  </r>
  <r>
    <x v="2"/>
    <n v="73732"/>
    <x v="0"/>
    <x v="0"/>
    <x v="0"/>
    <x v="0"/>
    <x v="0"/>
    <x v="5"/>
    <x v="72"/>
  </r>
  <r>
    <x v="0"/>
    <n v="39984"/>
    <x v="7"/>
    <x v="0"/>
    <x v="0"/>
    <x v="0"/>
    <x v="0"/>
    <x v="5"/>
    <x v="72"/>
  </r>
  <r>
    <x v="0"/>
    <n v="16638947"/>
    <x v="0"/>
    <x v="0"/>
    <x v="0"/>
    <x v="0"/>
    <x v="0"/>
    <x v="5"/>
    <x v="73"/>
  </r>
  <r>
    <x v="0"/>
    <n v="1876304"/>
    <x v="1"/>
    <x v="0"/>
    <x v="0"/>
    <x v="0"/>
    <x v="0"/>
    <x v="5"/>
    <x v="73"/>
  </r>
  <r>
    <x v="0"/>
    <n v="4996970"/>
    <x v="2"/>
    <x v="0"/>
    <x v="0"/>
    <x v="0"/>
    <x v="0"/>
    <x v="5"/>
    <x v="73"/>
  </r>
  <r>
    <x v="0"/>
    <n v="1577168"/>
    <x v="3"/>
    <x v="0"/>
    <x v="0"/>
    <x v="0"/>
    <x v="0"/>
    <x v="5"/>
    <x v="73"/>
  </r>
  <r>
    <x v="0"/>
    <n v="700935"/>
    <x v="4"/>
    <x v="0"/>
    <x v="0"/>
    <x v="0"/>
    <x v="0"/>
    <x v="5"/>
    <x v="73"/>
  </r>
  <r>
    <x v="0"/>
    <n v="113022"/>
    <x v="5"/>
    <x v="0"/>
    <x v="0"/>
    <x v="0"/>
    <x v="0"/>
    <x v="5"/>
    <x v="73"/>
  </r>
  <r>
    <x v="0"/>
    <n v="1849603"/>
    <x v="6"/>
    <x v="0"/>
    <x v="0"/>
    <x v="0"/>
    <x v="0"/>
    <x v="5"/>
    <x v="73"/>
  </r>
  <r>
    <x v="2"/>
    <n v="2762103"/>
    <x v="2"/>
    <x v="0"/>
    <x v="0"/>
    <x v="0"/>
    <x v="0"/>
    <x v="5"/>
    <x v="73"/>
  </r>
  <r>
    <x v="2"/>
    <n v="451030"/>
    <x v="3"/>
    <x v="0"/>
    <x v="0"/>
    <x v="0"/>
    <x v="0"/>
    <x v="5"/>
    <x v="73"/>
  </r>
  <r>
    <x v="2"/>
    <n v="15512125"/>
    <x v="4"/>
    <x v="0"/>
    <x v="0"/>
    <x v="0"/>
    <x v="0"/>
    <x v="5"/>
    <x v="73"/>
  </r>
  <r>
    <x v="2"/>
    <n v="259143"/>
    <x v="5"/>
    <x v="0"/>
    <x v="0"/>
    <x v="0"/>
    <x v="0"/>
    <x v="5"/>
    <x v="73"/>
  </r>
  <r>
    <x v="2"/>
    <n v="378447"/>
    <x v="0"/>
    <x v="0"/>
    <x v="0"/>
    <x v="0"/>
    <x v="0"/>
    <x v="5"/>
    <x v="73"/>
  </r>
  <r>
    <x v="0"/>
    <n v="68189565"/>
    <x v="0"/>
    <x v="0"/>
    <x v="0"/>
    <x v="0"/>
    <x v="0"/>
    <x v="5"/>
    <x v="74"/>
  </r>
  <r>
    <x v="0"/>
    <n v="10038892"/>
    <x v="1"/>
    <x v="0"/>
    <x v="0"/>
    <x v="0"/>
    <x v="0"/>
    <x v="5"/>
    <x v="74"/>
  </r>
  <r>
    <x v="0"/>
    <n v="26928546"/>
    <x v="2"/>
    <x v="0"/>
    <x v="0"/>
    <x v="0"/>
    <x v="0"/>
    <x v="5"/>
    <x v="74"/>
  </r>
  <r>
    <x v="1"/>
    <n v="15699"/>
    <x v="2"/>
    <x v="0"/>
    <x v="0"/>
    <x v="0"/>
    <x v="0"/>
    <x v="5"/>
    <x v="74"/>
  </r>
  <r>
    <x v="0"/>
    <n v="3444175"/>
    <x v="3"/>
    <x v="0"/>
    <x v="0"/>
    <x v="0"/>
    <x v="0"/>
    <x v="5"/>
    <x v="74"/>
  </r>
  <r>
    <x v="0"/>
    <n v="6175305"/>
    <x v="4"/>
    <x v="0"/>
    <x v="0"/>
    <x v="0"/>
    <x v="0"/>
    <x v="5"/>
    <x v="74"/>
  </r>
  <r>
    <x v="1"/>
    <n v="51672995"/>
    <x v="4"/>
    <x v="0"/>
    <x v="0"/>
    <x v="0"/>
    <x v="0"/>
    <x v="5"/>
    <x v="74"/>
  </r>
  <r>
    <x v="1"/>
    <n v="25247393"/>
    <x v="4"/>
    <x v="0"/>
    <x v="0"/>
    <x v="0"/>
    <x v="0"/>
    <x v="5"/>
    <x v="74"/>
  </r>
  <r>
    <x v="1"/>
    <n v="82238456"/>
    <x v="4"/>
    <x v="0"/>
    <x v="0"/>
    <x v="0"/>
    <x v="0"/>
    <x v="5"/>
    <x v="74"/>
  </r>
  <r>
    <x v="1"/>
    <n v="1872"/>
    <x v="4"/>
    <x v="0"/>
    <x v="0"/>
    <x v="0"/>
    <x v="0"/>
    <x v="5"/>
    <x v="74"/>
  </r>
  <r>
    <x v="1"/>
    <n v="148569300"/>
    <x v="4"/>
    <x v="0"/>
    <x v="0"/>
    <x v="0"/>
    <x v="0"/>
    <x v="5"/>
    <x v="74"/>
  </r>
  <r>
    <x v="1"/>
    <n v="246"/>
    <x v="4"/>
    <x v="0"/>
    <x v="0"/>
    <x v="0"/>
    <x v="0"/>
    <x v="5"/>
    <x v="74"/>
  </r>
  <r>
    <x v="1"/>
    <n v="599266"/>
    <x v="4"/>
    <x v="0"/>
    <x v="0"/>
    <x v="0"/>
    <x v="0"/>
    <x v="5"/>
    <x v="74"/>
  </r>
  <r>
    <x v="0"/>
    <n v="281"/>
    <x v="4"/>
    <x v="0"/>
    <x v="0"/>
    <x v="0"/>
    <x v="0"/>
    <x v="5"/>
    <x v="74"/>
  </r>
  <r>
    <x v="0"/>
    <n v="1626633"/>
    <x v="5"/>
    <x v="0"/>
    <x v="0"/>
    <x v="0"/>
    <x v="0"/>
    <x v="5"/>
    <x v="74"/>
  </r>
  <r>
    <x v="0"/>
    <n v="481826"/>
    <x v="5"/>
    <x v="0"/>
    <x v="0"/>
    <x v="0"/>
    <x v="0"/>
    <x v="5"/>
    <x v="74"/>
  </r>
  <r>
    <x v="0"/>
    <n v="9096839"/>
    <x v="6"/>
    <x v="0"/>
    <x v="0"/>
    <x v="0"/>
    <x v="0"/>
    <x v="5"/>
    <x v="74"/>
  </r>
  <r>
    <x v="2"/>
    <n v="43445899"/>
    <x v="2"/>
    <x v="0"/>
    <x v="0"/>
    <x v="0"/>
    <x v="0"/>
    <x v="5"/>
    <x v="74"/>
  </r>
  <r>
    <x v="2"/>
    <n v="941594"/>
    <x v="3"/>
    <x v="0"/>
    <x v="0"/>
    <x v="0"/>
    <x v="0"/>
    <x v="5"/>
    <x v="74"/>
  </r>
  <r>
    <x v="2"/>
    <n v="897320946"/>
    <x v="4"/>
    <x v="0"/>
    <x v="0"/>
    <x v="0"/>
    <x v="0"/>
    <x v="5"/>
    <x v="74"/>
  </r>
  <r>
    <x v="2"/>
    <n v="70577"/>
    <x v="7"/>
    <x v="0"/>
    <x v="0"/>
    <x v="0"/>
    <x v="0"/>
    <x v="5"/>
    <x v="74"/>
  </r>
  <r>
    <x v="2"/>
    <n v="3653702"/>
    <x v="5"/>
    <x v="0"/>
    <x v="0"/>
    <x v="0"/>
    <x v="0"/>
    <x v="5"/>
    <x v="74"/>
  </r>
  <r>
    <x v="2"/>
    <n v="503577"/>
    <x v="0"/>
    <x v="0"/>
    <x v="0"/>
    <x v="0"/>
    <x v="0"/>
    <x v="5"/>
    <x v="74"/>
  </r>
  <r>
    <x v="0"/>
    <n v="6723"/>
    <x v="7"/>
    <x v="0"/>
    <x v="0"/>
    <x v="0"/>
    <x v="0"/>
    <x v="5"/>
    <x v="74"/>
  </r>
  <r>
    <x v="0"/>
    <n v="4415537"/>
    <x v="0"/>
    <x v="0"/>
    <x v="0"/>
    <x v="0"/>
    <x v="0"/>
    <x v="5"/>
    <x v="75"/>
  </r>
  <r>
    <x v="0"/>
    <n v="432535"/>
    <x v="1"/>
    <x v="0"/>
    <x v="0"/>
    <x v="0"/>
    <x v="0"/>
    <x v="5"/>
    <x v="75"/>
  </r>
  <r>
    <x v="0"/>
    <n v="1463221"/>
    <x v="2"/>
    <x v="0"/>
    <x v="0"/>
    <x v="0"/>
    <x v="0"/>
    <x v="5"/>
    <x v="75"/>
  </r>
  <r>
    <x v="0"/>
    <n v="1188654"/>
    <x v="3"/>
    <x v="0"/>
    <x v="0"/>
    <x v="0"/>
    <x v="0"/>
    <x v="5"/>
    <x v="75"/>
  </r>
  <r>
    <x v="0"/>
    <n v="233237"/>
    <x v="4"/>
    <x v="0"/>
    <x v="0"/>
    <x v="0"/>
    <x v="0"/>
    <x v="5"/>
    <x v="75"/>
  </r>
  <r>
    <x v="0"/>
    <n v="29511"/>
    <x v="4"/>
    <x v="0"/>
    <x v="0"/>
    <x v="0"/>
    <x v="0"/>
    <x v="5"/>
    <x v="75"/>
  </r>
  <r>
    <x v="0"/>
    <n v="77511"/>
    <x v="5"/>
    <x v="0"/>
    <x v="0"/>
    <x v="0"/>
    <x v="0"/>
    <x v="5"/>
    <x v="75"/>
  </r>
  <r>
    <x v="0"/>
    <n v="1"/>
    <x v="5"/>
    <x v="0"/>
    <x v="0"/>
    <x v="0"/>
    <x v="0"/>
    <x v="5"/>
    <x v="75"/>
  </r>
  <r>
    <x v="0"/>
    <n v="1701580"/>
    <x v="6"/>
    <x v="0"/>
    <x v="0"/>
    <x v="0"/>
    <x v="0"/>
    <x v="5"/>
    <x v="75"/>
  </r>
  <r>
    <x v="2"/>
    <n v="327338"/>
    <x v="2"/>
    <x v="0"/>
    <x v="0"/>
    <x v="0"/>
    <x v="0"/>
    <x v="5"/>
    <x v="75"/>
  </r>
  <r>
    <x v="2"/>
    <n v="13627"/>
    <x v="3"/>
    <x v="0"/>
    <x v="0"/>
    <x v="0"/>
    <x v="0"/>
    <x v="5"/>
    <x v="75"/>
  </r>
  <r>
    <x v="2"/>
    <n v="271356"/>
    <x v="4"/>
    <x v="0"/>
    <x v="0"/>
    <x v="0"/>
    <x v="0"/>
    <x v="5"/>
    <x v="75"/>
  </r>
  <r>
    <x v="2"/>
    <n v="17190"/>
    <x v="0"/>
    <x v="0"/>
    <x v="0"/>
    <x v="0"/>
    <x v="0"/>
    <x v="5"/>
    <x v="75"/>
  </r>
  <r>
    <x v="0"/>
    <n v="17942424"/>
    <x v="0"/>
    <x v="0"/>
    <x v="0"/>
    <x v="0"/>
    <x v="0"/>
    <x v="5"/>
    <x v="76"/>
  </r>
  <r>
    <x v="0"/>
    <n v="2917956"/>
    <x v="1"/>
    <x v="0"/>
    <x v="0"/>
    <x v="0"/>
    <x v="0"/>
    <x v="5"/>
    <x v="76"/>
  </r>
  <r>
    <x v="0"/>
    <n v="5544557"/>
    <x v="2"/>
    <x v="0"/>
    <x v="0"/>
    <x v="0"/>
    <x v="0"/>
    <x v="5"/>
    <x v="76"/>
  </r>
  <r>
    <x v="1"/>
    <n v="2376"/>
    <x v="2"/>
    <x v="0"/>
    <x v="0"/>
    <x v="0"/>
    <x v="0"/>
    <x v="5"/>
    <x v="76"/>
  </r>
  <r>
    <x v="0"/>
    <n v="2091368"/>
    <x v="3"/>
    <x v="0"/>
    <x v="0"/>
    <x v="0"/>
    <x v="0"/>
    <x v="5"/>
    <x v="76"/>
  </r>
  <r>
    <x v="0"/>
    <n v="2178588"/>
    <x v="4"/>
    <x v="0"/>
    <x v="0"/>
    <x v="0"/>
    <x v="0"/>
    <x v="5"/>
    <x v="76"/>
  </r>
  <r>
    <x v="1"/>
    <n v="629499"/>
    <x v="4"/>
    <x v="0"/>
    <x v="0"/>
    <x v="0"/>
    <x v="0"/>
    <x v="5"/>
    <x v="76"/>
  </r>
  <r>
    <x v="0"/>
    <n v="3768"/>
    <x v="4"/>
    <x v="0"/>
    <x v="0"/>
    <x v="0"/>
    <x v="0"/>
    <x v="5"/>
    <x v="76"/>
  </r>
  <r>
    <x v="0"/>
    <n v="283392"/>
    <x v="5"/>
    <x v="0"/>
    <x v="0"/>
    <x v="0"/>
    <x v="0"/>
    <x v="5"/>
    <x v="76"/>
  </r>
  <r>
    <x v="0"/>
    <n v="1967855"/>
    <x v="6"/>
    <x v="0"/>
    <x v="0"/>
    <x v="0"/>
    <x v="0"/>
    <x v="5"/>
    <x v="76"/>
  </r>
  <r>
    <x v="2"/>
    <n v="2875700"/>
    <x v="2"/>
    <x v="0"/>
    <x v="0"/>
    <x v="0"/>
    <x v="0"/>
    <x v="5"/>
    <x v="76"/>
  </r>
  <r>
    <x v="2"/>
    <n v="78852"/>
    <x v="3"/>
    <x v="0"/>
    <x v="0"/>
    <x v="0"/>
    <x v="0"/>
    <x v="5"/>
    <x v="76"/>
  </r>
  <r>
    <x v="2"/>
    <n v="16206573"/>
    <x v="4"/>
    <x v="0"/>
    <x v="0"/>
    <x v="0"/>
    <x v="0"/>
    <x v="5"/>
    <x v="76"/>
  </r>
  <r>
    <x v="2"/>
    <n v="294175"/>
    <x v="5"/>
    <x v="0"/>
    <x v="0"/>
    <x v="0"/>
    <x v="0"/>
    <x v="5"/>
    <x v="76"/>
  </r>
  <r>
    <x v="0"/>
    <n v="0"/>
    <x v="7"/>
    <x v="0"/>
    <x v="0"/>
    <x v="0"/>
    <x v="0"/>
    <x v="5"/>
    <x v="76"/>
  </r>
  <r>
    <x v="0"/>
    <n v="15102922"/>
    <x v="0"/>
    <x v="0"/>
    <x v="0"/>
    <x v="0"/>
    <x v="0"/>
    <x v="5"/>
    <x v="77"/>
  </r>
  <r>
    <x v="0"/>
    <n v="3056721"/>
    <x v="1"/>
    <x v="0"/>
    <x v="0"/>
    <x v="0"/>
    <x v="0"/>
    <x v="5"/>
    <x v="77"/>
  </r>
  <r>
    <x v="0"/>
    <n v="4509507"/>
    <x v="2"/>
    <x v="0"/>
    <x v="0"/>
    <x v="0"/>
    <x v="0"/>
    <x v="5"/>
    <x v="77"/>
  </r>
  <r>
    <x v="0"/>
    <n v="1472696"/>
    <x v="3"/>
    <x v="0"/>
    <x v="0"/>
    <x v="0"/>
    <x v="0"/>
    <x v="5"/>
    <x v="77"/>
  </r>
  <r>
    <x v="0"/>
    <n v="893647"/>
    <x v="4"/>
    <x v="0"/>
    <x v="0"/>
    <x v="0"/>
    <x v="0"/>
    <x v="5"/>
    <x v="77"/>
  </r>
  <r>
    <x v="0"/>
    <n v="62"/>
    <x v="4"/>
    <x v="0"/>
    <x v="0"/>
    <x v="0"/>
    <x v="0"/>
    <x v="5"/>
    <x v="77"/>
  </r>
  <r>
    <x v="0"/>
    <n v="307652"/>
    <x v="5"/>
    <x v="0"/>
    <x v="0"/>
    <x v="0"/>
    <x v="0"/>
    <x v="5"/>
    <x v="77"/>
  </r>
  <r>
    <x v="0"/>
    <n v="1812"/>
    <x v="5"/>
    <x v="0"/>
    <x v="0"/>
    <x v="0"/>
    <x v="0"/>
    <x v="5"/>
    <x v="77"/>
  </r>
  <r>
    <x v="0"/>
    <n v="2179709"/>
    <x v="6"/>
    <x v="0"/>
    <x v="0"/>
    <x v="0"/>
    <x v="0"/>
    <x v="5"/>
    <x v="77"/>
  </r>
  <r>
    <x v="2"/>
    <n v="3659591"/>
    <x v="2"/>
    <x v="0"/>
    <x v="0"/>
    <x v="0"/>
    <x v="0"/>
    <x v="5"/>
    <x v="77"/>
  </r>
  <r>
    <x v="2"/>
    <n v="752742"/>
    <x v="3"/>
    <x v="0"/>
    <x v="0"/>
    <x v="0"/>
    <x v="0"/>
    <x v="5"/>
    <x v="77"/>
  </r>
  <r>
    <x v="2"/>
    <n v="6938051"/>
    <x v="4"/>
    <x v="0"/>
    <x v="0"/>
    <x v="0"/>
    <x v="0"/>
    <x v="5"/>
    <x v="77"/>
  </r>
  <r>
    <x v="2"/>
    <n v="21129838"/>
    <x v="5"/>
    <x v="0"/>
    <x v="0"/>
    <x v="0"/>
    <x v="0"/>
    <x v="5"/>
    <x v="77"/>
  </r>
  <r>
    <x v="2"/>
    <n v="402466"/>
    <x v="0"/>
    <x v="0"/>
    <x v="0"/>
    <x v="0"/>
    <x v="0"/>
    <x v="5"/>
    <x v="77"/>
  </r>
  <r>
    <x v="0"/>
    <n v="0"/>
    <x v="7"/>
    <x v="0"/>
    <x v="0"/>
    <x v="0"/>
    <x v="0"/>
    <x v="5"/>
    <x v="77"/>
  </r>
  <r>
    <x v="0"/>
    <n v="12444018"/>
    <x v="0"/>
    <x v="0"/>
    <x v="0"/>
    <x v="0"/>
    <x v="0"/>
    <x v="5"/>
    <x v="78"/>
  </r>
  <r>
    <x v="0"/>
    <n v="1901784"/>
    <x v="1"/>
    <x v="0"/>
    <x v="0"/>
    <x v="0"/>
    <x v="0"/>
    <x v="5"/>
    <x v="78"/>
  </r>
  <r>
    <x v="0"/>
    <n v="3220763"/>
    <x v="2"/>
    <x v="0"/>
    <x v="0"/>
    <x v="0"/>
    <x v="0"/>
    <x v="5"/>
    <x v="78"/>
  </r>
  <r>
    <x v="0"/>
    <n v="1250750"/>
    <x v="3"/>
    <x v="0"/>
    <x v="0"/>
    <x v="0"/>
    <x v="0"/>
    <x v="5"/>
    <x v="78"/>
  </r>
  <r>
    <x v="0"/>
    <n v="753352"/>
    <x v="4"/>
    <x v="0"/>
    <x v="0"/>
    <x v="0"/>
    <x v="0"/>
    <x v="5"/>
    <x v="78"/>
  </r>
  <r>
    <x v="0"/>
    <n v="167038"/>
    <x v="5"/>
    <x v="0"/>
    <x v="0"/>
    <x v="0"/>
    <x v="0"/>
    <x v="5"/>
    <x v="78"/>
  </r>
  <r>
    <x v="0"/>
    <n v="2357296"/>
    <x v="6"/>
    <x v="0"/>
    <x v="0"/>
    <x v="0"/>
    <x v="0"/>
    <x v="5"/>
    <x v="78"/>
  </r>
  <r>
    <x v="2"/>
    <n v="3258452"/>
    <x v="2"/>
    <x v="0"/>
    <x v="0"/>
    <x v="0"/>
    <x v="0"/>
    <x v="5"/>
    <x v="78"/>
  </r>
  <r>
    <x v="2"/>
    <n v="81821"/>
    <x v="3"/>
    <x v="0"/>
    <x v="0"/>
    <x v="0"/>
    <x v="0"/>
    <x v="5"/>
    <x v="78"/>
  </r>
  <r>
    <x v="2"/>
    <n v="751635"/>
    <x v="4"/>
    <x v="0"/>
    <x v="0"/>
    <x v="0"/>
    <x v="0"/>
    <x v="5"/>
    <x v="78"/>
  </r>
  <r>
    <x v="0"/>
    <n v="24558236"/>
    <x v="0"/>
    <x v="0"/>
    <x v="0"/>
    <x v="0"/>
    <x v="0"/>
    <x v="5"/>
    <x v="79"/>
  </r>
  <r>
    <x v="0"/>
    <n v="3447190"/>
    <x v="1"/>
    <x v="0"/>
    <x v="0"/>
    <x v="0"/>
    <x v="0"/>
    <x v="5"/>
    <x v="79"/>
  </r>
  <r>
    <x v="0"/>
    <n v="7875461"/>
    <x v="2"/>
    <x v="0"/>
    <x v="0"/>
    <x v="0"/>
    <x v="0"/>
    <x v="5"/>
    <x v="79"/>
  </r>
  <r>
    <x v="0"/>
    <n v="2659724"/>
    <x v="3"/>
    <x v="0"/>
    <x v="0"/>
    <x v="0"/>
    <x v="0"/>
    <x v="5"/>
    <x v="79"/>
  </r>
  <r>
    <x v="0"/>
    <n v="1611793"/>
    <x v="4"/>
    <x v="0"/>
    <x v="0"/>
    <x v="0"/>
    <x v="0"/>
    <x v="5"/>
    <x v="79"/>
  </r>
  <r>
    <x v="0"/>
    <n v="829"/>
    <x v="4"/>
    <x v="0"/>
    <x v="0"/>
    <x v="0"/>
    <x v="0"/>
    <x v="5"/>
    <x v="79"/>
  </r>
  <r>
    <x v="0"/>
    <n v="1741470"/>
    <x v="5"/>
    <x v="0"/>
    <x v="0"/>
    <x v="0"/>
    <x v="0"/>
    <x v="5"/>
    <x v="79"/>
  </r>
  <r>
    <x v="0"/>
    <n v="673"/>
    <x v="5"/>
    <x v="0"/>
    <x v="0"/>
    <x v="0"/>
    <x v="0"/>
    <x v="5"/>
    <x v="79"/>
  </r>
  <r>
    <x v="0"/>
    <n v="3861889"/>
    <x v="6"/>
    <x v="0"/>
    <x v="0"/>
    <x v="0"/>
    <x v="0"/>
    <x v="5"/>
    <x v="79"/>
  </r>
  <r>
    <x v="2"/>
    <n v="4060616"/>
    <x v="2"/>
    <x v="0"/>
    <x v="0"/>
    <x v="0"/>
    <x v="0"/>
    <x v="5"/>
    <x v="79"/>
  </r>
  <r>
    <x v="2"/>
    <n v="1371336"/>
    <x v="3"/>
    <x v="0"/>
    <x v="0"/>
    <x v="0"/>
    <x v="0"/>
    <x v="5"/>
    <x v="79"/>
  </r>
  <r>
    <x v="2"/>
    <n v="4140437"/>
    <x v="4"/>
    <x v="0"/>
    <x v="0"/>
    <x v="0"/>
    <x v="0"/>
    <x v="5"/>
    <x v="79"/>
  </r>
  <r>
    <x v="2"/>
    <n v="82589"/>
    <x v="5"/>
    <x v="0"/>
    <x v="0"/>
    <x v="0"/>
    <x v="0"/>
    <x v="5"/>
    <x v="79"/>
  </r>
  <r>
    <x v="2"/>
    <n v="2846841"/>
    <x v="0"/>
    <x v="0"/>
    <x v="0"/>
    <x v="0"/>
    <x v="0"/>
    <x v="5"/>
    <x v="79"/>
  </r>
  <r>
    <x v="0"/>
    <n v="0"/>
    <x v="7"/>
    <x v="0"/>
    <x v="0"/>
    <x v="0"/>
    <x v="0"/>
    <x v="5"/>
    <x v="79"/>
  </r>
  <r>
    <x v="0"/>
    <n v="19345746"/>
    <x v="0"/>
    <x v="0"/>
    <x v="0"/>
    <x v="0"/>
    <x v="0"/>
    <x v="5"/>
    <x v="80"/>
  </r>
  <r>
    <x v="0"/>
    <n v="3404518"/>
    <x v="1"/>
    <x v="0"/>
    <x v="0"/>
    <x v="0"/>
    <x v="0"/>
    <x v="5"/>
    <x v="80"/>
  </r>
  <r>
    <x v="0"/>
    <n v="7261802"/>
    <x v="2"/>
    <x v="0"/>
    <x v="0"/>
    <x v="0"/>
    <x v="0"/>
    <x v="5"/>
    <x v="80"/>
  </r>
  <r>
    <x v="0"/>
    <n v="1745363"/>
    <x v="3"/>
    <x v="0"/>
    <x v="0"/>
    <x v="0"/>
    <x v="0"/>
    <x v="5"/>
    <x v="80"/>
  </r>
  <r>
    <x v="0"/>
    <n v="3142377"/>
    <x v="4"/>
    <x v="0"/>
    <x v="0"/>
    <x v="0"/>
    <x v="0"/>
    <x v="5"/>
    <x v="80"/>
  </r>
  <r>
    <x v="0"/>
    <n v="62"/>
    <x v="4"/>
    <x v="0"/>
    <x v="0"/>
    <x v="0"/>
    <x v="0"/>
    <x v="5"/>
    <x v="80"/>
  </r>
  <r>
    <x v="0"/>
    <n v="345841"/>
    <x v="5"/>
    <x v="0"/>
    <x v="0"/>
    <x v="0"/>
    <x v="0"/>
    <x v="5"/>
    <x v="80"/>
  </r>
  <r>
    <x v="0"/>
    <n v="3965630"/>
    <x v="6"/>
    <x v="0"/>
    <x v="0"/>
    <x v="0"/>
    <x v="0"/>
    <x v="5"/>
    <x v="80"/>
  </r>
  <r>
    <x v="2"/>
    <n v="4971148"/>
    <x v="2"/>
    <x v="0"/>
    <x v="0"/>
    <x v="0"/>
    <x v="0"/>
    <x v="5"/>
    <x v="80"/>
  </r>
  <r>
    <x v="2"/>
    <n v="143221"/>
    <x v="3"/>
    <x v="0"/>
    <x v="0"/>
    <x v="0"/>
    <x v="0"/>
    <x v="5"/>
    <x v="80"/>
  </r>
  <r>
    <x v="2"/>
    <n v="49628848"/>
    <x v="4"/>
    <x v="0"/>
    <x v="0"/>
    <x v="0"/>
    <x v="0"/>
    <x v="5"/>
    <x v="80"/>
  </r>
  <r>
    <x v="2"/>
    <n v="504417"/>
    <x v="5"/>
    <x v="0"/>
    <x v="0"/>
    <x v="0"/>
    <x v="0"/>
    <x v="5"/>
    <x v="80"/>
  </r>
  <r>
    <x v="2"/>
    <n v="22529"/>
    <x v="0"/>
    <x v="0"/>
    <x v="0"/>
    <x v="0"/>
    <x v="0"/>
    <x v="5"/>
    <x v="80"/>
  </r>
  <r>
    <x v="0"/>
    <n v="4087753"/>
    <x v="0"/>
    <x v="0"/>
    <x v="0"/>
    <x v="0"/>
    <x v="0"/>
    <x v="5"/>
    <x v="81"/>
  </r>
  <r>
    <x v="0"/>
    <n v="416802"/>
    <x v="1"/>
    <x v="0"/>
    <x v="0"/>
    <x v="0"/>
    <x v="0"/>
    <x v="5"/>
    <x v="81"/>
  </r>
  <r>
    <x v="0"/>
    <n v="1730674"/>
    <x v="2"/>
    <x v="0"/>
    <x v="0"/>
    <x v="0"/>
    <x v="0"/>
    <x v="5"/>
    <x v="81"/>
  </r>
  <r>
    <x v="0"/>
    <n v="1203781"/>
    <x v="3"/>
    <x v="0"/>
    <x v="0"/>
    <x v="0"/>
    <x v="0"/>
    <x v="5"/>
    <x v="81"/>
  </r>
  <r>
    <x v="0"/>
    <n v="289681"/>
    <x v="4"/>
    <x v="0"/>
    <x v="0"/>
    <x v="0"/>
    <x v="0"/>
    <x v="5"/>
    <x v="81"/>
  </r>
  <r>
    <x v="0"/>
    <n v="-2"/>
    <x v="4"/>
    <x v="0"/>
    <x v="0"/>
    <x v="0"/>
    <x v="0"/>
    <x v="5"/>
    <x v="81"/>
  </r>
  <r>
    <x v="0"/>
    <n v="92630"/>
    <x v="5"/>
    <x v="0"/>
    <x v="0"/>
    <x v="0"/>
    <x v="0"/>
    <x v="5"/>
    <x v="81"/>
  </r>
  <r>
    <x v="0"/>
    <n v="1494707"/>
    <x v="6"/>
    <x v="0"/>
    <x v="0"/>
    <x v="0"/>
    <x v="0"/>
    <x v="5"/>
    <x v="81"/>
  </r>
  <r>
    <x v="2"/>
    <n v="412926"/>
    <x v="2"/>
    <x v="0"/>
    <x v="0"/>
    <x v="0"/>
    <x v="0"/>
    <x v="5"/>
    <x v="81"/>
  </r>
  <r>
    <x v="2"/>
    <n v="1808971"/>
    <x v="4"/>
    <x v="0"/>
    <x v="0"/>
    <x v="0"/>
    <x v="0"/>
    <x v="5"/>
    <x v="81"/>
  </r>
  <r>
    <x v="2"/>
    <n v="1670"/>
    <x v="5"/>
    <x v="0"/>
    <x v="0"/>
    <x v="0"/>
    <x v="0"/>
    <x v="5"/>
    <x v="81"/>
  </r>
  <r>
    <x v="2"/>
    <n v="136727"/>
    <x v="0"/>
    <x v="0"/>
    <x v="0"/>
    <x v="0"/>
    <x v="0"/>
    <x v="5"/>
    <x v="81"/>
  </r>
  <r>
    <x v="0"/>
    <n v="12572818"/>
    <x v="0"/>
    <x v="0"/>
    <x v="0"/>
    <x v="0"/>
    <x v="0"/>
    <x v="5"/>
    <x v="82"/>
  </r>
  <r>
    <x v="0"/>
    <n v="2741219"/>
    <x v="1"/>
    <x v="0"/>
    <x v="0"/>
    <x v="0"/>
    <x v="0"/>
    <x v="5"/>
    <x v="82"/>
  </r>
  <r>
    <x v="0"/>
    <n v="4287758"/>
    <x v="2"/>
    <x v="0"/>
    <x v="0"/>
    <x v="0"/>
    <x v="0"/>
    <x v="5"/>
    <x v="82"/>
  </r>
  <r>
    <x v="0"/>
    <n v="1295003"/>
    <x v="3"/>
    <x v="0"/>
    <x v="0"/>
    <x v="0"/>
    <x v="0"/>
    <x v="5"/>
    <x v="82"/>
  </r>
  <r>
    <x v="0"/>
    <n v="373735"/>
    <x v="4"/>
    <x v="0"/>
    <x v="0"/>
    <x v="0"/>
    <x v="0"/>
    <x v="5"/>
    <x v="82"/>
  </r>
  <r>
    <x v="0"/>
    <n v="8"/>
    <x v="4"/>
    <x v="0"/>
    <x v="0"/>
    <x v="0"/>
    <x v="0"/>
    <x v="5"/>
    <x v="82"/>
  </r>
  <r>
    <x v="0"/>
    <n v="145656"/>
    <x v="5"/>
    <x v="0"/>
    <x v="0"/>
    <x v="0"/>
    <x v="0"/>
    <x v="5"/>
    <x v="82"/>
  </r>
  <r>
    <x v="0"/>
    <n v="1835"/>
    <x v="5"/>
    <x v="0"/>
    <x v="0"/>
    <x v="0"/>
    <x v="0"/>
    <x v="5"/>
    <x v="82"/>
  </r>
  <r>
    <x v="0"/>
    <n v="1886705"/>
    <x v="6"/>
    <x v="0"/>
    <x v="0"/>
    <x v="0"/>
    <x v="0"/>
    <x v="5"/>
    <x v="82"/>
  </r>
  <r>
    <x v="2"/>
    <n v="473340"/>
    <x v="2"/>
    <x v="0"/>
    <x v="0"/>
    <x v="0"/>
    <x v="0"/>
    <x v="5"/>
    <x v="82"/>
  </r>
  <r>
    <x v="2"/>
    <n v="371692"/>
    <x v="3"/>
    <x v="0"/>
    <x v="0"/>
    <x v="0"/>
    <x v="0"/>
    <x v="5"/>
    <x v="82"/>
  </r>
  <r>
    <x v="2"/>
    <n v="13075001"/>
    <x v="4"/>
    <x v="0"/>
    <x v="0"/>
    <x v="0"/>
    <x v="0"/>
    <x v="5"/>
    <x v="82"/>
  </r>
  <r>
    <x v="0"/>
    <n v="6022457"/>
    <x v="0"/>
    <x v="0"/>
    <x v="0"/>
    <x v="0"/>
    <x v="0"/>
    <x v="5"/>
    <x v="83"/>
  </r>
  <r>
    <x v="0"/>
    <n v="525200"/>
    <x v="1"/>
    <x v="0"/>
    <x v="0"/>
    <x v="0"/>
    <x v="0"/>
    <x v="5"/>
    <x v="83"/>
  </r>
  <r>
    <x v="0"/>
    <n v="1905951"/>
    <x v="2"/>
    <x v="0"/>
    <x v="0"/>
    <x v="0"/>
    <x v="0"/>
    <x v="5"/>
    <x v="83"/>
  </r>
  <r>
    <x v="0"/>
    <n v="814525"/>
    <x v="3"/>
    <x v="0"/>
    <x v="0"/>
    <x v="0"/>
    <x v="0"/>
    <x v="5"/>
    <x v="83"/>
  </r>
  <r>
    <x v="0"/>
    <n v="603398"/>
    <x v="4"/>
    <x v="0"/>
    <x v="0"/>
    <x v="0"/>
    <x v="0"/>
    <x v="5"/>
    <x v="83"/>
  </r>
  <r>
    <x v="1"/>
    <n v="654"/>
    <x v="4"/>
    <x v="0"/>
    <x v="0"/>
    <x v="0"/>
    <x v="0"/>
    <x v="5"/>
    <x v="83"/>
  </r>
  <r>
    <x v="0"/>
    <n v="41"/>
    <x v="4"/>
    <x v="0"/>
    <x v="0"/>
    <x v="0"/>
    <x v="0"/>
    <x v="5"/>
    <x v="83"/>
  </r>
  <r>
    <x v="0"/>
    <n v="44085"/>
    <x v="5"/>
    <x v="0"/>
    <x v="0"/>
    <x v="0"/>
    <x v="0"/>
    <x v="5"/>
    <x v="83"/>
  </r>
  <r>
    <x v="0"/>
    <n v="96"/>
    <x v="5"/>
    <x v="0"/>
    <x v="0"/>
    <x v="0"/>
    <x v="0"/>
    <x v="5"/>
    <x v="83"/>
  </r>
  <r>
    <x v="0"/>
    <n v="1163252"/>
    <x v="6"/>
    <x v="0"/>
    <x v="0"/>
    <x v="0"/>
    <x v="0"/>
    <x v="5"/>
    <x v="83"/>
  </r>
  <r>
    <x v="2"/>
    <n v="696659"/>
    <x v="2"/>
    <x v="0"/>
    <x v="0"/>
    <x v="0"/>
    <x v="0"/>
    <x v="5"/>
    <x v="83"/>
  </r>
  <r>
    <x v="2"/>
    <n v="7471563"/>
    <x v="4"/>
    <x v="0"/>
    <x v="0"/>
    <x v="0"/>
    <x v="0"/>
    <x v="5"/>
    <x v="83"/>
  </r>
  <r>
    <x v="2"/>
    <n v="396487"/>
    <x v="5"/>
    <x v="0"/>
    <x v="0"/>
    <x v="0"/>
    <x v="0"/>
    <x v="5"/>
    <x v="83"/>
  </r>
  <r>
    <x v="0"/>
    <n v="17702495"/>
    <x v="0"/>
    <x v="0"/>
    <x v="0"/>
    <x v="0"/>
    <x v="0"/>
    <x v="5"/>
    <x v="84"/>
  </r>
  <r>
    <x v="0"/>
    <n v="2377145"/>
    <x v="1"/>
    <x v="0"/>
    <x v="0"/>
    <x v="0"/>
    <x v="0"/>
    <x v="5"/>
    <x v="84"/>
  </r>
  <r>
    <x v="0"/>
    <n v="4200350"/>
    <x v="2"/>
    <x v="0"/>
    <x v="0"/>
    <x v="0"/>
    <x v="0"/>
    <x v="5"/>
    <x v="84"/>
  </r>
  <r>
    <x v="0"/>
    <n v="3156484"/>
    <x v="3"/>
    <x v="0"/>
    <x v="0"/>
    <x v="0"/>
    <x v="0"/>
    <x v="5"/>
    <x v="84"/>
  </r>
  <r>
    <x v="0"/>
    <n v="1562129"/>
    <x v="4"/>
    <x v="0"/>
    <x v="0"/>
    <x v="0"/>
    <x v="0"/>
    <x v="5"/>
    <x v="84"/>
  </r>
  <r>
    <x v="0"/>
    <n v="4484"/>
    <x v="4"/>
    <x v="0"/>
    <x v="0"/>
    <x v="0"/>
    <x v="0"/>
    <x v="5"/>
    <x v="84"/>
  </r>
  <r>
    <x v="0"/>
    <n v="193395"/>
    <x v="5"/>
    <x v="0"/>
    <x v="0"/>
    <x v="0"/>
    <x v="0"/>
    <x v="5"/>
    <x v="84"/>
  </r>
  <r>
    <x v="0"/>
    <n v="3787"/>
    <x v="5"/>
    <x v="0"/>
    <x v="0"/>
    <x v="0"/>
    <x v="0"/>
    <x v="5"/>
    <x v="84"/>
  </r>
  <r>
    <x v="0"/>
    <n v="3536110"/>
    <x v="6"/>
    <x v="0"/>
    <x v="0"/>
    <x v="0"/>
    <x v="0"/>
    <x v="5"/>
    <x v="84"/>
  </r>
  <r>
    <x v="2"/>
    <n v="2662731"/>
    <x v="2"/>
    <x v="0"/>
    <x v="0"/>
    <x v="0"/>
    <x v="0"/>
    <x v="5"/>
    <x v="84"/>
  </r>
  <r>
    <x v="2"/>
    <n v="341950"/>
    <x v="3"/>
    <x v="0"/>
    <x v="0"/>
    <x v="0"/>
    <x v="0"/>
    <x v="5"/>
    <x v="84"/>
  </r>
  <r>
    <x v="2"/>
    <n v="10281704"/>
    <x v="4"/>
    <x v="0"/>
    <x v="0"/>
    <x v="0"/>
    <x v="0"/>
    <x v="5"/>
    <x v="84"/>
  </r>
  <r>
    <x v="2"/>
    <n v="20722255"/>
    <x v="7"/>
    <x v="0"/>
    <x v="0"/>
    <x v="0"/>
    <x v="0"/>
    <x v="5"/>
    <x v="84"/>
  </r>
  <r>
    <x v="2"/>
    <n v="1465868"/>
    <x v="5"/>
    <x v="0"/>
    <x v="0"/>
    <x v="0"/>
    <x v="0"/>
    <x v="5"/>
    <x v="84"/>
  </r>
  <r>
    <x v="2"/>
    <n v="596174"/>
    <x v="0"/>
    <x v="0"/>
    <x v="0"/>
    <x v="0"/>
    <x v="0"/>
    <x v="5"/>
    <x v="84"/>
  </r>
  <r>
    <x v="0"/>
    <n v="2011"/>
    <x v="7"/>
    <x v="0"/>
    <x v="0"/>
    <x v="0"/>
    <x v="0"/>
    <x v="5"/>
    <x v="84"/>
  </r>
  <r>
    <x v="0"/>
    <n v="11794356"/>
    <x v="0"/>
    <x v="0"/>
    <x v="0"/>
    <x v="0"/>
    <x v="0"/>
    <x v="5"/>
    <x v="85"/>
  </r>
  <r>
    <x v="0"/>
    <n v="1854111"/>
    <x v="1"/>
    <x v="0"/>
    <x v="0"/>
    <x v="0"/>
    <x v="0"/>
    <x v="5"/>
    <x v="85"/>
  </r>
  <r>
    <x v="0"/>
    <n v="4068390"/>
    <x v="2"/>
    <x v="0"/>
    <x v="0"/>
    <x v="0"/>
    <x v="0"/>
    <x v="5"/>
    <x v="85"/>
  </r>
  <r>
    <x v="0"/>
    <n v="1379878"/>
    <x v="3"/>
    <x v="0"/>
    <x v="0"/>
    <x v="0"/>
    <x v="0"/>
    <x v="5"/>
    <x v="85"/>
  </r>
  <r>
    <x v="0"/>
    <n v="1034289"/>
    <x v="4"/>
    <x v="0"/>
    <x v="0"/>
    <x v="0"/>
    <x v="0"/>
    <x v="5"/>
    <x v="85"/>
  </r>
  <r>
    <x v="1"/>
    <n v="474"/>
    <x v="4"/>
    <x v="0"/>
    <x v="0"/>
    <x v="0"/>
    <x v="0"/>
    <x v="5"/>
    <x v="85"/>
  </r>
  <r>
    <x v="0"/>
    <n v="192"/>
    <x v="4"/>
    <x v="0"/>
    <x v="0"/>
    <x v="0"/>
    <x v="0"/>
    <x v="5"/>
    <x v="85"/>
  </r>
  <r>
    <x v="0"/>
    <n v="187779"/>
    <x v="5"/>
    <x v="0"/>
    <x v="0"/>
    <x v="0"/>
    <x v="0"/>
    <x v="5"/>
    <x v="85"/>
  </r>
  <r>
    <x v="0"/>
    <n v="3034"/>
    <x v="5"/>
    <x v="0"/>
    <x v="0"/>
    <x v="0"/>
    <x v="0"/>
    <x v="5"/>
    <x v="85"/>
  </r>
  <r>
    <x v="0"/>
    <n v="2790422"/>
    <x v="6"/>
    <x v="0"/>
    <x v="0"/>
    <x v="0"/>
    <x v="0"/>
    <x v="5"/>
    <x v="85"/>
  </r>
  <r>
    <x v="2"/>
    <n v="1446358"/>
    <x v="2"/>
    <x v="0"/>
    <x v="0"/>
    <x v="0"/>
    <x v="0"/>
    <x v="5"/>
    <x v="85"/>
  </r>
  <r>
    <x v="2"/>
    <n v="230893"/>
    <x v="3"/>
    <x v="0"/>
    <x v="0"/>
    <x v="0"/>
    <x v="0"/>
    <x v="5"/>
    <x v="85"/>
  </r>
  <r>
    <x v="2"/>
    <n v="8444741"/>
    <x v="4"/>
    <x v="0"/>
    <x v="0"/>
    <x v="0"/>
    <x v="0"/>
    <x v="5"/>
    <x v="85"/>
  </r>
  <r>
    <x v="2"/>
    <n v="347065"/>
    <x v="5"/>
    <x v="0"/>
    <x v="0"/>
    <x v="0"/>
    <x v="0"/>
    <x v="5"/>
    <x v="85"/>
  </r>
  <r>
    <x v="0"/>
    <n v="7865538"/>
    <x v="0"/>
    <x v="0"/>
    <x v="0"/>
    <x v="0"/>
    <x v="0"/>
    <x v="5"/>
    <x v="86"/>
  </r>
  <r>
    <x v="0"/>
    <n v="754618"/>
    <x v="1"/>
    <x v="0"/>
    <x v="0"/>
    <x v="0"/>
    <x v="0"/>
    <x v="5"/>
    <x v="86"/>
  </r>
  <r>
    <x v="0"/>
    <n v="3403292"/>
    <x v="2"/>
    <x v="0"/>
    <x v="0"/>
    <x v="0"/>
    <x v="0"/>
    <x v="5"/>
    <x v="86"/>
  </r>
  <r>
    <x v="0"/>
    <n v="761557"/>
    <x v="3"/>
    <x v="0"/>
    <x v="0"/>
    <x v="0"/>
    <x v="0"/>
    <x v="5"/>
    <x v="86"/>
  </r>
  <r>
    <x v="0"/>
    <n v="510254"/>
    <x v="4"/>
    <x v="0"/>
    <x v="0"/>
    <x v="0"/>
    <x v="0"/>
    <x v="5"/>
    <x v="86"/>
  </r>
  <r>
    <x v="0"/>
    <n v="34094"/>
    <x v="5"/>
    <x v="0"/>
    <x v="0"/>
    <x v="0"/>
    <x v="0"/>
    <x v="5"/>
    <x v="86"/>
  </r>
  <r>
    <x v="0"/>
    <n v="116"/>
    <x v="5"/>
    <x v="0"/>
    <x v="0"/>
    <x v="0"/>
    <x v="0"/>
    <x v="5"/>
    <x v="86"/>
  </r>
  <r>
    <x v="0"/>
    <n v="395201"/>
    <x v="6"/>
    <x v="0"/>
    <x v="0"/>
    <x v="0"/>
    <x v="0"/>
    <x v="5"/>
    <x v="86"/>
  </r>
  <r>
    <x v="2"/>
    <n v="1724000"/>
    <x v="2"/>
    <x v="0"/>
    <x v="0"/>
    <x v="0"/>
    <x v="0"/>
    <x v="5"/>
    <x v="86"/>
  </r>
  <r>
    <x v="2"/>
    <n v="84167"/>
    <x v="3"/>
    <x v="0"/>
    <x v="0"/>
    <x v="0"/>
    <x v="0"/>
    <x v="5"/>
    <x v="86"/>
  </r>
  <r>
    <x v="2"/>
    <n v="5531334"/>
    <x v="4"/>
    <x v="0"/>
    <x v="0"/>
    <x v="0"/>
    <x v="0"/>
    <x v="5"/>
    <x v="86"/>
  </r>
  <r>
    <x v="2"/>
    <n v="8537"/>
    <x v="5"/>
    <x v="0"/>
    <x v="0"/>
    <x v="0"/>
    <x v="0"/>
    <x v="5"/>
    <x v="86"/>
  </r>
  <r>
    <x v="2"/>
    <n v="518407"/>
    <x v="0"/>
    <x v="0"/>
    <x v="0"/>
    <x v="0"/>
    <x v="0"/>
    <x v="5"/>
    <x v="86"/>
  </r>
  <r>
    <x v="0"/>
    <n v="7174013"/>
    <x v="0"/>
    <x v="0"/>
    <x v="2"/>
    <x v="2"/>
    <x v="2"/>
    <x v="6"/>
    <x v="87"/>
  </r>
  <r>
    <x v="0"/>
    <n v="887044"/>
    <x v="1"/>
    <x v="0"/>
    <x v="2"/>
    <x v="2"/>
    <x v="2"/>
    <x v="6"/>
    <x v="87"/>
  </r>
  <r>
    <x v="0"/>
    <n v="2179457"/>
    <x v="2"/>
    <x v="0"/>
    <x v="2"/>
    <x v="2"/>
    <x v="2"/>
    <x v="6"/>
    <x v="87"/>
  </r>
  <r>
    <x v="0"/>
    <n v="530601"/>
    <x v="3"/>
    <x v="0"/>
    <x v="2"/>
    <x v="2"/>
    <x v="2"/>
    <x v="6"/>
    <x v="87"/>
  </r>
  <r>
    <x v="0"/>
    <n v="2159910"/>
    <x v="4"/>
    <x v="0"/>
    <x v="2"/>
    <x v="2"/>
    <x v="2"/>
    <x v="6"/>
    <x v="87"/>
  </r>
  <r>
    <x v="0"/>
    <n v="961841"/>
    <x v="5"/>
    <x v="0"/>
    <x v="2"/>
    <x v="2"/>
    <x v="2"/>
    <x v="6"/>
    <x v="87"/>
  </r>
  <r>
    <x v="0"/>
    <n v="276046"/>
    <x v="6"/>
    <x v="0"/>
    <x v="2"/>
    <x v="2"/>
    <x v="2"/>
    <x v="6"/>
    <x v="87"/>
  </r>
  <r>
    <x v="2"/>
    <n v="1962303"/>
    <x v="2"/>
    <x v="0"/>
    <x v="2"/>
    <x v="2"/>
    <x v="2"/>
    <x v="6"/>
    <x v="87"/>
  </r>
  <r>
    <x v="2"/>
    <n v="605725"/>
    <x v="4"/>
    <x v="0"/>
    <x v="2"/>
    <x v="2"/>
    <x v="2"/>
    <x v="6"/>
    <x v="87"/>
  </r>
  <r>
    <x v="2"/>
    <n v="823267"/>
    <x v="5"/>
    <x v="0"/>
    <x v="2"/>
    <x v="2"/>
    <x v="2"/>
    <x v="6"/>
    <x v="87"/>
  </r>
  <r>
    <x v="2"/>
    <n v="16238"/>
    <x v="0"/>
    <x v="0"/>
    <x v="2"/>
    <x v="2"/>
    <x v="2"/>
    <x v="6"/>
    <x v="87"/>
  </r>
  <r>
    <x v="0"/>
    <n v="10071694"/>
    <x v="0"/>
    <x v="0"/>
    <x v="2"/>
    <x v="2"/>
    <x v="2"/>
    <x v="6"/>
    <x v="88"/>
  </r>
  <r>
    <x v="0"/>
    <n v="1101318"/>
    <x v="1"/>
    <x v="0"/>
    <x v="2"/>
    <x v="2"/>
    <x v="2"/>
    <x v="6"/>
    <x v="88"/>
  </r>
  <r>
    <x v="0"/>
    <n v="2894166"/>
    <x v="2"/>
    <x v="0"/>
    <x v="2"/>
    <x v="2"/>
    <x v="2"/>
    <x v="6"/>
    <x v="88"/>
  </r>
  <r>
    <x v="0"/>
    <n v="801040"/>
    <x v="3"/>
    <x v="0"/>
    <x v="2"/>
    <x v="2"/>
    <x v="2"/>
    <x v="6"/>
    <x v="88"/>
  </r>
  <r>
    <x v="0"/>
    <n v="1103775"/>
    <x v="4"/>
    <x v="0"/>
    <x v="2"/>
    <x v="2"/>
    <x v="2"/>
    <x v="6"/>
    <x v="88"/>
  </r>
  <r>
    <x v="0"/>
    <n v="-2"/>
    <x v="4"/>
    <x v="0"/>
    <x v="2"/>
    <x v="2"/>
    <x v="2"/>
    <x v="6"/>
    <x v="88"/>
  </r>
  <r>
    <x v="0"/>
    <n v="2236613"/>
    <x v="5"/>
    <x v="0"/>
    <x v="2"/>
    <x v="2"/>
    <x v="2"/>
    <x v="6"/>
    <x v="88"/>
  </r>
  <r>
    <x v="0"/>
    <n v="341"/>
    <x v="5"/>
    <x v="0"/>
    <x v="2"/>
    <x v="2"/>
    <x v="2"/>
    <x v="6"/>
    <x v="88"/>
  </r>
  <r>
    <x v="0"/>
    <n v="591111"/>
    <x v="6"/>
    <x v="0"/>
    <x v="2"/>
    <x v="2"/>
    <x v="2"/>
    <x v="6"/>
    <x v="88"/>
  </r>
  <r>
    <x v="2"/>
    <n v="1388978"/>
    <x v="2"/>
    <x v="0"/>
    <x v="2"/>
    <x v="2"/>
    <x v="2"/>
    <x v="6"/>
    <x v="88"/>
  </r>
  <r>
    <x v="2"/>
    <n v="72663"/>
    <x v="3"/>
    <x v="0"/>
    <x v="2"/>
    <x v="2"/>
    <x v="2"/>
    <x v="6"/>
    <x v="88"/>
  </r>
  <r>
    <x v="2"/>
    <n v="2057059"/>
    <x v="4"/>
    <x v="0"/>
    <x v="2"/>
    <x v="2"/>
    <x v="2"/>
    <x v="6"/>
    <x v="88"/>
  </r>
  <r>
    <x v="2"/>
    <n v="3799290"/>
    <x v="5"/>
    <x v="0"/>
    <x v="2"/>
    <x v="2"/>
    <x v="2"/>
    <x v="6"/>
    <x v="88"/>
  </r>
  <r>
    <x v="2"/>
    <n v="144335"/>
    <x v="0"/>
    <x v="0"/>
    <x v="2"/>
    <x v="2"/>
    <x v="2"/>
    <x v="6"/>
    <x v="88"/>
  </r>
  <r>
    <x v="0"/>
    <n v="8612224"/>
    <x v="0"/>
    <x v="0"/>
    <x v="2"/>
    <x v="2"/>
    <x v="2"/>
    <x v="6"/>
    <x v="89"/>
  </r>
  <r>
    <x v="0"/>
    <n v="1179494"/>
    <x v="1"/>
    <x v="0"/>
    <x v="2"/>
    <x v="2"/>
    <x v="2"/>
    <x v="6"/>
    <x v="89"/>
  </r>
  <r>
    <x v="0"/>
    <n v="2449778"/>
    <x v="2"/>
    <x v="0"/>
    <x v="2"/>
    <x v="2"/>
    <x v="2"/>
    <x v="6"/>
    <x v="89"/>
  </r>
  <r>
    <x v="0"/>
    <n v="513099"/>
    <x v="3"/>
    <x v="0"/>
    <x v="2"/>
    <x v="2"/>
    <x v="2"/>
    <x v="6"/>
    <x v="89"/>
  </r>
  <r>
    <x v="0"/>
    <n v="1050215"/>
    <x v="4"/>
    <x v="0"/>
    <x v="2"/>
    <x v="2"/>
    <x v="2"/>
    <x v="6"/>
    <x v="89"/>
  </r>
  <r>
    <x v="0"/>
    <n v="193"/>
    <x v="4"/>
    <x v="0"/>
    <x v="2"/>
    <x v="2"/>
    <x v="2"/>
    <x v="6"/>
    <x v="89"/>
  </r>
  <r>
    <x v="0"/>
    <n v="1070103"/>
    <x v="5"/>
    <x v="0"/>
    <x v="2"/>
    <x v="2"/>
    <x v="2"/>
    <x v="6"/>
    <x v="89"/>
  </r>
  <r>
    <x v="0"/>
    <n v="169"/>
    <x v="5"/>
    <x v="0"/>
    <x v="2"/>
    <x v="2"/>
    <x v="2"/>
    <x v="6"/>
    <x v="89"/>
  </r>
  <r>
    <x v="0"/>
    <n v="409926"/>
    <x v="6"/>
    <x v="0"/>
    <x v="2"/>
    <x v="2"/>
    <x v="2"/>
    <x v="6"/>
    <x v="89"/>
  </r>
  <r>
    <x v="2"/>
    <n v="2017961"/>
    <x v="2"/>
    <x v="0"/>
    <x v="2"/>
    <x v="2"/>
    <x v="2"/>
    <x v="6"/>
    <x v="89"/>
  </r>
  <r>
    <x v="2"/>
    <n v="103149"/>
    <x v="3"/>
    <x v="0"/>
    <x v="2"/>
    <x v="2"/>
    <x v="2"/>
    <x v="6"/>
    <x v="89"/>
  </r>
  <r>
    <x v="2"/>
    <n v="3950276"/>
    <x v="4"/>
    <x v="0"/>
    <x v="2"/>
    <x v="2"/>
    <x v="2"/>
    <x v="6"/>
    <x v="89"/>
  </r>
  <r>
    <x v="2"/>
    <n v="816821"/>
    <x v="5"/>
    <x v="0"/>
    <x v="2"/>
    <x v="2"/>
    <x v="2"/>
    <x v="6"/>
    <x v="89"/>
  </r>
  <r>
    <x v="2"/>
    <n v="366130"/>
    <x v="0"/>
    <x v="0"/>
    <x v="2"/>
    <x v="2"/>
    <x v="2"/>
    <x v="6"/>
    <x v="89"/>
  </r>
  <r>
    <x v="0"/>
    <n v="16242728"/>
    <x v="0"/>
    <x v="0"/>
    <x v="2"/>
    <x v="2"/>
    <x v="2"/>
    <x v="6"/>
    <x v="90"/>
  </r>
  <r>
    <x v="0"/>
    <n v="1783583"/>
    <x v="1"/>
    <x v="0"/>
    <x v="2"/>
    <x v="2"/>
    <x v="2"/>
    <x v="6"/>
    <x v="90"/>
  </r>
  <r>
    <x v="0"/>
    <n v="8376761"/>
    <x v="2"/>
    <x v="0"/>
    <x v="2"/>
    <x v="2"/>
    <x v="2"/>
    <x v="6"/>
    <x v="90"/>
  </r>
  <r>
    <x v="1"/>
    <n v="386"/>
    <x v="2"/>
    <x v="0"/>
    <x v="2"/>
    <x v="2"/>
    <x v="2"/>
    <x v="6"/>
    <x v="90"/>
  </r>
  <r>
    <x v="0"/>
    <n v="2770040"/>
    <x v="3"/>
    <x v="0"/>
    <x v="2"/>
    <x v="2"/>
    <x v="2"/>
    <x v="6"/>
    <x v="90"/>
  </r>
  <r>
    <x v="0"/>
    <n v="1285857"/>
    <x v="4"/>
    <x v="0"/>
    <x v="2"/>
    <x v="2"/>
    <x v="2"/>
    <x v="6"/>
    <x v="90"/>
  </r>
  <r>
    <x v="1"/>
    <n v="75"/>
    <x v="4"/>
    <x v="0"/>
    <x v="2"/>
    <x v="2"/>
    <x v="2"/>
    <x v="6"/>
    <x v="90"/>
  </r>
  <r>
    <x v="0"/>
    <n v="-2"/>
    <x v="4"/>
    <x v="0"/>
    <x v="2"/>
    <x v="2"/>
    <x v="2"/>
    <x v="6"/>
    <x v="90"/>
  </r>
  <r>
    <x v="0"/>
    <n v="1708585"/>
    <x v="5"/>
    <x v="0"/>
    <x v="2"/>
    <x v="2"/>
    <x v="2"/>
    <x v="6"/>
    <x v="90"/>
  </r>
  <r>
    <x v="0"/>
    <n v="2"/>
    <x v="5"/>
    <x v="0"/>
    <x v="2"/>
    <x v="2"/>
    <x v="2"/>
    <x v="6"/>
    <x v="90"/>
  </r>
  <r>
    <x v="0"/>
    <n v="662982"/>
    <x v="6"/>
    <x v="0"/>
    <x v="2"/>
    <x v="2"/>
    <x v="2"/>
    <x v="6"/>
    <x v="90"/>
  </r>
  <r>
    <x v="2"/>
    <n v="5728991"/>
    <x v="2"/>
    <x v="0"/>
    <x v="2"/>
    <x v="2"/>
    <x v="2"/>
    <x v="6"/>
    <x v="90"/>
  </r>
  <r>
    <x v="2"/>
    <n v="664585"/>
    <x v="3"/>
    <x v="0"/>
    <x v="2"/>
    <x v="2"/>
    <x v="2"/>
    <x v="6"/>
    <x v="90"/>
  </r>
  <r>
    <x v="2"/>
    <n v="4677423"/>
    <x v="4"/>
    <x v="0"/>
    <x v="2"/>
    <x v="2"/>
    <x v="2"/>
    <x v="6"/>
    <x v="90"/>
  </r>
  <r>
    <x v="2"/>
    <n v="1334234"/>
    <x v="5"/>
    <x v="0"/>
    <x v="2"/>
    <x v="2"/>
    <x v="2"/>
    <x v="6"/>
    <x v="90"/>
  </r>
  <r>
    <x v="2"/>
    <n v="41665"/>
    <x v="0"/>
    <x v="0"/>
    <x v="2"/>
    <x v="2"/>
    <x v="2"/>
    <x v="6"/>
    <x v="90"/>
  </r>
  <r>
    <x v="0"/>
    <n v="73647127"/>
    <x v="0"/>
    <x v="0"/>
    <x v="2"/>
    <x v="2"/>
    <x v="2"/>
    <x v="6"/>
    <x v="91"/>
  </r>
  <r>
    <x v="0"/>
    <n v="8255202"/>
    <x v="1"/>
    <x v="0"/>
    <x v="2"/>
    <x v="2"/>
    <x v="2"/>
    <x v="6"/>
    <x v="91"/>
  </r>
  <r>
    <x v="0"/>
    <n v="35072477"/>
    <x v="2"/>
    <x v="0"/>
    <x v="2"/>
    <x v="2"/>
    <x v="2"/>
    <x v="6"/>
    <x v="91"/>
  </r>
  <r>
    <x v="1"/>
    <n v="6"/>
    <x v="2"/>
    <x v="0"/>
    <x v="2"/>
    <x v="2"/>
    <x v="2"/>
    <x v="6"/>
    <x v="91"/>
  </r>
  <r>
    <x v="1"/>
    <n v="1298"/>
    <x v="2"/>
    <x v="0"/>
    <x v="2"/>
    <x v="2"/>
    <x v="2"/>
    <x v="6"/>
    <x v="91"/>
  </r>
  <r>
    <x v="0"/>
    <n v="5347970"/>
    <x v="3"/>
    <x v="0"/>
    <x v="2"/>
    <x v="2"/>
    <x v="2"/>
    <x v="6"/>
    <x v="91"/>
  </r>
  <r>
    <x v="0"/>
    <n v="6596098"/>
    <x v="4"/>
    <x v="0"/>
    <x v="2"/>
    <x v="2"/>
    <x v="2"/>
    <x v="6"/>
    <x v="91"/>
  </r>
  <r>
    <x v="1"/>
    <n v="237"/>
    <x v="4"/>
    <x v="0"/>
    <x v="2"/>
    <x v="2"/>
    <x v="2"/>
    <x v="6"/>
    <x v="91"/>
  </r>
  <r>
    <x v="1"/>
    <n v="130539"/>
    <x v="4"/>
    <x v="0"/>
    <x v="2"/>
    <x v="2"/>
    <x v="2"/>
    <x v="6"/>
    <x v="91"/>
  </r>
  <r>
    <x v="0"/>
    <n v="885"/>
    <x v="4"/>
    <x v="0"/>
    <x v="2"/>
    <x v="2"/>
    <x v="2"/>
    <x v="6"/>
    <x v="91"/>
  </r>
  <r>
    <x v="0"/>
    <n v="4239363"/>
    <x v="5"/>
    <x v="0"/>
    <x v="2"/>
    <x v="2"/>
    <x v="2"/>
    <x v="6"/>
    <x v="91"/>
  </r>
  <r>
    <x v="0"/>
    <n v="132"/>
    <x v="5"/>
    <x v="0"/>
    <x v="2"/>
    <x v="2"/>
    <x v="2"/>
    <x v="6"/>
    <x v="91"/>
  </r>
  <r>
    <x v="0"/>
    <n v="2948708"/>
    <x v="6"/>
    <x v="0"/>
    <x v="2"/>
    <x v="2"/>
    <x v="2"/>
    <x v="6"/>
    <x v="91"/>
  </r>
  <r>
    <x v="2"/>
    <n v="35309596"/>
    <x v="2"/>
    <x v="0"/>
    <x v="2"/>
    <x v="2"/>
    <x v="2"/>
    <x v="6"/>
    <x v="91"/>
  </r>
  <r>
    <x v="2"/>
    <n v="3048249"/>
    <x v="3"/>
    <x v="0"/>
    <x v="2"/>
    <x v="2"/>
    <x v="2"/>
    <x v="6"/>
    <x v="91"/>
  </r>
  <r>
    <x v="2"/>
    <n v="78447455"/>
    <x v="4"/>
    <x v="0"/>
    <x v="2"/>
    <x v="2"/>
    <x v="2"/>
    <x v="6"/>
    <x v="91"/>
  </r>
  <r>
    <x v="2"/>
    <n v="4301823"/>
    <x v="5"/>
    <x v="0"/>
    <x v="2"/>
    <x v="2"/>
    <x v="2"/>
    <x v="6"/>
    <x v="91"/>
  </r>
  <r>
    <x v="2"/>
    <n v="4700783"/>
    <x v="0"/>
    <x v="0"/>
    <x v="2"/>
    <x v="2"/>
    <x v="2"/>
    <x v="6"/>
    <x v="91"/>
  </r>
  <r>
    <x v="0"/>
    <n v="21076"/>
    <x v="7"/>
    <x v="0"/>
    <x v="2"/>
    <x v="2"/>
    <x v="2"/>
    <x v="6"/>
    <x v="91"/>
  </r>
  <r>
    <x v="0"/>
    <n v="22516135"/>
    <x v="0"/>
    <x v="0"/>
    <x v="2"/>
    <x v="2"/>
    <x v="2"/>
    <x v="6"/>
    <x v="92"/>
  </r>
  <r>
    <x v="0"/>
    <n v="2581477"/>
    <x v="1"/>
    <x v="0"/>
    <x v="2"/>
    <x v="2"/>
    <x v="2"/>
    <x v="6"/>
    <x v="92"/>
  </r>
  <r>
    <x v="0"/>
    <n v="7387973"/>
    <x v="2"/>
    <x v="0"/>
    <x v="2"/>
    <x v="2"/>
    <x v="2"/>
    <x v="6"/>
    <x v="92"/>
  </r>
  <r>
    <x v="0"/>
    <n v="2050729"/>
    <x v="3"/>
    <x v="0"/>
    <x v="2"/>
    <x v="2"/>
    <x v="2"/>
    <x v="6"/>
    <x v="92"/>
  </r>
  <r>
    <x v="0"/>
    <n v="3522191"/>
    <x v="4"/>
    <x v="0"/>
    <x v="2"/>
    <x v="2"/>
    <x v="2"/>
    <x v="6"/>
    <x v="92"/>
  </r>
  <r>
    <x v="0"/>
    <n v="6819"/>
    <x v="4"/>
    <x v="0"/>
    <x v="2"/>
    <x v="2"/>
    <x v="2"/>
    <x v="6"/>
    <x v="92"/>
  </r>
  <r>
    <x v="0"/>
    <n v="4973606"/>
    <x v="5"/>
    <x v="0"/>
    <x v="2"/>
    <x v="2"/>
    <x v="2"/>
    <x v="6"/>
    <x v="92"/>
  </r>
  <r>
    <x v="0"/>
    <n v="996411"/>
    <x v="6"/>
    <x v="0"/>
    <x v="2"/>
    <x v="2"/>
    <x v="2"/>
    <x v="6"/>
    <x v="92"/>
  </r>
  <r>
    <x v="2"/>
    <n v="7698686"/>
    <x v="2"/>
    <x v="0"/>
    <x v="2"/>
    <x v="2"/>
    <x v="2"/>
    <x v="6"/>
    <x v="92"/>
  </r>
  <r>
    <x v="2"/>
    <n v="142060"/>
    <x v="3"/>
    <x v="0"/>
    <x v="2"/>
    <x v="2"/>
    <x v="2"/>
    <x v="6"/>
    <x v="92"/>
  </r>
  <r>
    <x v="2"/>
    <n v="13170803"/>
    <x v="4"/>
    <x v="0"/>
    <x v="2"/>
    <x v="2"/>
    <x v="2"/>
    <x v="6"/>
    <x v="92"/>
  </r>
  <r>
    <x v="2"/>
    <n v="4145199"/>
    <x v="5"/>
    <x v="0"/>
    <x v="2"/>
    <x v="2"/>
    <x v="2"/>
    <x v="6"/>
    <x v="92"/>
  </r>
  <r>
    <x v="2"/>
    <n v="80621"/>
    <x v="0"/>
    <x v="0"/>
    <x v="2"/>
    <x v="2"/>
    <x v="2"/>
    <x v="6"/>
    <x v="92"/>
  </r>
  <r>
    <x v="0"/>
    <n v="5937283"/>
    <x v="0"/>
    <x v="0"/>
    <x v="2"/>
    <x v="2"/>
    <x v="2"/>
    <x v="6"/>
    <x v="93"/>
  </r>
  <r>
    <x v="0"/>
    <n v="648468"/>
    <x v="1"/>
    <x v="0"/>
    <x v="2"/>
    <x v="2"/>
    <x v="2"/>
    <x v="6"/>
    <x v="93"/>
  </r>
  <r>
    <x v="0"/>
    <n v="2406277"/>
    <x v="2"/>
    <x v="0"/>
    <x v="2"/>
    <x v="2"/>
    <x v="2"/>
    <x v="6"/>
    <x v="93"/>
  </r>
  <r>
    <x v="0"/>
    <n v="1449330"/>
    <x v="3"/>
    <x v="0"/>
    <x v="2"/>
    <x v="2"/>
    <x v="2"/>
    <x v="6"/>
    <x v="93"/>
  </r>
  <r>
    <x v="0"/>
    <n v="414091"/>
    <x v="4"/>
    <x v="0"/>
    <x v="2"/>
    <x v="2"/>
    <x v="2"/>
    <x v="6"/>
    <x v="93"/>
  </r>
  <r>
    <x v="0"/>
    <n v="656787"/>
    <x v="5"/>
    <x v="0"/>
    <x v="2"/>
    <x v="2"/>
    <x v="2"/>
    <x v="6"/>
    <x v="93"/>
  </r>
  <r>
    <x v="0"/>
    <n v="372219"/>
    <x v="6"/>
    <x v="0"/>
    <x v="2"/>
    <x v="2"/>
    <x v="2"/>
    <x v="6"/>
    <x v="93"/>
  </r>
  <r>
    <x v="2"/>
    <n v="966746"/>
    <x v="2"/>
    <x v="0"/>
    <x v="2"/>
    <x v="2"/>
    <x v="2"/>
    <x v="6"/>
    <x v="93"/>
  </r>
  <r>
    <x v="2"/>
    <n v="3710760"/>
    <x v="4"/>
    <x v="0"/>
    <x v="2"/>
    <x v="2"/>
    <x v="2"/>
    <x v="6"/>
    <x v="93"/>
  </r>
  <r>
    <x v="2"/>
    <n v="1863581"/>
    <x v="5"/>
    <x v="0"/>
    <x v="2"/>
    <x v="2"/>
    <x v="2"/>
    <x v="6"/>
    <x v="93"/>
  </r>
  <r>
    <x v="2"/>
    <n v="506650"/>
    <x v="0"/>
    <x v="0"/>
    <x v="2"/>
    <x v="2"/>
    <x v="2"/>
    <x v="6"/>
    <x v="93"/>
  </r>
  <r>
    <x v="0"/>
    <n v="3286757"/>
    <x v="0"/>
    <x v="0"/>
    <x v="2"/>
    <x v="2"/>
    <x v="2"/>
    <x v="6"/>
    <x v="94"/>
  </r>
  <r>
    <x v="0"/>
    <n v="405059"/>
    <x v="1"/>
    <x v="0"/>
    <x v="2"/>
    <x v="2"/>
    <x v="2"/>
    <x v="6"/>
    <x v="94"/>
  </r>
  <r>
    <x v="0"/>
    <n v="1265806"/>
    <x v="2"/>
    <x v="0"/>
    <x v="2"/>
    <x v="2"/>
    <x v="2"/>
    <x v="6"/>
    <x v="94"/>
  </r>
  <r>
    <x v="0"/>
    <n v="513790"/>
    <x v="3"/>
    <x v="0"/>
    <x v="2"/>
    <x v="2"/>
    <x v="2"/>
    <x v="6"/>
    <x v="94"/>
  </r>
  <r>
    <x v="0"/>
    <n v="344111"/>
    <x v="4"/>
    <x v="0"/>
    <x v="2"/>
    <x v="2"/>
    <x v="2"/>
    <x v="6"/>
    <x v="94"/>
  </r>
  <r>
    <x v="0"/>
    <n v="-3"/>
    <x v="4"/>
    <x v="0"/>
    <x v="2"/>
    <x v="2"/>
    <x v="2"/>
    <x v="6"/>
    <x v="94"/>
  </r>
  <r>
    <x v="0"/>
    <n v="125910"/>
    <x v="5"/>
    <x v="0"/>
    <x v="2"/>
    <x v="2"/>
    <x v="2"/>
    <x v="6"/>
    <x v="94"/>
  </r>
  <r>
    <x v="0"/>
    <n v="200517"/>
    <x v="6"/>
    <x v="0"/>
    <x v="2"/>
    <x v="2"/>
    <x v="2"/>
    <x v="6"/>
    <x v="94"/>
  </r>
  <r>
    <x v="2"/>
    <n v="823649"/>
    <x v="2"/>
    <x v="0"/>
    <x v="2"/>
    <x v="2"/>
    <x v="2"/>
    <x v="6"/>
    <x v="94"/>
  </r>
  <r>
    <x v="2"/>
    <n v="456949"/>
    <x v="4"/>
    <x v="0"/>
    <x v="2"/>
    <x v="2"/>
    <x v="2"/>
    <x v="6"/>
    <x v="94"/>
  </r>
  <r>
    <x v="2"/>
    <n v="719391"/>
    <x v="5"/>
    <x v="0"/>
    <x v="2"/>
    <x v="2"/>
    <x v="2"/>
    <x v="6"/>
    <x v="94"/>
  </r>
  <r>
    <x v="2"/>
    <n v="26798"/>
    <x v="0"/>
    <x v="0"/>
    <x v="2"/>
    <x v="2"/>
    <x v="2"/>
    <x v="6"/>
    <x v="94"/>
  </r>
  <r>
    <x v="0"/>
    <n v="6959809"/>
    <x v="0"/>
    <x v="0"/>
    <x v="2"/>
    <x v="2"/>
    <x v="2"/>
    <x v="6"/>
    <x v="95"/>
  </r>
  <r>
    <x v="0"/>
    <n v="1185485"/>
    <x v="1"/>
    <x v="0"/>
    <x v="2"/>
    <x v="2"/>
    <x v="2"/>
    <x v="6"/>
    <x v="95"/>
  </r>
  <r>
    <x v="0"/>
    <n v="2217479"/>
    <x v="2"/>
    <x v="0"/>
    <x v="2"/>
    <x v="2"/>
    <x v="2"/>
    <x v="6"/>
    <x v="95"/>
  </r>
  <r>
    <x v="0"/>
    <n v="1360860"/>
    <x v="3"/>
    <x v="0"/>
    <x v="2"/>
    <x v="2"/>
    <x v="2"/>
    <x v="6"/>
    <x v="95"/>
  </r>
  <r>
    <x v="0"/>
    <n v="834808"/>
    <x v="4"/>
    <x v="0"/>
    <x v="2"/>
    <x v="2"/>
    <x v="2"/>
    <x v="6"/>
    <x v="95"/>
  </r>
  <r>
    <x v="0"/>
    <n v="604990"/>
    <x v="5"/>
    <x v="0"/>
    <x v="2"/>
    <x v="2"/>
    <x v="2"/>
    <x v="6"/>
    <x v="95"/>
  </r>
  <r>
    <x v="0"/>
    <n v="499289"/>
    <x v="6"/>
    <x v="0"/>
    <x v="2"/>
    <x v="2"/>
    <x v="2"/>
    <x v="6"/>
    <x v="95"/>
  </r>
  <r>
    <x v="2"/>
    <n v="935912"/>
    <x v="2"/>
    <x v="0"/>
    <x v="2"/>
    <x v="2"/>
    <x v="2"/>
    <x v="6"/>
    <x v="95"/>
  </r>
  <r>
    <x v="2"/>
    <n v="76605275"/>
    <x v="4"/>
    <x v="0"/>
    <x v="2"/>
    <x v="2"/>
    <x v="2"/>
    <x v="6"/>
    <x v="95"/>
  </r>
  <r>
    <x v="2"/>
    <n v="3753508"/>
    <x v="5"/>
    <x v="0"/>
    <x v="2"/>
    <x v="2"/>
    <x v="2"/>
    <x v="6"/>
    <x v="95"/>
  </r>
  <r>
    <x v="2"/>
    <n v="15232"/>
    <x v="0"/>
    <x v="0"/>
    <x v="2"/>
    <x v="2"/>
    <x v="2"/>
    <x v="6"/>
    <x v="95"/>
  </r>
  <r>
    <x v="0"/>
    <n v="8339447"/>
    <x v="0"/>
    <x v="0"/>
    <x v="2"/>
    <x v="2"/>
    <x v="2"/>
    <x v="6"/>
    <x v="96"/>
  </r>
  <r>
    <x v="0"/>
    <n v="1275243"/>
    <x v="1"/>
    <x v="0"/>
    <x v="2"/>
    <x v="2"/>
    <x v="2"/>
    <x v="6"/>
    <x v="96"/>
  </r>
  <r>
    <x v="0"/>
    <n v="3369710"/>
    <x v="2"/>
    <x v="0"/>
    <x v="2"/>
    <x v="2"/>
    <x v="2"/>
    <x v="6"/>
    <x v="96"/>
  </r>
  <r>
    <x v="0"/>
    <n v="546009"/>
    <x v="3"/>
    <x v="0"/>
    <x v="2"/>
    <x v="2"/>
    <x v="2"/>
    <x v="6"/>
    <x v="96"/>
  </r>
  <r>
    <x v="0"/>
    <n v="528893"/>
    <x v="4"/>
    <x v="0"/>
    <x v="2"/>
    <x v="2"/>
    <x v="2"/>
    <x v="6"/>
    <x v="96"/>
  </r>
  <r>
    <x v="0"/>
    <n v="5108"/>
    <x v="4"/>
    <x v="0"/>
    <x v="2"/>
    <x v="2"/>
    <x v="2"/>
    <x v="6"/>
    <x v="96"/>
  </r>
  <r>
    <x v="0"/>
    <n v="592418"/>
    <x v="5"/>
    <x v="0"/>
    <x v="2"/>
    <x v="2"/>
    <x v="2"/>
    <x v="6"/>
    <x v="96"/>
  </r>
  <r>
    <x v="0"/>
    <n v="94"/>
    <x v="5"/>
    <x v="0"/>
    <x v="2"/>
    <x v="2"/>
    <x v="2"/>
    <x v="6"/>
    <x v="96"/>
  </r>
  <r>
    <x v="0"/>
    <n v="348127"/>
    <x v="6"/>
    <x v="0"/>
    <x v="2"/>
    <x v="2"/>
    <x v="2"/>
    <x v="6"/>
    <x v="96"/>
  </r>
  <r>
    <x v="2"/>
    <n v="3088400"/>
    <x v="2"/>
    <x v="0"/>
    <x v="2"/>
    <x v="2"/>
    <x v="2"/>
    <x v="6"/>
    <x v="96"/>
  </r>
  <r>
    <x v="2"/>
    <n v="2627967"/>
    <x v="4"/>
    <x v="0"/>
    <x v="2"/>
    <x v="2"/>
    <x v="2"/>
    <x v="6"/>
    <x v="96"/>
  </r>
  <r>
    <x v="2"/>
    <n v="1192752"/>
    <x v="5"/>
    <x v="0"/>
    <x v="2"/>
    <x v="2"/>
    <x v="2"/>
    <x v="6"/>
    <x v="96"/>
  </r>
  <r>
    <x v="2"/>
    <n v="96577"/>
    <x v="0"/>
    <x v="0"/>
    <x v="2"/>
    <x v="2"/>
    <x v="2"/>
    <x v="6"/>
    <x v="96"/>
  </r>
  <r>
    <x v="0"/>
    <n v="13781974"/>
    <x v="0"/>
    <x v="0"/>
    <x v="2"/>
    <x v="2"/>
    <x v="2"/>
    <x v="6"/>
    <x v="97"/>
  </r>
  <r>
    <x v="0"/>
    <n v="2053785"/>
    <x v="1"/>
    <x v="0"/>
    <x v="2"/>
    <x v="2"/>
    <x v="2"/>
    <x v="6"/>
    <x v="97"/>
  </r>
  <r>
    <x v="0"/>
    <n v="4407150"/>
    <x v="2"/>
    <x v="0"/>
    <x v="2"/>
    <x v="2"/>
    <x v="2"/>
    <x v="6"/>
    <x v="97"/>
  </r>
  <r>
    <x v="0"/>
    <n v="1445906"/>
    <x v="3"/>
    <x v="0"/>
    <x v="2"/>
    <x v="2"/>
    <x v="2"/>
    <x v="6"/>
    <x v="97"/>
  </r>
  <r>
    <x v="0"/>
    <n v="1477971"/>
    <x v="4"/>
    <x v="0"/>
    <x v="2"/>
    <x v="2"/>
    <x v="2"/>
    <x v="6"/>
    <x v="97"/>
  </r>
  <r>
    <x v="0"/>
    <n v="-2"/>
    <x v="4"/>
    <x v="0"/>
    <x v="2"/>
    <x v="2"/>
    <x v="2"/>
    <x v="6"/>
    <x v="97"/>
  </r>
  <r>
    <x v="0"/>
    <n v="490276"/>
    <x v="5"/>
    <x v="0"/>
    <x v="2"/>
    <x v="2"/>
    <x v="2"/>
    <x v="6"/>
    <x v="97"/>
  </r>
  <r>
    <x v="0"/>
    <n v="1043"/>
    <x v="5"/>
    <x v="0"/>
    <x v="2"/>
    <x v="2"/>
    <x v="2"/>
    <x v="6"/>
    <x v="97"/>
  </r>
  <r>
    <x v="0"/>
    <n v="681684"/>
    <x v="6"/>
    <x v="0"/>
    <x v="2"/>
    <x v="2"/>
    <x v="2"/>
    <x v="6"/>
    <x v="97"/>
  </r>
  <r>
    <x v="2"/>
    <n v="4343681"/>
    <x v="2"/>
    <x v="0"/>
    <x v="2"/>
    <x v="2"/>
    <x v="2"/>
    <x v="6"/>
    <x v="97"/>
  </r>
  <r>
    <x v="2"/>
    <n v="93263"/>
    <x v="3"/>
    <x v="0"/>
    <x v="2"/>
    <x v="2"/>
    <x v="2"/>
    <x v="6"/>
    <x v="97"/>
  </r>
  <r>
    <x v="2"/>
    <n v="7135004"/>
    <x v="4"/>
    <x v="0"/>
    <x v="2"/>
    <x v="2"/>
    <x v="2"/>
    <x v="6"/>
    <x v="97"/>
  </r>
  <r>
    <x v="2"/>
    <n v="622065"/>
    <x v="5"/>
    <x v="0"/>
    <x v="2"/>
    <x v="2"/>
    <x v="2"/>
    <x v="6"/>
    <x v="97"/>
  </r>
  <r>
    <x v="2"/>
    <n v="54417"/>
    <x v="0"/>
    <x v="0"/>
    <x v="2"/>
    <x v="2"/>
    <x v="2"/>
    <x v="6"/>
    <x v="97"/>
  </r>
  <r>
    <x v="0"/>
    <n v="7606"/>
    <x v="7"/>
    <x v="0"/>
    <x v="2"/>
    <x v="2"/>
    <x v="2"/>
    <x v="6"/>
    <x v="97"/>
  </r>
  <r>
    <x v="0"/>
    <n v="13655004"/>
    <x v="0"/>
    <x v="0"/>
    <x v="2"/>
    <x v="2"/>
    <x v="2"/>
    <x v="6"/>
    <x v="98"/>
  </r>
  <r>
    <x v="0"/>
    <n v="1974357"/>
    <x v="1"/>
    <x v="0"/>
    <x v="2"/>
    <x v="2"/>
    <x v="2"/>
    <x v="6"/>
    <x v="98"/>
  </r>
  <r>
    <x v="0"/>
    <n v="5060648"/>
    <x v="2"/>
    <x v="0"/>
    <x v="2"/>
    <x v="2"/>
    <x v="2"/>
    <x v="6"/>
    <x v="98"/>
  </r>
  <r>
    <x v="1"/>
    <n v="84"/>
    <x v="2"/>
    <x v="0"/>
    <x v="2"/>
    <x v="2"/>
    <x v="2"/>
    <x v="6"/>
    <x v="98"/>
  </r>
  <r>
    <x v="0"/>
    <n v="732912"/>
    <x v="3"/>
    <x v="0"/>
    <x v="2"/>
    <x v="2"/>
    <x v="2"/>
    <x v="6"/>
    <x v="98"/>
  </r>
  <r>
    <x v="0"/>
    <n v="2941560"/>
    <x v="4"/>
    <x v="0"/>
    <x v="2"/>
    <x v="2"/>
    <x v="2"/>
    <x v="6"/>
    <x v="98"/>
  </r>
  <r>
    <x v="1"/>
    <n v="93"/>
    <x v="4"/>
    <x v="0"/>
    <x v="2"/>
    <x v="2"/>
    <x v="2"/>
    <x v="6"/>
    <x v="98"/>
  </r>
  <r>
    <x v="0"/>
    <n v="372"/>
    <x v="4"/>
    <x v="0"/>
    <x v="2"/>
    <x v="2"/>
    <x v="2"/>
    <x v="6"/>
    <x v="98"/>
  </r>
  <r>
    <x v="0"/>
    <n v="478744"/>
    <x v="5"/>
    <x v="0"/>
    <x v="2"/>
    <x v="2"/>
    <x v="2"/>
    <x v="6"/>
    <x v="98"/>
  </r>
  <r>
    <x v="0"/>
    <n v="702"/>
    <x v="5"/>
    <x v="0"/>
    <x v="2"/>
    <x v="2"/>
    <x v="2"/>
    <x v="6"/>
    <x v="98"/>
  </r>
  <r>
    <x v="0"/>
    <n v="640854"/>
    <x v="6"/>
    <x v="0"/>
    <x v="2"/>
    <x v="2"/>
    <x v="2"/>
    <x v="6"/>
    <x v="98"/>
  </r>
  <r>
    <x v="2"/>
    <n v="6698211"/>
    <x v="2"/>
    <x v="0"/>
    <x v="2"/>
    <x v="2"/>
    <x v="2"/>
    <x v="6"/>
    <x v="98"/>
  </r>
  <r>
    <x v="2"/>
    <n v="428030"/>
    <x v="3"/>
    <x v="0"/>
    <x v="2"/>
    <x v="2"/>
    <x v="2"/>
    <x v="6"/>
    <x v="98"/>
  </r>
  <r>
    <x v="2"/>
    <n v="10286475"/>
    <x v="4"/>
    <x v="0"/>
    <x v="2"/>
    <x v="2"/>
    <x v="2"/>
    <x v="6"/>
    <x v="98"/>
  </r>
  <r>
    <x v="2"/>
    <n v="1163562"/>
    <x v="5"/>
    <x v="0"/>
    <x v="2"/>
    <x v="2"/>
    <x v="2"/>
    <x v="6"/>
    <x v="98"/>
  </r>
  <r>
    <x v="2"/>
    <n v="153535"/>
    <x v="0"/>
    <x v="0"/>
    <x v="2"/>
    <x v="2"/>
    <x v="2"/>
    <x v="6"/>
    <x v="98"/>
  </r>
  <r>
    <x v="0"/>
    <n v="6851422"/>
    <x v="0"/>
    <x v="0"/>
    <x v="2"/>
    <x v="2"/>
    <x v="2"/>
    <x v="6"/>
    <x v="99"/>
  </r>
  <r>
    <x v="0"/>
    <n v="1043103"/>
    <x v="1"/>
    <x v="0"/>
    <x v="2"/>
    <x v="2"/>
    <x v="2"/>
    <x v="6"/>
    <x v="99"/>
  </r>
  <r>
    <x v="0"/>
    <n v="2374078"/>
    <x v="2"/>
    <x v="0"/>
    <x v="2"/>
    <x v="2"/>
    <x v="2"/>
    <x v="6"/>
    <x v="99"/>
  </r>
  <r>
    <x v="0"/>
    <n v="502105"/>
    <x v="3"/>
    <x v="0"/>
    <x v="2"/>
    <x v="2"/>
    <x v="2"/>
    <x v="6"/>
    <x v="99"/>
  </r>
  <r>
    <x v="0"/>
    <n v="974068"/>
    <x v="4"/>
    <x v="0"/>
    <x v="2"/>
    <x v="2"/>
    <x v="2"/>
    <x v="6"/>
    <x v="99"/>
  </r>
  <r>
    <x v="0"/>
    <n v="174"/>
    <x v="4"/>
    <x v="0"/>
    <x v="2"/>
    <x v="2"/>
    <x v="2"/>
    <x v="6"/>
    <x v="99"/>
  </r>
  <r>
    <x v="0"/>
    <n v="1424453"/>
    <x v="5"/>
    <x v="0"/>
    <x v="2"/>
    <x v="2"/>
    <x v="2"/>
    <x v="6"/>
    <x v="99"/>
  </r>
  <r>
    <x v="0"/>
    <n v="287686"/>
    <x v="6"/>
    <x v="0"/>
    <x v="2"/>
    <x v="2"/>
    <x v="2"/>
    <x v="6"/>
    <x v="99"/>
  </r>
  <r>
    <x v="2"/>
    <n v="397344"/>
    <x v="2"/>
    <x v="0"/>
    <x v="2"/>
    <x v="2"/>
    <x v="2"/>
    <x v="6"/>
    <x v="99"/>
  </r>
  <r>
    <x v="2"/>
    <n v="3723"/>
    <x v="3"/>
    <x v="0"/>
    <x v="2"/>
    <x v="2"/>
    <x v="2"/>
    <x v="6"/>
    <x v="99"/>
  </r>
  <r>
    <x v="2"/>
    <n v="191730"/>
    <x v="4"/>
    <x v="0"/>
    <x v="2"/>
    <x v="2"/>
    <x v="2"/>
    <x v="6"/>
    <x v="99"/>
  </r>
  <r>
    <x v="2"/>
    <n v="2531338"/>
    <x v="5"/>
    <x v="0"/>
    <x v="2"/>
    <x v="2"/>
    <x v="2"/>
    <x v="6"/>
    <x v="99"/>
  </r>
  <r>
    <x v="2"/>
    <n v="329313"/>
    <x v="0"/>
    <x v="0"/>
    <x v="2"/>
    <x v="2"/>
    <x v="2"/>
    <x v="6"/>
    <x v="99"/>
  </r>
  <r>
    <x v="0"/>
    <n v="9869460"/>
    <x v="0"/>
    <x v="0"/>
    <x v="2"/>
    <x v="2"/>
    <x v="2"/>
    <x v="6"/>
    <x v="100"/>
  </r>
  <r>
    <x v="0"/>
    <n v="1455010"/>
    <x v="1"/>
    <x v="0"/>
    <x v="2"/>
    <x v="2"/>
    <x v="2"/>
    <x v="6"/>
    <x v="100"/>
  </r>
  <r>
    <x v="0"/>
    <n v="3317374"/>
    <x v="2"/>
    <x v="0"/>
    <x v="2"/>
    <x v="2"/>
    <x v="2"/>
    <x v="6"/>
    <x v="100"/>
  </r>
  <r>
    <x v="0"/>
    <n v="921718"/>
    <x v="3"/>
    <x v="0"/>
    <x v="2"/>
    <x v="2"/>
    <x v="2"/>
    <x v="6"/>
    <x v="100"/>
  </r>
  <r>
    <x v="0"/>
    <n v="197175"/>
    <x v="4"/>
    <x v="0"/>
    <x v="2"/>
    <x v="2"/>
    <x v="2"/>
    <x v="6"/>
    <x v="100"/>
  </r>
  <r>
    <x v="0"/>
    <n v="34"/>
    <x v="4"/>
    <x v="0"/>
    <x v="2"/>
    <x v="2"/>
    <x v="2"/>
    <x v="6"/>
    <x v="100"/>
  </r>
  <r>
    <x v="0"/>
    <n v="685972"/>
    <x v="5"/>
    <x v="0"/>
    <x v="2"/>
    <x v="2"/>
    <x v="2"/>
    <x v="6"/>
    <x v="100"/>
  </r>
  <r>
    <x v="0"/>
    <n v="771"/>
    <x v="5"/>
    <x v="0"/>
    <x v="2"/>
    <x v="2"/>
    <x v="2"/>
    <x v="6"/>
    <x v="100"/>
  </r>
  <r>
    <x v="0"/>
    <n v="412592"/>
    <x v="6"/>
    <x v="0"/>
    <x v="2"/>
    <x v="2"/>
    <x v="2"/>
    <x v="6"/>
    <x v="100"/>
  </r>
  <r>
    <x v="2"/>
    <n v="3074725"/>
    <x v="2"/>
    <x v="0"/>
    <x v="2"/>
    <x v="2"/>
    <x v="2"/>
    <x v="6"/>
    <x v="100"/>
  </r>
  <r>
    <x v="2"/>
    <n v="514227"/>
    <x v="3"/>
    <x v="0"/>
    <x v="2"/>
    <x v="2"/>
    <x v="2"/>
    <x v="6"/>
    <x v="100"/>
  </r>
  <r>
    <x v="2"/>
    <n v="15243168"/>
    <x v="4"/>
    <x v="0"/>
    <x v="2"/>
    <x v="2"/>
    <x v="2"/>
    <x v="6"/>
    <x v="100"/>
  </r>
  <r>
    <x v="2"/>
    <n v="852336"/>
    <x v="5"/>
    <x v="0"/>
    <x v="2"/>
    <x v="2"/>
    <x v="2"/>
    <x v="6"/>
    <x v="100"/>
  </r>
  <r>
    <x v="2"/>
    <n v="83240"/>
    <x v="0"/>
    <x v="0"/>
    <x v="2"/>
    <x v="2"/>
    <x v="2"/>
    <x v="6"/>
    <x v="100"/>
  </r>
  <r>
    <x v="0"/>
    <n v="97235972"/>
    <x v="0"/>
    <x v="0"/>
    <x v="3"/>
    <x v="3"/>
    <x v="3"/>
    <x v="7"/>
    <x v="101"/>
  </r>
  <r>
    <x v="0"/>
    <n v="6885116"/>
    <x v="1"/>
    <x v="0"/>
    <x v="3"/>
    <x v="3"/>
    <x v="3"/>
    <x v="7"/>
    <x v="101"/>
  </r>
  <r>
    <x v="0"/>
    <n v="76932223"/>
    <x v="2"/>
    <x v="0"/>
    <x v="3"/>
    <x v="3"/>
    <x v="3"/>
    <x v="7"/>
    <x v="101"/>
  </r>
  <r>
    <x v="1"/>
    <n v="784"/>
    <x v="2"/>
    <x v="0"/>
    <x v="3"/>
    <x v="3"/>
    <x v="3"/>
    <x v="7"/>
    <x v="101"/>
  </r>
  <r>
    <x v="1"/>
    <n v="120"/>
    <x v="2"/>
    <x v="0"/>
    <x v="3"/>
    <x v="3"/>
    <x v="3"/>
    <x v="7"/>
    <x v="101"/>
  </r>
  <r>
    <x v="1"/>
    <n v="1116"/>
    <x v="2"/>
    <x v="0"/>
    <x v="3"/>
    <x v="3"/>
    <x v="3"/>
    <x v="7"/>
    <x v="101"/>
  </r>
  <r>
    <x v="1"/>
    <n v="180"/>
    <x v="2"/>
    <x v="0"/>
    <x v="3"/>
    <x v="3"/>
    <x v="3"/>
    <x v="7"/>
    <x v="101"/>
  </r>
  <r>
    <x v="1"/>
    <n v="30"/>
    <x v="2"/>
    <x v="0"/>
    <x v="3"/>
    <x v="3"/>
    <x v="3"/>
    <x v="7"/>
    <x v="101"/>
  </r>
  <r>
    <x v="0"/>
    <n v="3164306"/>
    <x v="3"/>
    <x v="0"/>
    <x v="3"/>
    <x v="3"/>
    <x v="3"/>
    <x v="7"/>
    <x v="101"/>
  </r>
  <r>
    <x v="0"/>
    <n v="5875653"/>
    <x v="4"/>
    <x v="0"/>
    <x v="3"/>
    <x v="3"/>
    <x v="3"/>
    <x v="7"/>
    <x v="101"/>
  </r>
  <r>
    <x v="0"/>
    <n v="3314"/>
    <x v="4"/>
    <x v="0"/>
    <x v="3"/>
    <x v="3"/>
    <x v="3"/>
    <x v="7"/>
    <x v="101"/>
  </r>
  <r>
    <x v="0"/>
    <n v="2887146"/>
    <x v="5"/>
    <x v="0"/>
    <x v="3"/>
    <x v="3"/>
    <x v="3"/>
    <x v="7"/>
    <x v="101"/>
  </r>
  <r>
    <x v="0"/>
    <n v="1499"/>
    <x v="5"/>
    <x v="0"/>
    <x v="3"/>
    <x v="3"/>
    <x v="3"/>
    <x v="7"/>
    <x v="101"/>
  </r>
  <r>
    <x v="0"/>
    <n v="8153955"/>
    <x v="6"/>
    <x v="0"/>
    <x v="3"/>
    <x v="3"/>
    <x v="3"/>
    <x v="7"/>
    <x v="101"/>
  </r>
  <r>
    <x v="2"/>
    <n v="68840536"/>
    <x v="2"/>
    <x v="0"/>
    <x v="3"/>
    <x v="3"/>
    <x v="3"/>
    <x v="7"/>
    <x v="101"/>
  </r>
  <r>
    <x v="2"/>
    <n v="2587251"/>
    <x v="3"/>
    <x v="0"/>
    <x v="3"/>
    <x v="3"/>
    <x v="3"/>
    <x v="7"/>
    <x v="101"/>
  </r>
  <r>
    <x v="2"/>
    <n v="10119333"/>
    <x v="4"/>
    <x v="0"/>
    <x v="3"/>
    <x v="3"/>
    <x v="3"/>
    <x v="7"/>
    <x v="101"/>
  </r>
  <r>
    <x v="2"/>
    <n v="3096389"/>
    <x v="5"/>
    <x v="0"/>
    <x v="3"/>
    <x v="3"/>
    <x v="3"/>
    <x v="7"/>
    <x v="101"/>
  </r>
  <r>
    <x v="2"/>
    <n v="75803"/>
    <x v="0"/>
    <x v="0"/>
    <x v="3"/>
    <x v="3"/>
    <x v="3"/>
    <x v="7"/>
    <x v="101"/>
  </r>
  <r>
    <x v="0"/>
    <n v="0"/>
    <x v="7"/>
    <x v="0"/>
    <x v="3"/>
    <x v="3"/>
    <x v="3"/>
    <x v="7"/>
    <x v="101"/>
  </r>
  <r>
    <x v="0"/>
    <n v="3407219"/>
    <x v="0"/>
    <x v="0"/>
    <x v="3"/>
    <x v="3"/>
    <x v="3"/>
    <x v="7"/>
    <x v="102"/>
  </r>
  <r>
    <x v="0"/>
    <n v="269184"/>
    <x v="1"/>
    <x v="0"/>
    <x v="3"/>
    <x v="3"/>
    <x v="3"/>
    <x v="7"/>
    <x v="102"/>
  </r>
  <r>
    <x v="0"/>
    <n v="1012807"/>
    <x v="2"/>
    <x v="0"/>
    <x v="3"/>
    <x v="3"/>
    <x v="3"/>
    <x v="7"/>
    <x v="102"/>
  </r>
  <r>
    <x v="1"/>
    <n v="11192"/>
    <x v="2"/>
    <x v="0"/>
    <x v="3"/>
    <x v="3"/>
    <x v="3"/>
    <x v="7"/>
    <x v="102"/>
  </r>
  <r>
    <x v="0"/>
    <n v="932284"/>
    <x v="3"/>
    <x v="0"/>
    <x v="3"/>
    <x v="3"/>
    <x v="3"/>
    <x v="7"/>
    <x v="102"/>
  </r>
  <r>
    <x v="0"/>
    <n v="415687"/>
    <x v="4"/>
    <x v="0"/>
    <x v="3"/>
    <x v="3"/>
    <x v="3"/>
    <x v="7"/>
    <x v="102"/>
  </r>
  <r>
    <x v="0"/>
    <n v="350"/>
    <x v="4"/>
    <x v="0"/>
    <x v="3"/>
    <x v="3"/>
    <x v="3"/>
    <x v="7"/>
    <x v="102"/>
  </r>
  <r>
    <x v="0"/>
    <n v="109060"/>
    <x v="5"/>
    <x v="0"/>
    <x v="3"/>
    <x v="3"/>
    <x v="3"/>
    <x v="7"/>
    <x v="102"/>
  </r>
  <r>
    <x v="0"/>
    <n v="969804"/>
    <x v="6"/>
    <x v="0"/>
    <x v="3"/>
    <x v="3"/>
    <x v="3"/>
    <x v="7"/>
    <x v="102"/>
  </r>
  <r>
    <x v="2"/>
    <n v="259060"/>
    <x v="2"/>
    <x v="0"/>
    <x v="3"/>
    <x v="3"/>
    <x v="3"/>
    <x v="7"/>
    <x v="102"/>
  </r>
  <r>
    <x v="2"/>
    <n v="2717"/>
    <x v="3"/>
    <x v="0"/>
    <x v="3"/>
    <x v="3"/>
    <x v="3"/>
    <x v="7"/>
    <x v="102"/>
  </r>
  <r>
    <x v="2"/>
    <n v="40128"/>
    <x v="4"/>
    <x v="0"/>
    <x v="3"/>
    <x v="3"/>
    <x v="3"/>
    <x v="7"/>
    <x v="102"/>
  </r>
  <r>
    <x v="2"/>
    <n v="33932"/>
    <x v="5"/>
    <x v="0"/>
    <x v="3"/>
    <x v="3"/>
    <x v="3"/>
    <x v="7"/>
    <x v="102"/>
  </r>
  <r>
    <x v="2"/>
    <n v="217766"/>
    <x v="0"/>
    <x v="0"/>
    <x v="3"/>
    <x v="3"/>
    <x v="3"/>
    <x v="7"/>
    <x v="102"/>
  </r>
  <r>
    <x v="0"/>
    <n v="11565552"/>
    <x v="0"/>
    <x v="0"/>
    <x v="3"/>
    <x v="3"/>
    <x v="3"/>
    <x v="7"/>
    <x v="103"/>
  </r>
  <r>
    <x v="0"/>
    <n v="1118974"/>
    <x v="1"/>
    <x v="0"/>
    <x v="3"/>
    <x v="3"/>
    <x v="3"/>
    <x v="7"/>
    <x v="103"/>
  </r>
  <r>
    <x v="0"/>
    <n v="4665503"/>
    <x v="2"/>
    <x v="0"/>
    <x v="3"/>
    <x v="3"/>
    <x v="3"/>
    <x v="7"/>
    <x v="103"/>
  </r>
  <r>
    <x v="1"/>
    <n v="57"/>
    <x v="2"/>
    <x v="0"/>
    <x v="3"/>
    <x v="3"/>
    <x v="3"/>
    <x v="7"/>
    <x v="103"/>
  </r>
  <r>
    <x v="0"/>
    <n v="740794"/>
    <x v="3"/>
    <x v="0"/>
    <x v="3"/>
    <x v="3"/>
    <x v="3"/>
    <x v="7"/>
    <x v="103"/>
  </r>
  <r>
    <x v="0"/>
    <n v="651046"/>
    <x v="4"/>
    <x v="0"/>
    <x v="3"/>
    <x v="3"/>
    <x v="3"/>
    <x v="7"/>
    <x v="103"/>
  </r>
  <r>
    <x v="0"/>
    <n v="376"/>
    <x v="4"/>
    <x v="0"/>
    <x v="3"/>
    <x v="3"/>
    <x v="3"/>
    <x v="7"/>
    <x v="103"/>
  </r>
  <r>
    <x v="0"/>
    <n v="340796"/>
    <x v="5"/>
    <x v="0"/>
    <x v="3"/>
    <x v="3"/>
    <x v="3"/>
    <x v="7"/>
    <x v="103"/>
  </r>
  <r>
    <x v="0"/>
    <n v="5"/>
    <x v="5"/>
    <x v="0"/>
    <x v="3"/>
    <x v="3"/>
    <x v="3"/>
    <x v="7"/>
    <x v="103"/>
  </r>
  <r>
    <x v="0"/>
    <n v="1232560"/>
    <x v="6"/>
    <x v="0"/>
    <x v="3"/>
    <x v="3"/>
    <x v="3"/>
    <x v="7"/>
    <x v="103"/>
  </r>
  <r>
    <x v="2"/>
    <n v="822001"/>
    <x v="2"/>
    <x v="0"/>
    <x v="3"/>
    <x v="3"/>
    <x v="3"/>
    <x v="7"/>
    <x v="103"/>
  </r>
  <r>
    <x v="2"/>
    <n v="298724"/>
    <x v="3"/>
    <x v="0"/>
    <x v="3"/>
    <x v="3"/>
    <x v="3"/>
    <x v="7"/>
    <x v="103"/>
  </r>
  <r>
    <x v="2"/>
    <n v="380760"/>
    <x v="4"/>
    <x v="0"/>
    <x v="3"/>
    <x v="3"/>
    <x v="3"/>
    <x v="7"/>
    <x v="103"/>
  </r>
  <r>
    <x v="2"/>
    <n v="1176083"/>
    <x v="5"/>
    <x v="0"/>
    <x v="3"/>
    <x v="3"/>
    <x v="3"/>
    <x v="7"/>
    <x v="103"/>
  </r>
  <r>
    <x v="2"/>
    <n v="99246"/>
    <x v="0"/>
    <x v="0"/>
    <x v="3"/>
    <x v="3"/>
    <x v="3"/>
    <x v="7"/>
    <x v="103"/>
  </r>
  <r>
    <x v="0"/>
    <n v="12936896"/>
    <x v="0"/>
    <x v="0"/>
    <x v="3"/>
    <x v="3"/>
    <x v="3"/>
    <x v="7"/>
    <x v="104"/>
  </r>
  <r>
    <x v="0"/>
    <n v="1087154"/>
    <x v="1"/>
    <x v="0"/>
    <x v="3"/>
    <x v="3"/>
    <x v="3"/>
    <x v="7"/>
    <x v="104"/>
  </r>
  <r>
    <x v="0"/>
    <n v="5770528"/>
    <x v="2"/>
    <x v="0"/>
    <x v="3"/>
    <x v="3"/>
    <x v="3"/>
    <x v="7"/>
    <x v="104"/>
  </r>
  <r>
    <x v="0"/>
    <n v="1277285"/>
    <x v="3"/>
    <x v="0"/>
    <x v="3"/>
    <x v="3"/>
    <x v="3"/>
    <x v="7"/>
    <x v="104"/>
  </r>
  <r>
    <x v="0"/>
    <n v="493749"/>
    <x v="4"/>
    <x v="0"/>
    <x v="3"/>
    <x v="3"/>
    <x v="3"/>
    <x v="7"/>
    <x v="104"/>
  </r>
  <r>
    <x v="0"/>
    <n v="2250"/>
    <x v="4"/>
    <x v="0"/>
    <x v="3"/>
    <x v="3"/>
    <x v="3"/>
    <x v="7"/>
    <x v="104"/>
  </r>
  <r>
    <x v="0"/>
    <n v="366091"/>
    <x v="5"/>
    <x v="0"/>
    <x v="3"/>
    <x v="3"/>
    <x v="3"/>
    <x v="7"/>
    <x v="104"/>
  </r>
  <r>
    <x v="0"/>
    <n v="956"/>
    <x v="5"/>
    <x v="0"/>
    <x v="3"/>
    <x v="3"/>
    <x v="3"/>
    <x v="7"/>
    <x v="104"/>
  </r>
  <r>
    <x v="0"/>
    <n v="1930046"/>
    <x v="6"/>
    <x v="0"/>
    <x v="3"/>
    <x v="3"/>
    <x v="3"/>
    <x v="7"/>
    <x v="104"/>
  </r>
  <r>
    <x v="2"/>
    <n v="1542415"/>
    <x v="2"/>
    <x v="0"/>
    <x v="3"/>
    <x v="3"/>
    <x v="3"/>
    <x v="7"/>
    <x v="104"/>
  </r>
  <r>
    <x v="2"/>
    <n v="318753"/>
    <x v="3"/>
    <x v="0"/>
    <x v="3"/>
    <x v="3"/>
    <x v="3"/>
    <x v="7"/>
    <x v="104"/>
  </r>
  <r>
    <x v="2"/>
    <n v="13846652"/>
    <x v="4"/>
    <x v="0"/>
    <x v="3"/>
    <x v="3"/>
    <x v="3"/>
    <x v="7"/>
    <x v="104"/>
  </r>
  <r>
    <x v="2"/>
    <n v="685590"/>
    <x v="5"/>
    <x v="0"/>
    <x v="3"/>
    <x v="3"/>
    <x v="3"/>
    <x v="7"/>
    <x v="104"/>
  </r>
  <r>
    <x v="2"/>
    <n v="13383"/>
    <x v="0"/>
    <x v="0"/>
    <x v="3"/>
    <x v="3"/>
    <x v="3"/>
    <x v="7"/>
    <x v="104"/>
  </r>
  <r>
    <x v="0"/>
    <n v="89737683"/>
    <x v="0"/>
    <x v="0"/>
    <x v="3"/>
    <x v="3"/>
    <x v="3"/>
    <x v="7"/>
    <x v="105"/>
  </r>
  <r>
    <x v="0"/>
    <n v="8556510"/>
    <x v="1"/>
    <x v="0"/>
    <x v="3"/>
    <x v="3"/>
    <x v="3"/>
    <x v="7"/>
    <x v="105"/>
  </r>
  <r>
    <x v="0"/>
    <n v="54897927"/>
    <x v="2"/>
    <x v="0"/>
    <x v="3"/>
    <x v="3"/>
    <x v="3"/>
    <x v="7"/>
    <x v="105"/>
  </r>
  <r>
    <x v="1"/>
    <n v="5835"/>
    <x v="2"/>
    <x v="0"/>
    <x v="3"/>
    <x v="3"/>
    <x v="3"/>
    <x v="7"/>
    <x v="105"/>
  </r>
  <r>
    <x v="1"/>
    <n v="2132"/>
    <x v="2"/>
    <x v="0"/>
    <x v="3"/>
    <x v="3"/>
    <x v="3"/>
    <x v="7"/>
    <x v="105"/>
  </r>
  <r>
    <x v="1"/>
    <n v="1674"/>
    <x v="2"/>
    <x v="0"/>
    <x v="3"/>
    <x v="3"/>
    <x v="3"/>
    <x v="7"/>
    <x v="105"/>
  </r>
  <r>
    <x v="0"/>
    <n v="7065526"/>
    <x v="3"/>
    <x v="0"/>
    <x v="3"/>
    <x v="3"/>
    <x v="3"/>
    <x v="7"/>
    <x v="105"/>
  </r>
  <r>
    <x v="0"/>
    <n v="5382219"/>
    <x v="4"/>
    <x v="0"/>
    <x v="3"/>
    <x v="3"/>
    <x v="3"/>
    <x v="7"/>
    <x v="105"/>
  </r>
  <r>
    <x v="1"/>
    <n v="63"/>
    <x v="4"/>
    <x v="0"/>
    <x v="3"/>
    <x v="3"/>
    <x v="3"/>
    <x v="7"/>
    <x v="105"/>
  </r>
  <r>
    <x v="1"/>
    <n v="123"/>
    <x v="4"/>
    <x v="0"/>
    <x v="3"/>
    <x v="3"/>
    <x v="3"/>
    <x v="7"/>
    <x v="105"/>
  </r>
  <r>
    <x v="0"/>
    <n v="1015"/>
    <x v="4"/>
    <x v="0"/>
    <x v="3"/>
    <x v="3"/>
    <x v="3"/>
    <x v="7"/>
    <x v="105"/>
  </r>
  <r>
    <x v="0"/>
    <n v="4220281"/>
    <x v="5"/>
    <x v="0"/>
    <x v="3"/>
    <x v="3"/>
    <x v="3"/>
    <x v="7"/>
    <x v="105"/>
  </r>
  <r>
    <x v="0"/>
    <n v="7474020"/>
    <x v="6"/>
    <x v="0"/>
    <x v="3"/>
    <x v="3"/>
    <x v="3"/>
    <x v="7"/>
    <x v="105"/>
  </r>
  <r>
    <x v="2"/>
    <n v="56371868"/>
    <x v="2"/>
    <x v="0"/>
    <x v="3"/>
    <x v="3"/>
    <x v="3"/>
    <x v="7"/>
    <x v="105"/>
  </r>
  <r>
    <x v="2"/>
    <n v="2959634"/>
    <x v="3"/>
    <x v="0"/>
    <x v="3"/>
    <x v="3"/>
    <x v="3"/>
    <x v="7"/>
    <x v="105"/>
  </r>
  <r>
    <x v="2"/>
    <n v="10991924"/>
    <x v="4"/>
    <x v="0"/>
    <x v="3"/>
    <x v="3"/>
    <x v="3"/>
    <x v="7"/>
    <x v="105"/>
  </r>
  <r>
    <x v="2"/>
    <n v="758271"/>
    <x v="5"/>
    <x v="0"/>
    <x v="3"/>
    <x v="3"/>
    <x v="3"/>
    <x v="7"/>
    <x v="105"/>
  </r>
  <r>
    <x v="2"/>
    <n v="249944"/>
    <x v="0"/>
    <x v="0"/>
    <x v="3"/>
    <x v="3"/>
    <x v="3"/>
    <x v="7"/>
    <x v="105"/>
  </r>
  <r>
    <x v="0"/>
    <n v="1888"/>
    <x v="7"/>
    <x v="0"/>
    <x v="3"/>
    <x v="3"/>
    <x v="3"/>
    <x v="7"/>
    <x v="105"/>
  </r>
  <r>
    <x v="0"/>
    <n v="56783287"/>
    <x v="0"/>
    <x v="0"/>
    <x v="3"/>
    <x v="3"/>
    <x v="3"/>
    <x v="7"/>
    <x v="106"/>
  </r>
  <r>
    <x v="0"/>
    <n v="3857069"/>
    <x v="1"/>
    <x v="0"/>
    <x v="3"/>
    <x v="3"/>
    <x v="3"/>
    <x v="7"/>
    <x v="106"/>
  </r>
  <r>
    <x v="0"/>
    <n v="22013113"/>
    <x v="2"/>
    <x v="0"/>
    <x v="3"/>
    <x v="3"/>
    <x v="3"/>
    <x v="7"/>
    <x v="106"/>
  </r>
  <r>
    <x v="1"/>
    <n v="150"/>
    <x v="2"/>
    <x v="0"/>
    <x v="3"/>
    <x v="3"/>
    <x v="3"/>
    <x v="7"/>
    <x v="106"/>
  </r>
  <r>
    <x v="1"/>
    <n v="863"/>
    <x v="2"/>
    <x v="0"/>
    <x v="3"/>
    <x v="3"/>
    <x v="3"/>
    <x v="7"/>
    <x v="106"/>
  </r>
  <r>
    <x v="0"/>
    <n v="2507380"/>
    <x v="3"/>
    <x v="0"/>
    <x v="3"/>
    <x v="3"/>
    <x v="3"/>
    <x v="7"/>
    <x v="106"/>
  </r>
  <r>
    <x v="0"/>
    <n v="2414936"/>
    <x v="4"/>
    <x v="0"/>
    <x v="3"/>
    <x v="3"/>
    <x v="3"/>
    <x v="7"/>
    <x v="106"/>
  </r>
  <r>
    <x v="0"/>
    <n v="143"/>
    <x v="4"/>
    <x v="0"/>
    <x v="3"/>
    <x v="3"/>
    <x v="3"/>
    <x v="7"/>
    <x v="106"/>
  </r>
  <r>
    <x v="0"/>
    <n v="593886"/>
    <x v="5"/>
    <x v="0"/>
    <x v="3"/>
    <x v="3"/>
    <x v="3"/>
    <x v="7"/>
    <x v="106"/>
  </r>
  <r>
    <x v="0"/>
    <n v="2"/>
    <x v="5"/>
    <x v="0"/>
    <x v="3"/>
    <x v="3"/>
    <x v="3"/>
    <x v="7"/>
    <x v="106"/>
  </r>
  <r>
    <x v="0"/>
    <n v="4237747"/>
    <x v="6"/>
    <x v="0"/>
    <x v="3"/>
    <x v="3"/>
    <x v="3"/>
    <x v="7"/>
    <x v="106"/>
  </r>
  <r>
    <x v="2"/>
    <n v="22887773"/>
    <x v="2"/>
    <x v="0"/>
    <x v="3"/>
    <x v="3"/>
    <x v="3"/>
    <x v="7"/>
    <x v="106"/>
  </r>
  <r>
    <x v="2"/>
    <n v="2229756"/>
    <x v="3"/>
    <x v="0"/>
    <x v="3"/>
    <x v="3"/>
    <x v="3"/>
    <x v="7"/>
    <x v="106"/>
  </r>
  <r>
    <x v="2"/>
    <n v="4759026"/>
    <x v="4"/>
    <x v="0"/>
    <x v="3"/>
    <x v="3"/>
    <x v="3"/>
    <x v="7"/>
    <x v="106"/>
  </r>
  <r>
    <x v="2"/>
    <n v="1654044"/>
    <x v="5"/>
    <x v="0"/>
    <x v="3"/>
    <x v="3"/>
    <x v="3"/>
    <x v="7"/>
    <x v="106"/>
  </r>
  <r>
    <x v="2"/>
    <n v="7222"/>
    <x v="0"/>
    <x v="0"/>
    <x v="3"/>
    <x v="3"/>
    <x v="3"/>
    <x v="7"/>
    <x v="106"/>
  </r>
  <r>
    <x v="0"/>
    <n v="65880744"/>
    <x v="0"/>
    <x v="0"/>
    <x v="3"/>
    <x v="3"/>
    <x v="3"/>
    <x v="7"/>
    <x v="107"/>
  </r>
  <r>
    <x v="0"/>
    <n v="5255956"/>
    <x v="1"/>
    <x v="0"/>
    <x v="3"/>
    <x v="3"/>
    <x v="3"/>
    <x v="7"/>
    <x v="107"/>
  </r>
  <r>
    <x v="0"/>
    <n v="28429649"/>
    <x v="2"/>
    <x v="0"/>
    <x v="3"/>
    <x v="3"/>
    <x v="3"/>
    <x v="7"/>
    <x v="107"/>
  </r>
  <r>
    <x v="1"/>
    <n v="192"/>
    <x v="2"/>
    <x v="0"/>
    <x v="3"/>
    <x v="3"/>
    <x v="3"/>
    <x v="7"/>
    <x v="107"/>
  </r>
  <r>
    <x v="0"/>
    <n v="2733767"/>
    <x v="3"/>
    <x v="0"/>
    <x v="3"/>
    <x v="3"/>
    <x v="3"/>
    <x v="7"/>
    <x v="107"/>
  </r>
  <r>
    <x v="0"/>
    <n v="4024040"/>
    <x v="4"/>
    <x v="0"/>
    <x v="3"/>
    <x v="3"/>
    <x v="3"/>
    <x v="7"/>
    <x v="107"/>
  </r>
  <r>
    <x v="0"/>
    <n v="422"/>
    <x v="4"/>
    <x v="0"/>
    <x v="3"/>
    <x v="3"/>
    <x v="3"/>
    <x v="7"/>
    <x v="107"/>
  </r>
  <r>
    <x v="0"/>
    <n v="785628"/>
    <x v="5"/>
    <x v="0"/>
    <x v="3"/>
    <x v="3"/>
    <x v="3"/>
    <x v="7"/>
    <x v="107"/>
  </r>
  <r>
    <x v="0"/>
    <n v="4874975"/>
    <x v="6"/>
    <x v="0"/>
    <x v="3"/>
    <x v="3"/>
    <x v="3"/>
    <x v="7"/>
    <x v="107"/>
  </r>
  <r>
    <x v="2"/>
    <n v="18794435"/>
    <x v="2"/>
    <x v="0"/>
    <x v="3"/>
    <x v="3"/>
    <x v="3"/>
    <x v="7"/>
    <x v="107"/>
  </r>
  <r>
    <x v="2"/>
    <n v="2071789"/>
    <x v="3"/>
    <x v="0"/>
    <x v="3"/>
    <x v="3"/>
    <x v="3"/>
    <x v="7"/>
    <x v="107"/>
  </r>
  <r>
    <x v="2"/>
    <n v="8992429"/>
    <x v="4"/>
    <x v="0"/>
    <x v="3"/>
    <x v="3"/>
    <x v="3"/>
    <x v="7"/>
    <x v="107"/>
  </r>
  <r>
    <x v="2"/>
    <n v="3470488"/>
    <x v="5"/>
    <x v="0"/>
    <x v="3"/>
    <x v="3"/>
    <x v="3"/>
    <x v="7"/>
    <x v="107"/>
  </r>
  <r>
    <x v="2"/>
    <n v="75259"/>
    <x v="0"/>
    <x v="0"/>
    <x v="3"/>
    <x v="3"/>
    <x v="3"/>
    <x v="7"/>
    <x v="107"/>
  </r>
  <r>
    <x v="0"/>
    <n v="19566"/>
    <x v="7"/>
    <x v="0"/>
    <x v="3"/>
    <x v="3"/>
    <x v="3"/>
    <x v="7"/>
    <x v="107"/>
  </r>
  <r>
    <x v="0"/>
    <n v="193318582"/>
    <x v="0"/>
    <x v="0"/>
    <x v="3"/>
    <x v="3"/>
    <x v="3"/>
    <x v="7"/>
    <x v="108"/>
  </r>
  <r>
    <x v="0"/>
    <n v="11238249"/>
    <x v="1"/>
    <x v="0"/>
    <x v="3"/>
    <x v="3"/>
    <x v="3"/>
    <x v="7"/>
    <x v="108"/>
  </r>
  <r>
    <x v="0"/>
    <n v="90373973"/>
    <x v="2"/>
    <x v="0"/>
    <x v="3"/>
    <x v="3"/>
    <x v="3"/>
    <x v="7"/>
    <x v="108"/>
  </r>
  <r>
    <x v="1"/>
    <n v="189"/>
    <x v="2"/>
    <x v="0"/>
    <x v="3"/>
    <x v="3"/>
    <x v="3"/>
    <x v="7"/>
    <x v="108"/>
  </r>
  <r>
    <x v="1"/>
    <n v="22"/>
    <x v="2"/>
    <x v="0"/>
    <x v="3"/>
    <x v="3"/>
    <x v="3"/>
    <x v="7"/>
    <x v="108"/>
  </r>
  <r>
    <x v="1"/>
    <n v="78"/>
    <x v="2"/>
    <x v="0"/>
    <x v="3"/>
    <x v="3"/>
    <x v="3"/>
    <x v="7"/>
    <x v="108"/>
  </r>
  <r>
    <x v="1"/>
    <n v="48"/>
    <x v="2"/>
    <x v="0"/>
    <x v="3"/>
    <x v="3"/>
    <x v="3"/>
    <x v="7"/>
    <x v="108"/>
  </r>
  <r>
    <x v="1"/>
    <n v="135"/>
    <x v="2"/>
    <x v="0"/>
    <x v="3"/>
    <x v="3"/>
    <x v="3"/>
    <x v="7"/>
    <x v="108"/>
  </r>
  <r>
    <x v="1"/>
    <n v="450"/>
    <x v="2"/>
    <x v="0"/>
    <x v="3"/>
    <x v="3"/>
    <x v="3"/>
    <x v="7"/>
    <x v="108"/>
  </r>
  <r>
    <x v="1"/>
    <n v="564"/>
    <x v="2"/>
    <x v="0"/>
    <x v="3"/>
    <x v="3"/>
    <x v="3"/>
    <x v="7"/>
    <x v="108"/>
  </r>
  <r>
    <x v="1"/>
    <n v="1596"/>
    <x v="2"/>
    <x v="0"/>
    <x v="3"/>
    <x v="3"/>
    <x v="3"/>
    <x v="7"/>
    <x v="108"/>
  </r>
  <r>
    <x v="1"/>
    <n v="750"/>
    <x v="2"/>
    <x v="0"/>
    <x v="3"/>
    <x v="3"/>
    <x v="3"/>
    <x v="7"/>
    <x v="108"/>
  </r>
  <r>
    <x v="1"/>
    <n v="92240"/>
    <x v="2"/>
    <x v="0"/>
    <x v="3"/>
    <x v="3"/>
    <x v="3"/>
    <x v="7"/>
    <x v="108"/>
  </r>
  <r>
    <x v="1"/>
    <n v="71609"/>
    <x v="2"/>
    <x v="0"/>
    <x v="3"/>
    <x v="3"/>
    <x v="3"/>
    <x v="7"/>
    <x v="108"/>
  </r>
  <r>
    <x v="0"/>
    <n v="8243922"/>
    <x v="3"/>
    <x v="0"/>
    <x v="3"/>
    <x v="3"/>
    <x v="3"/>
    <x v="7"/>
    <x v="108"/>
  </r>
  <r>
    <x v="0"/>
    <n v="8512762"/>
    <x v="4"/>
    <x v="0"/>
    <x v="3"/>
    <x v="3"/>
    <x v="3"/>
    <x v="7"/>
    <x v="108"/>
  </r>
  <r>
    <x v="0"/>
    <n v="682"/>
    <x v="4"/>
    <x v="0"/>
    <x v="3"/>
    <x v="3"/>
    <x v="3"/>
    <x v="7"/>
    <x v="108"/>
  </r>
  <r>
    <x v="0"/>
    <n v="4701175"/>
    <x v="5"/>
    <x v="0"/>
    <x v="3"/>
    <x v="3"/>
    <x v="3"/>
    <x v="7"/>
    <x v="108"/>
  </r>
  <r>
    <x v="0"/>
    <n v="-3"/>
    <x v="5"/>
    <x v="0"/>
    <x v="3"/>
    <x v="3"/>
    <x v="3"/>
    <x v="7"/>
    <x v="108"/>
  </r>
  <r>
    <x v="0"/>
    <n v="13330660"/>
    <x v="6"/>
    <x v="0"/>
    <x v="3"/>
    <x v="3"/>
    <x v="3"/>
    <x v="7"/>
    <x v="108"/>
  </r>
  <r>
    <x v="2"/>
    <n v="66148874"/>
    <x v="2"/>
    <x v="0"/>
    <x v="3"/>
    <x v="3"/>
    <x v="3"/>
    <x v="7"/>
    <x v="108"/>
  </r>
  <r>
    <x v="2"/>
    <n v="1621558"/>
    <x v="3"/>
    <x v="0"/>
    <x v="3"/>
    <x v="3"/>
    <x v="3"/>
    <x v="7"/>
    <x v="108"/>
  </r>
  <r>
    <x v="2"/>
    <n v="60474794"/>
    <x v="4"/>
    <x v="0"/>
    <x v="3"/>
    <x v="3"/>
    <x v="3"/>
    <x v="7"/>
    <x v="108"/>
  </r>
  <r>
    <x v="2"/>
    <n v="5274152"/>
    <x v="5"/>
    <x v="0"/>
    <x v="3"/>
    <x v="3"/>
    <x v="3"/>
    <x v="7"/>
    <x v="108"/>
  </r>
  <r>
    <x v="2"/>
    <n v="820865"/>
    <x v="0"/>
    <x v="0"/>
    <x v="3"/>
    <x v="3"/>
    <x v="3"/>
    <x v="7"/>
    <x v="108"/>
  </r>
  <r>
    <x v="0"/>
    <n v="0"/>
    <x v="7"/>
    <x v="0"/>
    <x v="3"/>
    <x v="3"/>
    <x v="3"/>
    <x v="7"/>
    <x v="108"/>
  </r>
  <r>
    <x v="0"/>
    <n v="7822456"/>
    <x v="0"/>
    <x v="0"/>
    <x v="3"/>
    <x v="3"/>
    <x v="3"/>
    <x v="7"/>
    <x v="109"/>
  </r>
  <r>
    <x v="0"/>
    <n v="892280"/>
    <x v="1"/>
    <x v="0"/>
    <x v="3"/>
    <x v="3"/>
    <x v="3"/>
    <x v="7"/>
    <x v="109"/>
  </r>
  <r>
    <x v="0"/>
    <n v="2331907"/>
    <x v="2"/>
    <x v="0"/>
    <x v="3"/>
    <x v="3"/>
    <x v="3"/>
    <x v="7"/>
    <x v="109"/>
  </r>
  <r>
    <x v="1"/>
    <n v="800"/>
    <x v="2"/>
    <x v="0"/>
    <x v="3"/>
    <x v="3"/>
    <x v="3"/>
    <x v="7"/>
    <x v="109"/>
  </r>
  <r>
    <x v="1"/>
    <n v="43"/>
    <x v="2"/>
    <x v="0"/>
    <x v="3"/>
    <x v="3"/>
    <x v="3"/>
    <x v="7"/>
    <x v="109"/>
  </r>
  <r>
    <x v="0"/>
    <n v="986546"/>
    <x v="3"/>
    <x v="0"/>
    <x v="3"/>
    <x v="3"/>
    <x v="3"/>
    <x v="7"/>
    <x v="109"/>
  </r>
  <r>
    <x v="0"/>
    <n v="674331"/>
    <x v="4"/>
    <x v="0"/>
    <x v="3"/>
    <x v="3"/>
    <x v="3"/>
    <x v="7"/>
    <x v="109"/>
  </r>
  <r>
    <x v="0"/>
    <n v="7"/>
    <x v="4"/>
    <x v="0"/>
    <x v="3"/>
    <x v="3"/>
    <x v="3"/>
    <x v="7"/>
    <x v="109"/>
  </r>
  <r>
    <x v="0"/>
    <n v="203813"/>
    <x v="5"/>
    <x v="0"/>
    <x v="3"/>
    <x v="3"/>
    <x v="3"/>
    <x v="7"/>
    <x v="109"/>
  </r>
  <r>
    <x v="0"/>
    <n v="-2"/>
    <x v="5"/>
    <x v="0"/>
    <x v="3"/>
    <x v="3"/>
    <x v="3"/>
    <x v="7"/>
    <x v="109"/>
  </r>
  <r>
    <x v="0"/>
    <n v="1002545"/>
    <x v="6"/>
    <x v="0"/>
    <x v="3"/>
    <x v="3"/>
    <x v="3"/>
    <x v="7"/>
    <x v="109"/>
  </r>
  <r>
    <x v="2"/>
    <n v="2718847"/>
    <x v="2"/>
    <x v="0"/>
    <x v="3"/>
    <x v="3"/>
    <x v="3"/>
    <x v="7"/>
    <x v="109"/>
  </r>
  <r>
    <x v="2"/>
    <n v="2065958"/>
    <x v="3"/>
    <x v="0"/>
    <x v="3"/>
    <x v="3"/>
    <x v="3"/>
    <x v="7"/>
    <x v="109"/>
  </r>
  <r>
    <x v="2"/>
    <n v="2363534"/>
    <x v="4"/>
    <x v="0"/>
    <x v="3"/>
    <x v="3"/>
    <x v="3"/>
    <x v="7"/>
    <x v="109"/>
  </r>
  <r>
    <x v="0"/>
    <n v="53339582"/>
    <x v="0"/>
    <x v="0"/>
    <x v="3"/>
    <x v="3"/>
    <x v="3"/>
    <x v="7"/>
    <x v="110"/>
  </r>
  <r>
    <x v="0"/>
    <n v="7203032"/>
    <x v="1"/>
    <x v="0"/>
    <x v="3"/>
    <x v="3"/>
    <x v="3"/>
    <x v="7"/>
    <x v="110"/>
  </r>
  <r>
    <x v="0"/>
    <n v="19534822"/>
    <x v="2"/>
    <x v="0"/>
    <x v="3"/>
    <x v="3"/>
    <x v="3"/>
    <x v="7"/>
    <x v="110"/>
  </r>
  <r>
    <x v="1"/>
    <n v="97"/>
    <x v="2"/>
    <x v="0"/>
    <x v="3"/>
    <x v="3"/>
    <x v="3"/>
    <x v="7"/>
    <x v="110"/>
  </r>
  <r>
    <x v="1"/>
    <n v="49"/>
    <x v="2"/>
    <x v="0"/>
    <x v="3"/>
    <x v="3"/>
    <x v="3"/>
    <x v="7"/>
    <x v="110"/>
  </r>
  <r>
    <x v="0"/>
    <n v="2897964"/>
    <x v="3"/>
    <x v="0"/>
    <x v="3"/>
    <x v="3"/>
    <x v="3"/>
    <x v="7"/>
    <x v="110"/>
  </r>
  <r>
    <x v="0"/>
    <n v="3825575"/>
    <x v="4"/>
    <x v="0"/>
    <x v="3"/>
    <x v="3"/>
    <x v="3"/>
    <x v="7"/>
    <x v="110"/>
  </r>
  <r>
    <x v="0"/>
    <n v="874"/>
    <x v="4"/>
    <x v="0"/>
    <x v="3"/>
    <x v="3"/>
    <x v="3"/>
    <x v="7"/>
    <x v="110"/>
  </r>
  <r>
    <x v="0"/>
    <n v="2334959"/>
    <x v="5"/>
    <x v="0"/>
    <x v="3"/>
    <x v="3"/>
    <x v="3"/>
    <x v="7"/>
    <x v="110"/>
  </r>
  <r>
    <x v="0"/>
    <n v="2"/>
    <x v="5"/>
    <x v="0"/>
    <x v="3"/>
    <x v="3"/>
    <x v="3"/>
    <x v="7"/>
    <x v="110"/>
  </r>
  <r>
    <x v="0"/>
    <n v="4379997"/>
    <x v="6"/>
    <x v="0"/>
    <x v="3"/>
    <x v="3"/>
    <x v="3"/>
    <x v="7"/>
    <x v="110"/>
  </r>
  <r>
    <x v="2"/>
    <n v="16747550"/>
    <x v="2"/>
    <x v="0"/>
    <x v="3"/>
    <x v="3"/>
    <x v="3"/>
    <x v="7"/>
    <x v="110"/>
  </r>
  <r>
    <x v="2"/>
    <n v="742327"/>
    <x v="3"/>
    <x v="0"/>
    <x v="3"/>
    <x v="3"/>
    <x v="3"/>
    <x v="7"/>
    <x v="110"/>
  </r>
  <r>
    <x v="2"/>
    <n v="5819236"/>
    <x v="4"/>
    <x v="0"/>
    <x v="3"/>
    <x v="3"/>
    <x v="3"/>
    <x v="7"/>
    <x v="110"/>
  </r>
  <r>
    <x v="2"/>
    <n v="3103933"/>
    <x v="5"/>
    <x v="0"/>
    <x v="3"/>
    <x v="3"/>
    <x v="3"/>
    <x v="7"/>
    <x v="110"/>
  </r>
  <r>
    <x v="0"/>
    <n v="81612546"/>
    <x v="0"/>
    <x v="0"/>
    <x v="3"/>
    <x v="3"/>
    <x v="3"/>
    <x v="7"/>
    <x v="111"/>
  </r>
  <r>
    <x v="0"/>
    <n v="10242414"/>
    <x v="1"/>
    <x v="0"/>
    <x v="3"/>
    <x v="3"/>
    <x v="3"/>
    <x v="7"/>
    <x v="111"/>
  </r>
  <r>
    <x v="0"/>
    <n v="52880949"/>
    <x v="2"/>
    <x v="0"/>
    <x v="3"/>
    <x v="3"/>
    <x v="3"/>
    <x v="7"/>
    <x v="111"/>
  </r>
  <r>
    <x v="1"/>
    <n v="390"/>
    <x v="2"/>
    <x v="0"/>
    <x v="3"/>
    <x v="3"/>
    <x v="3"/>
    <x v="7"/>
    <x v="111"/>
  </r>
  <r>
    <x v="1"/>
    <n v="300"/>
    <x v="2"/>
    <x v="0"/>
    <x v="3"/>
    <x v="3"/>
    <x v="3"/>
    <x v="7"/>
    <x v="111"/>
  </r>
  <r>
    <x v="1"/>
    <n v="195"/>
    <x v="2"/>
    <x v="0"/>
    <x v="3"/>
    <x v="3"/>
    <x v="3"/>
    <x v="7"/>
    <x v="111"/>
  </r>
  <r>
    <x v="1"/>
    <n v="30"/>
    <x v="2"/>
    <x v="0"/>
    <x v="3"/>
    <x v="3"/>
    <x v="3"/>
    <x v="7"/>
    <x v="111"/>
  </r>
  <r>
    <x v="1"/>
    <n v="988"/>
    <x v="2"/>
    <x v="0"/>
    <x v="3"/>
    <x v="3"/>
    <x v="3"/>
    <x v="7"/>
    <x v="111"/>
  </r>
  <r>
    <x v="1"/>
    <n v="270"/>
    <x v="2"/>
    <x v="0"/>
    <x v="3"/>
    <x v="3"/>
    <x v="3"/>
    <x v="7"/>
    <x v="111"/>
  </r>
  <r>
    <x v="1"/>
    <n v="180"/>
    <x v="2"/>
    <x v="0"/>
    <x v="3"/>
    <x v="3"/>
    <x v="3"/>
    <x v="7"/>
    <x v="111"/>
  </r>
  <r>
    <x v="1"/>
    <n v="311375"/>
    <x v="2"/>
    <x v="0"/>
    <x v="3"/>
    <x v="3"/>
    <x v="3"/>
    <x v="7"/>
    <x v="111"/>
  </r>
  <r>
    <x v="0"/>
    <n v="4733292"/>
    <x v="3"/>
    <x v="0"/>
    <x v="3"/>
    <x v="3"/>
    <x v="3"/>
    <x v="7"/>
    <x v="111"/>
  </r>
  <r>
    <x v="0"/>
    <n v="5585303"/>
    <x v="4"/>
    <x v="0"/>
    <x v="3"/>
    <x v="3"/>
    <x v="3"/>
    <x v="7"/>
    <x v="111"/>
  </r>
  <r>
    <x v="1"/>
    <n v="195"/>
    <x v="4"/>
    <x v="0"/>
    <x v="3"/>
    <x v="3"/>
    <x v="3"/>
    <x v="7"/>
    <x v="111"/>
  </r>
  <r>
    <x v="0"/>
    <n v="1131"/>
    <x v="4"/>
    <x v="0"/>
    <x v="3"/>
    <x v="3"/>
    <x v="3"/>
    <x v="7"/>
    <x v="111"/>
  </r>
  <r>
    <x v="0"/>
    <n v="1355929"/>
    <x v="5"/>
    <x v="0"/>
    <x v="3"/>
    <x v="3"/>
    <x v="3"/>
    <x v="7"/>
    <x v="111"/>
  </r>
  <r>
    <x v="0"/>
    <n v="906"/>
    <x v="5"/>
    <x v="0"/>
    <x v="3"/>
    <x v="3"/>
    <x v="3"/>
    <x v="7"/>
    <x v="111"/>
  </r>
  <r>
    <x v="0"/>
    <n v="7023959"/>
    <x v="6"/>
    <x v="0"/>
    <x v="3"/>
    <x v="3"/>
    <x v="3"/>
    <x v="7"/>
    <x v="111"/>
  </r>
  <r>
    <x v="2"/>
    <n v="38589257"/>
    <x v="2"/>
    <x v="0"/>
    <x v="3"/>
    <x v="3"/>
    <x v="3"/>
    <x v="7"/>
    <x v="111"/>
  </r>
  <r>
    <x v="2"/>
    <n v="2561965"/>
    <x v="3"/>
    <x v="0"/>
    <x v="3"/>
    <x v="3"/>
    <x v="3"/>
    <x v="7"/>
    <x v="111"/>
  </r>
  <r>
    <x v="2"/>
    <n v="12432620"/>
    <x v="4"/>
    <x v="0"/>
    <x v="3"/>
    <x v="3"/>
    <x v="3"/>
    <x v="7"/>
    <x v="111"/>
  </r>
  <r>
    <x v="2"/>
    <n v="5514940"/>
    <x v="5"/>
    <x v="0"/>
    <x v="3"/>
    <x v="3"/>
    <x v="3"/>
    <x v="7"/>
    <x v="111"/>
  </r>
  <r>
    <x v="2"/>
    <n v="425836"/>
    <x v="0"/>
    <x v="0"/>
    <x v="3"/>
    <x v="3"/>
    <x v="3"/>
    <x v="7"/>
    <x v="111"/>
  </r>
  <r>
    <x v="0"/>
    <n v="18847378"/>
    <x v="0"/>
    <x v="0"/>
    <x v="3"/>
    <x v="3"/>
    <x v="3"/>
    <x v="7"/>
    <x v="112"/>
  </r>
  <r>
    <x v="0"/>
    <n v="1571986"/>
    <x v="1"/>
    <x v="0"/>
    <x v="3"/>
    <x v="3"/>
    <x v="3"/>
    <x v="7"/>
    <x v="112"/>
  </r>
  <r>
    <x v="0"/>
    <n v="4364254"/>
    <x v="2"/>
    <x v="0"/>
    <x v="3"/>
    <x v="3"/>
    <x v="3"/>
    <x v="7"/>
    <x v="112"/>
  </r>
  <r>
    <x v="0"/>
    <n v="1290916"/>
    <x v="3"/>
    <x v="0"/>
    <x v="3"/>
    <x v="3"/>
    <x v="3"/>
    <x v="7"/>
    <x v="112"/>
  </r>
  <r>
    <x v="0"/>
    <n v="979714"/>
    <x v="4"/>
    <x v="0"/>
    <x v="3"/>
    <x v="3"/>
    <x v="3"/>
    <x v="7"/>
    <x v="112"/>
  </r>
  <r>
    <x v="1"/>
    <n v="15740"/>
    <x v="4"/>
    <x v="0"/>
    <x v="3"/>
    <x v="3"/>
    <x v="3"/>
    <x v="7"/>
    <x v="112"/>
  </r>
  <r>
    <x v="0"/>
    <n v="5"/>
    <x v="4"/>
    <x v="0"/>
    <x v="3"/>
    <x v="3"/>
    <x v="3"/>
    <x v="7"/>
    <x v="112"/>
  </r>
  <r>
    <x v="0"/>
    <n v="178958"/>
    <x v="5"/>
    <x v="0"/>
    <x v="3"/>
    <x v="3"/>
    <x v="3"/>
    <x v="7"/>
    <x v="112"/>
  </r>
  <r>
    <x v="0"/>
    <n v="1"/>
    <x v="5"/>
    <x v="0"/>
    <x v="3"/>
    <x v="3"/>
    <x v="3"/>
    <x v="7"/>
    <x v="112"/>
  </r>
  <r>
    <x v="0"/>
    <n v="1630300"/>
    <x v="6"/>
    <x v="0"/>
    <x v="3"/>
    <x v="3"/>
    <x v="3"/>
    <x v="7"/>
    <x v="112"/>
  </r>
  <r>
    <x v="2"/>
    <n v="2707777"/>
    <x v="2"/>
    <x v="0"/>
    <x v="3"/>
    <x v="3"/>
    <x v="3"/>
    <x v="7"/>
    <x v="112"/>
  </r>
  <r>
    <x v="2"/>
    <n v="115234"/>
    <x v="3"/>
    <x v="0"/>
    <x v="3"/>
    <x v="3"/>
    <x v="3"/>
    <x v="7"/>
    <x v="112"/>
  </r>
  <r>
    <x v="2"/>
    <n v="3209584"/>
    <x v="4"/>
    <x v="0"/>
    <x v="3"/>
    <x v="3"/>
    <x v="3"/>
    <x v="7"/>
    <x v="112"/>
  </r>
  <r>
    <x v="0"/>
    <n v="62562072"/>
    <x v="0"/>
    <x v="0"/>
    <x v="3"/>
    <x v="3"/>
    <x v="3"/>
    <x v="7"/>
    <x v="113"/>
  </r>
  <r>
    <x v="0"/>
    <n v="5404885"/>
    <x v="1"/>
    <x v="0"/>
    <x v="3"/>
    <x v="3"/>
    <x v="3"/>
    <x v="7"/>
    <x v="113"/>
  </r>
  <r>
    <x v="0"/>
    <n v="27532580"/>
    <x v="2"/>
    <x v="0"/>
    <x v="3"/>
    <x v="3"/>
    <x v="3"/>
    <x v="7"/>
    <x v="113"/>
  </r>
  <r>
    <x v="1"/>
    <n v="1122"/>
    <x v="2"/>
    <x v="0"/>
    <x v="3"/>
    <x v="3"/>
    <x v="3"/>
    <x v="7"/>
    <x v="113"/>
  </r>
  <r>
    <x v="1"/>
    <n v="44"/>
    <x v="2"/>
    <x v="0"/>
    <x v="3"/>
    <x v="3"/>
    <x v="3"/>
    <x v="7"/>
    <x v="113"/>
  </r>
  <r>
    <x v="0"/>
    <n v="3215239"/>
    <x v="3"/>
    <x v="0"/>
    <x v="3"/>
    <x v="3"/>
    <x v="3"/>
    <x v="7"/>
    <x v="113"/>
  </r>
  <r>
    <x v="0"/>
    <n v="6077327"/>
    <x v="4"/>
    <x v="0"/>
    <x v="3"/>
    <x v="3"/>
    <x v="3"/>
    <x v="7"/>
    <x v="113"/>
  </r>
  <r>
    <x v="0"/>
    <n v="2309"/>
    <x v="4"/>
    <x v="0"/>
    <x v="3"/>
    <x v="3"/>
    <x v="3"/>
    <x v="7"/>
    <x v="113"/>
  </r>
  <r>
    <x v="0"/>
    <n v="7935338"/>
    <x v="5"/>
    <x v="0"/>
    <x v="3"/>
    <x v="3"/>
    <x v="3"/>
    <x v="7"/>
    <x v="113"/>
  </r>
  <r>
    <x v="0"/>
    <n v="6"/>
    <x v="5"/>
    <x v="0"/>
    <x v="3"/>
    <x v="3"/>
    <x v="3"/>
    <x v="7"/>
    <x v="113"/>
  </r>
  <r>
    <x v="0"/>
    <n v="5084398"/>
    <x v="6"/>
    <x v="0"/>
    <x v="3"/>
    <x v="3"/>
    <x v="3"/>
    <x v="7"/>
    <x v="113"/>
  </r>
  <r>
    <x v="2"/>
    <n v="15695184"/>
    <x v="2"/>
    <x v="0"/>
    <x v="3"/>
    <x v="3"/>
    <x v="3"/>
    <x v="7"/>
    <x v="113"/>
  </r>
  <r>
    <x v="2"/>
    <n v="1808465"/>
    <x v="3"/>
    <x v="0"/>
    <x v="3"/>
    <x v="3"/>
    <x v="3"/>
    <x v="7"/>
    <x v="113"/>
  </r>
  <r>
    <x v="2"/>
    <n v="18324349"/>
    <x v="4"/>
    <x v="0"/>
    <x v="3"/>
    <x v="3"/>
    <x v="3"/>
    <x v="7"/>
    <x v="113"/>
  </r>
  <r>
    <x v="2"/>
    <n v="2678729"/>
    <x v="5"/>
    <x v="0"/>
    <x v="3"/>
    <x v="3"/>
    <x v="3"/>
    <x v="7"/>
    <x v="113"/>
  </r>
  <r>
    <x v="2"/>
    <n v="218565"/>
    <x v="0"/>
    <x v="0"/>
    <x v="3"/>
    <x v="3"/>
    <x v="3"/>
    <x v="7"/>
    <x v="113"/>
  </r>
  <r>
    <x v="0"/>
    <n v="48298370"/>
    <x v="0"/>
    <x v="0"/>
    <x v="3"/>
    <x v="3"/>
    <x v="3"/>
    <x v="7"/>
    <x v="114"/>
  </r>
  <r>
    <x v="0"/>
    <n v="5088767"/>
    <x v="1"/>
    <x v="0"/>
    <x v="3"/>
    <x v="3"/>
    <x v="3"/>
    <x v="7"/>
    <x v="114"/>
  </r>
  <r>
    <x v="0"/>
    <n v="19717657"/>
    <x v="2"/>
    <x v="0"/>
    <x v="3"/>
    <x v="3"/>
    <x v="3"/>
    <x v="7"/>
    <x v="114"/>
  </r>
  <r>
    <x v="0"/>
    <n v="2413926"/>
    <x v="3"/>
    <x v="0"/>
    <x v="3"/>
    <x v="3"/>
    <x v="3"/>
    <x v="7"/>
    <x v="114"/>
  </r>
  <r>
    <x v="0"/>
    <n v="2641227"/>
    <x v="4"/>
    <x v="0"/>
    <x v="3"/>
    <x v="3"/>
    <x v="3"/>
    <x v="7"/>
    <x v="114"/>
  </r>
  <r>
    <x v="0"/>
    <n v="1128"/>
    <x v="4"/>
    <x v="0"/>
    <x v="3"/>
    <x v="3"/>
    <x v="3"/>
    <x v="7"/>
    <x v="114"/>
  </r>
  <r>
    <x v="0"/>
    <n v="1784061"/>
    <x v="5"/>
    <x v="0"/>
    <x v="3"/>
    <x v="3"/>
    <x v="3"/>
    <x v="7"/>
    <x v="114"/>
  </r>
  <r>
    <x v="0"/>
    <n v="110"/>
    <x v="5"/>
    <x v="0"/>
    <x v="3"/>
    <x v="3"/>
    <x v="3"/>
    <x v="7"/>
    <x v="114"/>
  </r>
  <r>
    <x v="0"/>
    <n v="4793633"/>
    <x v="6"/>
    <x v="0"/>
    <x v="3"/>
    <x v="3"/>
    <x v="3"/>
    <x v="7"/>
    <x v="114"/>
  </r>
  <r>
    <x v="2"/>
    <n v="10365330"/>
    <x v="2"/>
    <x v="0"/>
    <x v="3"/>
    <x v="3"/>
    <x v="3"/>
    <x v="7"/>
    <x v="114"/>
  </r>
  <r>
    <x v="2"/>
    <n v="464641"/>
    <x v="3"/>
    <x v="0"/>
    <x v="3"/>
    <x v="3"/>
    <x v="3"/>
    <x v="7"/>
    <x v="114"/>
  </r>
  <r>
    <x v="2"/>
    <n v="8038274"/>
    <x v="4"/>
    <x v="0"/>
    <x v="3"/>
    <x v="3"/>
    <x v="3"/>
    <x v="7"/>
    <x v="114"/>
  </r>
  <r>
    <x v="2"/>
    <n v="1522505"/>
    <x v="5"/>
    <x v="0"/>
    <x v="3"/>
    <x v="3"/>
    <x v="3"/>
    <x v="7"/>
    <x v="114"/>
  </r>
  <r>
    <x v="2"/>
    <n v="22267"/>
    <x v="0"/>
    <x v="0"/>
    <x v="3"/>
    <x v="3"/>
    <x v="3"/>
    <x v="7"/>
    <x v="114"/>
  </r>
  <r>
    <x v="0"/>
    <n v="0"/>
    <x v="7"/>
    <x v="0"/>
    <x v="3"/>
    <x v="3"/>
    <x v="3"/>
    <x v="7"/>
    <x v="114"/>
  </r>
  <r>
    <x v="0"/>
    <n v="14173021"/>
    <x v="0"/>
    <x v="0"/>
    <x v="3"/>
    <x v="3"/>
    <x v="3"/>
    <x v="7"/>
    <x v="115"/>
  </r>
  <r>
    <x v="0"/>
    <n v="779707"/>
    <x v="1"/>
    <x v="0"/>
    <x v="3"/>
    <x v="3"/>
    <x v="3"/>
    <x v="7"/>
    <x v="115"/>
  </r>
  <r>
    <x v="0"/>
    <n v="6069759"/>
    <x v="2"/>
    <x v="0"/>
    <x v="3"/>
    <x v="3"/>
    <x v="3"/>
    <x v="7"/>
    <x v="115"/>
  </r>
  <r>
    <x v="1"/>
    <n v="90"/>
    <x v="2"/>
    <x v="0"/>
    <x v="3"/>
    <x v="3"/>
    <x v="3"/>
    <x v="7"/>
    <x v="115"/>
  </r>
  <r>
    <x v="0"/>
    <n v="1082535"/>
    <x v="3"/>
    <x v="0"/>
    <x v="3"/>
    <x v="3"/>
    <x v="3"/>
    <x v="7"/>
    <x v="115"/>
  </r>
  <r>
    <x v="0"/>
    <n v="472115"/>
    <x v="4"/>
    <x v="0"/>
    <x v="3"/>
    <x v="3"/>
    <x v="3"/>
    <x v="7"/>
    <x v="115"/>
  </r>
  <r>
    <x v="1"/>
    <n v="810"/>
    <x v="4"/>
    <x v="0"/>
    <x v="3"/>
    <x v="3"/>
    <x v="3"/>
    <x v="7"/>
    <x v="115"/>
  </r>
  <r>
    <x v="1"/>
    <n v="735"/>
    <x v="4"/>
    <x v="0"/>
    <x v="3"/>
    <x v="3"/>
    <x v="3"/>
    <x v="7"/>
    <x v="115"/>
  </r>
  <r>
    <x v="0"/>
    <n v="169720"/>
    <x v="5"/>
    <x v="0"/>
    <x v="3"/>
    <x v="3"/>
    <x v="3"/>
    <x v="7"/>
    <x v="115"/>
  </r>
  <r>
    <x v="0"/>
    <n v="1319166"/>
    <x v="6"/>
    <x v="0"/>
    <x v="3"/>
    <x v="3"/>
    <x v="3"/>
    <x v="7"/>
    <x v="115"/>
  </r>
  <r>
    <x v="2"/>
    <n v="4342881"/>
    <x v="2"/>
    <x v="0"/>
    <x v="3"/>
    <x v="3"/>
    <x v="3"/>
    <x v="7"/>
    <x v="115"/>
  </r>
  <r>
    <x v="2"/>
    <n v="110761"/>
    <x v="3"/>
    <x v="0"/>
    <x v="3"/>
    <x v="3"/>
    <x v="3"/>
    <x v="7"/>
    <x v="115"/>
  </r>
  <r>
    <x v="2"/>
    <n v="515470"/>
    <x v="4"/>
    <x v="0"/>
    <x v="3"/>
    <x v="3"/>
    <x v="3"/>
    <x v="7"/>
    <x v="115"/>
  </r>
  <r>
    <x v="2"/>
    <n v="336503"/>
    <x v="5"/>
    <x v="0"/>
    <x v="3"/>
    <x v="3"/>
    <x v="3"/>
    <x v="7"/>
    <x v="115"/>
  </r>
  <r>
    <x v="2"/>
    <n v="18346"/>
    <x v="0"/>
    <x v="0"/>
    <x v="3"/>
    <x v="3"/>
    <x v="3"/>
    <x v="7"/>
    <x v="115"/>
  </r>
  <r>
    <x v="0"/>
    <n v="28249062"/>
    <x v="0"/>
    <x v="0"/>
    <x v="3"/>
    <x v="3"/>
    <x v="3"/>
    <x v="7"/>
    <x v="116"/>
  </r>
  <r>
    <x v="0"/>
    <n v="3243885"/>
    <x v="1"/>
    <x v="0"/>
    <x v="3"/>
    <x v="3"/>
    <x v="3"/>
    <x v="7"/>
    <x v="116"/>
  </r>
  <r>
    <x v="0"/>
    <n v="16503459"/>
    <x v="2"/>
    <x v="0"/>
    <x v="3"/>
    <x v="3"/>
    <x v="3"/>
    <x v="7"/>
    <x v="116"/>
  </r>
  <r>
    <x v="1"/>
    <n v="150"/>
    <x v="2"/>
    <x v="0"/>
    <x v="3"/>
    <x v="3"/>
    <x v="3"/>
    <x v="7"/>
    <x v="116"/>
  </r>
  <r>
    <x v="1"/>
    <n v="90"/>
    <x v="2"/>
    <x v="0"/>
    <x v="3"/>
    <x v="3"/>
    <x v="3"/>
    <x v="7"/>
    <x v="116"/>
  </r>
  <r>
    <x v="0"/>
    <n v="2685793"/>
    <x v="3"/>
    <x v="0"/>
    <x v="3"/>
    <x v="3"/>
    <x v="3"/>
    <x v="7"/>
    <x v="116"/>
  </r>
  <r>
    <x v="0"/>
    <n v="2114980"/>
    <x v="4"/>
    <x v="0"/>
    <x v="3"/>
    <x v="3"/>
    <x v="3"/>
    <x v="7"/>
    <x v="116"/>
  </r>
  <r>
    <x v="0"/>
    <n v="103"/>
    <x v="4"/>
    <x v="0"/>
    <x v="3"/>
    <x v="3"/>
    <x v="3"/>
    <x v="7"/>
    <x v="116"/>
  </r>
  <r>
    <x v="0"/>
    <n v="337753"/>
    <x v="5"/>
    <x v="0"/>
    <x v="3"/>
    <x v="3"/>
    <x v="3"/>
    <x v="7"/>
    <x v="116"/>
  </r>
  <r>
    <x v="0"/>
    <n v="2712"/>
    <x v="5"/>
    <x v="0"/>
    <x v="3"/>
    <x v="3"/>
    <x v="3"/>
    <x v="7"/>
    <x v="116"/>
  </r>
  <r>
    <x v="0"/>
    <n v="2936346"/>
    <x v="6"/>
    <x v="0"/>
    <x v="3"/>
    <x v="3"/>
    <x v="3"/>
    <x v="7"/>
    <x v="116"/>
  </r>
  <r>
    <x v="2"/>
    <n v="11820531"/>
    <x v="2"/>
    <x v="0"/>
    <x v="3"/>
    <x v="3"/>
    <x v="3"/>
    <x v="7"/>
    <x v="116"/>
  </r>
  <r>
    <x v="2"/>
    <n v="45909"/>
    <x v="3"/>
    <x v="0"/>
    <x v="3"/>
    <x v="3"/>
    <x v="3"/>
    <x v="7"/>
    <x v="116"/>
  </r>
  <r>
    <x v="2"/>
    <n v="2488635"/>
    <x v="4"/>
    <x v="0"/>
    <x v="3"/>
    <x v="3"/>
    <x v="3"/>
    <x v="7"/>
    <x v="116"/>
  </r>
  <r>
    <x v="2"/>
    <n v="1479288"/>
    <x v="5"/>
    <x v="0"/>
    <x v="3"/>
    <x v="3"/>
    <x v="3"/>
    <x v="7"/>
    <x v="116"/>
  </r>
  <r>
    <x v="2"/>
    <n v="443886"/>
    <x v="0"/>
    <x v="0"/>
    <x v="3"/>
    <x v="3"/>
    <x v="3"/>
    <x v="7"/>
    <x v="116"/>
  </r>
  <r>
    <x v="0"/>
    <n v="31023"/>
    <x v="7"/>
    <x v="0"/>
    <x v="3"/>
    <x v="3"/>
    <x v="3"/>
    <x v="7"/>
    <x v="116"/>
  </r>
  <r>
    <x v="0"/>
    <n v="4999527"/>
    <x v="0"/>
    <x v="0"/>
    <x v="0"/>
    <x v="0"/>
    <x v="0"/>
    <x v="8"/>
    <x v="117"/>
  </r>
  <r>
    <x v="0"/>
    <n v="1342382"/>
    <x v="1"/>
    <x v="0"/>
    <x v="0"/>
    <x v="0"/>
    <x v="0"/>
    <x v="8"/>
    <x v="117"/>
  </r>
  <r>
    <x v="0"/>
    <n v="2737409"/>
    <x v="2"/>
    <x v="0"/>
    <x v="0"/>
    <x v="0"/>
    <x v="0"/>
    <x v="8"/>
    <x v="117"/>
  </r>
  <r>
    <x v="0"/>
    <n v="574896"/>
    <x v="3"/>
    <x v="0"/>
    <x v="0"/>
    <x v="0"/>
    <x v="0"/>
    <x v="8"/>
    <x v="117"/>
  </r>
  <r>
    <x v="0"/>
    <n v="730681"/>
    <x v="4"/>
    <x v="0"/>
    <x v="0"/>
    <x v="0"/>
    <x v="0"/>
    <x v="8"/>
    <x v="117"/>
  </r>
  <r>
    <x v="0"/>
    <n v="-2"/>
    <x v="4"/>
    <x v="0"/>
    <x v="0"/>
    <x v="0"/>
    <x v="0"/>
    <x v="8"/>
    <x v="117"/>
  </r>
  <r>
    <x v="0"/>
    <n v="758755"/>
    <x v="5"/>
    <x v="0"/>
    <x v="0"/>
    <x v="0"/>
    <x v="0"/>
    <x v="8"/>
    <x v="117"/>
  </r>
  <r>
    <x v="0"/>
    <n v="1"/>
    <x v="5"/>
    <x v="0"/>
    <x v="0"/>
    <x v="0"/>
    <x v="0"/>
    <x v="8"/>
    <x v="117"/>
  </r>
  <r>
    <x v="0"/>
    <n v="1656357"/>
    <x v="6"/>
    <x v="0"/>
    <x v="0"/>
    <x v="0"/>
    <x v="0"/>
    <x v="8"/>
    <x v="117"/>
  </r>
  <r>
    <x v="2"/>
    <n v="1244118"/>
    <x v="2"/>
    <x v="0"/>
    <x v="0"/>
    <x v="0"/>
    <x v="0"/>
    <x v="8"/>
    <x v="117"/>
  </r>
  <r>
    <x v="2"/>
    <n v="33375"/>
    <x v="3"/>
    <x v="0"/>
    <x v="0"/>
    <x v="0"/>
    <x v="0"/>
    <x v="8"/>
    <x v="117"/>
  </r>
  <r>
    <x v="2"/>
    <n v="2259316"/>
    <x v="4"/>
    <x v="0"/>
    <x v="0"/>
    <x v="0"/>
    <x v="0"/>
    <x v="8"/>
    <x v="117"/>
  </r>
  <r>
    <x v="2"/>
    <n v="1812831"/>
    <x v="5"/>
    <x v="0"/>
    <x v="0"/>
    <x v="0"/>
    <x v="0"/>
    <x v="8"/>
    <x v="117"/>
  </r>
  <r>
    <x v="0"/>
    <n v="6924178"/>
    <x v="0"/>
    <x v="0"/>
    <x v="0"/>
    <x v="0"/>
    <x v="0"/>
    <x v="8"/>
    <x v="118"/>
  </r>
  <r>
    <x v="0"/>
    <n v="1050445"/>
    <x v="1"/>
    <x v="0"/>
    <x v="0"/>
    <x v="0"/>
    <x v="0"/>
    <x v="8"/>
    <x v="118"/>
  </r>
  <r>
    <x v="0"/>
    <n v="3547256"/>
    <x v="2"/>
    <x v="0"/>
    <x v="0"/>
    <x v="0"/>
    <x v="0"/>
    <x v="8"/>
    <x v="118"/>
  </r>
  <r>
    <x v="0"/>
    <n v="1091121"/>
    <x v="3"/>
    <x v="0"/>
    <x v="0"/>
    <x v="0"/>
    <x v="0"/>
    <x v="8"/>
    <x v="118"/>
  </r>
  <r>
    <x v="0"/>
    <n v="421634"/>
    <x v="4"/>
    <x v="0"/>
    <x v="0"/>
    <x v="0"/>
    <x v="0"/>
    <x v="8"/>
    <x v="118"/>
  </r>
  <r>
    <x v="0"/>
    <n v="2938"/>
    <x v="4"/>
    <x v="0"/>
    <x v="0"/>
    <x v="0"/>
    <x v="0"/>
    <x v="8"/>
    <x v="118"/>
  </r>
  <r>
    <x v="0"/>
    <n v="316659"/>
    <x v="5"/>
    <x v="0"/>
    <x v="0"/>
    <x v="0"/>
    <x v="0"/>
    <x v="8"/>
    <x v="118"/>
  </r>
  <r>
    <x v="0"/>
    <n v="2418951"/>
    <x v="6"/>
    <x v="0"/>
    <x v="0"/>
    <x v="0"/>
    <x v="0"/>
    <x v="8"/>
    <x v="118"/>
  </r>
  <r>
    <x v="2"/>
    <n v="1109163"/>
    <x v="2"/>
    <x v="0"/>
    <x v="0"/>
    <x v="0"/>
    <x v="0"/>
    <x v="8"/>
    <x v="118"/>
  </r>
  <r>
    <x v="2"/>
    <n v="386764"/>
    <x v="3"/>
    <x v="0"/>
    <x v="0"/>
    <x v="0"/>
    <x v="0"/>
    <x v="8"/>
    <x v="118"/>
  </r>
  <r>
    <x v="2"/>
    <n v="390833"/>
    <x v="4"/>
    <x v="0"/>
    <x v="0"/>
    <x v="0"/>
    <x v="0"/>
    <x v="8"/>
    <x v="118"/>
  </r>
  <r>
    <x v="2"/>
    <n v="47585"/>
    <x v="5"/>
    <x v="0"/>
    <x v="0"/>
    <x v="0"/>
    <x v="0"/>
    <x v="8"/>
    <x v="118"/>
  </r>
  <r>
    <x v="0"/>
    <n v="6333447"/>
    <x v="0"/>
    <x v="0"/>
    <x v="0"/>
    <x v="0"/>
    <x v="0"/>
    <x v="8"/>
    <x v="119"/>
  </r>
  <r>
    <x v="0"/>
    <n v="1363784"/>
    <x v="1"/>
    <x v="0"/>
    <x v="0"/>
    <x v="0"/>
    <x v="0"/>
    <x v="8"/>
    <x v="119"/>
  </r>
  <r>
    <x v="0"/>
    <n v="2712469"/>
    <x v="2"/>
    <x v="0"/>
    <x v="0"/>
    <x v="0"/>
    <x v="0"/>
    <x v="8"/>
    <x v="119"/>
  </r>
  <r>
    <x v="0"/>
    <n v="939340"/>
    <x v="3"/>
    <x v="0"/>
    <x v="0"/>
    <x v="0"/>
    <x v="0"/>
    <x v="8"/>
    <x v="119"/>
  </r>
  <r>
    <x v="0"/>
    <n v="772835"/>
    <x v="4"/>
    <x v="0"/>
    <x v="0"/>
    <x v="0"/>
    <x v="0"/>
    <x v="8"/>
    <x v="119"/>
  </r>
  <r>
    <x v="1"/>
    <n v="96"/>
    <x v="4"/>
    <x v="0"/>
    <x v="0"/>
    <x v="0"/>
    <x v="0"/>
    <x v="8"/>
    <x v="119"/>
  </r>
  <r>
    <x v="0"/>
    <n v="30"/>
    <x v="4"/>
    <x v="0"/>
    <x v="0"/>
    <x v="0"/>
    <x v="0"/>
    <x v="8"/>
    <x v="119"/>
  </r>
  <r>
    <x v="0"/>
    <n v="301507"/>
    <x v="5"/>
    <x v="0"/>
    <x v="0"/>
    <x v="0"/>
    <x v="0"/>
    <x v="8"/>
    <x v="119"/>
  </r>
  <r>
    <x v="0"/>
    <n v="2194281"/>
    <x v="6"/>
    <x v="0"/>
    <x v="0"/>
    <x v="0"/>
    <x v="0"/>
    <x v="8"/>
    <x v="119"/>
  </r>
  <r>
    <x v="2"/>
    <n v="1193886"/>
    <x v="2"/>
    <x v="0"/>
    <x v="0"/>
    <x v="0"/>
    <x v="0"/>
    <x v="8"/>
    <x v="119"/>
  </r>
  <r>
    <x v="2"/>
    <n v="1799493"/>
    <x v="4"/>
    <x v="0"/>
    <x v="0"/>
    <x v="0"/>
    <x v="0"/>
    <x v="8"/>
    <x v="119"/>
  </r>
  <r>
    <x v="2"/>
    <n v="471750"/>
    <x v="5"/>
    <x v="0"/>
    <x v="0"/>
    <x v="0"/>
    <x v="0"/>
    <x v="8"/>
    <x v="119"/>
  </r>
  <r>
    <x v="0"/>
    <n v="5447199"/>
    <x v="0"/>
    <x v="0"/>
    <x v="0"/>
    <x v="0"/>
    <x v="0"/>
    <x v="8"/>
    <x v="120"/>
  </r>
  <r>
    <x v="0"/>
    <n v="970688"/>
    <x v="1"/>
    <x v="0"/>
    <x v="0"/>
    <x v="0"/>
    <x v="0"/>
    <x v="8"/>
    <x v="120"/>
  </r>
  <r>
    <x v="0"/>
    <n v="2739830"/>
    <x v="2"/>
    <x v="0"/>
    <x v="0"/>
    <x v="0"/>
    <x v="0"/>
    <x v="8"/>
    <x v="120"/>
  </r>
  <r>
    <x v="1"/>
    <n v="576"/>
    <x v="2"/>
    <x v="0"/>
    <x v="0"/>
    <x v="0"/>
    <x v="0"/>
    <x v="8"/>
    <x v="120"/>
  </r>
  <r>
    <x v="0"/>
    <n v="709794"/>
    <x v="3"/>
    <x v="0"/>
    <x v="0"/>
    <x v="0"/>
    <x v="0"/>
    <x v="8"/>
    <x v="120"/>
  </r>
  <r>
    <x v="0"/>
    <n v="755546"/>
    <x v="4"/>
    <x v="0"/>
    <x v="0"/>
    <x v="0"/>
    <x v="0"/>
    <x v="8"/>
    <x v="120"/>
  </r>
  <r>
    <x v="0"/>
    <n v="368487"/>
    <x v="5"/>
    <x v="0"/>
    <x v="0"/>
    <x v="0"/>
    <x v="0"/>
    <x v="8"/>
    <x v="120"/>
  </r>
  <r>
    <x v="0"/>
    <n v="-3"/>
    <x v="5"/>
    <x v="0"/>
    <x v="0"/>
    <x v="0"/>
    <x v="0"/>
    <x v="8"/>
    <x v="120"/>
  </r>
  <r>
    <x v="0"/>
    <n v="1898775"/>
    <x v="6"/>
    <x v="0"/>
    <x v="0"/>
    <x v="0"/>
    <x v="0"/>
    <x v="8"/>
    <x v="120"/>
  </r>
  <r>
    <x v="2"/>
    <n v="216251"/>
    <x v="2"/>
    <x v="0"/>
    <x v="0"/>
    <x v="0"/>
    <x v="0"/>
    <x v="8"/>
    <x v="120"/>
  </r>
  <r>
    <x v="2"/>
    <n v="90928"/>
    <x v="3"/>
    <x v="0"/>
    <x v="0"/>
    <x v="0"/>
    <x v="0"/>
    <x v="8"/>
    <x v="120"/>
  </r>
  <r>
    <x v="2"/>
    <n v="683945"/>
    <x v="4"/>
    <x v="0"/>
    <x v="0"/>
    <x v="0"/>
    <x v="0"/>
    <x v="8"/>
    <x v="120"/>
  </r>
  <r>
    <x v="2"/>
    <n v="340275"/>
    <x v="5"/>
    <x v="0"/>
    <x v="0"/>
    <x v="0"/>
    <x v="0"/>
    <x v="8"/>
    <x v="120"/>
  </r>
  <r>
    <x v="2"/>
    <n v="66178"/>
    <x v="0"/>
    <x v="0"/>
    <x v="0"/>
    <x v="0"/>
    <x v="0"/>
    <x v="8"/>
    <x v="120"/>
  </r>
  <r>
    <x v="0"/>
    <n v="3854655"/>
    <x v="0"/>
    <x v="0"/>
    <x v="0"/>
    <x v="0"/>
    <x v="0"/>
    <x v="8"/>
    <x v="121"/>
  </r>
  <r>
    <x v="0"/>
    <n v="893721"/>
    <x v="1"/>
    <x v="0"/>
    <x v="0"/>
    <x v="0"/>
    <x v="0"/>
    <x v="8"/>
    <x v="121"/>
  </r>
  <r>
    <x v="0"/>
    <n v="2097836"/>
    <x v="2"/>
    <x v="0"/>
    <x v="0"/>
    <x v="0"/>
    <x v="0"/>
    <x v="8"/>
    <x v="121"/>
  </r>
  <r>
    <x v="0"/>
    <n v="489596"/>
    <x v="3"/>
    <x v="0"/>
    <x v="0"/>
    <x v="0"/>
    <x v="0"/>
    <x v="8"/>
    <x v="121"/>
  </r>
  <r>
    <x v="0"/>
    <n v="602047"/>
    <x v="4"/>
    <x v="0"/>
    <x v="0"/>
    <x v="0"/>
    <x v="0"/>
    <x v="8"/>
    <x v="121"/>
  </r>
  <r>
    <x v="0"/>
    <n v="21"/>
    <x v="4"/>
    <x v="0"/>
    <x v="0"/>
    <x v="0"/>
    <x v="0"/>
    <x v="8"/>
    <x v="121"/>
  </r>
  <r>
    <x v="0"/>
    <n v="104630"/>
    <x v="5"/>
    <x v="0"/>
    <x v="0"/>
    <x v="0"/>
    <x v="0"/>
    <x v="8"/>
    <x v="121"/>
  </r>
  <r>
    <x v="0"/>
    <n v="1248418"/>
    <x v="6"/>
    <x v="0"/>
    <x v="0"/>
    <x v="0"/>
    <x v="0"/>
    <x v="8"/>
    <x v="121"/>
  </r>
  <r>
    <x v="2"/>
    <n v="754716"/>
    <x v="2"/>
    <x v="0"/>
    <x v="0"/>
    <x v="0"/>
    <x v="0"/>
    <x v="8"/>
    <x v="121"/>
  </r>
  <r>
    <x v="2"/>
    <n v="63360"/>
    <x v="3"/>
    <x v="0"/>
    <x v="0"/>
    <x v="0"/>
    <x v="0"/>
    <x v="8"/>
    <x v="121"/>
  </r>
  <r>
    <x v="2"/>
    <n v="897749"/>
    <x v="4"/>
    <x v="0"/>
    <x v="0"/>
    <x v="0"/>
    <x v="0"/>
    <x v="8"/>
    <x v="121"/>
  </r>
  <r>
    <x v="2"/>
    <n v="304963"/>
    <x v="5"/>
    <x v="0"/>
    <x v="0"/>
    <x v="0"/>
    <x v="0"/>
    <x v="8"/>
    <x v="121"/>
  </r>
  <r>
    <x v="0"/>
    <n v="11692364"/>
    <x v="0"/>
    <x v="0"/>
    <x v="0"/>
    <x v="0"/>
    <x v="0"/>
    <x v="8"/>
    <x v="122"/>
  </r>
  <r>
    <x v="0"/>
    <n v="2494892"/>
    <x v="1"/>
    <x v="0"/>
    <x v="0"/>
    <x v="0"/>
    <x v="0"/>
    <x v="8"/>
    <x v="122"/>
  </r>
  <r>
    <x v="0"/>
    <n v="3974366"/>
    <x v="2"/>
    <x v="0"/>
    <x v="0"/>
    <x v="0"/>
    <x v="0"/>
    <x v="8"/>
    <x v="122"/>
  </r>
  <r>
    <x v="0"/>
    <n v="1558112"/>
    <x v="3"/>
    <x v="0"/>
    <x v="0"/>
    <x v="0"/>
    <x v="0"/>
    <x v="8"/>
    <x v="122"/>
  </r>
  <r>
    <x v="0"/>
    <n v="1274674"/>
    <x v="4"/>
    <x v="0"/>
    <x v="0"/>
    <x v="0"/>
    <x v="0"/>
    <x v="8"/>
    <x v="122"/>
  </r>
  <r>
    <x v="0"/>
    <n v="117272"/>
    <x v="5"/>
    <x v="0"/>
    <x v="0"/>
    <x v="0"/>
    <x v="0"/>
    <x v="8"/>
    <x v="122"/>
  </r>
  <r>
    <x v="0"/>
    <n v="1"/>
    <x v="5"/>
    <x v="0"/>
    <x v="0"/>
    <x v="0"/>
    <x v="0"/>
    <x v="8"/>
    <x v="122"/>
  </r>
  <r>
    <x v="0"/>
    <n v="3158898"/>
    <x v="6"/>
    <x v="0"/>
    <x v="0"/>
    <x v="0"/>
    <x v="0"/>
    <x v="8"/>
    <x v="122"/>
  </r>
  <r>
    <x v="2"/>
    <n v="2802281"/>
    <x v="2"/>
    <x v="0"/>
    <x v="0"/>
    <x v="0"/>
    <x v="0"/>
    <x v="8"/>
    <x v="122"/>
  </r>
  <r>
    <x v="2"/>
    <n v="249153"/>
    <x v="3"/>
    <x v="0"/>
    <x v="0"/>
    <x v="0"/>
    <x v="0"/>
    <x v="8"/>
    <x v="122"/>
  </r>
  <r>
    <x v="2"/>
    <n v="3824939"/>
    <x v="4"/>
    <x v="0"/>
    <x v="0"/>
    <x v="0"/>
    <x v="0"/>
    <x v="8"/>
    <x v="122"/>
  </r>
  <r>
    <x v="2"/>
    <n v="305739"/>
    <x v="5"/>
    <x v="0"/>
    <x v="0"/>
    <x v="0"/>
    <x v="0"/>
    <x v="8"/>
    <x v="122"/>
  </r>
  <r>
    <x v="2"/>
    <n v="84427"/>
    <x v="0"/>
    <x v="0"/>
    <x v="0"/>
    <x v="0"/>
    <x v="0"/>
    <x v="8"/>
    <x v="122"/>
  </r>
  <r>
    <x v="0"/>
    <n v="42793776"/>
    <x v="0"/>
    <x v="0"/>
    <x v="0"/>
    <x v="0"/>
    <x v="0"/>
    <x v="8"/>
    <x v="123"/>
  </r>
  <r>
    <x v="0"/>
    <n v="5937624"/>
    <x v="1"/>
    <x v="0"/>
    <x v="0"/>
    <x v="0"/>
    <x v="0"/>
    <x v="8"/>
    <x v="123"/>
  </r>
  <r>
    <x v="0"/>
    <n v="20519581"/>
    <x v="2"/>
    <x v="0"/>
    <x v="0"/>
    <x v="0"/>
    <x v="0"/>
    <x v="8"/>
    <x v="123"/>
  </r>
  <r>
    <x v="1"/>
    <n v="191"/>
    <x v="2"/>
    <x v="0"/>
    <x v="0"/>
    <x v="0"/>
    <x v="0"/>
    <x v="8"/>
    <x v="123"/>
  </r>
  <r>
    <x v="1"/>
    <n v="42"/>
    <x v="2"/>
    <x v="0"/>
    <x v="0"/>
    <x v="0"/>
    <x v="0"/>
    <x v="8"/>
    <x v="123"/>
  </r>
  <r>
    <x v="0"/>
    <n v="4020083"/>
    <x v="3"/>
    <x v="0"/>
    <x v="0"/>
    <x v="0"/>
    <x v="0"/>
    <x v="8"/>
    <x v="123"/>
  </r>
  <r>
    <x v="0"/>
    <n v="3433136"/>
    <x v="4"/>
    <x v="0"/>
    <x v="0"/>
    <x v="0"/>
    <x v="0"/>
    <x v="8"/>
    <x v="123"/>
  </r>
  <r>
    <x v="0"/>
    <n v="4"/>
    <x v="4"/>
    <x v="0"/>
    <x v="0"/>
    <x v="0"/>
    <x v="0"/>
    <x v="8"/>
    <x v="123"/>
  </r>
  <r>
    <x v="0"/>
    <n v="955436"/>
    <x v="5"/>
    <x v="0"/>
    <x v="0"/>
    <x v="0"/>
    <x v="0"/>
    <x v="8"/>
    <x v="123"/>
  </r>
  <r>
    <x v="0"/>
    <n v="7081861"/>
    <x v="6"/>
    <x v="0"/>
    <x v="0"/>
    <x v="0"/>
    <x v="0"/>
    <x v="8"/>
    <x v="123"/>
  </r>
  <r>
    <x v="2"/>
    <n v="24680915"/>
    <x v="2"/>
    <x v="0"/>
    <x v="0"/>
    <x v="0"/>
    <x v="0"/>
    <x v="8"/>
    <x v="123"/>
  </r>
  <r>
    <x v="2"/>
    <n v="2262919"/>
    <x v="3"/>
    <x v="0"/>
    <x v="0"/>
    <x v="0"/>
    <x v="0"/>
    <x v="8"/>
    <x v="123"/>
  </r>
  <r>
    <x v="2"/>
    <n v="56100830"/>
    <x v="4"/>
    <x v="0"/>
    <x v="0"/>
    <x v="0"/>
    <x v="0"/>
    <x v="8"/>
    <x v="123"/>
  </r>
  <r>
    <x v="2"/>
    <n v="2453442"/>
    <x v="7"/>
    <x v="0"/>
    <x v="0"/>
    <x v="0"/>
    <x v="0"/>
    <x v="8"/>
    <x v="123"/>
  </r>
  <r>
    <x v="2"/>
    <n v="312156"/>
    <x v="5"/>
    <x v="0"/>
    <x v="0"/>
    <x v="0"/>
    <x v="0"/>
    <x v="8"/>
    <x v="123"/>
  </r>
  <r>
    <x v="2"/>
    <n v="228923"/>
    <x v="0"/>
    <x v="0"/>
    <x v="0"/>
    <x v="0"/>
    <x v="0"/>
    <x v="8"/>
    <x v="123"/>
  </r>
  <r>
    <x v="0"/>
    <n v="1388"/>
    <x v="7"/>
    <x v="0"/>
    <x v="0"/>
    <x v="0"/>
    <x v="0"/>
    <x v="8"/>
    <x v="123"/>
  </r>
  <r>
    <x v="0"/>
    <n v="3219814"/>
    <x v="0"/>
    <x v="0"/>
    <x v="0"/>
    <x v="0"/>
    <x v="0"/>
    <x v="8"/>
    <x v="124"/>
  </r>
  <r>
    <x v="0"/>
    <n v="431572"/>
    <x v="1"/>
    <x v="0"/>
    <x v="0"/>
    <x v="0"/>
    <x v="0"/>
    <x v="8"/>
    <x v="124"/>
  </r>
  <r>
    <x v="0"/>
    <n v="2572673"/>
    <x v="2"/>
    <x v="0"/>
    <x v="0"/>
    <x v="0"/>
    <x v="0"/>
    <x v="8"/>
    <x v="124"/>
  </r>
  <r>
    <x v="0"/>
    <n v="459041"/>
    <x v="3"/>
    <x v="0"/>
    <x v="0"/>
    <x v="0"/>
    <x v="0"/>
    <x v="8"/>
    <x v="124"/>
  </r>
  <r>
    <x v="0"/>
    <n v="247169"/>
    <x v="4"/>
    <x v="0"/>
    <x v="0"/>
    <x v="0"/>
    <x v="0"/>
    <x v="8"/>
    <x v="124"/>
  </r>
  <r>
    <x v="0"/>
    <n v="5075"/>
    <x v="5"/>
    <x v="0"/>
    <x v="0"/>
    <x v="0"/>
    <x v="0"/>
    <x v="8"/>
    <x v="124"/>
  </r>
  <r>
    <x v="0"/>
    <n v="41"/>
    <x v="5"/>
    <x v="0"/>
    <x v="0"/>
    <x v="0"/>
    <x v="0"/>
    <x v="8"/>
    <x v="124"/>
  </r>
  <r>
    <x v="0"/>
    <n v="933595"/>
    <x v="6"/>
    <x v="0"/>
    <x v="0"/>
    <x v="0"/>
    <x v="0"/>
    <x v="8"/>
    <x v="124"/>
  </r>
  <r>
    <x v="2"/>
    <n v="367610"/>
    <x v="2"/>
    <x v="0"/>
    <x v="0"/>
    <x v="0"/>
    <x v="0"/>
    <x v="8"/>
    <x v="124"/>
  </r>
  <r>
    <x v="2"/>
    <n v="8918"/>
    <x v="3"/>
    <x v="0"/>
    <x v="0"/>
    <x v="0"/>
    <x v="0"/>
    <x v="8"/>
    <x v="124"/>
  </r>
  <r>
    <x v="2"/>
    <n v="109609"/>
    <x v="4"/>
    <x v="0"/>
    <x v="0"/>
    <x v="0"/>
    <x v="0"/>
    <x v="8"/>
    <x v="124"/>
  </r>
  <r>
    <x v="0"/>
    <n v="4872449"/>
    <x v="0"/>
    <x v="0"/>
    <x v="0"/>
    <x v="0"/>
    <x v="0"/>
    <x v="8"/>
    <x v="125"/>
  </r>
  <r>
    <x v="0"/>
    <n v="1125101"/>
    <x v="1"/>
    <x v="0"/>
    <x v="0"/>
    <x v="0"/>
    <x v="0"/>
    <x v="8"/>
    <x v="125"/>
  </r>
  <r>
    <x v="0"/>
    <n v="1732715"/>
    <x v="2"/>
    <x v="0"/>
    <x v="0"/>
    <x v="0"/>
    <x v="0"/>
    <x v="8"/>
    <x v="125"/>
  </r>
  <r>
    <x v="0"/>
    <n v="819240"/>
    <x v="3"/>
    <x v="0"/>
    <x v="0"/>
    <x v="0"/>
    <x v="0"/>
    <x v="8"/>
    <x v="125"/>
  </r>
  <r>
    <x v="0"/>
    <n v="365533"/>
    <x v="4"/>
    <x v="0"/>
    <x v="0"/>
    <x v="0"/>
    <x v="0"/>
    <x v="8"/>
    <x v="125"/>
  </r>
  <r>
    <x v="0"/>
    <n v="8811"/>
    <x v="4"/>
    <x v="0"/>
    <x v="0"/>
    <x v="0"/>
    <x v="0"/>
    <x v="8"/>
    <x v="125"/>
  </r>
  <r>
    <x v="0"/>
    <n v="123257"/>
    <x v="5"/>
    <x v="0"/>
    <x v="0"/>
    <x v="0"/>
    <x v="0"/>
    <x v="8"/>
    <x v="125"/>
  </r>
  <r>
    <x v="0"/>
    <n v="1"/>
    <x v="5"/>
    <x v="0"/>
    <x v="0"/>
    <x v="0"/>
    <x v="0"/>
    <x v="8"/>
    <x v="125"/>
  </r>
  <r>
    <x v="0"/>
    <n v="1720821"/>
    <x v="6"/>
    <x v="0"/>
    <x v="0"/>
    <x v="0"/>
    <x v="0"/>
    <x v="8"/>
    <x v="125"/>
  </r>
  <r>
    <x v="2"/>
    <n v="1065286"/>
    <x v="2"/>
    <x v="0"/>
    <x v="0"/>
    <x v="0"/>
    <x v="0"/>
    <x v="8"/>
    <x v="125"/>
  </r>
  <r>
    <x v="2"/>
    <n v="55085"/>
    <x v="3"/>
    <x v="0"/>
    <x v="0"/>
    <x v="0"/>
    <x v="0"/>
    <x v="8"/>
    <x v="125"/>
  </r>
  <r>
    <x v="2"/>
    <n v="804027"/>
    <x v="4"/>
    <x v="0"/>
    <x v="0"/>
    <x v="0"/>
    <x v="0"/>
    <x v="8"/>
    <x v="125"/>
  </r>
  <r>
    <x v="2"/>
    <n v="80929"/>
    <x v="5"/>
    <x v="0"/>
    <x v="0"/>
    <x v="0"/>
    <x v="0"/>
    <x v="8"/>
    <x v="125"/>
  </r>
  <r>
    <x v="2"/>
    <n v="17149"/>
    <x v="0"/>
    <x v="0"/>
    <x v="0"/>
    <x v="0"/>
    <x v="0"/>
    <x v="8"/>
    <x v="125"/>
  </r>
  <r>
    <x v="0"/>
    <n v="8698085"/>
    <x v="0"/>
    <x v="0"/>
    <x v="0"/>
    <x v="0"/>
    <x v="0"/>
    <x v="8"/>
    <x v="126"/>
  </r>
  <r>
    <x v="0"/>
    <n v="1489078"/>
    <x v="1"/>
    <x v="0"/>
    <x v="0"/>
    <x v="0"/>
    <x v="0"/>
    <x v="8"/>
    <x v="126"/>
  </r>
  <r>
    <x v="0"/>
    <n v="2804989"/>
    <x v="2"/>
    <x v="0"/>
    <x v="0"/>
    <x v="0"/>
    <x v="0"/>
    <x v="8"/>
    <x v="126"/>
  </r>
  <r>
    <x v="0"/>
    <n v="797499"/>
    <x v="3"/>
    <x v="0"/>
    <x v="0"/>
    <x v="0"/>
    <x v="0"/>
    <x v="8"/>
    <x v="126"/>
  </r>
  <r>
    <x v="0"/>
    <n v="1353801"/>
    <x v="4"/>
    <x v="0"/>
    <x v="0"/>
    <x v="0"/>
    <x v="0"/>
    <x v="8"/>
    <x v="126"/>
  </r>
  <r>
    <x v="0"/>
    <n v="3"/>
    <x v="4"/>
    <x v="0"/>
    <x v="0"/>
    <x v="0"/>
    <x v="0"/>
    <x v="8"/>
    <x v="126"/>
  </r>
  <r>
    <x v="0"/>
    <n v="180000"/>
    <x v="5"/>
    <x v="0"/>
    <x v="0"/>
    <x v="0"/>
    <x v="0"/>
    <x v="8"/>
    <x v="126"/>
  </r>
  <r>
    <x v="0"/>
    <n v="-96"/>
    <x v="5"/>
    <x v="0"/>
    <x v="0"/>
    <x v="0"/>
    <x v="0"/>
    <x v="8"/>
    <x v="126"/>
  </r>
  <r>
    <x v="0"/>
    <n v="2592715"/>
    <x v="6"/>
    <x v="0"/>
    <x v="0"/>
    <x v="0"/>
    <x v="0"/>
    <x v="8"/>
    <x v="126"/>
  </r>
  <r>
    <x v="2"/>
    <n v="666056"/>
    <x v="2"/>
    <x v="0"/>
    <x v="0"/>
    <x v="0"/>
    <x v="0"/>
    <x v="8"/>
    <x v="126"/>
  </r>
  <r>
    <x v="2"/>
    <n v="703260"/>
    <x v="3"/>
    <x v="0"/>
    <x v="0"/>
    <x v="0"/>
    <x v="0"/>
    <x v="8"/>
    <x v="126"/>
  </r>
  <r>
    <x v="2"/>
    <n v="2801313"/>
    <x v="4"/>
    <x v="0"/>
    <x v="0"/>
    <x v="0"/>
    <x v="0"/>
    <x v="8"/>
    <x v="126"/>
  </r>
  <r>
    <x v="2"/>
    <n v="492792"/>
    <x v="5"/>
    <x v="0"/>
    <x v="0"/>
    <x v="0"/>
    <x v="0"/>
    <x v="8"/>
    <x v="126"/>
  </r>
  <r>
    <x v="2"/>
    <n v="603681"/>
    <x v="0"/>
    <x v="0"/>
    <x v="0"/>
    <x v="0"/>
    <x v="0"/>
    <x v="8"/>
    <x v="126"/>
  </r>
  <r>
    <x v="0"/>
    <n v="11472303"/>
    <x v="0"/>
    <x v="0"/>
    <x v="0"/>
    <x v="0"/>
    <x v="0"/>
    <x v="8"/>
    <x v="127"/>
  </r>
  <r>
    <x v="0"/>
    <n v="2466060"/>
    <x v="1"/>
    <x v="0"/>
    <x v="0"/>
    <x v="0"/>
    <x v="0"/>
    <x v="8"/>
    <x v="127"/>
  </r>
  <r>
    <x v="0"/>
    <n v="5243787"/>
    <x v="2"/>
    <x v="0"/>
    <x v="0"/>
    <x v="0"/>
    <x v="0"/>
    <x v="8"/>
    <x v="127"/>
  </r>
  <r>
    <x v="0"/>
    <n v="1453487"/>
    <x v="3"/>
    <x v="0"/>
    <x v="0"/>
    <x v="0"/>
    <x v="0"/>
    <x v="8"/>
    <x v="127"/>
  </r>
  <r>
    <x v="0"/>
    <n v="1653513"/>
    <x v="4"/>
    <x v="0"/>
    <x v="0"/>
    <x v="0"/>
    <x v="0"/>
    <x v="8"/>
    <x v="127"/>
  </r>
  <r>
    <x v="0"/>
    <n v="3"/>
    <x v="4"/>
    <x v="0"/>
    <x v="0"/>
    <x v="0"/>
    <x v="0"/>
    <x v="8"/>
    <x v="127"/>
  </r>
  <r>
    <x v="0"/>
    <n v="465157"/>
    <x v="5"/>
    <x v="0"/>
    <x v="0"/>
    <x v="0"/>
    <x v="0"/>
    <x v="8"/>
    <x v="127"/>
  </r>
  <r>
    <x v="0"/>
    <n v="-2"/>
    <x v="5"/>
    <x v="0"/>
    <x v="0"/>
    <x v="0"/>
    <x v="0"/>
    <x v="8"/>
    <x v="127"/>
  </r>
  <r>
    <x v="0"/>
    <n v="1875830"/>
    <x v="6"/>
    <x v="0"/>
    <x v="0"/>
    <x v="0"/>
    <x v="0"/>
    <x v="8"/>
    <x v="127"/>
  </r>
  <r>
    <x v="2"/>
    <n v="859403"/>
    <x v="2"/>
    <x v="0"/>
    <x v="0"/>
    <x v="0"/>
    <x v="0"/>
    <x v="8"/>
    <x v="127"/>
  </r>
  <r>
    <x v="2"/>
    <n v="726023"/>
    <x v="3"/>
    <x v="0"/>
    <x v="0"/>
    <x v="0"/>
    <x v="0"/>
    <x v="8"/>
    <x v="127"/>
  </r>
  <r>
    <x v="2"/>
    <n v="4076806"/>
    <x v="4"/>
    <x v="0"/>
    <x v="0"/>
    <x v="0"/>
    <x v="0"/>
    <x v="8"/>
    <x v="127"/>
  </r>
  <r>
    <x v="2"/>
    <n v="227473"/>
    <x v="5"/>
    <x v="0"/>
    <x v="0"/>
    <x v="0"/>
    <x v="0"/>
    <x v="8"/>
    <x v="127"/>
  </r>
  <r>
    <x v="2"/>
    <n v="19715"/>
    <x v="0"/>
    <x v="0"/>
    <x v="0"/>
    <x v="0"/>
    <x v="0"/>
    <x v="8"/>
    <x v="127"/>
  </r>
  <r>
    <x v="0"/>
    <n v="22464111"/>
    <x v="0"/>
    <x v="0"/>
    <x v="0"/>
    <x v="0"/>
    <x v="0"/>
    <x v="8"/>
    <x v="128"/>
  </r>
  <r>
    <x v="0"/>
    <n v="3761884"/>
    <x v="1"/>
    <x v="0"/>
    <x v="0"/>
    <x v="0"/>
    <x v="0"/>
    <x v="8"/>
    <x v="128"/>
  </r>
  <r>
    <x v="0"/>
    <n v="8948410"/>
    <x v="2"/>
    <x v="0"/>
    <x v="0"/>
    <x v="0"/>
    <x v="0"/>
    <x v="8"/>
    <x v="128"/>
  </r>
  <r>
    <x v="0"/>
    <n v="1691217"/>
    <x v="3"/>
    <x v="0"/>
    <x v="0"/>
    <x v="0"/>
    <x v="0"/>
    <x v="8"/>
    <x v="128"/>
  </r>
  <r>
    <x v="0"/>
    <n v="2729280"/>
    <x v="4"/>
    <x v="0"/>
    <x v="0"/>
    <x v="0"/>
    <x v="0"/>
    <x v="8"/>
    <x v="128"/>
  </r>
  <r>
    <x v="1"/>
    <n v="13500"/>
    <x v="4"/>
    <x v="0"/>
    <x v="0"/>
    <x v="0"/>
    <x v="0"/>
    <x v="8"/>
    <x v="128"/>
  </r>
  <r>
    <x v="1"/>
    <n v="606"/>
    <x v="4"/>
    <x v="0"/>
    <x v="0"/>
    <x v="0"/>
    <x v="0"/>
    <x v="8"/>
    <x v="128"/>
  </r>
  <r>
    <x v="0"/>
    <n v="-2"/>
    <x v="4"/>
    <x v="0"/>
    <x v="0"/>
    <x v="0"/>
    <x v="0"/>
    <x v="8"/>
    <x v="128"/>
  </r>
  <r>
    <x v="0"/>
    <n v="501030"/>
    <x v="5"/>
    <x v="0"/>
    <x v="0"/>
    <x v="0"/>
    <x v="0"/>
    <x v="8"/>
    <x v="128"/>
  </r>
  <r>
    <x v="0"/>
    <n v="5237516"/>
    <x v="6"/>
    <x v="0"/>
    <x v="0"/>
    <x v="0"/>
    <x v="0"/>
    <x v="8"/>
    <x v="128"/>
  </r>
  <r>
    <x v="2"/>
    <n v="11218068"/>
    <x v="2"/>
    <x v="0"/>
    <x v="0"/>
    <x v="0"/>
    <x v="0"/>
    <x v="8"/>
    <x v="128"/>
  </r>
  <r>
    <x v="2"/>
    <n v="532931"/>
    <x v="3"/>
    <x v="0"/>
    <x v="0"/>
    <x v="0"/>
    <x v="0"/>
    <x v="8"/>
    <x v="128"/>
  </r>
  <r>
    <x v="2"/>
    <n v="10349780"/>
    <x v="4"/>
    <x v="0"/>
    <x v="0"/>
    <x v="0"/>
    <x v="0"/>
    <x v="8"/>
    <x v="128"/>
  </r>
  <r>
    <x v="2"/>
    <n v="167495"/>
    <x v="5"/>
    <x v="0"/>
    <x v="0"/>
    <x v="0"/>
    <x v="0"/>
    <x v="8"/>
    <x v="128"/>
  </r>
  <r>
    <x v="2"/>
    <n v="79795"/>
    <x v="0"/>
    <x v="0"/>
    <x v="0"/>
    <x v="0"/>
    <x v="0"/>
    <x v="8"/>
    <x v="128"/>
  </r>
  <r>
    <x v="0"/>
    <n v="8707188"/>
    <x v="0"/>
    <x v="0"/>
    <x v="0"/>
    <x v="0"/>
    <x v="0"/>
    <x v="8"/>
    <x v="129"/>
  </r>
  <r>
    <x v="0"/>
    <n v="1690895"/>
    <x v="1"/>
    <x v="0"/>
    <x v="0"/>
    <x v="0"/>
    <x v="0"/>
    <x v="8"/>
    <x v="129"/>
  </r>
  <r>
    <x v="0"/>
    <n v="3931977"/>
    <x v="2"/>
    <x v="0"/>
    <x v="0"/>
    <x v="0"/>
    <x v="0"/>
    <x v="8"/>
    <x v="129"/>
  </r>
  <r>
    <x v="0"/>
    <n v="20628"/>
    <x v="3"/>
    <x v="0"/>
    <x v="0"/>
    <x v="0"/>
    <x v="0"/>
    <x v="8"/>
    <x v="129"/>
  </r>
  <r>
    <x v="0"/>
    <n v="696035"/>
    <x v="4"/>
    <x v="0"/>
    <x v="0"/>
    <x v="0"/>
    <x v="0"/>
    <x v="8"/>
    <x v="129"/>
  </r>
  <r>
    <x v="0"/>
    <n v="1"/>
    <x v="4"/>
    <x v="0"/>
    <x v="0"/>
    <x v="0"/>
    <x v="0"/>
    <x v="8"/>
    <x v="129"/>
  </r>
  <r>
    <x v="0"/>
    <n v="522310"/>
    <x v="5"/>
    <x v="0"/>
    <x v="0"/>
    <x v="0"/>
    <x v="0"/>
    <x v="8"/>
    <x v="129"/>
  </r>
  <r>
    <x v="0"/>
    <n v="2744008"/>
    <x v="6"/>
    <x v="0"/>
    <x v="0"/>
    <x v="0"/>
    <x v="0"/>
    <x v="8"/>
    <x v="129"/>
  </r>
  <r>
    <x v="2"/>
    <n v="821142"/>
    <x v="2"/>
    <x v="0"/>
    <x v="0"/>
    <x v="0"/>
    <x v="0"/>
    <x v="8"/>
    <x v="129"/>
  </r>
  <r>
    <x v="2"/>
    <n v="170335"/>
    <x v="3"/>
    <x v="0"/>
    <x v="0"/>
    <x v="0"/>
    <x v="0"/>
    <x v="8"/>
    <x v="129"/>
  </r>
  <r>
    <x v="2"/>
    <n v="4361785"/>
    <x v="4"/>
    <x v="0"/>
    <x v="0"/>
    <x v="0"/>
    <x v="0"/>
    <x v="8"/>
    <x v="129"/>
  </r>
  <r>
    <x v="2"/>
    <n v="220106"/>
    <x v="5"/>
    <x v="0"/>
    <x v="0"/>
    <x v="0"/>
    <x v="0"/>
    <x v="8"/>
    <x v="129"/>
  </r>
  <r>
    <x v="0"/>
    <n v="7499833"/>
    <x v="0"/>
    <x v="0"/>
    <x v="1"/>
    <x v="1"/>
    <x v="1"/>
    <x v="8"/>
    <x v="130"/>
  </r>
  <r>
    <x v="0"/>
    <n v="1659048"/>
    <x v="1"/>
    <x v="0"/>
    <x v="1"/>
    <x v="1"/>
    <x v="1"/>
    <x v="8"/>
    <x v="130"/>
  </r>
  <r>
    <x v="0"/>
    <n v="2531750"/>
    <x v="2"/>
    <x v="0"/>
    <x v="1"/>
    <x v="1"/>
    <x v="1"/>
    <x v="8"/>
    <x v="130"/>
  </r>
  <r>
    <x v="0"/>
    <n v="941538"/>
    <x v="3"/>
    <x v="0"/>
    <x v="1"/>
    <x v="1"/>
    <x v="1"/>
    <x v="8"/>
    <x v="130"/>
  </r>
  <r>
    <x v="0"/>
    <n v="901395"/>
    <x v="4"/>
    <x v="0"/>
    <x v="1"/>
    <x v="1"/>
    <x v="1"/>
    <x v="8"/>
    <x v="130"/>
  </r>
  <r>
    <x v="0"/>
    <n v="324981"/>
    <x v="5"/>
    <x v="0"/>
    <x v="1"/>
    <x v="1"/>
    <x v="1"/>
    <x v="8"/>
    <x v="130"/>
  </r>
  <r>
    <x v="0"/>
    <n v="717"/>
    <x v="5"/>
    <x v="0"/>
    <x v="1"/>
    <x v="1"/>
    <x v="1"/>
    <x v="8"/>
    <x v="130"/>
  </r>
  <r>
    <x v="0"/>
    <n v="2240946"/>
    <x v="6"/>
    <x v="0"/>
    <x v="1"/>
    <x v="1"/>
    <x v="1"/>
    <x v="8"/>
    <x v="130"/>
  </r>
  <r>
    <x v="2"/>
    <n v="1271038"/>
    <x v="2"/>
    <x v="0"/>
    <x v="1"/>
    <x v="1"/>
    <x v="1"/>
    <x v="8"/>
    <x v="130"/>
  </r>
  <r>
    <x v="2"/>
    <n v="681299"/>
    <x v="3"/>
    <x v="0"/>
    <x v="1"/>
    <x v="1"/>
    <x v="1"/>
    <x v="8"/>
    <x v="130"/>
  </r>
  <r>
    <x v="2"/>
    <n v="3196253"/>
    <x v="4"/>
    <x v="0"/>
    <x v="1"/>
    <x v="1"/>
    <x v="1"/>
    <x v="8"/>
    <x v="130"/>
  </r>
  <r>
    <x v="2"/>
    <n v="475872"/>
    <x v="5"/>
    <x v="0"/>
    <x v="1"/>
    <x v="1"/>
    <x v="1"/>
    <x v="8"/>
    <x v="130"/>
  </r>
  <r>
    <x v="2"/>
    <n v="66606"/>
    <x v="0"/>
    <x v="0"/>
    <x v="1"/>
    <x v="1"/>
    <x v="1"/>
    <x v="8"/>
    <x v="130"/>
  </r>
  <r>
    <x v="0"/>
    <n v="66806476"/>
    <x v="0"/>
    <x v="0"/>
    <x v="4"/>
    <x v="0"/>
    <x v="0"/>
    <x v="9"/>
    <x v="131"/>
  </r>
  <r>
    <x v="0"/>
    <n v="9915822"/>
    <x v="1"/>
    <x v="0"/>
    <x v="4"/>
    <x v="0"/>
    <x v="0"/>
    <x v="9"/>
    <x v="131"/>
  </r>
  <r>
    <x v="0"/>
    <n v="27003430"/>
    <x v="2"/>
    <x v="0"/>
    <x v="4"/>
    <x v="0"/>
    <x v="0"/>
    <x v="9"/>
    <x v="131"/>
  </r>
  <r>
    <x v="0"/>
    <n v="3993963"/>
    <x v="3"/>
    <x v="0"/>
    <x v="4"/>
    <x v="0"/>
    <x v="0"/>
    <x v="9"/>
    <x v="131"/>
  </r>
  <r>
    <x v="0"/>
    <n v="11482445"/>
    <x v="4"/>
    <x v="0"/>
    <x v="4"/>
    <x v="0"/>
    <x v="0"/>
    <x v="9"/>
    <x v="131"/>
  </r>
  <r>
    <x v="1"/>
    <n v="221685"/>
    <x v="4"/>
    <x v="0"/>
    <x v="4"/>
    <x v="0"/>
    <x v="0"/>
    <x v="9"/>
    <x v="131"/>
  </r>
  <r>
    <x v="1"/>
    <n v="426077"/>
    <x v="4"/>
    <x v="0"/>
    <x v="4"/>
    <x v="0"/>
    <x v="0"/>
    <x v="9"/>
    <x v="131"/>
  </r>
  <r>
    <x v="0"/>
    <n v="150"/>
    <x v="4"/>
    <x v="0"/>
    <x v="4"/>
    <x v="0"/>
    <x v="0"/>
    <x v="9"/>
    <x v="131"/>
  </r>
  <r>
    <x v="0"/>
    <n v="7067212"/>
    <x v="5"/>
    <x v="0"/>
    <x v="4"/>
    <x v="0"/>
    <x v="0"/>
    <x v="9"/>
    <x v="131"/>
  </r>
  <r>
    <x v="0"/>
    <n v="3"/>
    <x v="5"/>
    <x v="0"/>
    <x v="4"/>
    <x v="0"/>
    <x v="0"/>
    <x v="9"/>
    <x v="131"/>
  </r>
  <r>
    <x v="0"/>
    <n v="5036173"/>
    <x v="6"/>
    <x v="0"/>
    <x v="4"/>
    <x v="0"/>
    <x v="0"/>
    <x v="9"/>
    <x v="131"/>
  </r>
  <r>
    <x v="2"/>
    <n v="24096763"/>
    <x v="2"/>
    <x v="0"/>
    <x v="4"/>
    <x v="0"/>
    <x v="0"/>
    <x v="9"/>
    <x v="131"/>
  </r>
  <r>
    <x v="2"/>
    <n v="1139457"/>
    <x v="3"/>
    <x v="0"/>
    <x v="4"/>
    <x v="0"/>
    <x v="0"/>
    <x v="9"/>
    <x v="131"/>
  </r>
  <r>
    <x v="2"/>
    <n v="123473237"/>
    <x v="4"/>
    <x v="0"/>
    <x v="4"/>
    <x v="0"/>
    <x v="0"/>
    <x v="9"/>
    <x v="131"/>
  </r>
  <r>
    <x v="2"/>
    <n v="8942804"/>
    <x v="5"/>
    <x v="0"/>
    <x v="4"/>
    <x v="0"/>
    <x v="0"/>
    <x v="9"/>
    <x v="131"/>
  </r>
  <r>
    <x v="2"/>
    <n v="319599"/>
    <x v="0"/>
    <x v="0"/>
    <x v="4"/>
    <x v="0"/>
    <x v="0"/>
    <x v="9"/>
    <x v="131"/>
  </r>
  <r>
    <x v="0"/>
    <n v="6646362"/>
    <x v="0"/>
    <x v="0"/>
    <x v="0"/>
    <x v="0"/>
    <x v="0"/>
    <x v="9"/>
    <x v="132"/>
  </r>
  <r>
    <x v="0"/>
    <n v="1393718"/>
    <x v="1"/>
    <x v="0"/>
    <x v="0"/>
    <x v="0"/>
    <x v="0"/>
    <x v="9"/>
    <x v="132"/>
  </r>
  <r>
    <x v="0"/>
    <n v="2661239"/>
    <x v="2"/>
    <x v="0"/>
    <x v="0"/>
    <x v="0"/>
    <x v="0"/>
    <x v="9"/>
    <x v="132"/>
  </r>
  <r>
    <x v="0"/>
    <n v="766568"/>
    <x v="3"/>
    <x v="0"/>
    <x v="0"/>
    <x v="0"/>
    <x v="0"/>
    <x v="9"/>
    <x v="132"/>
  </r>
  <r>
    <x v="0"/>
    <n v="663949"/>
    <x v="4"/>
    <x v="0"/>
    <x v="0"/>
    <x v="0"/>
    <x v="0"/>
    <x v="9"/>
    <x v="132"/>
  </r>
  <r>
    <x v="0"/>
    <n v="2672"/>
    <x v="4"/>
    <x v="0"/>
    <x v="0"/>
    <x v="0"/>
    <x v="0"/>
    <x v="9"/>
    <x v="132"/>
  </r>
  <r>
    <x v="0"/>
    <n v="121193"/>
    <x v="5"/>
    <x v="0"/>
    <x v="0"/>
    <x v="0"/>
    <x v="0"/>
    <x v="9"/>
    <x v="132"/>
  </r>
  <r>
    <x v="0"/>
    <n v="-34"/>
    <x v="5"/>
    <x v="0"/>
    <x v="0"/>
    <x v="0"/>
    <x v="0"/>
    <x v="9"/>
    <x v="132"/>
  </r>
  <r>
    <x v="0"/>
    <n v="1738996"/>
    <x v="6"/>
    <x v="0"/>
    <x v="0"/>
    <x v="0"/>
    <x v="0"/>
    <x v="9"/>
    <x v="132"/>
  </r>
  <r>
    <x v="2"/>
    <n v="527368"/>
    <x v="2"/>
    <x v="0"/>
    <x v="0"/>
    <x v="0"/>
    <x v="0"/>
    <x v="9"/>
    <x v="132"/>
  </r>
  <r>
    <x v="2"/>
    <n v="43740"/>
    <x v="3"/>
    <x v="0"/>
    <x v="0"/>
    <x v="0"/>
    <x v="0"/>
    <x v="9"/>
    <x v="132"/>
  </r>
  <r>
    <x v="2"/>
    <n v="479938"/>
    <x v="4"/>
    <x v="0"/>
    <x v="0"/>
    <x v="0"/>
    <x v="0"/>
    <x v="9"/>
    <x v="132"/>
  </r>
  <r>
    <x v="2"/>
    <n v="102083"/>
    <x v="5"/>
    <x v="0"/>
    <x v="0"/>
    <x v="0"/>
    <x v="0"/>
    <x v="9"/>
    <x v="132"/>
  </r>
  <r>
    <x v="2"/>
    <n v="9695"/>
    <x v="0"/>
    <x v="0"/>
    <x v="0"/>
    <x v="0"/>
    <x v="0"/>
    <x v="9"/>
    <x v="132"/>
  </r>
  <r>
    <x v="0"/>
    <n v="11456101"/>
    <x v="0"/>
    <x v="0"/>
    <x v="0"/>
    <x v="0"/>
    <x v="0"/>
    <x v="9"/>
    <x v="133"/>
  </r>
  <r>
    <x v="0"/>
    <n v="2119269"/>
    <x v="1"/>
    <x v="0"/>
    <x v="0"/>
    <x v="0"/>
    <x v="0"/>
    <x v="9"/>
    <x v="133"/>
  </r>
  <r>
    <x v="0"/>
    <n v="4480478"/>
    <x v="2"/>
    <x v="0"/>
    <x v="0"/>
    <x v="0"/>
    <x v="0"/>
    <x v="9"/>
    <x v="133"/>
  </r>
  <r>
    <x v="0"/>
    <n v="730429"/>
    <x v="3"/>
    <x v="0"/>
    <x v="0"/>
    <x v="0"/>
    <x v="0"/>
    <x v="9"/>
    <x v="133"/>
  </r>
  <r>
    <x v="0"/>
    <n v="974147"/>
    <x v="4"/>
    <x v="0"/>
    <x v="0"/>
    <x v="0"/>
    <x v="0"/>
    <x v="9"/>
    <x v="133"/>
  </r>
  <r>
    <x v="0"/>
    <n v="465"/>
    <x v="4"/>
    <x v="0"/>
    <x v="0"/>
    <x v="0"/>
    <x v="0"/>
    <x v="9"/>
    <x v="133"/>
  </r>
  <r>
    <x v="0"/>
    <n v="174117"/>
    <x v="5"/>
    <x v="0"/>
    <x v="0"/>
    <x v="0"/>
    <x v="0"/>
    <x v="9"/>
    <x v="133"/>
  </r>
  <r>
    <x v="0"/>
    <n v="16"/>
    <x v="5"/>
    <x v="0"/>
    <x v="0"/>
    <x v="0"/>
    <x v="0"/>
    <x v="9"/>
    <x v="133"/>
  </r>
  <r>
    <x v="0"/>
    <n v="2693416"/>
    <x v="6"/>
    <x v="0"/>
    <x v="0"/>
    <x v="0"/>
    <x v="0"/>
    <x v="9"/>
    <x v="133"/>
  </r>
  <r>
    <x v="2"/>
    <n v="1865408"/>
    <x v="2"/>
    <x v="0"/>
    <x v="0"/>
    <x v="0"/>
    <x v="0"/>
    <x v="9"/>
    <x v="133"/>
  </r>
  <r>
    <x v="2"/>
    <n v="603188"/>
    <x v="3"/>
    <x v="0"/>
    <x v="0"/>
    <x v="0"/>
    <x v="0"/>
    <x v="9"/>
    <x v="133"/>
  </r>
  <r>
    <x v="2"/>
    <n v="12157188"/>
    <x v="4"/>
    <x v="0"/>
    <x v="0"/>
    <x v="0"/>
    <x v="0"/>
    <x v="9"/>
    <x v="133"/>
  </r>
  <r>
    <x v="2"/>
    <n v="488421"/>
    <x v="5"/>
    <x v="0"/>
    <x v="0"/>
    <x v="0"/>
    <x v="0"/>
    <x v="9"/>
    <x v="133"/>
  </r>
  <r>
    <x v="0"/>
    <n v="17795701"/>
    <x v="0"/>
    <x v="0"/>
    <x v="0"/>
    <x v="0"/>
    <x v="0"/>
    <x v="9"/>
    <x v="134"/>
  </r>
  <r>
    <x v="0"/>
    <n v="3090299"/>
    <x v="1"/>
    <x v="0"/>
    <x v="0"/>
    <x v="0"/>
    <x v="0"/>
    <x v="9"/>
    <x v="134"/>
  </r>
  <r>
    <x v="0"/>
    <n v="7353914"/>
    <x v="2"/>
    <x v="0"/>
    <x v="0"/>
    <x v="0"/>
    <x v="0"/>
    <x v="9"/>
    <x v="134"/>
  </r>
  <r>
    <x v="0"/>
    <n v="630058"/>
    <x v="3"/>
    <x v="0"/>
    <x v="0"/>
    <x v="0"/>
    <x v="0"/>
    <x v="9"/>
    <x v="134"/>
  </r>
  <r>
    <x v="0"/>
    <n v="3311579"/>
    <x v="4"/>
    <x v="0"/>
    <x v="0"/>
    <x v="0"/>
    <x v="0"/>
    <x v="9"/>
    <x v="134"/>
  </r>
  <r>
    <x v="1"/>
    <n v="132"/>
    <x v="4"/>
    <x v="0"/>
    <x v="0"/>
    <x v="0"/>
    <x v="0"/>
    <x v="9"/>
    <x v="134"/>
  </r>
  <r>
    <x v="0"/>
    <n v="1"/>
    <x v="4"/>
    <x v="0"/>
    <x v="0"/>
    <x v="0"/>
    <x v="0"/>
    <x v="9"/>
    <x v="134"/>
  </r>
  <r>
    <x v="0"/>
    <n v="414532"/>
    <x v="5"/>
    <x v="0"/>
    <x v="0"/>
    <x v="0"/>
    <x v="0"/>
    <x v="9"/>
    <x v="134"/>
  </r>
  <r>
    <x v="0"/>
    <n v="2"/>
    <x v="5"/>
    <x v="0"/>
    <x v="0"/>
    <x v="0"/>
    <x v="0"/>
    <x v="9"/>
    <x v="134"/>
  </r>
  <r>
    <x v="0"/>
    <n v="1969677"/>
    <x v="6"/>
    <x v="0"/>
    <x v="0"/>
    <x v="0"/>
    <x v="0"/>
    <x v="9"/>
    <x v="134"/>
  </r>
  <r>
    <x v="2"/>
    <n v="17694379"/>
    <x v="2"/>
    <x v="0"/>
    <x v="0"/>
    <x v="0"/>
    <x v="0"/>
    <x v="9"/>
    <x v="134"/>
  </r>
  <r>
    <x v="2"/>
    <n v="512537"/>
    <x v="3"/>
    <x v="0"/>
    <x v="0"/>
    <x v="0"/>
    <x v="0"/>
    <x v="9"/>
    <x v="134"/>
  </r>
  <r>
    <x v="2"/>
    <n v="26781077"/>
    <x v="4"/>
    <x v="0"/>
    <x v="0"/>
    <x v="0"/>
    <x v="0"/>
    <x v="9"/>
    <x v="134"/>
  </r>
  <r>
    <x v="2"/>
    <n v="1730142"/>
    <x v="5"/>
    <x v="0"/>
    <x v="0"/>
    <x v="0"/>
    <x v="0"/>
    <x v="9"/>
    <x v="134"/>
  </r>
  <r>
    <x v="2"/>
    <n v="232351"/>
    <x v="0"/>
    <x v="0"/>
    <x v="0"/>
    <x v="0"/>
    <x v="0"/>
    <x v="9"/>
    <x v="134"/>
  </r>
  <r>
    <x v="0"/>
    <n v="0"/>
    <x v="7"/>
    <x v="0"/>
    <x v="0"/>
    <x v="0"/>
    <x v="0"/>
    <x v="9"/>
    <x v="134"/>
  </r>
  <r>
    <x v="0"/>
    <n v="15330585"/>
    <x v="0"/>
    <x v="0"/>
    <x v="4"/>
    <x v="0"/>
    <x v="0"/>
    <x v="9"/>
    <x v="135"/>
  </r>
  <r>
    <x v="0"/>
    <n v="2812801"/>
    <x v="1"/>
    <x v="0"/>
    <x v="4"/>
    <x v="0"/>
    <x v="0"/>
    <x v="9"/>
    <x v="135"/>
  </r>
  <r>
    <x v="0"/>
    <n v="5094073"/>
    <x v="2"/>
    <x v="0"/>
    <x v="4"/>
    <x v="0"/>
    <x v="0"/>
    <x v="9"/>
    <x v="135"/>
  </r>
  <r>
    <x v="0"/>
    <n v="564315"/>
    <x v="3"/>
    <x v="0"/>
    <x v="4"/>
    <x v="0"/>
    <x v="0"/>
    <x v="9"/>
    <x v="135"/>
  </r>
  <r>
    <x v="0"/>
    <n v="949111"/>
    <x v="4"/>
    <x v="0"/>
    <x v="4"/>
    <x v="0"/>
    <x v="0"/>
    <x v="9"/>
    <x v="135"/>
  </r>
  <r>
    <x v="0"/>
    <n v="2008803"/>
    <x v="5"/>
    <x v="0"/>
    <x v="4"/>
    <x v="0"/>
    <x v="0"/>
    <x v="9"/>
    <x v="135"/>
  </r>
  <r>
    <x v="0"/>
    <n v="2132"/>
    <x v="5"/>
    <x v="0"/>
    <x v="4"/>
    <x v="0"/>
    <x v="0"/>
    <x v="9"/>
    <x v="135"/>
  </r>
  <r>
    <x v="0"/>
    <n v="680673"/>
    <x v="6"/>
    <x v="0"/>
    <x v="4"/>
    <x v="0"/>
    <x v="0"/>
    <x v="9"/>
    <x v="135"/>
  </r>
  <r>
    <x v="2"/>
    <n v="15248687"/>
    <x v="2"/>
    <x v="0"/>
    <x v="4"/>
    <x v="0"/>
    <x v="0"/>
    <x v="9"/>
    <x v="135"/>
  </r>
  <r>
    <x v="2"/>
    <n v="373763"/>
    <x v="3"/>
    <x v="0"/>
    <x v="4"/>
    <x v="0"/>
    <x v="0"/>
    <x v="9"/>
    <x v="135"/>
  </r>
  <r>
    <x v="2"/>
    <n v="2593814"/>
    <x v="4"/>
    <x v="0"/>
    <x v="4"/>
    <x v="0"/>
    <x v="0"/>
    <x v="9"/>
    <x v="135"/>
  </r>
  <r>
    <x v="2"/>
    <n v="4976102"/>
    <x v="5"/>
    <x v="0"/>
    <x v="4"/>
    <x v="0"/>
    <x v="0"/>
    <x v="9"/>
    <x v="135"/>
  </r>
  <r>
    <x v="2"/>
    <n v="16101"/>
    <x v="0"/>
    <x v="0"/>
    <x v="4"/>
    <x v="0"/>
    <x v="0"/>
    <x v="9"/>
    <x v="135"/>
  </r>
  <r>
    <x v="0"/>
    <n v="62112196"/>
    <x v="0"/>
    <x v="0"/>
    <x v="4"/>
    <x v="0"/>
    <x v="0"/>
    <x v="9"/>
    <x v="136"/>
  </r>
  <r>
    <x v="0"/>
    <n v="10535115"/>
    <x v="1"/>
    <x v="0"/>
    <x v="4"/>
    <x v="0"/>
    <x v="0"/>
    <x v="9"/>
    <x v="136"/>
  </r>
  <r>
    <x v="0"/>
    <n v="26913211"/>
    <x v="2"/>
    <x v="0"/>
    <x v="4"/>
    <x v="0"/>
    <x v="0"/>
    <x v="9"/>
    <x v="136"/>
  </r>
  <r>
    <x v="1"/>
    <n v="1179"/>
    <x v="2"/>
    <x v="0"/>
    <x v="4"/>
    <x v="0"/>
    <x v="0"/>
    <x v="9"/>
    <x v="136"/>
  </r>
  <r>
    <x v="0"/>
    <n v="3036498"/>
    <x v="3"/>
    <x v="0"/>
    <x v="4"/>
    <x v="0"/>
    <x v="0"/>
    <x v="9"/>
    <x v="136"/>
  </r>
  <r>
    <x v="0"/>
    <n v="4488332"/>
    <x v="4"/>
    <x v="0"/>
    <x v="4"/>
    <x v="0"/>
    <x v="0"/>
    <x v="9"/>
    <x v="136"/>
  </r>
  <r>
    <x v="1"/>
    <n v="570"/>
    <x v="4"/>
    <x v="0"/>
    <x v="4"/>
    <x v="0"/>
    <x v="0"/>
    <x v="9"/>
    <x v="136"/>
  </r>
  <r>
    <x v="0"/>
    <n v="12558"/>
    <x v="4"/>
    <x v="0"/>
    <x v="4"/>
    <x v="0"/>
    <x v="0"/>
    <x v="9"/>
    <x v="136"/>
  </r>
  <r>
    <x v="0"/>
    <n v="4164346"/>
    <x v="5"/>
    <x v="0"/>
    <x v="4"/>
    <x v="0"/>
    <x v="0"/>
    <x v="9"/>
    <x v="136"/>
  </r>
  <r>
    <x v="0"/>
    <n v="4123"/>
    <x v="5"/>
    <x v="0"/>
    <x v="4"/>
    <x v="0"/>
    <x v="0"/>
    <x v="9"/>
    <x v="136"/>
  </r>
  <r>
    <x v="0"/>
    <n v="3071787"/>
    <x v="6"/>
    <x v="0"/>
    <x v="4"/>
    <x v="0"/>
    <x v="0"/>
    <x v="9"/>
    <x v="136"/>
  </r>
  <r>
    <x v="2"/>
    <n v="22312851"/>
    <x v="2"/>
    <x v="0"/>
    <x v="4"/>
    <x v="0"/>
    <x v="0"/>
    <x v="9"/>
    <x v="136"/>
  </r>
  <r>
    <x v="2"/>
    <n v="4305694"/>
    <x v="3"/>
    <x v="0"/>
    <x v="4"/>
    <x v="0"/>
    <x v="0"/>
    <x v="9"/>
    <x v="136"/>
  </r>
  <r>
    <x v="2"/>
    <n v="33531837"/>
    <x v="4"/>
    <x v="0"/>
    <x v="4"/>
    <x v="0"/>
    <x v="0"/>
    <x v="9"/>
    <x v="136"/>
  </r>
  <r>
    <x v="2"/>
    <n v="1745003"/>
    <x v="5"/>
    <x v="0"/>
    <x v="4"/>
    <x v="0"/>
    <x v="0"/>
    <x v="9"/>
    <x v="136"/>
  </r>
  <r>
    <x v="2"/>
    <n v="443863"/>
    <x v="0"/>
    <x v="0"/>
    <x v="4"/>
    <x v="0"/>
    <x v="0"/>
    <x v="9"/>
    <x v="136"/>
  </r>
  <r>
    <x v="0"/>
    <n v="3078023"/>
    <x v="0"/>
    <x v="0"/>
    <x v="0"/>
    <x v="0"/>
    <x v="0"/>
    <x v="9"/>
    <x v="137"/>
  </r>
  <r>
    <x v="0"/>
    <n v="211507"/>
    <x v="1"/>
    <x v="0"/>
    <x v="0"/>
    <x v="0"/>
    <x v="0"/>
    <x v="9"/>
    <x v="137"/>
  </r>
  <r>
    <x v="0"/>
    <n v="1305345"/>
    <x v="2"/>
    <x v="0"/>
    <x v="0"/>
    <x v="0"/>
    <x v="0"/>
    <x v="9"/>
    <x v="137"/>
  </r>
  <r>
    <x v="0"/>
    <n v="365071"/>
    <x v="3"/>
    <x v="0"/>
    <x v="0"/>
    <x v="0"/>
    <x v="0"/>
    <x v="9"/>
    <x v="137"/>
  </r>
  <r>
    <x v="0"/>
    <n v="150487"/>
    <x v="4"/>
    <x v="0"/>
    <x v="0"/>
    <x v="0"/>
    <x v="0"/>
    <x v="9"/>
    <x v="137"/>
  </r>
  <r>
    <x v="1"/>
    <n v="9"/>
    <x v="4"/>
    <x v="0"/>
    <x v="0"/>
    <x v="0"/>
    <x v="0"/>
    <x v="9"/>
    <x v="137"/>
  </r>
  <r>
    <x v="0"/>
    <n v="35741"/>
    <x v="5"/>
    <x v="0"/>
    <x v="0"/>
    <x v="0"/>
    <x v="0"/>
    <x v="9"/>
    <x v="137"/>
  </r>
  <r>
    <x v="0"/>
    <n v="893430"/>
    <x v="6"/>
    <x v="0"/>
    <x v="0"/>
    <x v="0"/>
    <x v="0"/>
    <x v="9"/>
    <x v="137"/>
  </r>
  <r>
    <x v="2"/>
    <n v="611771"/>
    <x v="2"/>
    <x v="0"/>
    <x v="0"/>
    <x v="0"/>
    <x v="0"/>
    <x v="9"/>
    <x v="137"/>
  </r>
  <r>
    <x v="2"/>
    <n v="80323"/>
    <x v="3"/>
    <x v="0"/>
    <x v="0"/>
    <x v="0"/>
    <x v="0"/>
    <x v="9"/>
    <x v="137"/>
  </r>
  <r>
    <x v="2"/>
    <n v="2472653"/>
    <x v="4"/>
    <x v="0"/>
    <x v="0"/>
    <x v="0"/>
    <x v="0"/>
    <x v="9"/>
    <x v="137"/>
  </r>
  <r>
    <x v="0"/>
    <n v="6112450"/>
    <x v="0"/>
    <x v="0"/>
    <x v="0"/>
    <x v="0"/>
    <x v="0"/>
    <x v="9"/>
    <x v="138"/>
  </r>
  <r>
    <x v="0"/>
    <n v="551631"/>
    <x v="1"/>
    <x v="0"/>
    <x v="0"/>
    <x v="0"/>
    <x v="0"/>
    <x v="9"/>
    <x v="138"/>
  </r>
  <r>
    <x v="0"/>
    <n v="1969648"/>
    <x v="2"/>
    <x v="0"/>
    <x v="0"/>
    <x v="0"/>
    <x v="0"/>
    <x v="9"/>
    <x v="138"/>
  </r>
  <r>
    <x v="0"/>
    <n v="869363"/>
    <x v="3"/>
    <x v="0"/>
    <x v="0"/>
    <x v="0"/>
    <x v="0"/>
    <x v="9"/>
    <x v="138"/>
  </r>
  <r>
    <x v="0"/>
    <n v="378793"/>
    <x v="4"/>
    <x v="0"/>
    <x v="0"/>
    <x v="0"/>
    <x v="0"/>
    <x v="9"/>
    <x v="138"/>
  </r>
  <r>
    <x v="0"/>
    <n v="2"/>
    <x v="4"/>
    <x v="0"/>
    <x v="0"/>
    <x v="0"/>
    <x v="0"/>
    <x v="9"/>
    <x v="138"/>
  </r>
  <r>
    <x v="0"/>
    <n v="58287"/>
    <x v="5"/>
    <x v="0"/>
    <x v="0"/>
    <x v="0"/>
    <x v="0"/>
    <x v="9"/>
    <x v="138"/>
  </r>
  <r>
    <x v="0"/>
    <n v="14"/>
    <x v="5"/>
    <x v="0"/>
    <x v="0"/>
    <x v="0"/>
    <x v="0"/>
    <x v="9"/>
    <x v="138"/>
  </r>
  <r>
    <x v="0"/>
    <n v="1754587"/>
    <x v="6"/>
    <x v="0"/>
    <x v="0"/>
    <x v="0"/>
    <x v="0"/>
    <x v="9"/>
    <x v="138"/>
  </r>
  <r>
    <x v="2"/>
    <n v="484335"/>
    <x v="2"/>
    <x v="0"/>
    <x v="0"/>
    <x v="0"/>
    <x v="0"/>
    <x v="9"/>
    <x v="138"/>
  </r>
  <r>
    <x v="2"/>
    <n v="1113307"/>
    <x v="3"/>
    <x v="0"/>
    <x v="0"/>
    <x v="0"/>
    <x v="0"/>
    <x v="9"/>
    <x v="138"/>
  </r>
  <r>
    <x v="2"/>
    <n v="701944"/>
    <x v="4"/>
    <x v="0"/>
    <x v="0"/>
    <x v="0"/>
    <x v="0"/>
    <x v="9"/>
    <x v="138"/>
  </r>
  <r>
    <x v="0"/>
    <n v="147592982"/>
    <x v="0"/>
    <x v="0"/>
    <x v="0"/>
    <x v="0"/>
    <x v="0"/>
    <x v="9"/>
    <x v="139"/>
  </r>
  <r>
    <x v="0"/>
    <n v="21063014"/>
    <x v="1"/>
    <x v="0"/>
    <x v="0"/>
    <x v="0"/>
    <x v="0"/>
    <x v="9"/>
    <x v="139"/>
  </r>
  <r>
    <x v="0"/>
    <n v="74637358"/>
    <x v="2"/>
    <x v="0"/>
    <x v="0"/>
    <x v="0"/>
    <x v="0"/>
    <x v="9"/>
    <x v="139"/>
  </r>
  <r>
    <x v="1"/>
    <n v="4743"/>
    <x v="2"/>
    <x v="0"/>
    <x v="0"/>
    <x v="0"/>
    <x v="0"/>
    <x v="9"/>
    <x v="139"/>
  </r>
  <r>
    <x v="1"/>
    <n v="426996"/>
    <x v="2"/>
    <x v="0"/>
    <x v="0"/>
    <x v="0"/>
    <x v="0"/>
    <x v="9"/>
    <x v="139"/>
  </r>
  <r>
    <x v="0"/>
    <n v="6911113"/>
    <x v="3"/>
    <x v="0"/>
    <x v="0"/>
    <x v="0"/>
    <x v="0"/>
    <x v="9"/>
    <x v="139"/>
  </r>
  <r>
    <x v="0"/>
    <n v="19289760"/>
    <x v="4"/>
    <x v="0"/>
    <x v="0"/>
    <x v="0"/>
    <x v="0"/>
    <x v="9"/>
    <x v="139"/>
  </r>
  <r>
    <x v="0"/>
    <n v="93"/>
    <x v="4"/>
    <x v="0"/>
    <x v="0"/>
    <x v="0"/>
    <x v="0"/>
    <x v="9"/>
    <x v="139"/>
  </r>
  <r>
    <x v="0"/>
    <n v="7870452"/>
    <x v="5"/>
    <x v="0"/>
    <x v="0"/>
    <x v="0"/>
    <x v="0"/>
    <x v="9"/>
    <x v="139"/>
  </r>
  <r>
    <x v="0"/>
    <n v="183"/>
    <x v="5"/>
    <x v="0"/>
    <x v="0"/>
    <x v="0"/>
    <x v="0"/>
    <x v="9"/>
    <x v="139"/>
  </r>
  <r>
    <x v="0"/>
    <n v="14142019"/>
    <x v="6"/>
    <x v="0"/>
    <x v="0"/>
    <x v="0"/>
    <x v="0"/>
    <x v="9"/>
    <x v="139"/>
  </r>
  <r>
    <x v="2"/>
    <n v="57547829"/>
    <x v="2"/>
    <x v="0"/>
    <x v="0"/>
    <x v="0"/>
    <x v="0"/>
    <x v="9"/>
    <x v="139"/>
  </r>
  <r>
    <x v="2"/>
    <n v="4486595"/>
    <x v="3"/>
    <x v="0"/>
    <x v="0"/>
    <x v="0"/>
    <x v="0"/>
    <x v="9"/>
    <x v="139"/>
  </r>
  <r>
    <x v="2"/>
    <n v="266797573"/>
    <x v="4"/>
    <x v="0"/>
    <x v="0"/>
    <x v="0"/>
    <x v="0"/>
    <x v="9"/>
    <x v="139"/>
  </r>
  <r>
    <x v="2"/>
    <n v="11046054"/>
    <x v="5"/>
    <x v="0"/>
    <x v="0"/>
    <x v="0"/>
    <x v="0"/>
    <x v="9"/>
    <x v="139"/>
  </r>
  <r>
    <x v="2"/>
    <n v="4206695"/>
    <x v="0"/>
    <x v="0"/>
    <x v="0"/>
    <x v="0"/>
    <x v="0"/>
    <x v="9"/>
    <x v="139"/>
  </r>
  <r>
    <x v="0"/>
    <n v="0"/>
    <x v="7"/>
    <x v="0"/>
    <x v="0"/>
    <x v="0"/>
    <x v="0"/>
    <x v="9"/>
    <x v="139"/>
  </r>
  <r>
    <x v="0"/>
    <n v="44364862"/>
    <x v="0"/>
    <x v="0"/>
    <x v="0"/>
    <x v="0"/>
    <x v="0"/>
    <x v="9"/>
    <x v="140"/>
  </r>
  <r>
    <x v="0"/>
    <n v="5484102"/>
    <x v="1"/>
    <x v="0"/>
    <x v="0"/>
    <x v="0"/>
    <x v="0"/>
    <x v="9"/>
    <x v="140"/>
  </r>
  <r>
    <x v="0"/>
    <n v="16133212"/>
    <x v="2"/>
    <x v="0"/>
    <x v="0"/>
    <x v="0"/>
    <x v="0"/>
    <x v="9"/>
    <x v="140"/>
  </r>
  <r>
    <x v="0"/>
    <n v="3224065"/>
    <x v="3"/>
    <x v="0"/>
    <x v="0"/>
    <x v="0"/>
    <x v="0"/>
    <x v="9"/>
    <x v="140"/>
  </r>
  <r>
    <x v="0"/>
    <n v="9168976"/>
    <x v="4"/>
    <x v="0"/>
    <x v="0"/>
    <x v="0"/>
    <x v="0"/>
    <x v="9"/>
    <x v="140"/>
  </r>
  <r>
    <x v="1"/>
    <n v="1410"/>
    <x v="4"/>
    <x v="0"/>
    <x v="0"/>
    <x v="0"/>
    <x v="0"/>
    <x v="9"/>
    <x v="140"/>
  </r>
  <r>
    <x v="1"/>
    <n v="1578"/>
    <x v="4"/>
    <x v="0"/>
    <x v="0"/>
    <x v="0"/>
    <x v="0"/>
    <x v="9"/>
    <x v="140"/>
  </r>
  <r>
    <x v="0"/>
    <n v="182118"/>
    <x v="5"/>
    <x v="0"/>
    <x v="0"/>
    <x v="0"/>
    <x v="0"/>
    <x v="9"/>
    <x v="140"/>
  </r>
  <r>
    <x v="0"/>
    <n v="-2"/>
    <x v="5"/>
    <x v="0"/>
    <x v="0"/>
    <x v="0"/>
    <x v="0"/>
    <x v="9"/>
    <x v="140"/>
  </r>
  <r>
    <x v="0"/>
    <n v="3422878"/>
    <x v="6"/>
    <x v="0"/>
    <x v="0"/>
    <x v="0"/>
    <x v="0"/>
    <x v="9"/>
    <x v="140"/>
  </r>
  <r>
    <x v="2"/>
    <n v="15518923"/>
    <x v="2"/>
    <x v="0"/>
    <x v="0"/>
    <x v="0"/>
    <x v="0"/>
    <x v="9"/>
    <x v="140"/>
  </r>
  <r>
    <x v="2"/>
    <n v="2140874"/>
    <x v="3"/>
    <x v="0"/>
    <x v="0"/>
    <x v="0"/>
    <x v="0"/>
    <x v="9"/>
    <x v="140"/>
  </r>
  <r>
    <x v="2"/>
    <n v="387184984"/>
    <x v="4"/>
    <x v="0"/>
    <x v="0"/>
    <x v="0"/>
    <x v="0"/>
    <x v="9"/>
    <x v="140"/>
  </r>
  <r>
    <x v="2"/>
    <n v="27441"/>
    <x v="5"/>
    <x v="0"/>
    <x v="0"/>
    <x v="0"/>
    <x v="0"/>
    <x v="9"/>
    <x v="140"/>
  </r>
  <r>
    <x v="2"/>
    <n v="2799013"/>
    <x v="0"/>
    <x v="0"/>
    <x v="0"/>
    <x v="0"/>
    <x v="0"/>
    <x v="9"/>
    <x v="140"/>
  </r>
  <r>
    <x v="0"/>
    <n v="0"/>
    <x v="7"/>
    <x v="0"/>
    <x v="0"/>
    <x v="0"/>
    <x v="0"/>
    <x v="9"/>
    <x v="140"/>
  </r>
  <r>
    <x v="0"/>
    <n v="19210582"/>
    <x v="0"/>
    <x v="0"/>
    <x v="4"/>
    <x v="0"/>
    <x v="0"/>
    <x v="9"/>
    <x v="141"/>
  </r>
  <r>
    <x v="0"/>
    <n v="2891877"/>
    <x v="1"/>
    <x v="0"/>
    <x v="4"/>
    <x v="0"/>
    <x v="0"/>
    <x v="9"/>
    <x v="141"/>
  </r>
  <r>
    <x v="0"/>
    <n v="10079691"/>
    <x v="2"/>
    <x v="0"/>
    <x v="4"/>
    <x v="0"/>
    <x v="0"/>
    <x v="9"/>
    <x v="141"/>
  </r>
  <r>
    <x v="0"/>
    <n v="1079557"/>
    <x v="3"/>
    <x v="0"/>
    <x v="4"/>
    <x v="0"/>
    <x v="0"/>
    <x v="9"/>
    <x v="141"/>
  </r>
  <r>
    <x v="0"/>
    <n v="1994460"/>
    <x v="4"/>
    <x v="0"/>
    <x v="4"/>
    <x v="0"/>
    <x v="0"/>
    <x v="9"/>
    <x v="141"/>
  </r>
  <r>
    <x v="0"/>
    <n v="79"/>
    <x v="4"/>
    <x v="0"/>
    <x v="4"/>
    <x v="0"/>
    <x v="0"/>
    <x v="9"/>
    <x v="141"/>
  </r>
  <r>
    <x v="0"/>
    <n v="335500"/>
    <x v="5"/>
    <x v="0"/>
    <x v="4"/>
    <x v="0"/>
    <x v="0"/>
    <x v="9"/>
    <x v="141"/>
  </r>
  <r>
    <x v="0"/>
    <n v="1194147"/>
    <x v="6"/>
    <x v="0"/>
    <x v="4"/>
    <x v="0"/>
    <x v="0"/>
    <x v="9"/>
    <x v="141"/>
  </r>
  <r>
    <x v="2"/>
    <n v="4979490"/>
    <x v="2"/>
    <x v="0"/>
    <x v="4"/>
    <x v="0"/>
    <x v="0"/>
    <x v="9"/>
    <x v="141"/>
  </r>
  <r>
    <x v="2"/>
    <n v="202429"/>
    <x v="3"/>
    <x v="0"/>
    <x v="4"/>
    <x v="0"/>
    <x v="0"/>
    <x v="9"/>
    <x v="141"/>
  </r>
  <r>
    <x v="2"/>
    <n v="25991107"/>
    <x v="4"/>
    <x v="0"/>
    <x v="4"/>
    <x v="0"/>
    <x v="0"/>
    <x v="9"/>
    <x v="141"/>
  </r>
  <r>
    <x v="2"/>
    <n v="1959268"/>
    <x v="5"/>
    <x v="0"/>
    <x v="4"/>
    <x v="0"/>
    <x v="0"/>
    <x v="9"/>
    <x v="141"/>
  </r>
  <r>
    <x v="2"/>
    <n v="80022"/>
    <x v="0"/>
    <x v="0"/>
    <x v="4"/>
    <x v="0"/>
    <x v="0"/>
    <x v="9"/>
    <x v="141"/>
  </r>
  <r>
    <x v="0"/>
    <n v="20186927"/>
    <x v="0"/>
    <x v="0"/>
    <x v="4"/>
    <x v="0"/>
    <x v="0"/>
    <x v="9"/>
    <x v="142"/>
  </r>
  <r>
    <x v="0"/>
    <n v="2737823"/>
    <x v="1"/>
    <x v="0"/>
    <x v="4"/>
    <x v="0"/>
    <x v="0"/>
    <x v="9"/>
    <x v="142"/>
  </r>
  <r>
    <x v="0"/>
    <n v="8515600"/>
    <x v="2"/>
    <x v="0"/>
    <x v="4"/>
    <x v="0"/>
    <x v="0"/>
    <x v="9"/>
    <x v="142"/>
  </r>
  <r>
    <x v="0"/>
    <n v="1653417"/>
    <x v="3"/>
    <x v="0"/>
    <x v="4"/>
    <x v="0"/>
    <x v="0"/>
    <x v="9"/>
    <x v="142"/>
  </r>
  <r>
    <x v="0"/>
    <n v="2260578"/>
    <x v="4"/>
    <x v="0"/>
    <x v="4"/>
    <x v="0"/>
    <x v="0"/>
    <x v="9"/>
    <x v="142"/>
  </r>
  <r>
    <x v="0"/>
    <n v="143"/>
    <x v="4"/>
    <x v="0"/>
    <x v="4"/>
    <x v="0"/>
    <x v="0"/>
    <x v="9"/>
    <x v="142"/>
  </r>
  <r>
    <x v="0"/>
    <n v="1712364"/>
    <x v="5"/>
    <x v="0"/>
    <x v="4"/>
    <x v="0"/>
    <x v="0"/>
    <x v="9"/>
    <x v="142"/>
  </r>
  <r>
    <x v="0"/>
    <n v="77"/>
    <x v="5"/>
    <x v="0"/>
    <x v="4"/>
    <x v="0"/>
    <x v="0"/>
    <x v="9"/>
    <x v="142"/>
  </r>
  <r>
    <x v="0"/>
    <n v="1308258"/>
    <x v="6"/>
    <x v="0"/>
    <x v="4"/>
    <x v="0"/>
    <x v="0"/>
    <x v="9"/>
    <x v="142"/>
  </r>
  <r>
    <x v="2"/>
    <n v="10250841"/>
    <x v="2"/>
    <x v="0"/>
    <x v="4"/>
    <x v="0"/>
    <x v="0"/>
    <x v="9"/>
    <x v="142"/>
  </r>
  <r>
    <x v="2"/>
    <n v="1317772"/>
    <x v="3"/>
    <x v="0"/>
    <x v="4"/>
    <x v="0"/>
    <x v="0"/>
    <x v="9"/>
    <x v="142"/>
  </r>
  <r>
    <x v="2"/>
    <n v="8361982"/>
    <x v="4"/>
    <x v="0"/>
    <x v="4"/>
    <x v="0"/>
    <x v="0"/>
    <x v="9"/>
    <x v="142"/>
  </r>
  <r>
    <x v="2"/>
    <n v="4371879"/>
    <x v="5"/>
    <x v="0"/>
    <x v="4"/>
    <x v="0"/>
    <x v="0"/>
    <x v="9"/>
    <x v="142"/>
  </r>
  <r>
    <x v="2"/>
    <n v="258361"/>
    <x v="0"/>
    <x v="0"/>
    <x v="4"/>
    <x v="0"/>
    <x v="0"/>
    <x v="9"/>
    <x v="142"/>
  </r>
  <r>
    <x v="0"/>
    <n v="4074711"/>
    <x v="0"/>
    <x v="0"/>
    <x v="0"/>
    <x v="0"/>
    <x v="0"/>
    <x v="9"/>
    <x v="143"/>
  </r>
  <r>
    <x v="0"/>
    <n v="538248"/>
    <x v="1"/>
    <x v="0"/>
    <x v="0"/>
    <x v="0"/>
    <x v="0"/>
    <x v="9"/>
    <x v="143"/>
  </r>
  <r>
    <x v="0"/>
    <n v="1312615"/>
    <x v="2"/>
    <x v="0"/>
    <x v="0"/>
    <x v="0"/>
    <x v="0"/>
    <x v="9"/>
    <x v="143"/>
  </r>
  <r>
    <x v="0"/>
    <n v="639338"/>
    <x v="3"/>
    <x v="0"/>
    <x v="0"/>
    <x v="0"/>
    <x v="0"/>
    <x v="9"/>
    <x v="143"/>
  </r>
  <r>
    <x v="0"/>
    <n v="304688"/>
    <x v="4"/>
    <x v="0"/>
    <x v="0"/>
    <x v="0"/>
    <x v="0"/>
    <x v="9"/>
    <x v="143"/>
  </r>
  <r>
    <x v="0"/>
    <n v="1752"/>
    <x v="4"/>
    <x v="0"/>
    <x v="0"/>
    <x v="0"/>
    <x v="0"/>
    <x v="9"/>
    <x v="143"/>
  </r>
  <r>
    <x v="0"/>
    <n v="21040"/>
    <x v="5"/>
    <x v="0"/>
    <x v="0"/>
    <x v="0"/>
    <x v="0"/>
    <x v="9"/>
    <x v="143"/>
  </r>
  <r>
    <x v="0"/>
    <n v="1118265"/>
    <x v="6"/>
    <x v="0"/>
    <x v="0"/>
    <x v="0"/>
    <x v="0"/>
    <x v="9"/>
    <x v="143"/>
  </r>
  <r>
    <x v="2"/>
    <n v="9461412"/>
    <x v="4"/>
    <x v="0"/>
    <x v="0"/>
    <x v="0"/>
    <x v="0"/>
    <x v="9"/>
    <x v="143"/>
  </r>
  <r>
    <x v="2"/>
    <n v="528028"/>
    <x v="5"/>
    <x v="0"/>
    <x v="0"/>
    <x v="0"/>
    <x v="0"/>
    <x v="9"/>
    <x v="143"/>
  </r>
  <r>
    <x v="2"/>
    <n v="483347"/>
    <x v="0"/>
    <x v="0"/>
    <x v="0"/>
    <x v="0"/>
    <x v="0"/>
    <x v="9"/>
    <x v="143"/>
  </r>
  <r>
    <x v="0"/>
    <n v="32769458"/>
    <x v="0"/>
    <x v="0"/>
    <x v="4"/>
    <x v="0"/>
    <x v="0"/>
    <x v="9"/>
    <x v="144"/>
  </r>
  <r>
    <x v="0"/>
    <n v="5484031"/>
    <x v="1"/>
    <x v="0"/>
    <x v="4"/>
    <x v="0"/>
    <x v="0"/>
    <x v="9"/>
    <x v="144"/>
  </r>
  <r>
    <x v="0"/>
    <n v="13657137"/>
    <x v="2"/>
    <x v="0"/>
    <x v="4"/>
    <x v="0"/>
    <x v="0"/>
    <x v="9"/>
    <x v="144"/>
  </r>
  <r>
    <x v="1"/>
    <n v="297"/>
    <x v="2"/>
    <x v="0"/>
    <x v="4"/>
    <x v="0"/>
    <x v="0"/>
    <x v="9"/>
    <x v="144"/>
  </r>
  <r>
    <x v="0"/>
    <n v="1279008"/>
    <x v="3"/>
    <x v="0"/>
    <x v="4"/>
    <x v="0"/>
    <x v="0"/>
    <x v="9"/>
    <x v="144"/>
  </r>
  <r>
    <x v="0"/>
    <n v="3686689"/>
    <x v="4"/>
    <x v="0"/>
    <x v="4"/>
    <x v="0"/>
    <x v="0"/>
    <x v="9"/>
    <x v="144"/>
  </r>
  <r>
    <x v="0"/>
    <n v="291"/>
    <x v="4"/>
    <x v="0"/>
    <x v="4"/>
    <x v="0"/>
    <x v="0"/>
    <x v="9"/>
    <x v="144"/>
  </r>
  <r>
    <x v="0"/>
    <n v="2717823"/>
    <x v="5"/>
    <x v="0"/>
    <x v="4"/>
    <x v="0"/>
    <x v="0"/>
    <x v="9"/>
    <x v="144"/>
  </r>
  <r>
    <x v="0"/>
    <n v="172"/>
    <x v="5"/>
    <x v="0"/>
    <x v="4"/>
    <x v="0"/>
    <x v="0"/>
    <x v="9"/>
    <x v="144"/>
  </r>
  <r>
    <x v="0"/>
    <n v="1428311"/>
    <x v="6"/>
    <x v="0"/>
    <x v="4"/>
    <x v="0"/>
    <x v="0"/>
    <x v="9"/>
    <x v="144"/>
  </r>
  <r>
    <x v="2"/>
    <n v="17551438"/>
    <x v="2"/>
    <x v="0"/>
    <x v="4"/>
    <x v="0"/>
    <x v="0"/>
    <x v="9"/>
    <x v="144"/>
  </r>
  <r>
    <x v="2"/>
    <n v="482960"/>
    <x v="3"/>
    <x v="0"/>
    <x v="4"/>
    <x v="0"/>
    <x v="0"/>
    <x v="9"/>
    <x v="144"/>
  </r>
  <r>
    <x v="2"/>
    <n v="13671153"/>
    <x v="4"/>
    <x v="0"/>
    <x v="4"/>
    <x v="0"/>
    <x v="0"/>
    <x v="9"/>
    <x v="144"/>
  </r>
  <r>
    <x v="2"/>
    <n v="4628585"/>
    <x v="5"/>
    <x v="0"/>
    <x v="4"/>
    <x v="0"/>
    <x v="0"/>
    <x v="9"/>
    <x v="144"/>
  </r>
  <r>
    <x v="0"/>
    <n v="53755671"/>
    <x v="0"/>
    <x v="0"/>
    <x v="0"/>
    <x v="0"/>
    <x v="0"/>
    <x v="9"/>
    <x v="145"/>
  </r>
  <r>
    <x v="0"/>
    <n v="10926676"/>
    <x v="1"/>
    <x v="0"/>
    <x v="0"/>
    <x v="0"/>
    <x v="0"/>
    <x v="9"/>
    <x v="145"/>
  </r>
  <r>
    <x v="0"/>
    <n v="21451651"/>
    <x v="2"/>
    <x v="0"/>
    <x v="0"/>
    <x v="0"/>
    <x v="0"/>
    <x v="9"/>
    <x v="145"/>
  </r>
  <r>
    <x v="0"/>
    <n v="6408093"/>
    <x v="3"/>
    <x v="0"/>
    <x v="0"/>
    <x v="0"/>
    <x v="0"/>
    <x v="9"/>
    <x v="145"/>
  </r>
  <r>
    <x v="0"/>
    <n v="4659983"/>
    <x v="4"/>
    <x v="0"/>
    <x v="0"/>
    <x v="0"/>
    <x v="0"/>
    <x v="9"/>
    <x v="145"/>
  </r>
  <r>
    <x v="1"/>
    <n v="421299"/>
    <x v="4"/>
    <x v="0"/>
    <x v="0"/>
    <x v="0"/>
    <x v="0"/>
    <x v="9"/>
    <x v="145"/>
  </r>
  <r>
    <x v="1"/>
    <n v="9"/>
    <x v="4"/>
    <x v="0"/>
    <x v="0"/>
    <x v="0"/>
    <x v="0"/>
    <x v="9"/>
    <x v="145"/>
  </r>
  <r>
    <x v="0"/>
    <n v="985"/>
    <x v="4"/>
    <x v="0"/>
    <x v="0"/>
    <x v="0"/>
    <x v="0"/>
    <x v="9"/>
    <x v="145"/>
  </r>
  <r>
    <x v="0"/>
    <n v="1668501"/>
    <x v="5"/>
    <x v="0"/>
    <x v="0"/>
    <x v="0"/>
    <x v="0"/>
    <x v="9"/>
    <x v="145"/>
  </r>
  <r>
    <x v="0"/>
    <n v="8849686"/>
    <x v="6"/>
    <x v="0"/>
    <x v="0"/>
    <x v="0"/>
    <x v="0"/>
    <x v="9"/>
    <x v="145"/>
  </r>
  <r>
    <x v="2"/>
    <n v="14746385"/>
    <x v="2"/>
    <x v="0"/>
    <x v="0"/>
    <x v="0"/>
    <x v="0"/>
    <x v="9"/>
    <x v="145"/>
  </r>
  <r>
    <x v="2"/>
    <n v="7153865"/>
    <x v="3"/>
    <x v="0"/>
    <x v="0"/>
    <x v="0"/>
    <x v="0"/>
    <x v="9"/>
    <x v="145"/>
  </r>
  <r>
    <x v="2"/>
    <n v="94462977"/>
    <x v="4"/>
    <x v="0"/>
    <x v="0"/>
    <x v="0"/>
    <x v="0"/>
    <x v="9"/>
    <x v="145"/>
  </r>
  <r>
    <x v="2"/>
    <n v="10515337"/>
    <x v="7"/>
    <x v="0"/>
    <x v="0"/>
    <x v="0"/>
    <x v="0"/>
    <x v="9"/>
    <x v="145"/>
  </r>
  <r>
    <x v="2"/>
    <n v="2474685"/>
    <x v="5"/>
    <x v="0"/>
    <x v="0"/>
    <x v="0"/>
    <x v="0"/>
    <x v="9"/>
    <x v="145"/>
  </r>
  <r>
    <x v="2"/>
    <n v="12465795"/>
    <x v="0"/>
    <x v="0"/>
    <x v="0"/>
    <x v="0"/>
    <x v="0"/>
    <x v="9"/>
    <x v="145"/>
  </r>
  <r>
    <x v="0"/>
    <n v="25920561"/>
    <x v="0"/>
    <x v="0"/>
    <x v="0"/>
    <x v="0"/>
    <x v="0"/>
    <x v="9"/>
    <x v="146"/>
  </r>
  <r>
    <x v="0"/>
    <n v="4231502"/>
    <x v="1"/>
    <x v="0"/>
    <x v="0"/>
    <x v="0"/>
    <x v="0"/>
    <x v="9"/>
    <x v="146"/>
  </r>
  <r>
    <x v="0"/>
    <n v="8179917"/>
    <x v="2"/>
    <x v="0"/>
    <x v="0"/>
    <x v="0"/>
    <x v="0"/>
    <x v="9"/>
    <x v="146"/>
  </r>
  <r>
    <x v="0"/>
    <n v="2569665"/>
    <x v="3"/>
    <x v="0"/>
    <x v="0"/>
    <x v="0"/>
    <x v="0"/>
    <x v="9"/>
    <x v="146"/>
  </r>
  <r>
    <x v="0"/>
    <n v="2611568"/>
    <x v="4"/>
    <x v="0"/>
    <x v="0"/>
    <x v="0"/>
    <x v="0"/>
    <x v="9"/>
    <x v="146"/>
  </r>
  <r>
    <x v="0"/>
    <n v="871562"/>
    <x v="5"/>
    <x v="0"/>
    <x v="0"/>
    <x v="0"/>
    <x v="0"/>
    <x v="9"/>
    <x v="146"/>
  </r>
  <r>
    <x v="0"/>
    <n v="90"/>
    <x v="5"/>
    <x v="0"/>
    <x v="0"/>
    <x v="0"/>
    <x v="0"/>
    <x v="9"/>
    <x v="146"/>
  </r>
  <r>
    <x v="0"/>
    <n v="3520344"/>
    <x v="6"/>
    <x v="0"/>
    <x v="0"/>
    <x v="0"/>
    <x v="0"/>
    <x v="9"/>
    <x v="146"/>
  </r>
  <r>
    <x v="2"/>
    <n v="27763986"/>
    <x v="2"/>
    <x v="0"/>
    <x v="0"/>
    <x v="0"/>
    <x v="0"/>
    <x v="9"/>
    <x v="146"/>
  </r>
  <r>
    <x v="2"/>
    <n v="1994249"/>
    <x v="3"/>
    <x v="0"/>
    <x v="0"/>
    <x v="0"/>
    <x v="0"/>
    <x v="9"/>
    <x v="146"/>
  </r>
  <r>
    <x v="2"/>
    <n v="52998364"/>
    <x v="4"/>
    <x v="0"/>
    <x v="0"/>
    <x v="0"/>
    <x v="0"/>
    <x v="9"/>
    <x v="146"/>
  </r>
  <r>
    <x v="2"/>
    <n v="380416"/>
    <x v="5"/>
    <x v="0"/>
    <x v="0"/>
    <x v="0"/>
    <x v="0"/>
    <x v="9"/>
    <x v="146"/>
  </r>
  <r>
    <x v="2"/>
    <n v="1439567"/>
    <x v="0"/>
    <x v="0"/>
    <x v="0"/>
    <x v="0"/>
    <x v="0"/>
    <x v="9"/>
    <x v="146"/>
  </r>
  <r>
    <x v="0"/>
    <n v="44293054"/>
    <x v="0"/>
    <x v="0"/>
    <x v="4"/>
    <x v="0"/>
    <x v="0"/>
    <x v="10"/>
    <x v="147"/>
  </r>
  <r>
    <x v="0"/>
    <n v="6878583"/>
    <x v="1"/>
    <x v="0"/>
    <x v="4"/>
    <x v="0"/>
    <x v="0"/>
    <x v="10"/>
    <x v="147"/>
  </r>
  <r>
    <x v="0"/>
    <n v="15855779"/>
    <x v="2"/>
    <x v="0"/>
    <x v="4"/>
    <x v="0"/>
    <x v="0"/>
    <x v="10"/>
    <x v="147"/>
  </r>
  <r>
    <x v="1"/>
    <n v="700"/>
    <x v="2"/>
    <x v="0"/>
    <x v="4"/>
    <x v="0"/>
    <x v="0"/>
    <x v="10"/>
    <x v="147"/>
  </r>
  <r>
    <x v="0"/>
    <n v="1720620"/>
    <x v="3"/>
    <x v="0"/>
    <x v="4"/>
    <x v="0"/>
    <x v="0"/>
    <x v="10"/>
    <x v="147"/>
  </r>
  <r>
    <x v="0"/>
    <n v="3834432"/>
    <x v="4"/>
    <x v="0"/>
    <x v="4"/>
    <x v="0"/>
    <x v="0"/>
    <x v="10"/>
    <x v="147"/>
  </r>
  <r>
    <x v="1"/>
    <n v="9"/>
    <x v="4"/>
    <x v="0"/>
    <x v="4"/>
    <x v="0"/>
    <x v="0"/>
    <x v="10"/>
    <x v="147"/>
  </r>
  <r>
    <x v="1"/>
    <n v="387"/>
    <x v="4"/>
    <x v="0"/>
    <x v="4"/>
    <x v="0"/>
    <x v="0"/>
    <x v="10"/>
    <x v="147"/>
  </r>
  <r>
    <x v="0"/>
    <n v="92"/>
    <x v="4"/>
    <x v="0"/>
    <x v="4"/>
    <x v="0"/>
    <x v="0"/>
    <x v="10"/>
    <x v="147"/>
  </r>
  <r>
    <x v="0"/>
    <n v="732352"/>
    <x v="5"/>
    <x v="0"/>
    <x v="4"/>
    <x v="0"/>
    <x v="0"/>
    <x v="10"/>
    <x v="147"/>
  </r>
  <r>
    <x v="0"/>
    <n v="3469463"/>
    <x v="6"/>
    <x v="0"/>
    <x v="4"/>
    <x v="0"/>
    <x v="0"/>
    <x v="10"/>
    <x v="147"/>
  </r>
  <r>
    <x v="2"/>
    <n v="36555658"/>
    <x v="2"/>
    <x v="0"/>
    <x v="4"/>
    <x v="0"/>
    <x v="0"/>
    <x v="10"/>
    <x v="147"/>
  </r>
  <r>
    <x v="2"/>
    <n v="3793716"/>
    <x v="3"/>
    <x v="0"/>
    <x v="4"/>
    <x v="0"/>
    <x v="0"/>
    <x v="10"/>
    <x v="147"/>
  </r>
  <r>
    <x v="2"/>
    <n v="106574659"/>
    <x v="4"/>
    <x v="0"/>
    <x v="4"/>
    <x v="0"/>
    <x v="0"/>
    <x v="10"/>
    <x v="147"/>
  </r>
  <r>
    <x v="2"/>
    <n v="4179284"/>
    <x v="5"/>
    <x v="0"/>
    <x v="4"/>
    <x v="0"/>
    <x v="0"/>
    <x v="10"/>
    <x v="147"/>
  </r>
  <r>
    <x v="2"/>
    <n v="418618"/>
    <x v="0"/>
    <x v="0"/>
    <x v="4"/>
    <x v="0"/>
    <x v="0"/>
    <x v="10"/>
    <x v="147"/>
  </r>
  <r>
    <x v="0"/>
    <n v="0"/>
    <x v="7"/>
    <x v="0"/>
    <x v="4"/>
    <x v="0"/>
    <x v="0"/>
    <x v="10"/>
    <x v="147"/>
  </r>
  <r>
    <x v="0"/>
    <n v="16750100"/>
    <x v="0"/>
    <x v="0"/>
    <x v="4"/>
    <x v="0"/>
    <x v="0"/>
    <x v="10"/>
    <x v="148"/>
  </r>
  <r>
    <x v="0"/>
    <n v="2012716"/>
    <x v="1"/>
    <x v="0"/>
    <x v="4"/>
    <x v="0"/>
    <x v="0"/>
    <x v="10"/>
    <x v="148"/>
  </r>
  <r>
    <x v="0"/>
    <n v="5517302"/>
    <x v="2"/>
    <x v="0"/>
    <x v="4"/>
    <x v="0"/>
    <x v="0"/>
    <x v="10"/>
    <x v="148"/>
  </r>
  <r>
    <x v="0"/>
    <n v="1073039"/>
    <x v="3"/>
    <x v="0"/>
    <x v="4"/>
    <x v="0"/>
    <x v="0"/>
    <x v="10"/>
    <x v="148"/>
  </r>
  <r>
    <x v="0"/>
    <n v="1735798"/>
    <x v="4"/>
    <x v="0"/>
    <x v="4"/>
    <x v="0"/>
    <x v="0"/>
    <x v="10"/>
    <x v="148"/>
  </r>
  <r>
    <x v="0"/>
    <n v="769"/>
    <x v="4"/>
    <x v="0"/>
    <x v="4"/>
    <x v="0"/>
    <x v="0"/>
    <x v="10"/>
    <x v="148"/>
  </r>
  <r>
    <x v="0"/>
    <n v="559919"/>
    <x v="5"/>
    <x v="0"/>
    <x v="4"/>
    <x v="0"/>
    <x v="0"/>
    <x v="10"/>
    <x v="148"/>
  </r>
  <r>
    <x v="0"/>
    <n v="-1"/>
    <x v="5"/>
    <x v="0"/>
    <x v="4"/>
    <x v="0"/>
    <x v="0"/>
    <x v="10"/>
    <x v="148"/>
  </r>
  <r>
    <x v="0"/>
    <n v="651325"/>
    <x v="6"/>
    <x v="0"/>
    <x v="4"/>
    <x v="0"/>
    <x v="0"/>
    <x v="10"/>
    <x v="148"/>
  </r>
  <r>
    <x v="2"/>
    <n v="4634512"/>
    <x v="2"/>
    <x v="0"/>
    <x v="4"/>
    <x v="0"/>
    <x v="0"/>
    <x v="10"/>
    <x v="148"/>
  </r>
  <r>
    <x v="2"/>
    <n v="26584"/>
    <x v="3"/>
    <x v="0"/>
    <x v="4"/>
    <x v="0"/>
    <x v="0"/>
    <x v="10"/>
    <x v="148"/>
  </r>
  <r>
    <x v="2"/>
    <n v="2700346"/>
    <x v="4"/>
    <x v="0"/>
    <x v="4"/>
    <x v="0"/>
    <x v="0"/>
    <x v="10"/>
    <x v="148"/>
  </r>
  <r>
    <x v="2"/>
    <n v="1484713"/>
    <x v="5"/>
    <x v="0"/>
    <x v="4"/>
    <x v="0"/>
    <x v="0"/>
    <x v="10"/>
    <x v="148"/>
  </r>
  <r>
    <x v="2"/>
    <n v="99450"/>
    <x v="0"/>
    <x v="0"/>
    <x v="4"/>
    <x v="0"/>
    <x v="0"/>
    <x v="10"/>
    <x v="148"/>
  </r>
  <r>
    <x v="0"/>
    <n v="0"/>
    <x v="7"/>
    <x v="0"/>
    <x v="4"/>
    <x v="0"/>
    <x v="0"/>
    <x v="10"/>
    <x v="148"/>
  </r>
  <r>
    <x v="0"/>
    <n v="22499370"/>
    <x v="0"/>
    <x v="0"/>
    <x v="4"/>
    <x v="2"/>
    <x v="2"/>
    <x v="10"/>
    <x v="149"/>
  </r>
  <r>
    <x v="0"/>
    <n v="3235865"/>
    <x v="1"/>
    <x v="0"/>
    <x v="4"/>
    <x v="2"/>
    <x v="2"/>
    <x v="10"/>
    <x v="149"/>
  </r>
  <r>
    <x v="0"/>
    <n v="8577715"/>
    <x v="2"/>
    <x v="0"/>
    <x v="4"/>
    <x v="2"/>
    <x v="2"/>
    <x v="10"/>
    <x v="149"/>
  </r>
  <r>
    <x v="0"/>
    <n v="1655656"/>
    <x v="3"/>
    <x v="0"/>
    <x v="4"/>
    <x v="2"/>
    <x v="2"/>
    <x v="10"/>
    <x v="149"/>
  </r>
  <r>
    <x v="0"/>
    <n v="1336039"/>
    <x v="4"/>
    <x v="0"/>
    <x v="4"/>
    <x v="2"/>
    <x v="2"/>
    <x v="10"/>
    <x v="149"/>
  </r>
  <r>
    <x v="0"/>
    <n v="135"/>
    <x v="4"/>
    <x v="0"/>
    <x v="4"/>
    <x v="2"/>
    <x v="2"/>
    <x v="10"/>
    <x v="149"/>
  </r>
  <r>
    <x v="0"/>
    <n v="1881656"/>
    <x v="5"/>
    <x v="0"/>
    <x v="4"/>
    <x v="2"/>
    <x v="2"/>
    <x v="10"/>
    <x v="149"/>
  </r>
  <r>
    <x v="0"/>
    <n v="-2"/>
    <x v="5"/>
    <x v="0"/>
    <x v="4"/>
    <x v="2"/>
    <x v="2"/>
    <x v="10"/>
    <x v="149"/>
  </r>
  <r>
    <x v="0"/>
    <n v="1680102"/>
    <x v="6"/>
    <x v="0"/>
    <x v="4"/>
    <x v="2"/>
    <x v="2"/>
    <x v="10"/>
    <x v="149"/>
  </r>
  <r>
    <x v="2"/>
    <n v="60733922"/>
    <x v="2"/>
    <x v="0"/>
    <x v="4"/>
    <x v="2"/>
    <x v="2"/>
    <x v="10"/>
    <x v="149"/>
  </r>
  <r>
    <x v="2"/>
    <n v="1987613"/>
    <x v="3"/>
    <x v="0"/>
    <x v="4"/>
    <x v="2"/>
    <x v="2"/>
    <x v="10"/>
    <x v="149"/>
  </r>
  <r>
    <x v="2"/>
    <n v="44032366"/>
    <x v="4"/>
    <x v="0"/>
    <x v="4"/>
    <x v="2"/>
    <x v="2"/>
    <x v="10"/>
    <x v="149"/>
  </r>
  <r>
    <x v="2"/>
    <n v="5160659"/>
    <x v="5"/>
    <x v="0"/>
    <x v="4"/>
    <x v="2"/>
    <x v="2"/>
    <x v="10"/>
    <x v="149"/>
  </r>
  <r>
    <x v="2"/>
    <n v="2553326"/>
    <x v="0"/>
    <x v="0"/>
    <x v="4"/>
    <x v="2"/>
    <x v="2"/>
    <x v="10"/>
    <x v="149"/>
  </r>
  <r>
    <x v="0"/>
    <n v="15915627"/>
    <x v="0"/>
    <x v="0"/>
    <x v="4"/>
    <x v="0"/>
    <x v="0"/>
    <x v="10"/>
    <x v="150"/>
  </r>
  <r>
    <x v="0"/>
    <n v="2992651"/>
    <x v="1"/>
    <x v="0"/>
    <x v="4"/>
    <x v="0"/>
    <x v="0"/>
    <x v="10"/>
    <x v="150"/>
  </r>
  <r>
    <x v="0"/>
    <n v="4614855"/>
    <x v="2"/>
    <x v="0"/>
    <x v="4"/>
    <x v="0"/>
    <x v="0"/>
    <x v="10"/>
    <x v="150"/>
  </r>
  <r>
    <x v="1"/>
    <n v="10221"/>
    <x v="2"/>
    <x v="0"/>
    <x v="4"/>
    <x v="0"/>
    <x v="0"/>
    <x v="10"/>
    <x v="150"/>
  </r>
  <r>
    <x v="1"/>
    <n v="9372"/>
    <x v="2"/>
    <x v="0"/>
    <x v="4"/>
    <x v="0"/>
    <x v="0"/>
    <x v="10"/>
    <x v="150"/>
  </r>
  <r>
    <x v="0"/>
    <n v="1173493"/>
    <x v="3"/>
    <x v="0"/>
    <x v="4"/>
    <x v="0"/>
    <x v="0"/>
    <x v="10"/>
    <x v="150"/>
  </r>
  <r>
    <x v="0"/>
    <n v="1764325"/>
    <x v="4"/>
    <x v="0"/>
    <x v="4"/>
    <x v="0"/>
    <x v="0"/>
    <x v="10"/>
    <x v="150"/>
  </r>
  <r>
    <x v="0"/>
    <n v="224"/>
    <x v="4"/>
    <x v="0"/>
    <x v="4"/>
    <x v="0"/>
    <x v="0"/>
    <x v="10"/>
    <x v="150"/>
  </r>
  <r>
    <x v="0"/>
    <n v="1469984"/>
    <x v="5"/>
    <x v="0"/>
    <x v="4"/>
    <x v="0"/>
    <x v="0"/>
    <x v="10"/>
    <x v="150"/>
  </r>
  <r>
    <x v="0"/>
    <n v="1808"/>
    <x v="5"/>
    <x v="0"/>
    <x v="4"/>
    <x v="0"/>
    <x v="0"/>
    <x v="10"/>
    <x v="150"/>
  </r>
  <r>
    <x v="0"/>
    <n v="1459197"/>
    <x v="6"/>
    <x v="0"/>
    <x v="4"/>
    <x v="0"/>
    <x v="0"/>
    <x v="10"/>
    <x v="150"/>
  </r>
  <r>
    <x v="2"/>
    <n v="11273991"/>
    <x v="2"/>
    <x v="0"/>
    <x v="4"/>
    <x v="0"/>
    <x v="0"/>
    <x v="10"/>
    <x v="150"/>
  </r>
  <r>
    <x v="2"/>
    <n v="158371"/>
    <x v="3"/>
    <x v="0"/>
    <x v="4"/>
    <x v="0"/>
    <x v="0"/>
    <x v="10"/>
    <x v="150"/>
  </r>
  <r>
    <x v="2"/>
    <n v="4913306"/>
    <x v="4"/>
    <x v="0"/>
    <x v="4"/>
    <x v="0"/>
    <x v="0"/>
    <x v="10"/>
    <x v="150"/>
  </r>
  <r>
    <x v="2"/>
    <n v="2377075"/>
    <x v="5"/>
    <x v="0"/>
    <x v="4"/>
    <x v="0"/>
    <x v="0"/>
    <x v="10"/>
    <x v="150"/>
  </r>
  <r>
    <x v="0"/>
    <n v="288624774"/>
    <x v="0"/>
    <x v="0"/>
    <x v="4"/>
    <x v="4"/>
    <x v="4"/>
    <x v="10"/>
    <x v="151"/>
  </r>
  <r>
    <x v="0"/>
    <n v="29186366"/>
    <x v="1"/>
    <x v="0"/>
    <x v="4"/>
    <x v="4"/>
    <x v="4"/>
    <x v="10"/>
    <x v="151"/>
  </r>
  <r>
    <x v="0"/>
    <n v="120701853"/>
    <x v="2"/>
    <x v="0"/>
    <x v="4"/>
    <x v="4"/>
    <x v="4"/>
    <x v="10"/>
    <x v="151"/>
  </r>
  <r>
    <x v="1"/>
    <n v="30"/>
    <x v="2"/>
    <x v="0"/>
    <x v="4"/>
    <x v="4"/>
    <x v="4"/>
    <x v="10"/>
    <x v="151"/>
  </r>
  <r>
    <x v="1"/>
    <n v="2142"/>
    <x v="2"/>
    <x v="0"/>
    <x v="4"/>
    <x v="4"/>
    <x v="4"/>
    <x v="10"/>
    <x v="151"/>
  </r>
  <r>
    <x v="1"/>
    <n v="11567"/>
    <x v="2"/>
    <x v="0"/>
    <x v="4"/>
    <x v="4"/>
    <x v="4"/>
    <x v="10"/>
    <x v="151"/>
  </r>
  <r>
    <x v="1"/>
    <n v="2232"/>
    <x v="2"/>
    <x v="0"/>
    <x v="4"/>
    <x v="4"/>
    <x v="4"/>
    <x v="10"/>
    <x v="151"/>
  </r>
  <r>
    <x v="1"/>
    <n v="180"/>
    <x v="2"/>
    <x v="0"/>
    <x v="4"/>
    <x v="4"/>
    <x v="4"/>
    <x v="10"/>
    <x v="151"/>
  </r>
  <r>
    <x v="1"/>
    <n v="585"/>
    <x v="2"/>
    <x v="0"/>
    <x v="4"/>
    <x v="4"/>
    <x v="4"/>
    <x v="10"/>
    <x v="151"/>
  </r>
  <r>
    <x v="1"/>
    <n v="180"/>
    <x v="2"/>
    <x v="0"/>
    <x v="4"/>
    <x v="4"/>
    <x v="4"/>
    <x v="10"/>
    <x v="151"/>
  </r>
  <r>
    <x v="0"/>
    <n v="10236207"/>
    <x v="3"/>
    <x v="0"/>
    <x v="4"/>
    <x v="4"/>
    <x v="4"/>
    <x v="10"/>
    <x v="151"/>
  </r>
  <r>
    <x v="0"/>
    <n v="12546569"/>
    <x v="4"/>
    <x v="0"/>
    <x v="4"/>
    <x v="4"/>
    <x v="4"/>
    <x v="10"/>
    <x v="151"/>
  </r>
  <r>
    <x v="1"/>
    <n v="294"/>
    <x v="4"/>
    <x v="0"/>
    <x v="4"/>
    <x v="4"/>
    <x v="4"/>
    <x v="10"/>
    <x v="151"/>
  </r>
  <r>
    <x v="1"/>
    <n v="11191797"/>
    <x v="4"/>
    <x v="0"/>
    <x v="4"/>
    <x v="4"/>
    <x v="4"/>
    <x v="10"/>
    <x v="151"/>
  </r>
  <r>
    <x v="0"/>
    <n v="12773"/>
    <x v="4"/>
    <x v="0"/>
    <x v="4"/>
    <x v="4"/>
    <x v="4"/>
    <x v="10"/>
    <x v="151"/>
  </r>
  <r>
    <x v="0"/>
    <n v="999061"/>
    <x v="5"/>
    <x v="0"/>
    <x v="4"/>
    <x v="4"/>
    <x v="4"/>
    <x v="10"/>
    <x v="151"/>
  </r>
  <r>
    <x v="0"/>
    <n v="3302"/>
    <x v="5"/>
    <x v="0"/>
    <x v="4"/>
    <x v="4"/>
    <x v="4"/>
    <x v="10"/>
    <x v="151"/>
  </r>
  <r>
    <x v="0"/>
    <n v="24151265"/>
    <x v="6"/>
    <x v="0"/>
    <x v="4"/>
    <x v="4"/>
    <x v="4"/>
    <x v="10"/>
    <x v="151"/>
  </r>
  <r>
    <x v="2"/>
    <n v="92980599"/>
    <x v="2"/>
    <x v="0"/>
    <x v="4"/>
    <x v="4"/>
    <x v="4"/>
    <x v="10"/>
    <x v="151"/>
  </r>
  <r>
    <x v="2"/>
    <n v="4109529"/>
    <x v="3"/>
    <x v="0"/>
    <x v="4"/>
    <x v="4"/>
    <x v="4"/>
    <x v="10"/>
    <x v="151"/>
  </r>
  <r>
    <x v="2"/>
    <n v="17270413"/>
    <x v="4"/>
    <x v="0"/>
    <x v="4"/>
    <x v="4"/>
    <x v="4"/>
    <x v="10"/>
    <x v="151"/>
  </r>
  <r>
    <x v="2"/>
    <n v="6918943"/>
    <x v="7"/>
    <x v="0"/>
    <x v="4"/>
    <x v="4"/>
    <x v="4"/>
    <x v="10"/>
    <x v="151"/>
  </r>
  <r>
    <x v="2"/>
    <n v="285122"/>
    <x v="5"/>
    <x v="0"/>
    <x v="4"/>
    <x v="4"/>
    <x v="4"/>
    <x v="10"/>
    <x v="151"/>
  </r>
  <r>
    <x v="2"/>
    <n v="1912196"/>
    <x v="0"/>
    <x v="0"/>
    <x v="4"/>
    <x v="4"/>
    <x v="4"/>
    <x v="10"/>
    <x v="151"/>
  </r>
  <r>
    <x v="0"/>
    <n v="5321"/>
    <x v="7"/>
    <x v="0"/>
    <x v="4"/>
    <x v="4"/>
    <x v="4"/>
    <x v="10"/>
    <x v="151"/>
  </r>
  <r>
    <x v="0"/>
    <n v="648102121"/>
    <x v="0"/>
    <x v="0"/>
    <x v="4"/>
    <x v="4"/>
    <x v="4"/>
    <x v="10"/>
    <x v="152"/>
  </r>
  <r>
    <x v="0"/>
    <n v="65392768"/>
    <x v="1"/>
    <x v="0"/>
    <x v="4"/>
    <x v="4"/>
    <x v="4"/>
    <x v="10"/>
    <x v="152"/>
  </r>
  <r>
    <x v="0"/>
    <n v="635488145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92"/>
    <x v="2"/>
    <x v="0"/>
    <x v="4"/>
    <x v="4"/>
    <x v="4"/>
    <x v="10"/>
    <x v="152"/>
  </r>
  <r>
    <x v="1"/>
    <n v="122"/>
    <x v="2"/>
    <x v="0"/>
    <x v="4"/>
    <x v="4"/>
    <x v="4"/>
    <x v="10"/>
    <x v="152"/>
  </r>
  <r>
    <x v="1"/>
    <n v="73"/>
    <x v="2"/>
    <x v="0"/>
    <x v="4"/>
    <x v="4"/>
    <x v="4"/>
    <x v="10"/>
    <x v="152"/>
  </r>
  <r>
    <x v="1"/>
    <n v="8200"/>
    <x v="2"/>
    <x v="0"/>
    <x v="4"/>
    <x v="4"/>
    <x v="4"/>
    <x v="10"/>
    <x v="152"/>
  </r>
  <r>
    <x v="1"/>
    <n v="224"/>
    <x v="2"/>
    <x v="0"/>
    <x v="4"/>
    <x v="4"/>
    <x v="4"/>
    <x v="10"/>
    <x v="152"/>
  </r>
  <r>
    <x v="1"/>
    <n v="612"/>
    <x v="2"/>
    <x v="0"/>
    <x v="4"/>
    <x v="4"/>
    <x v="4"/>
    <x v="10"/>
    <x v="152"/>
  </r>
  <r>
    <x v="1"/>
    <n v="603"/>
    <x v="2"/>
    <x v="0"/>
    <x v="4"/>
    <x v="4"/>
    <x v="4"/>
    <x v="10"/>
    <x v="152"/>
  </r>
  <r>
    <x v="1"/>
    <n v="14"/>
    <x v="2"/>
    <x v="0"/>
    <x v="4"/>
    <x v="4"/>
    <x v="4"/>
    <x v="10"/>
    <x v="152"/>
  </r>
  <r>
    <x v="1"/>
    <n v="93183"/>
    <x v="2"/>
    <x v="0"/>
    <x v="4"/>
    <x v="4"/>
    <x v="4"/>
    <x v="10"/>
    <x v="152"/>
  </r>
  <r>
    <x v="1"/>
    <n v="45"/>
    <x v="2"/>
    <x v="0"/>
    <x v="4"/>
    <x v="4"/>
    <x v="4"/>
    <x v="10"/>
    <x v="152"/>
  </r>
  <r>
    <x v="1"/>
    <n v="3593"/>
    <x v="2"/>
    <x v="0"/>
    <x v="4"/>
    <x v="4"/>
    <x v="4"/>
    <x v="10"/>
    <x v="152"/>
  </r>
  <r>
    <x v="1"/>
    <n v="8870"/>
    <x v="2"/>
    <x v="0"/>
    <x v="4"/>
    <x v="4"/>
    <x v="4"/>
    <x v="10"/>
    <x v="152"/>
  </r>
  <r>
    <x v="1"/>
    <n v="1440"/>
    <x v="2"/>
    <x v="0"/>
    <x v="4"/>
    <x v="4"/>
    <x v="4"/>
    <x v="10"/>
    <x v="152"/>
  </r>
  <r>
    <x v="1"/>
    <n v="1200"/>
    <x v="2"/>
    <x v="0"/>
    <x v="4"/>
    <x v="4"/>
    <x v="4"/>
    <x v="10"/>
    <x v="152"/>
  </r>
  <r>
    <x v="1"/>
    <n v="3713"/>
    <x v="2"/>
    <x v="0"/>
    <x v="4"/>
    <x v="4"/>
    <x v="4"/>
    <x v="10"/>
    <x v="152"/>
  </r>
  <r>
    <x v="1"/>
    <n v="670"/>
    <x v="2"/>
    <x v="0"/>
    <x v="4"/>
    <x v="4"/>
    <x v="4"/>
    <x v="10"/>
    <x v="152"/>
  </r>
  <r>
    <x v="1"/>
    <n v="2148"/>
    <x v="2"/>
    <x v="0"/>
    <x v="4"/>
    <x v="4"/>
    <x v="4"/>
    <x v="10"/>
    <x v="152"/>
  </r>
  <r>
    <x v="1"/>
    <n v="322"/>
    <x v="2"/>
    <x v="0"/>
    <x v="4"/>
    <x v="4"/>
    <x v="4"/>
    <x v="10"/>
    <x v="152"/>
  </r>
  <r>
    <x v="1"/>
    <n v="4800"/>
    <x v="2"/>
    <x v="0"/>
    <x v="4"/>
    <x v="4"/>
    <x v="4"/>
    <x v="10"/>
    <x v="152"/>
  </r>
  <r>
    <x v="1"/>
    <n v="2400"/>
    <x v="2"/>
    <x v="0"/>
    <x v="4"/>
    <x v="4"/>
    <x v="4"/>
    <x v="10"/>
    <x v="152"/>
  </r>
  <r>
    <x v="1"/>
    <n v="120"/>
    <x v="2"/>
    <x v="0"/>
    <x v="4"/>
    <x v="4"/>
    <x v="4"/>
    <x v="10"/>
    <x v="152"/>
  </r>
  <r>
    <x v="1"/>
    <n v="374"/>
    <x v="2"/>
    <x v="0"/>
    <x v="4"/>
    <x v="4"/>
    <x v="4"/>
    <x v="10"/>
    <x v="152"/>
  </r>
  <r>
    <x v="1"/>
    <n v="397"/>
    <x v="2"/>
    <x v="0"/>
    <x v="4"/>
    <x v="4"/>
    <x v="4"/>
    <x v="10"/>
    <x v="152"/>
  </r>
  <r>
    <x v="1"/>
    <n v="18535"/>
    <x v="2"/>
    <x v="0"/>
    <x v="4"/>
    <x v="4"/>
    <x v="4"/>
    <x v="10"/>
    <x v="152"/>
  </r>
  <r>
    <x v="1"/>
    <n v="48"/>
    <x v="2"/>
    <x v="0"/>
    <x v="4"/>
    <x v="4"/>
    <x v="4"/>
    <x v="10"/>
    <x v="152"/>
  </r>
  <r>
    <x v="1"/>
    <n v="650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750"/>
    <x v="2"/>
    <x v="0"/>
    <x v="4"/>
    <x v="4"/>
    <x v="4"/>
    <x v="10"/>
    <x v="152"/>
  </r>
  <r>
    <x v="1"/>
    <n v="1050"/>
    <x v="2"/>
    <x v="0"/>
    <x v="4"/>
    <x v="4"/>
    <x v="4"/>
    <x v="10"/>
    <x v="152"/>
  </r>
  <r>
    <x v="1"/>
    <n v="14300"/>
    <x v="2"/>
    <x v="0"/>
    <x v="4"/>
    <x v="4"/>
    <x v="4"/>
    <x v="10"/>
    <x v="152"/>
  </r>
  <r>
    <x v="1"/>
    <n v="17400"/>
    <x v="2"/>
    <x v="0"/>
    <x v="4"/>
    <x v="4"/>
    <x v="4"/>
    <x v="10"/>
    <x v="152"/>
  </r>
  <r>
    <x v="1"/>
    <n v="2598"/>
    <x v="2"/>
    <x v="0"/>
    <x v="4"/>
    <x v="4"/>
    <x v="4"/>
    <x v="10"/>
    <x v="152"/>
  </r>
  <r>
    <x v="1"/>
    <n v="1736"/>
    <x v="2"/>
    <x v="0"/>
    <x v="4"/>
    <x v="4"/>
    <x v="4"/>
    <x v="10"/>
    <x v="152"/>
  </r>
  <r>
    <x v="1"/>
    <n v="3900"/>
    <x v="2"/>
    <x v="0"/>
    <x v="4"/>
    <x v="4"/>
    <x v="4"/>
    <x v="10"/>
    <x v="152"/>
  </r>
  <r>
    <x v="1"/>
    <n v="2553"/>
    <x v="2"/>
    <x v="0"/>
    <x v="4"/>
    <x v="4"/>
    <x v="4"/>
    <x v="10"/>
    <x v="152"/>
  </r>
  <r>
    <x v="1"/>
    <n v="29"/>
    <x v="2"/>
    <x v="0"/>
    <x v="4"/>
    <x v="4"/>
    <x v="4"/>
    <x v="10"/>
    <x v="152"/>
  </r>
  <r>
    <x v="1"/>
    <n v="450"/>
    <x v="2"/>
    <x v="0"/>
    <x v="4"/>
    <x v="4"/>
    <x v="4"/>
    <x v="10"/>
    <x v="152"/>
  </r>
  <r>
    <x v="1"/>
    <n v="306"/>
    <x v="2"/>
    <x v="0"/>
    <x v="4"/>
    <x v="4"/>
    <x v="4"/>
    <x v="10"/>
    <x v="152"/>
  </r>
  <r>
    <x v="1"/>
    <n v="7680"/>
    <x v="2"/>
    <x v="0"/>
    <x v="4"/>
    <x v="4"/>
    <x v="4"/>
    <x v="10"/>
    <x v="152"/>
  </r>
  <r>
    <x v="1"/>
    <n v="60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60"/>
    <x v="2"/>
    <x v="0"/>
    <x v="4"/>
    <x v="4"/>
    <x v="4"/>
    <x v="10"/>
    <x v="152"/>
  </r>
  <r>
    <x v="1"/>
    <n v="2642"/>
    <x v="2"/>
    <x v="0"/>
    <x v="4"/>
    <x v="4"/>
    <x v="4"/>
    <x v="10"/>
    <x v="152"/>
  </r>
  <r>
    <x v="1"/>
    <n v="3787"/>
    <x v="2"/>
    <x v="0"/>
    <x v="4"/>
    <x v="4"/>
    <x v="4"/>
    <x v="10"/>
    <x v="152"/>
  </r>
  <r>
    <x v="1"/>
    <n v="1935"/>
    <x v="2"/>
    <x v="0"/>
    <x v="4"/>
    <x v="4"/>
    <x v="4"/>
    <x v="10"/>
    <x v="152"/>
  </r>
  <r>
    <x v="1"/>
    <n v="21"/>
    <x v="2"/>
    <x v="0"/>
    <x v="4"/>
    <x v="4"/>
    <x v="4"/>
    <x v="10"/>
    <x v="152"/>
  </r>
  <r>
    <x v="1"/>
    <n v="165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270"/>
    <x v="2"/>
    <x v="0"/>
    <x v="4"/>
    <x v="4"/>
    <x v="4"/>
    <x v="10"/>
    <x v="152"/>
  </r>
  <r>
    <x v="1"/>
    <n v="72"/>
    <x v="2"/>
    <x v="0"/>
    <x v="4"/>
    <x v="4"/>
    <x v="4"/>
    <x v="10"/>
    <x v="152"/>
  </r>
  <r>
    <x v="1"/>
    <n v="1200"/>
    <x v="2"/>
    <x v="0"/>
    <x v="4"/>
    <x v="4"/>
    <x v="4"/>
    <x v="10"/>
    <x v="152"/>
  </r>
  <r>
    <x v="1"/>
    <n v="4982"/>
    <x v="2"/>
    <x v="0"/>
    <x v="4"/>
    <x v="4"/>
    <x v="4"/>
    <x v="10"/>
    <x v="152"/>
  </r>
  <r>
    <x v="1"/>
    <n v="1000"/>
    <x v="2"/>
    <x v="0"/>
    <x v="4"/>
    <x v="4"/>
    <x v="4"/>
    <x v="10"/>
    <x v="152"/>
  </r>
  <r>
    <x v="1"/>
    <n v="1200"/>
    <x v="2"/>
    <x v="0"/>
    <x v="4"/>
    <x v="4"/>
    <x v="4"/>
    <x v="10"/>
    <x v="152"/>
  </r>
  <r>
    <x v="1"/>
    <n v="345"/>
    <x v="2"/>
    <x v="0"/>
    <x v="4"/>
    <x v="4"/>
    <x v="4"/>
    <x v="10"/>
    <x v="152"/>
  </r>
  <r>
    <x v="1"/>
    <n v="2400"/>
    <x v="2"/>
    <x v="0"/>
    <x v="4"/>
    <x v="4"/>
    <x v="4"/>
    <x v="10"/>
    <x v="152"/>
  </r>
  <r>
    <x v="1"/>
    <n v="628"/>
    <x v="2"/>
    <x v="0"/>
    <x v="4"/>
    <x v="4"/>
    <x v="4"/>
    <x v="10"/>
    <x v="152"/>
  </r>
  <r>
    <x v="1"/>
    <n v="720"/>
    <x v="2"/>
    <x v="0"/>
    <x v="4"/>
    <x v="4"/>
    <x v="4"/>
    <x v="10"/>
    <x v="152"/>
  </r>
  <r>
    <x v="1"/>
    <n v="112989"/>
    <x v="2"/>
    <x v="0"/>
    <x v="4"/>
    <x v="4"/>
    <x v="4"/>
    <x v="10"/>
    <x v="152"/>
  </r>
  <r>
    <x v="1"/>
    <n v="161455"/>
    <x v="2"/>
    <x v="0"/>
    <x v="4"/>
    <x v="4"/>
    <x v="4"/>
    <x v="10"/>
    <x v="152"/>
  </r>
  <r>
    <x v="1"/>
    <n v="5100"/>
    <x v="2"/>
    <x v="0"/>
    <x v="4"/>
    <x v="4"/>
    <x v="4"/>
    <x v="10"/>
    <x v="152"/>
  </r>
  <r>
    <x v="1"/>
    <n v="90"/>
    <x v="2"/>
    <x v="0"/>
    <x v="4"/>
    <x v="4"/>
    <x v="4"/>
    <x v="10"/>
    <x v="152"/>
  </r>
  <r>
    <x v="1"/>
    <n v="90"/>
    <x v="2"/>
    <x v="0"/>
    <x v="4"/>
    <x v="4"/>
    <x v="4"/>
    <x v="10"/>
    <x v="152"/>
  </r>
  <r>
    <x v="1"/>
    <n v="1200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789700"/>
    <x v="2"/>
    <x v="0"/>
    <x v="4"/>
    <x v="4"/>
    <x v="4"/>
    <x v="10"/>
    <x v="152"/>
  </r>
  <r>
    <x v="1"/>
    <n v="114190"/>
    <x v="2"/>
    <x v="0"/>
    <x v="4"/>
    <x v="4"/>
    <x v="4"/>
    <x v="10"/>
    <x v="152"/>
  </r>
  <r>
    <x v="1"/>
    <n v="1950"/>
    <x v="2"/>
    <x v="0"/>
    <x v="4"/>
    <x v="4"/>
    <x v="4"/>
    <x v="10"/>
    <x v="152"/>
  </r>
  <r>
    <x v="1"/>
    <n v="519"/>
    <x v="2"/>
    <x v="0"/>
    <x v="4"/>
    <x v="4"/>
    <x v="4"/>
    <x v="10"/>
    <x v="152"/>
  </r>
  <r>
    <x v="1"/>
    <n v="75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0"/>
    <n v="43209967"/>
    <x v="3"/>
    <x v="0"/>
    <x v="4"/>
    <x v="4"/>
    <x v="4"/>
    <x v="10"/>
    <x v="152"/>
  </r>
  <r>
    <x v="0"/>
    <n v="45595489"/>
    <x v="4"/>
    <x v="0"/>
    <x v="4"/>
    <x v="4"/>
    <x v="4"/>
    <x v="10"/>
    <x v="152"/>
  </r>
  <r>
    <x v="1"/>
    <n v="6"/>
    <x v="4"/>
    <x v="0"/>
    <x v="4"/>
    <x v="4"/>
    <x v="4"/>
    <x v="10"/>
    <x v="152"/>
  </r>
  <r>
    <x v="1"/>
    <n v="48"/>
    <x v="4"/>
    <x v="0"/>
    <x v="4"/>
    <x v="4"/>
    <x v="4"/>
    <x v="10"/>
    <x v="152"/>
  </r>
  <r>
    <x v="1"/>
    <n v="273"/>
    <x v="4"/>
    <x v="0"/>
    <x v="4"/>
    <x v="4"/>
    <x v="4"/>
    <x v="10"/>
    <x v="152"/>
  </r>
  <r>
    <x v="1"/>
    <n v="420"/>
    <x v="4"/>
    <x v="0"/>
    <x v="4"/>
    <x v="4"/>
    <x v="4"/>
    <x v="10"/>
    <x v="152"/>
  </r>
  <r>
    <x v="1"/>
    <n v="591"/>
    <x v="4"/>
    <x v="0"/>
    <x v="4"/>
    <x v="4"/>
    <x v="4"/>
    <x v="10"/>
    <x v="152"/>
  </r>
  <r>
    <x v="1"/>
    <n v="1819920"/>
    <x v="4"/>
    <x v="0"/>
    <x v="4"/>
    <x v="4"/>
    <x v="4"/>
    <x v="10"/>
    <x v="152"/>
  </r>
  <r>
    <x v="1"/>
    <n v="306"/>
    <x v="4"/>
    <x v="0"/>
    <x v="4"/>
    <x v="4"/>
    <x v="4"/>
    <x v="10"/>
    <x v="152"/>
  </r>
  <r>
    <x v="1"/>
    <n v="156"/>
    <x v="4"/>
    <x v="0"/>
    <x v="4"/>
    <x v="4"/>
    <x v="4"/>
    <x v="10"/>
    <x v="152"/>
  </r>
  <r>
    <x v="0"/>
    <n v="137540"/>
    <x v="4"/>
    <x v="0"/>
    <x v="4"/>
    <x v="4"/>
    <x v="4"/>
    <x v="10"/>
    <x v="152"/>
  </r>
  <r>
    <x v="0"/>
    <n v="5487321"/>
    <x v="5"/>
    <x v="0"/>
    <x v="4"/>
    <x v="4"/>
    <x v="4"/>
    <x v="10"/>
    <x v="152"/>
  </r>
  <r>
    <x v="0"/>
    <n v="53517099"/>
    <x v="6"/>
    <x v="0"/>
    <x v="4"/>
    <x v="4"/>
    <x v="4"/>
    <x v="10"/>
    <x v="152"/>
  </r>
  <r>
    <x v="2"/>
    <n v="814847380"/>
    <x v="2"/>
    <x v="0"/>
    <x v="4"/>
    <x v="4"/>
    <x v="4"/>
    <x v="10"/>
    <x v="152"/>
  </r>
  <r>
    <x v="2"/>
    <n v="113278965"/>
    <x v="3"/>
    <x v="0"/>
    <x v="4"/>
    <x v="4"/>
    <x v="4"/>
    <x v="10"/>
    <x v="152"/>
  </r>
  <r>
    <x v="2"/>
    <n v="97585111"/>
    <x v="4"/>
    <x v="0"/>
    <x v="4"/>
    <x v="4"/>
    <x v="4"/>
    <x v="10"/>
    <x v="152"/>
  </r>
  <r>
    <x v="2"/>
    <n v="159915968"/>
    <x v="7"/>
    <x v="0"/>
    <x v="4"/>
    <x v="4"/>
    <x v="4"/>
    <x v="10"/>
    <x v="152"/>
  </r>
  <r>
    <x v="2"/>
    <n v="1037621"/>
    <x v="5"/>
    <x v="0"/>
    <x v="4"/>
    <x v="4"/>
    <x v="4"/>
    <x v="10"/>
    <x v="152"/>
  </r>
  <r>
    <x v="2"/>
    <n v="6322087"/>
    <x v="0"/>
    <x v="0"/>
    <x v="4"/>
    <x v="4"/>
    <x v="4"/>
    <x v="10"/>
    <x v="152"/>
  </r>
  <r>
    <x v="0"/>
    <n v="747625"/>
    <x v="7"/>
    <x v="0"/>
    <x v="4"/>
    <x v="4"/>
    <x v="4"/>
    <x v="10"/>
    <x v="152"/>
  </r>
  <r>
    <x v="0"/>
    <n v="181237444"/>
    <x v="0"/>
    <x v="0"/>
    <x v="4"/>
    <x v="4"/>
    <x v="4"/>
    <x v="10"/>
    <x v="153"/>
  </r>
  <r>
    <x v="0"/>
    <n v="27975279"/>
    <x v="1"/>
    <x v="0"/>
    <x v="4"/>
    <x v="4"/>
    <x v="4"/>
    <x v="10"/>
    <x v="153"/>
  </r>
  <r>
    <x v="0"/>
    <n v="93322684"/>
    <x v="2"/>
    <x v="0"/>
    <x v="4"/>
    <x v="4"/>
    <x v="4"/>
    <x v="10"/>
    <x v="153"/>
  </r>
  <r>
    <x v="1"/>
    <n v="189"/>
    <x v="2"/>
    <x v="0"/>
    <x v="4"/>
    <x v="4"/>
    <x v="4"/>
    <x v="10"/>
    <x v="153"/>
  </r>
  <r>
    <x v="1"/>
    <n v="1010"/>
    <x v="2"/>
    <x v="0"/>
    <x v="4"/>
    <x v="4"/>
    <x v="4"/>
    <x v="10"/>
    <x v="153"/>
  </r>
  <r>
    <x v="1"/>
    <n v="50"/>
    <x v="2"/>
    <x v="0"/>
    <x v="4"/>
    <x v="4"/>
    <x v="4"/>
    <x v="10"/>
    <x v="153"/>
  </r>
  <r>
    <x v="1"/>
    <n v="360"/>
    <x v="2"/>
    <x v="0"/>
    <x v="4"/>
    <x v="4"/>
    <x v="4"/>
    <x v="10"/>
    <x v="153"/>
  </r>
  <r>
    <x v="1"/>
    <n v="246"/>
    <x v="2"/>
    <x v="0"/>
    <x v="4"/>
    <x v="4"/>
    <x v="4"/>
    <x v="10"/>
    <x v="153"/>
  </r>
  <r>
    <x v="1"/>
    <n v="4905"/>
    <x v="2"/>
    <x v="0"/>
    <x v="4"/>
    <x v="4"/>
    <x v="4"/>
    <x v="10"/>
    <x v="153"/>
  </r>
  <r>
    <x v="0"/>
    <n v="7925511"/>
    <x v="3"/>
    <x v="0"/>
    <x v="4"/>
    <x v="4"/>
    <x v="4"/>
    <x v="10"/>
    <x v="153"/>
  </r>
  <r>
    <x v="0"/>
    <n v="15954635"/>
    <x v="4"/>
    <x v="0"/>
    <x v="4"/>
    <x v="4"/>
    <x v="4"/>
    <x v="10"/>
    <x v="153"/>
  </r>
  <r>
    <x v="1"/>
    <n v="369839"/>
    <x v="4"/>
    <x v="0"/>
    <x v="4"/>
    <x v="4"/>
    <x v="4"/>
    <x v="10"/>
    <x v="153"/>
  </r>
  <r>
    <x v="1"/>
    <n v="745220"/>
    <x v="4"/>
    <x v="0"/>
    <x v="4"/>
    <x v="4"/>
    <x v="4"/>
    <x v="10"/>
    <x v="153"/>
  </r>
  <r>
    <x v="1"/>
    <n v="804"/>
    <x v="4"/>
    <x v="0"/>
    <x v="4"/>
    <x v="4"/>
    <x v="4"/>
    <x v="10"/>
    <x v="153"/>
  </r>
  <r>
    <x v="1"/>
    <n v="15711170"/>
    <x v="4"/>
    <x v="0"/>
    <x v="4"/>
    <x v="4"/>
    <x v="4"/>
    <x v="10"/>
    <x v="153"/>
  </r>
  <r>
    <x v="1"/>
    <n v="41374747"/>
    <x v="4"/>
    <x v="0"/>
    <x v="4"/>
    <x v="4"/>
    <x v="4"/>
    <x v="10"/>
    <x v="153"/>
  </r>
  <r>
    <x v="1"/>
    <n v="354"/>
    <x v="4"/>
    <x v="0"/>
    <x v="4"/>
    <x v="4"/>
    <x v="4"/>
    <x v="10"/>
    <x v="153"/>
  </r>
  <r>
    <x v="1"/>
    <n v="588"/>
    <x v="4"/>
    <x v="0"/>
    <x v="4"/>
    <x v="4"/>
    <x v="4"/>
    <x v="10"/>
    <x v="153"/>
  </r>
  <r>
    <x v="1"/>
    <n v="386025"/>
    <x v="4"/>
    <x v="0"/>
    <x v="4"/>
    <x v="4"/>
    <x v="4"/>
    <x v="10"/>
    <x v="153"/>
  </r>
  <r>
    <x v="1"/>
    <n v="904664"/>
    <x v="4"/>
    <x v="0"/>
    <x v="4"/>
    <x v="4"/>
    <x v="4"/>
    <x v="10"/>
    <x v="153"/>
  </r>
  <r>
    <x v="1"/>
    <n v="15"/>
    <x v="4"/>
    <x v="0"/>
    <x v="4"/>
    <x v="4"/>
    <x v="4"/>
    <x v="10"/>
    <x v="153"/>
  </r>
  <r>
    <x v="1"/>
    <n v="7"/>
    <x v="4"/>
    <x v="0"/>
    <x v="4"/>
    <x v="4"/>
    <x v="4"/>
    <x v="10"/>
    <x v="153"/>
  </r>
  <r>
    <x v="1"/>
    <n v="36"/>
    <x v="4"/>
    <x v="0"/>
    <x v="4"/>
    <x v="4"/>
    <x v="4"/>
    <x v="10"/>
    <x v="153"/>
  </r>
  <r>
    <x v="1"/>
    <n v="1465773"/>
    <x v="4"/>
    <x v="0"/>
    <x v="4"/>
    <x v="4"/>
    <x v="4"/>
    <x v="10"/>
    <x v="153"/>
  </r>
  <r>
    <x v="1"/>
    <n v="20339800"/>
    <x v="4"/>
    <x v="0"/>
    <x v="4"/>
    <x v="4"/>
    <x v="4"/>
    <x v="10"/>
    <x v="153"/>
  </r>
  <r>
    <x v="0"/>
    <n v="6189"/>
    <x v="4"/>
    <x v="0"/>
    <x v="4"/>
    <x v="4"/>
    <x v="4"/>
    <x v="10"/>
    <x v="153"/>
  </r>
  <r>
    <x v="0"/>
    <n v="3901444"/>
    <x v="5"/>
    <x v="0"/>
    <x v="4"/>
    <x v="4"/>
    <x v="4"/>
    <x v="10"/>
    <x v="153"/>
  </r>
  <r>
    <x v="0"/>
    <n v="1"/>
    <x v="5"/>
    <x v="0"/>
    <x v="4"/>
    <x v="4"/>
    <x v="4"/>
    <x v="10"/>
    <x v="153"/>
  </r>
  <r>
    <x v="0"/>
    <n v="18995364"/>
    <x v="6"/>
    <x v="0"/>
    <x v="4"/>
    <x v="4"/>
    <x v="4"/>
    <x v="10"/>
    <x v="153"/>
  </r>
  <r>
    <x v="2"/>
    <n v="154468400"/>
    <x v="2"/>
    <x v="0"/>
    <x v="4"/>
    <x v="4"/>
    <x v="4"/>
    <x v="10"/>
    <x v="153"/>
  </r>
  <r>
    <x v="2"/>
    <n v="3170440"/>
    <x v="3"/>
    <x v="0"/>
    <x v="4"/>
    <x v="4"/>
    <x v="4"/>
    <x v="10"/>
    <x v="153"/>
  </r>
  <r>
    <x v="2"/>
    <n v="138943982"/>
    <x v="4"/>
    <x v="0"/>
    <x v="4"/>
    <x v="4"/>
    <x v="4"/>
    <x v="10"/>
    <x v="153"/>
  </r>
  <r>
    <x v="2"/>
    <n v="0"/>
    <x v="7"/>
    <x v="0"/>
    <x v="4"/>
    <x v="4"/>
    <x v="4"/>
    <x v="10"/>
    <x v="153"/>
  </r>
  <r>
    <x v="2"/>
    <n v="8298184"/>
    <x v="5"/>
    <x v="0"/>
    <x v="4"/>
    <x v="4"/>
    <x v="4"/>
    <x v="10"/>
    <x v="153"/>
  </r>
  <r>
    <x v="2"/>
    <n v="1680835"/>
    <x v="0"/>
    <x v="0"/>
    <x v="4"/>
    <x v="4"/>
    <x v="4"/>
    <x v="10"/>
    <x v="153"/>
  </r>
  <r>
    <x v="0"/>
    <n v="5466"/>
    <x v="7"/>
    <x v="0"/>
    <x v="4"/>
    <x v="4"/>
    <x v="4"/>
    <x v="10"/>
    <x v="153"/>
  </r>
  <r>
    <x v="0"/>
    <n v="32454902"/>
    <x v="0"/>
    <x v="0"/>
    <x v="4"/>
    <x v="0"/>
    <x v="0"/>
    <x v="10"/>
    <x v="154"/>
  </r>
  <r>
    <x v="0"/>
    <n v="5872858"/>
    <x v="1"/>
    <x v="0"/>
    <x v="4"/>
    <x v="0"/>
    <x v="0"/>
    <x v="10"/>
    <x v="154"/>
  </r>
  <r>
    <x v="0"/>
    <n v="11692750"/>
    <x v="2"/>
    <x v="0"/>
    <x v="4"/>
    <x v="0"/>
    <x v="0"/>
    <x v="10"/>
    <x v="154"/>
  </r>
  <r>
    <x v="0"/>
    <n v="1512193"/>
    <x v="3"/>
    <x v="0"/>
    <x v="4"/>
    <x v="0"/>
    <x v="0"/>
    <x v="10"/>
    <x v="154"/>
  </r>
  <r>
    <x v="0"/>
    <n v="2431615"/>
    <x v="4"/>
    <x v="0"/>
    <x v="4"/>
    <x v="0"/>
    <x v="0"/>
    <x v="10"/>
    <x v="154"/>
  </r>
  <r>
    <x v="0"/>
    <n v="55"/>
    <x v="4"/>
    <x v="0"/>
    <x v="4"/>
    <x v="0"/>
    <x v="0"/>
    <x v="10"/>
    <x v="154"/>
  </r>
  <r>
    <x v="0"/>
    <n v="2322363"/>
    <x v="5"/>
    <x v="0"/>
    <x v="4"/>
    <x v="0"/>
    <x v="0"/>
    <x v="10"/>
    <x v="154"/>
  </r>
  <r>
    <x v="0"/>
    <n v="195"/>
    <x v="5"/>
    <x v="0"/>
    <x v="4"/>
    <x v="0"/>
    <x v="0"/>
    <x v="10"/>
    <x v="154"/>
  </r>
  <r>
    <x v="0"/>
    <n v="2312144"/>
    <x v="6"/>
    <x v="0"/>
    <x v="4"/>
    <x v="0"/>
    <x v="0"/>
    <x v="10"/>
    <x v="154"/>
  </r>
  <r>
    <x v="2"/>
    <n v="6527160"/>
    <x v="2"/>
    <x v="0"/>
    <x v="4"/>
    <x v="0"/>
    <x v="0"/>
    <x v="10"/>
    <x v="154"/>
  </r>
  <r>
    <x v="2"/>
    <n v="10939486"/>
    <x v="4"/>
    <x v="0"/>
    <x v="4"/>
    <x v="0"/>
    <x v="0"/>
    <x v="10"/>
    <x v="154"/>
  </r>
  <r>
    <x v="2"/>
    <n v="3972252"/>
    <x v="5"/>
    <x v="0"/>
    <x v="4"/>
    <x v="0"/>
    <x v="0"/>
    <x v="10"/>
    <x v="154"/>
  </r>
  <r>
    <x v="0"/>
    <n v="105989801"/>
    <x v="0"/>
    <x v="0"/>
    <x v="4"/>
    <x v="4"/>
    <x v="4"/>
    <x v="10"/>
    <x v="155"/>
  </r>
  <r>
    <x v="0"/>
    <n v="13124195"/>
    <x v="1"/>
    <x v="0"/>
    <x v="4"/>
    <x v="4"/>
    <x v="4"/>
    <x v="10"/>
    <x v="155"/>
  </r>
  <r>
    <x v="0"/>
    <n v="34088015"/>
    <x v="2"/>
    <x v="0"/>
    <x v="4"/>
    <x v="4"/>
    <x v="4"/>
    <x v="10"/>
    <x v="155"/>
  </r>
  <r>
    <x v="1"/>
    <n v="1614"/>
    <x v="2"/>
    <x v="0"/>
    <x v="4"/>
    <x v="4"/>
    <x v="4"/>
    <x v="10"/>
    <x v="155"/>
  </r>
  <r>
    <x v="0"/>
    <n v="4730290"/>
    <x v="3"/>
    <x v="0"/>
    <x v="4"/>
    <x v="4"/>
    <x v="4"/>
    <x v="10"/>
    <x v="155"/>
  </r>
  <r>
    <x v="0"/>
    <n v="7996176"/>
    <x v="4"/>
    <x v="0"/>
    <x v="4"/>
    <x v="4"/>
    <x v="4"/>
    <x v="10"/>
    <x v="155"/>
  </r>
  <r>
    <x v="0"/>
    <n v="410"/>
    <x v="4"/>
    <x v="0"/>
    <x v="4"/>
    <x v="4"/>
    <x v="4"/>
    <x v="10"/>
    <x v="155"/>
  </r>
  <r>
    <x v="0"/>
    <n v="2699867"/>
    <x v="5"/>
    <x v="0"/>
    <x v="4"/>
    <x v="4"/>
    <x v="4"/>
    <x v="10"/>
    <x v="155"/>
  </r>
  <r>
    <x v="0"/>
    <n v="169"/>
    <x v="5"/>
    <x v="0"/>
    <x v="4"/>
    <x v="4"/>
    <x v="4"/>
    <x v="10"/>
    <x v="155"/>
  </r>
  <r>
    <x v="0"/>
    <n v="9246513"/>
    <x v="6"/>
    <x v="0"/>
    <x v="4"/>
    <x v="4"/>
    <x v="4"/>
    <x v="10"/>
    <x v="155"/>
  </r>
  <r>
    <x v="2"/>
    <n v="43484654"/>
    <x v="2"/>
    <x v="0"/>
    <x v="4"/>
    <x v="4"/>
    <x v="4"/>
    <x v="10"/>
    <x v="155"/>
  </r>
  <r>
    <x v="2"/>
    <n v="1954743"/>
    <x v="3"/>
    <x v="0"/>
    <x v="4"/>
    <x v="4"/>
    <x v="4"/>
    <x v="10"/>
    <x v="155"/>
  </r>
  <r>
    <x v="2"/>
    <n v="37516866"/>
    <x v="4"/>
    <x v="0"/>
    <x v="4"/>
    <x v="4"/>
    <x v="4"/>
    <x v="10"/>
    <x v="155"/>
  </r>
  <r>
    <x v="2"/>
    <n v="1188467"/>
    <x v="5"/>
    <x v="0"/>
    <x v="4"/>
    <x v="4"/>
    <x v="4"/>
    <x v="10"/>
    <x v="155"/>
  </r>
  <r>
    <x v="2"/>
    <n v="21076"/>
    <x v="0"/>
    <x v="0"/>
    <x v="4"/>
    <x v="4"/>
    <x v="4"/>
    <x v="10"/>
    <x v="155"/>
  </r>
  <r>
    <x v="0"/>
    <n v="4458"/>
    <x v="7"/>
    <x v="0"/>
    <x v="4"/>
    <x v="4"/>
    <x v="4"/>
    <x v="10"/>
    <x v="155"/>
  </r>
  <r>
    <x v="0"/>
    <n v="188519471"/>
    <x v="0"/>
    <x v="0"/>
    <x v="4"/>
    <x v="4"/>
    <x v="4"/>
    <x v="10"/>
    <x v="156"/>
  </r>
  <r>
    <x v="0"/>
    <n v="18838260"/>
    <x v="1"/>
    <x v="0"/>
    <x v="4"/>
    <x v="4"/>
    <x v="4"/>
    <x v="10"/>
    <x v="156"/>
  </r>
  <r>
    <x v="0"/>
    <n v="112570614"/>
    <x v="2"/>
    <x v="0"/>
    <x v="4"/>
    <x v="4"/>
    <x v="4"/>
    <x v="10"/>
    <x v="156"/>
  </r>
  <r>
    <x v="1"/>
    <n v="1242"/>
    <x v="2"/>
    <x v="0"/>
    <x v="4"/>
    <x v="4"/>
    <x v="4"/>
    <x v="10"/>
    <x v="156"/>
  </r>
  <r>
    <x v="1"/>
    <n v="405"/>
    <x v="2"/>
    <x v="0"/>
    <x v="4"/>
    <x v="4"/>
    <x v="4"/>
    <x v="10"/>
    <x v="156"/>
  </r>
  <r>
    <x v="1"/>
    <n v="1644"/>
    <x v="2"/>
    <x v="0"/>
    <x v="4"/>
    <x v="4"/>
    <x v="4"/>
    <x v="10"/>
    <x v="156"/>
  </r>
  <r>
    <x v="1"/>
    <n v="7047"/>
    <x v="2"/>
    <x v="0"/>
    <x v="4"/>
    <x v="4"/>
    <x v="4"/>
    <x v="10"/>
    <x v="156"/>
  </r>
  <r>
    <x v="1"/>
    <n v="6000"/>
    <x v="2"/>
    <x v="0"/>
    <x v="4"/>
    <x v="4"/>
    <x v="4"/>
    <x v="10"/>
    <x v="156"/>
  </r>
  <r>
    <x v="1"/>
    <n v="1085548"/>
    <x v="2"/>
    <x v="0"/>
    <x v="4"/>
    <x v="4"/>
    <x v="4"/>
    <x v="10"/>
    <x v="156"/>
  </r>
  <r>
    <x v="1"/>
    <n v="2950"/>
    <x v="2"/>
    <x v="0"/>
    <x v="4"/>
    <x v="4"/>
    <x v="4"/>
    <x v="10"/>
    <x v="156"/>
  </r>
  <r>
    <x v="1"/>
    <n v="3394"/>
    <x v="2"/>
    <x v="0"/>
    <x v="4"/>
    <x v="4"/>
    <x v="4"/>
    <x v="10"/>
    <x v="156"/>
  </r>
  <r>
    <x v="0"/>
    <n v="11878949"/>
    <x v="3"/>
    <x v="0"/>
    <x v="4"/>
    <x v="4"/>
    <x v="4"/>
    <x v="10"/>
    <x v="156"/>
  </r>
  <r>
    <x v="0"/>
    <n v="9956943"/>
    <x v="4"/>
    <x v="0"/>
    <x v="4"/>
    <x v="4"/>
    <x v="4"/>
    <x v="10"/>
    <x v="156"/>
  </r>
  <r>
    <x v="0"/>
    <n v="10486"/>
    <x v="4"/>
    <x v="0"/>
    <x v="4"/>
    <x v="4"/>
    <x v="4"/>
    <x v="10"/>
    <x v="156"/>
  </r>
  <r>
    <x v="0"/>
    <n v="818046"/>
    <x v="5"/>
    <x v="0"/>
    <x v="4"/>
    <x v="4"/>
    <x v="4"/>
    <x v="10"/>
    <x v="156"/>
  </r>
  <r>
    <x v="0"/>
    <n v="15236"/>
    <x v="5"/>
    <x v="0"/>
    <x v="4"/>
    <x v="4"/>
    <x v="4"/>
    <x v="10"/>
    <x v="156"/>
  </r>
  <r>
    <x v="0"/>
    <n v="16467243"/>
    <x v="6"/>
    <x v="0"/>
    <x v="4"/>
    <x v="4"/>
    <x v="4"/>
    <x v="10"/>
    <x v="156"/>
  </r>
  <r>
    <x v="2"/>
    <n v="195027257"/>
    <x v="2"/>
    <x v="0"/>
    <x v="4"/>
    <x v="4"/>
    <x v="4"/>
    <x v="10"/>
    <x v="156"/>
  </r>
  <r>
    <x v="2"/>
    <n v="13511777"/>
    <x v="3"/>
    <x v="0"/>
    <x v="4"/>
    <x v="4"/>
    <x v="4"/>
    <x v="10"/>
    <x v="156"/>
  </r>
  <r>
    <x v="2"/>
    <n v="39057486"/>
    <x v="4"/>
    <x v="0"/>
    <x v="4"/>
    <x v="4"/>
    <x v="4"/>
    <x v="10"/>
    <x v="156"/>
  </r>
  <r>
    <x v="2"/>
    <n v="6974898"/>
    <x v="7"/>
    <x v="0"/>
    <x v="4"/>
    <x v="4"/>
    <x v="4"/>
    <x v="10"/>
    <x v="156"/>
  </r>
  <r>
    <x v="2"/>
    <n v="2282700"/>
    <x v="5"/>
    <x v="0"/>
    <x v="4"/>
    <x v="4"/>
    <x v="4"/>
    <x v="10"/>
    <x v="156"/>
  </r>
  <r>
    <x v="2"/>
    <n v="241566"/>
    <x v="0"/>
    <x v="0"/>
    <x v="4"/>
    <x v="4"/>
    <x v="4"/>
    <x v="10"/>
    <x v="156"/>
  </r>
  <r>
    <x v="0"/>
    <n v="11544"/>
    <x v="7"/>
    <x v="0"/>
    <x v="4"/>
    <x v="4"/>
    <x v="4"/>
    <x v="10"/>
    <x v="156"/>
  </r>
  <r>
    <x v="0"/>
    <n v="355524819"/>
    <x v="0"/>
    <x v="0"/>
    <x v="4"/>
    <x v="4"/>
    <x v="4"/>
    <x v="10"/>
    <x v="157"/>
  </r>
  <r>
    <x v="0"/>
    <n v="64230000"/>
    <x v="1"/>
    <x v="0"/>
    <x v="4"/>
    <x v="4"/>
    <x v="4"/>
    <x v="10"/>
    <x v="157"/>
  </r>
  <r>
    <x v="0"/>
    <n v="148900466"/>
    <x v="2"/>
    <x v="0"/>
    <x v="4"/>
    <x v="4"/>
    <x v="4"/>
    <x v="10"/>
    <x v="157"/>
  </r>
  <r>
    <x v="1"/>
    <n v="1029"/>
    <x v="2"/>
    <x v="0"/>
    <x v="4"/>
    <x v="4"/>
    <x v="4"/>
    <x v="10"/>
    <x v="157"/>
  </r>
  <r>
    <x v="1"/>
    <n v="258"/>
    <x v="2"/>
    <x v="0"/>
    <x v="4"/>
    <x v="4"/>
    <x v="4"/>
    <x v="10"/>
    <x v="157"/>
  </r>
  <r>
    <x v="1"/>
    <n v="495"/>
    <x v="2"/>
    <x v="0"/>
    <x v="4"/>
    <x v="4"/>
    <x v="4"/>
    <x v="10"/>
    <x v="157"/>
  </r>
  <r>
    <x v="1"/>
    <n v="129"/>
    <x v="2"/>
    <x v="0"/>
    <x v="4"/>
    <x v="4"/>
    <x v="4"/>
    <x v="10"/>
    <x v="157"/>
  </r>
  <r>
    <x v="1"/>
    <n v="120"/>
    <x v="2"/>
    <x v="0"/>
    <x v="4"/>
    <x v="4"/>
    <x v="4"/>
    <x v="10"/>
    <x v="157"/>
  </r>
  <r>
    <x v="0"/>
    <n v="12828608"/>
    <x v="3"/>
    <x v="0"/>
    <x v="4"/>
    <x v="4"/>
    <x v="4"/>
    <x v="10"/>
    <x v="157"/>
  </r>
  <r>
    <x v="0"/>
    <n v="26487875"/>
    <x v="4"/>
    <x v="0"/>
    <x v="4"/>
    <x v="4"/>
    <x v="4"/>
    <x v="10"/>
    <x v="157"/>
  </r>
  <r>
    <x v="1"/>
    <n v="1050"/>
    <x v="4"/>
    <x v="0"/>
    <x v="4"/>
    <x v="4"/>
    <x v="4"/>
    <x v="10"/>
    <x v="157"/>
  </r>
  <r>
    <x v="1"/>
    <n v="465"/>
    <x v="4"/>
    <x v="0"/>
    <x v="4"/>
    <x v="4"/>
    <x v="4"/>
    <x v="10"/>
    <x v="157"/>
  </r>
  <r>
    <x v="1"/>
    <n v="360"/>
    <x v="4"/>
    <x v="0"/>
    <x v="4"/>
    <x v="4"/>
    <x v="4"/>
    <x v="10"/>
    <x v="157"/>
  </r>
  <r>
    <x v="0"/>
    <n v="6"/>
    <x v="4"/>
    <x v="0"/>
    <x v="4"/>
    <x v="4"/>
    <x v="4"/>
    <x v="10"/>
    <x v="157"/>
  </r>
  <r>
    <x v="0"/>
    <n v="2134756"/>
    <x v="5"/>
    <x v="0"/>
    <x v="4"/>
    <x v="4"/>
    <x v="4"/>
    <x v="10"/>
    <x v="157"/>
  </r>
  <r>
    <x v="0"/>
    <n v="29123659"/>
    <x v="6"/>
    <x v="0"/>
    <x v="4"/>
    <x v="4"/>
    <x v="4"/>
    <x v="10"/>
    <x v="157"/>
  </r>
  <r>
    <x v="2"/>
    <n v="95621978"/>
    <x v="2"/>
    <x v="0"/>
    <x v="4"/>
    <x v="4"/>
    <x v="4"/>
    <x v="10"/>
    <x v="157"/>
  </r>
  <r>
    <x v="2"/>
    <n v="9864948"/>
    <x v="3"/>
    <x v="0"/>
    <x v="4"/>
    <x v="4"/>
    <x v="4"/>
    <x v="10"/>
    <x v="157"/>
  </r>
  <r>
    <x v="2"/>
    <n v="196078226"/>
    <x v="4"/>
    <x v="0"/>
    <x v="4"/>
    <x v="4"/>
    <x v="4"/>
    <x v="10"/>
    <x v="157"/>
  </r>
  <r>
    <x v="2"/>
    <n v="168189"/>
    <x v="7"/>
    <x v="0"/>
    <x v="4"/>
    <x v="4"/>
    <x v="4"/>
    <x v="10"/>
    <x v="157"/>
  </r>
  <r>
    <x v="2"/>
    <n v="1086013"/>
    <x v="5"/>
    <x v="0"/>
    <x v="4"/>
    <x v="4"/>
    <x v="4"/>
    <x v="10"/>
    <x v="157"/>
  </r>
  <r>
    <x v="2"/>
    <n v="3227914"/>
    <x v="0"/>
    <x v="0"/>
    <x v="4"/>
    <x v="4"/>
    <x v="4"/>
    <x v="10"/>
    <x v="157"/>
  </r>
  <r>
    <x v="0"/>
    <n v="120774"/>
    <x v="7"/>
    <x v="0"/>
    <x v="4"/>
    <x v="4"/>
    <x v="4"/>
    <x v="10"/>
    <x v="157"/>
  </r>
  <r>
    <x v="0"/>
    <n v="12568431"/>
    <x v="0"/>
    <x v="0"/>
    <x v="4"/>
    <x v="0"/>
    <x v="0"/>
    <x v="10"/>
    <x v="158"/>
  </r>
  <r>
    <x v="0"/>
    <n v="1593953"/>
    <x v="1"/>
    <x v="0"/>
    <x v="4"/>
    <x v="0"/>
    <x v="0"/>
    <x v="10"/>
    <x v="158"/>
  </r>
  <r>
    <x v="0"/>
    <n v="3778976"/>
    <x v="2"/>
    <x v="0"/>
    <x v="4"/>
    <x v="0"/>
    <x v="0"/>
    <x v="10"/>
    <x v="158"/>
  </r>
  <r>
    <x v="0"/>
    <n v="856413"/>
    <x v="3"/>
    <x v="0"/>
    <x v="4"/>
    <x v="0"/>
    <x v="0"/>
    <x v="10"/>
    <x v="158"/>
  </r>
  <r>
    <x v="0"/>
    <n v="1189096"/>
    <x v="4"/>
    <x v="0"/>
    <x v="4"/>
    <x v="0"/>
    <x v="0"/>
    <x v="10"/>
    <x v="158"/>
  </r>
  <r>
    <x v="0"/>
    <n v="5"/>
    <x v="4"/>
    <x v="0"/>
    <x v="4"/>
    <x v="0"/>
    <x v="0"/>
    <x v="10"/>
    <x v="158"/>
  </r>
  <r>
    <x v="0"/>
    <n v="352403"/>
    <x v="5"/>
    <x v="0"/>
    <x v="4"/>
    <x v="0"/>
    <x v="0"/>
    <x v="10"/>
    <x v="158"/>
  </r>
  <r>
    <x v="0"/>
    <n v="1364"/>
    <x v="5"/>
    <x v="0"/>
    <x v="4"/>
    <x v="0"/>
    <x v="0"/>
    <x v="10"/>
    <x v="158"/>
  </r>
  <r>
    <x v="0"/>
    <n v="535963"/>
    <x v="6"/>
    <x v="0"/>
    <x v="4"/>
    <x v="0"/>
    <x v="0"/>
    <x v="10"/>
    <x v="158"/>
  </r>
  <r>
    <x v="2"/>
    <n v="2111129"/>
    <x v="2"/>
    <x v="0"/>
    <x v="4"/>
    <x v="0"/>
    <x v="0"/>
    <x v="10"/>
    <x v="158"/>
  </r>
  <r>
    <x v="2"/>
    <n v="7579"/>
    <x v="3"/>
    <x v="0"/>
    <x v="4"/>
    <x v="0"/>
    <x v="0"/>
    <x v="10"/>
    <x v="158"/>
  </r>
  <r>
    <x v="2"/>
    <n v="5067832"/>
    <x v="4"/>
    <x v="0"/>
    <x v="4"/>
    <x v="0"/>
    <x v="0"/>
    <x v="10"/>
    <x v="158"/>
  </r>
  <r>
    <x v="2"/>
    <n v="391143"/>
    <x v="5"/>
    <x v="0"/>
    <x v="4"/>
    <x v="0"/>
    <x v="0"/>
    <x v="10"/>
    <x v="158"/>
  </r>
  <r>
    <x v="0"/>
    <n v="0"/>
    <x v="7"/>
    <x v="0"/>
    <x v="4"/>
    <x v="0"/>
    <x v="0"/>
    <x v="10"/>
    <x v="158"/>
  </r>
  <r>
    <x v="0"/>
    <n v="91396746"/>
    <x v="0"/>
    <x v="0"/>
    <x v="4"/>
    <x v="0"/>
    <x v="0"/>
    <x v="10"/>
    <x v="159"/>
  </r>
  <r>
    <x v="0"/>
    <n v="13917509"/>
    <x v="1"/>
    <x v="0"/>
    <x v="4"/>
    <x v="0"/>
    <x v="0"/>
    <x v="10"/>
    <x v="159"/>
  </r>
  <r>
    <x v="0"/>
    <n v="40547336"/>
    <x v="2"/>
    <x v="0"/>
    <x v="4"/>
    <x v="0"/>
    <x v="0"/>
    <x v="10"/>
    <x v="159"/>
  </r>
  <r>
    <x v="1"/>
    <n v="454"/>
    <x v="2"/>
    <x v="0"/>
    <x v="4"/>
    <x v="0"/>
    <x v="0"/>
    <x v="10"/>
    <x v="159"/>
  </r>
  <r>
    <x v="1"/>
    <n v="1068303"/>
    <x v="2"/>
    <x v="0"/>
    <x v="4"/>
    <x v="0"/>
    <x v="0"/>
    <x v="10"/>
    <x v="159"/>
  </r>
  <r>
    <x v="0"/>
    <n v="3110983"/>
    <x v="3"/>
    <x v="0"/>
    <x v="4"/>
    <x v="0"/>
    <x v="0"/>
    <x v="10"/>
    <x v="159"/>
  </r>
  <r>
    <x v="0"/>
    <n v="4861406"/>
    <x v="4"/>
    <x v="0"/>
    <x v="4"/>
    <x v="0"/>
    <x v="0"/>
    <x v="10"/>
    <x v="159"/>
  </r>
  <r>
    <x v="1"/>
    <n v="2974"/>
    <x v="4"/>
    <x v="0"/>
    <x v="4"/>
    <x v="0"/>
    <x v="0"/>
    <x v="10"/>
    <x v="159"/>
  </r>
  <r>
    <x v="1"/>
    <n v="1632"/>
    <x v="4"/>
    <x v="0"/>
    <x v="4"/>
    <x v="0"/>
    <x v="0"/>
    <x v="10"/>
    <x v="159"/>
  </r>
  <r>
    <x v="1"/>
    <n v="315"/>
    <x v="4"/>
    <x v="0"/>
    <x v="4"/>
    <x v="0"/>
    <x v="0"/>
    <x v="10"/>
    <x v="159"/>
  </r>
  <r>
    <x v="0"/>
    <n v="1617556"/>
    <x v="4"/>
    <x v="0"/>
    <x v="4"/>
    <x v="0"/>
    <x v="0"/>
    <x v="10"/>
    <x v="159"/>
  </r>
  <r>
    <x v="0"/>
    <n v="6073968"/>
    <x v="5"/>
    <x v="0"/>
    <x v="4"/>
    <x v="0"/>
    <x v="0"/>
    <x v="10"/>
    <x v="159"/>
  </r>
  <r>
    <x v="0"/>
    <n v="3"/>
    <x v="5"/>
    <x v="0"/>
    <x v="4"/>
    <x v="0"/>
    <x v="0"/>
    <x v="10"/>
    <x v="159"/>
  </r>
  <r>
    <x v="0"/>
    <n v="6358994"/>
    <x v="6"/>
    <x v="0"/>
    <x v="4"/>
    <x v="0"/>
    <x v="0"/>
    <x v="10"/>
    <x v="159"/>
  </r>
  <r>
    <x v="2"/>
    <n v="50205939"/>
    <x v="2"/>
    <x v="0"/>
    <x v="4"/>
    <x v="0"/>
    <x v="0"/>
    <x v="10"/>
    <x v="159"/>
  </r>
  <r>
    <x v="2"/>
    <n v="1236637"/>
    <x v="3"/>
    <x v="0"/>
    <x v="4"/>
    <x v="0"/>
    <x v="0"/>
    <x v="10"/>
    <x v="159"/>
  </r>
  <r>
    <x v="2"/>
    <n v="89863404"/>
    <x v="4"/>
    <x v="0"/>
    <x v="4"/>
    <x v="0"/>
    <x v="0"/>
    <x v="10"/>
    <x v="159"/>
  </r>
  <r>
    <x v="2"/>
    <n v="7280821"/>
    <x v="5"/>
    <x v="0"/>
    <x v="4"/>
    <x v="0"/>
    <x v="0"/>
    <x v="10"/>
    <x v="159"/>
  </r>
  <r>
    <x v="2"/>
    <n v="450492"/>
    <x v="0"/>
    <x v="0"/>
    <x v="4"/>
    <x v="0"/>
    <x v="0"/>
    <x v="10"/>
    <x v="159"/>
  </r>
  <r>
    <x v="0"/>
    <n v="0"/>
    <x v="7"/>
    <x v="0"/>
    <x v="4"/>
    <x v="0"/>
    <x v="0"/>
    <x v="10"/>
    <x v="159"/>
  </r>
  <r>
    <x v="0"/>
    <n v="116278010"/>
    <x v="0"/>
    <x v="0"/>
    <x v="4"/>
    <x v="4"/>
    <x v="4"/>
    <x v="10"/>
    <x v="160"/>
  </r>
  <r>
    <x v="0"/>
    <n v="18536340"/>
    <x v="1"/>
    <x v="0"/>
    <x v="4"/>
    <x v="4"/>
    <x v="4"/>
    <x v="10"/>
    <x v="160"/>
  </r>
  <r>
    <x v="0"/>
    <n v="55986785"/>
    <x v="2"/>
    <x v="0"/>
    <x v="4"/>
    <x v="4"/>
    <x v="4"/>
    <x v="10"/>
    <x v="160"/>
  </r>
  <r>
    <x v="1"/>
    <n v="102"/>
    <x v="2"/>
    <x v="0"/>
    <x v="4"/>
    <x v="4"/>
    <x v="4"/>
    <x v="10"/>
    <x v="160"/>
  </r>
  <r>
    <x v="1"/>
    <n v="352"/>
    <x v="2"/>
    <x v="0"/>
    <x v="4"/>
    <x v="4"/>
    <x v="4"/>
    <x v="10"/>
    <x v="160"/>
  </r>
  <r>
    <x v="1"/>
    <n v="1695"/>
    <x v="2"/>
    <x v="0"/>
    <x v="4"/>
    <x v="4"/>
    <x v="4"/>
    <x v="10"/>
    <x v="160"/>
  </r>
  <r>
    <x v="0"/>
    <n v="5756253"/>
    <x v="3"/>
    <x v="0"/>
    <x v="4"/>
    <x v="4"/>
    <x v="4"/>
    <x v="10"/>
    <x v="160"/>
  </r>
  <r>
    <x v="0"/>
    <n v="6094763"/>
    <x v="4"/>
    <x v="0"/>
    <x v="4"/>
    <x v="4"/>
    <x v="4"/>
    <x v="10"/>
    <x v="160"/>
  </r>
  <r>
    <x v="1"/>
    <n v="1407956"/>
    <x v="4"/>
    <x v="0"/>
    <x v="4"/>
    <x v="4"/>
    <x v="4"/>
    <x v="10"/>
    <x v="160"/>
  </r>
  <r>
    <x v="1"/>
    <n v="6230"/>
    <x v="4"/>
    <x v="0"/>
    <x v="4"/>
    <x v="4"/>
    <x v="4"/>
    <x v="10"/>
    <x v="160"/>
  </r>
  <r>
    <x v="1"/>
    <n v="1000"/>
    <x v="4"/>
    <x v="0"/>
    <x v="4"/>
    <x v="4"/>
    <x v="4"/>
    <x v="10"/>
    <x v="160"/>
  </r>
  <r>
    <x v="0"/>
    <n v="10063"/>
    <x v="4"/>
    <x v="0"/>
    <x v="4"/>
    <x v="4"/>
    <x v="4"/>
    <x v="10"/>
    <x v="160"/>
  </r>
  <r>
    <x v="0"/>
    <n v="1826269"/>
    <x v="5"/>
    <x v="0"/>
    <x v="4"/>
    <x v="4"/>
    <x v="4"/>
    <x v="10"/>
    <x v="160"/>
  </r>
  <r>
    <x v="0"/>
    <n v="11399320"/>
    <x v="6"/>
    <x v="0"/>
    <x v="4"/>
    <x v="4"/>
    <x v="4"/>
    <x v="10"/>
    <x v="160"/>
  </r>
  <r>
    <x v="2"/>
    <n v="70302798"/>
    <x v="2"/>
    <x v="0"/>
    <x v="4"/>
    <x v="4"/>
    <x v="4"/>
    <x v="10"/>
    <x v="160"/>
  </r>
  <r>
    <x v="2"/>
    <n v="4163795"/>
    <x v="3"/>
    <x v="0"/>
    <x v="4"/>
    <x v="4"/>
    <x v="4"/>
    <x v="10"/>
    <x v="160"/>
  </r>
  <r>
    <x v="2"/>
    <n v="482702322"/>
    <x v="4"/>
    <x v="0"/>
    <x v="4"/>
    <x v="4"/>
    <x v="4"/>
    <x v="10"/>
    <x v="160"/>
  </r>
  <r>
    <x v="2"/>
    <n v="38435187"/>
    <x v="7"/>
    <x v="0"/>
    <x v="4"/>
    <x v="4"/>
    <x v="4"/>
    <x v="10"/>
    <x v="160"/>
  </r>
  <r>
    <x v="2"/>
    <n v="1672484"/>
    <x v="5"/>
    <x v="0"/>
    <x v="4"/>
    <x v="4"/>
    <x v="4"/>
    <x v="10"/>
    <x v="160"/>
  </r>
  <r>
    <x v="2"/>
    <n v="1189829"/>
    <x v="0"/>
    <x v="0"/>
    <x v="4"/>
    <x v="4"/>
    <x v="4"/>
    <x v="10"/>
    <x v="160"/>
  </r>
  <r>
    <x v="0"/>
    <n v="10381"/>
    <x v="7"/>
    <x v="0"/>
    <x v="4"/>
    <x v="4"/>
    <x v="4"/>
    <x v="10"/>
    <x v="160"/>
  </r>
  <r>
    <x v="0"/>
    <n v="133506015"/>
    <x v="0"/>
    <x v="0"/>
    <x v="4"/>
    <x v="4"/>
    <x v="4"/>
    <x v="10"/>
    <x v="161"/>
  </r>
  <r>
    <x v="0"/>
    <n v="26524553"/>
    <x v="1"/>
    <x v="0"/>
    <x v="4"/>
    <x v="4"/>
    <x v="4"/>
    <x v="10"/>
    <x v="161"/>
  </r>
  <r>
    <x v="0"/>
    <n v="63981250"/>
    <x v="2"/>
    <x v="0"/>
    <x v="4"/>
    <x v="4"/>
    <x v="4"/>
    <x v="10"/>
    <x v="161"/>
  </r>
  <r>
    <x v="1"/>
    <n v="890"/>
    <x v="2"/>
    <x v="0"/>
    <x v="4"/>
    <x v="4"/>
    <x v="4"/>
    <x v="10"/>
    <x v="161"/>
  </r>
  <r>
    <x v="1"/>
    <n v="29"/>
    <x v="2"/>
    <x v="0"/>
    <x v="4"/>
    <x v="4"/>
    <x v="4"/>
    <x v="10"/>
    <x v="161"/>
  </r>
  <r>
    <x v="1"/>
    <n v="3210"/>
    <x v="2"/>
    <x v="0"/>
    <x v="4"/>
    <x v="4"/>
    <x v="4"/>
    <x v="10"/>
    <x v="161"/>
  </r>
  <r>
    <x v="1"/>
    <n v="2080"/>
    <x v="2"/>
    <x v="0"/>
    <x v="4"/>
    <x v="4"/>
    <x v="4"/>
    <x v="10"/>
    <x v="161"/>
  </r>
  <r>
    <x v="1"/>
    <n v="489890"/>
    <x v="2"/>
    <x v="0"/>
    <x v="4"/>
    <x v="4"/>
    <x v="4"/>
    <x v="10"/>
    <x v="161"/>
  </r>
  <r>
    <x v="0"/>
    <n v="6757131"/>
    <x v="3"/>
    <x v="0"/>
    <x v="4"/>
    <x v="4"/>
    <x v="4"/>
    <x v="10"/>
    <x v="161"/>
  </r>
  <r>
    <x v="0"/>
    <n v="6930448"/>
    <x v="4"/>
    <x v="0"/>
    <x v="4"/>
    <x v="4"/>
    <x v="4"/>
    <x v="10"/>
    <x v="161"/>
  </r>
  <r>
    <x v="1"/>
    <n v="52"/>
    <x v="4"/>
    <x v="0"/>
    <x v="4"/>
    <x v="4"/>
    <x v="4"/>
    <x v="10"/>
    <x v="161"/>
  </r>
  <r>
    <x v="1"/>
    <n v="153"/>
    <x v="4"/>
    <x v="0"/>
    <x v="4"/>
    <x v="4"/>
    <x v="4"/>
    <x v="10"/>
    <x v="161"/>
  </r>
  <r>
    <x v="0"/>
    <n v="110"/>
    <x v="4"/>
    <x v="0"/>
    <x v="4"/>
    <x v="4"/>
    <x v="4"/>
    <x v="10"/>
    <x v="161"/>
  </r>
  <r>
    <x v="0"/>
    <n v="372512"/>
    <x v="5"/>
    <x v="0"/>
    <x v="4"/>
    <x v="4"/>
    <x v="4"/>
    <x v="10"/>
    <x v="161"/>
  </r>
  <r>
    <x v="0"/>
    <n v="16896774"/>
    <x v="6"/>
    <x v="0"/>
    <x v="4"/>
    <x v="4"/>
    <x v="4"/>
    <x v="10"/>
    <x v="161"/>
  </r>
  <r>
    <x v="2"/>
    <n v="75786079"/>
    <x v="2"/>
    <x v="0"/>
    <x v="4"/>
    <x v="4"/>
    <x v="4"/>
    <x v="10"/>
    <x v="161"/>
  </r>
  <r>
    <x v="2"/>
    <n v="8028055"/>
    <x v="3"/>
    <x v="0"/>
    <x v="4"/>
    <x v="4"/>
    <x v="4"/>
    <x v="10"/>
    <x v="161"/>
  </r>
  <r>
    <x v="2"/>
    <n v="105770772"/>
    <x v="4"/>
    <x v="0"/>
    <x v="4"/>
    <x v="4"/>
    <x v="4"/>
    <x v="10"/>
    <x v="161"/>
  </r>
  <r>
    <x v="2"/>
    <n v="36234512"/>
    <x v="7"/>
    <x v="0"/>
    <x v="4"/>
    <x v="4"/>
    <x v="4"/>
    <x v="10"/>
    <x v="161"/>
  </r>
  <r>
    <x v="2"/>
    <n v="0"/>
    <x v="5"/>
    <x v="0"/>
    <x v="4"/>
    <x v="4"/>
    <x v="4"/>
    <x v="10"/>
    <x v="161"/>
  </r>
  <r>
    <x v="2"/>
    <n v="534509"/>
    <x v="0"/>
    <x v="0"/>
    <x v="4"/>
    <x v="4"/>
    <x v="4"/>
    <x v="10"/>
    <x v="161"/>
  </r>
  <r>
    <x v="0"/>
    <n v="128051971"/>
    <x v="0"/>
    <x v="0"/>
    <x v="4"/>
    <x v="4"/>
    <x v="4"/>
    <x v="10"/>
    <x v="162"/>
  </r>
  <r>
    <x v="0"/>
    <n v="21299175"/>
    <x v="1"/>
    <x v="0"/>
    <x v="4"/>
    <x v="4"/>
    <x v="4"/>
    <x v="10"/>
    <x v="162"/>
  </r>
  <r>
    <x v="0"/>
    <n v="48600377"/>
    <x v="2"/>
    <x v="0"/>
    <x v="4"/>
    <x v="4"/>
    <x v="4"/>
    <x v="10"/>
    <x v="162"/>
  </r>
  <r>
    <x v="0"/>
    <n v="5126197"/>
    <x v="3"/>
    <x v="0"/>
    <x v="4"/>
    <x v="4"/>
    <x v="4"/>
    <x v="10"/>
    <x v="162"/>
  </r>
  <r>
    <x v="0"/>
    <n v="9907713"/>
    <x v="4"/>
    <x v="0"/>
    <x v="4"/>
    <x v="4"/>
    <x v="4"/>
    <x v="10"/>
    <x v="162"/>
  </r>
  <r>
    <x v="0"/>
    <n v="950"/>
    <x v="4"/>
    <x v="0"/>
    <x v="4"/>
    <x v="4"/>
    <x v="4"/>
    <x v="10"/>
    <x v="162"/>
  </r>
  <r>
    <x v="0"/>
    <n v="578839"/>
    <x v="5"/>
    <x v="0"/>
    <x v="4"/>
    <x v="4"/>
    <x v="4"/>
    <x v="10"/>
    <x v="162"/>
  </r>
  <r>
    <x v="0"/>
    <n v="10692893"/>
    <x v="6"/>
    <x v="0"/>
    <x v="4"/>
    <x v="4"/>
    <x v="4"/>
    <x v="10"/>
    <x v="162"/>
  </r>
  <r>
    <x v="2"/>
    <n v="29008853"/>
    <x v="2"/>
    <x v="0"/>
    <x v="4"/>
    <x v="4"/>
    <x v="4"/>
    <x v="10"/>
    <x v="162"/>
  </r>
  <r>
    <x v="2"/>
    <n v="1482502"/>
    <x v="3"/>
    <x v="0"/>
    <x v="4"/>
    <x v="4"/>
    <x v="4"/>
    <x v="10"/>
    <x v="162"/>
  </r>
  <r>
    <x v="2"/>
    <n v="14466813"/>
    <x v="4"/>
    <x v="0"/>
    <x v="4"/>
    <x v="4"/>
    <x v="4"/>
    <x v="10"/>
    <x v="162"/>
  </r>
  <r>
    <x v="2"/>
    <n v="0"/>
    <x v="5"/>
    <x v="0"/>
    <x v="4"/>
    <x v="4"/>
    <x v="4"/>
    <x v="10"/>
    <x v="162"/>
  </r>
  <r>
    <x v="2"/>
    <n v="200387"/>
    <x v="0"/>
    <x v="0"/>
    <x v="4"/>
    <x v="4"/>
    <x v="4"/>
    <x v="10"/>
    <x v="162"/>
  </r>
  <r>
    <x v="0"/>
    <n v="20208"/>
    <x v="7"/>
    <x v="0"/>
    <x v="4"/>
    <x v="4"/>
    <x v="4"/>
    <x v="10"/>
    <x v="162"/>
  </r>
  <r>
    <x v="0"/>
    <n v="4159408"/>
    <x v="0"/>
    <x v="0"/>
    <x v="2"/>
    <x v="2"/>
    <x v="2"/>
    <x v="11"/>
    <x v="163"/>
  </r>
  <r>
    <x v="0"/>
    <n v="564540"/>
    <x v="1"/>
    <x v="0"/>
    <x v="2"/>
    <x v="2"/>
    <x v="2"/>
    <x v="11"/>
    <x v="163"/>
  </r>
  <r>
    <x v="0"/>
    <n v="1817943"/>
    <x v="2"/>
    <x v="0"/>
    <x v="2"/>
    <x v="2"/>
    <x v="2"/>
    <x v="11"/>
    <x v="163"/>
  </r>
  <r>
    <x v="0"/>
    <n v="744779"/>
    <x v="3"/>
    <x v="0"/>
    <x v="2"/>
    <x v="2"/>
    <x v="2"/>
    <x v="11"/>
    <x v="163"/>
  </r>
  <r>
    <x v="0"/>
    <n v="126053"/>
    <x v="4"/>
    <x v="0"/>
    <x v="2"/>
    <x v="2"/>
    <x v="2"/>
    <x v="11"/>
    <x v="163"/>
  </r>
  <r>
    <x v="0"/>
    <n v="515104"/>
    <x v="5"/>
    <x v="0"/>
    <x v="2"/>
    <x v="2"/>
    <x v="2"/>
    <x v="11"/>
    <x v="163"/>
  </r>
  <r>
    <x v="0"/>
    <n v="-1"/>
    <x v="5"/>
    <x v="0"/>
    <x v="2"/>
    <x v="2"/>
    <x v="2"/>
    <x v="11"/>
    <x v="163"/>
  </r>
  <r>
    <x v="0"/>
    <n v="630358"/>
    <x v="6"/>
    <x v="0"/>
    <x v="2"/>
    <x v="2"/>
    <x v="2"/>
    <x v="11"/>
    <x v="163"/>
  </r>
  <r>
    <x v="2"/>
    <n v="691448"/>
    <x v="2"/>
    <x v="0"/>
    <x v="2"/>
    <x v="2"/>
    <x v="2"/>
    <x v="11"/>
    <x v="163"/>
  </r>
  <r>
    <x v="2"/>
    <n v="12942"/>
    <x v="3"/>
    <x v="0"/>
    <x v="2"/>
    <x v="2"/>
    <x v="2"/>
    <x v="11"/>
    <x v="163"/>
  </r>
  <r>
    <x v="2"/>
    <n v="447793"/>
    <x v="4"/>
    <x v="0"/>
    <x v="2"/>
    <x v="2"/>
    <x v="2"/>
    <x v="11"/>
    <x v="163"/>
  </r>
  <r>
    <x v="2"/>
    <n v="1563715"/>
    <x v="5"/>
    <x v="0"/>
    <x v="2"/>
    <x v="2"/>
    <x v="2"/>
    <x v="11"/>
    <x v="163"/>
  </r>
  <r>
    <x v="0"/>
    <n v="3802323"/>
    <x v="0"/>
    <x v="0"/>
    <x v="2"/>
    <x v="2"/>
    <x v="2"/>
    <x v="11"/>
    <x v="164"/>
  </r>
  <r>
    <x v="0"/>
    <n v="464996"/>
    <x v="1"/>
    <x v="0"/>
    <x v="2"/>
    <x v="2"/>
    <x v="2"/>
    <x v="11"/>
    <x v="164"/>
  </r>
  <r>
    <x v="0"/>
    <n v="1528365"/>
    <x v="2"/>
    <x v="0"/>
    <x v="2"/>
    <x v="2"/>
    <x v="2"/>
    <x v="11"/>
    <x v="164"/>
  </r>
  <r>
    <x v="0"/>
    <n v="1185913"/>
    <x v="3"/>
    <x v="0"/>
    <x v="2"/>
    <x v="2"/>
    <x v="2"/>
    <x v="11"/>
    <x v="164"/>
  </r>
  <r>
    <x v="0"/>
    <n v="297415"/>
    <x v="4"/>
    <x v="0"/>
    <x v="2"/>
    <x v="2"/>
    <x v="2"/>
    <x v="11"/>
    <x v="164"/>
  </r>
  <r>
    <x v="0"/>
    <n v="1063614"/>
    <x v="5"/>
    <x v="0"/>
    <x v="2"/>
    <x v="2"/>
    <x v="2"/>
    <x v="11"/>
    <x v="164"/>
  </r>
  <r>
    <x v="0"/>
    <n v="130"/>
    <x v="5"/>
    <x v="0"/>
    <x v="2"/>
    <x v="2"/>
    <x v="2"/>
    <x v="11"/>
    <x v="164"/>
  </r>
  <r>
    <x v="0"/>
    <n v="757649"/>
    <x v="6"/>
    <x v="0"/>
    <x v="2"/>
    <x v="2"/>
    <x v="2"/>
    <x v="11"/>
    <x v="164"/>
  </r>
  <r>
    <x v="2"/>
    <n v="36309"/>
    <x v="2"/>
    <x v="0"/>
    <x v="2"/>
    <x v="2"/>
    <x v="2"/>
    <x v="11"/>
    <x v="164"/>
  </r>
  <r>
    <x v="2"/>
    <n v="16943"/>
    <x v="3"/>
    <x v="0"/>
    <x v="2"/>
    <x v="2"/>
    <x v="2"/>
    <x v="11"/>
    <x v="164"/>
  </r>
  <r>
    <x v="2"/>
    <n v="237513"/>
    <x v="4"/>
    <x v="0"/>
    <x v="2"/>
    <x v="2"/>
    <x v="2"/>
    <x v="11"/>
    <x v="164"/>
  </r>
  <r>
    <x v="2"/>
    <n v="88236"/>
    <x v="5"/>
    <x v="0"/>
    <x v="2"/>
    <x v="2"/>
    <x v="2"/>
    <x v="11"/>
    <x v="164"/>
  </r>
  <r>
    <x v="0"/>
    <n v="5044652"/>
    <x v="0"/>
    <x v="0"/>
    <x v="2"/>
    <x v="2"/>
    <x v="2"/>
    <x v="11"/>
    <x v="165"/>
  </r>
  <r>
    <x v="0"/>
    <n v="588557"/>
    <x v="1"/>
    <x v="0"/>
    <x v="2"/>
    <x v="2"/>
    <x v="2"/>
    <x v="11"/>
    <x v="165"/>
  </r>
  <r>
    <x v="0"/>
    <n v="2083934"/>
    <x v="2"/>
    <x v="0"/>
    <x v="2"/>
    <x v="2"/>
    <x v="2"/>
    <x v="11"/>
    <x v="165"/>
  </r>
  <r>
    <x v="0"/>
    <n v="790403"/>
    <x v="3"/>
    <x v="0"/>
    <x v="2"/>
    <x v="2"/>
    <x v="2"/>
    <x v="11"/>
    <x v="165"/>
  </r>
  <r>
    <x v="0"/>
    <n v="420589"/>
    <x v="4"/>
    <x v="0"/>
    <x v="2"/>
    <x v="2"/>
    <x v="2"/>
    <x v="11"/>
    <x v="165"/>
  </r>
  <r>
    <x v="0"/>
    <n v="2184272"/>
    <x v="5"/>
    <x v="0"/>
    <x v="2"/>
    <x v="2"/>
    <x v="2"/>
    <x v="11"/>
    <x v="165"/>
  </r>
  <r>
    <x v="0"/>
    <n v="2602"/>
    <x v="5"/>
    <x v="0"/>
    <x v="2"/>
    <x v="2"/>
    <x v="2"/>
    <x v="11"/>
    <x v="165"/>
  </r>
  <r>
    <x v="0"/>
    <n v="873245"/>
    <x v="6"/>
    <x v="0"/>
    <x v="2"/>
    <x v="2"/>
    <x v="2"/>
    <x v="11"/>
    <x v="165"/>
  </r>
  <r>
    <x v="2"/>
    <n v="2162787"/>
    <x v="2"/>
    <x v="0"/>
    <x v="2"/>
    <x v="2"/>
    <x v="2"/>
    <x v="11"/>
    <x v="165"/>
  </r>
  <r>
    <x v="2"/>
    <n v="49140"/>
    <x v="3"/>
    <x v="0"/>
    <x v="2"/>
    <x v="2"/>
    <x v="2"/>
    <x v="11"/>
    <x v="165"/>
  </r>
  <r>
    <x v="2"/>
    <n v="20534853"/>
    <x v="4"/>
    <x v="0"/>
    <x v="2"/>
    <x v="2"/>
    <x v="2"/>
    <x v="11"/>
    <x v="165"/>
  </r>
  <r>
    <x v="2"/>
    <n v="5439543"/>
    <x v="5"/>
    <x v="0"/>
    <x v="2"/>
    <x v="2"/>
    <x v="2"/>
    <x v="11"/>
    <x v="165"/>
  </r>
  <r>
    <x v="2"/>
    <n v="121513"/>
    <x v="0"/>
    <x v="0"/>
    <x v="2"/>
    <x v="2"/>
    <x v="2"/>
    <x v="11"/>
    <x v="165"/>
  </r>
  <r>
    <x v="0"/>
    <n v="10712553"/>
    <x v="0"/>
    <x v="0"/>
    <x v="2"/>
    <x v="2"/>
    <x v="2"/>
    <x v="11"/>
    <x v="166"/>
  </r>
  <r>
    <x v="0"/>
    <n v="1757683"/>
    <x v="1"/>
    <x v="0"/>
    <x v="2"/>
    <x v="2"/>
    <x v="2"/>
    <x v="11"/>
    <x v="166"/>
  </r>
  <r>
    <x v="0"/>
    <n v="3306758"/>
    <x v="2"/>
    <x v="0"/>
    <x v="2"/>
    <x v="2"/>
    <x v="2"/>
    <x v="11"/>
    <x v="166"/>
  </r>
  <r>
    <x v="0"/>
    <n v="867376"/>
    <x v="3"/>
    <x v="0"/>
    <x v="2"/>
    <x v="2"/>
    <x v="2"/>
    <x v="11"/>
    <x v="166"/>
  </r>
  <r>
    <x v="0"/>
    <n v="544351"/>
    <x v="4"/>
    <x v="0"/>
    <x v="2"/>
    <x v="2"/>
    <x v="2"/>
    <x v="11"/>
    <x v="166"/>
  </r>
  <r>
    <x v="0"/>
    <n v="3336794"/>
    <x v="5"/>
    <x v="0"/>
    <x v="2"/>
    <x v="2"/>
    <x v="2"/>
    <x v="11"/>
    <x v="166"/>
  </r>
  <r>
    <x v="0"/>
    <n v="1035589"/>
    <x v="6"/>
    <x v="0"/>
    <x v="2"/>
    <x v="2"/>
    <x v="2"/>
    <x v="11"/>
    <x v="166"/>
  </r>
  <r>
    <x v="2"/>
    <n v="2712848"/>
    <x v="2"/>
    <x v="0"/>
    <x v="2"/>
    <x v="2"/>
    <x v="2"/>
    <x v="11"/>
    <x v="166"/>
  </r>
  <r>
    <x v="2"/>
    <n v="285364"/>
    <x v="3"/>
    <x v="0"/>
    <x v="2"/>
    <x v="2"/>
    <x v="2"/>
    <x v="11"/>
    <x v="166"/>
  </r>
  <r>
    <x v="2"/>
    <n v="21285013"/>
    <x v="4"/>
    <x v="0"/>
    <x v="2"/>
    <x v="2"/>
    <x v="2"/>
    <x v="11"/>
    <x v="166"/>
  </r>
  <r>
    <x v="2"/>
    <n v="3067772"/>
    <x v="5"/>
    <x v="0"/>
    <x v="2"/>
    <x v="2"/>
    <x v="2"/>
    <x v="11"/>
    <x v="166"/>
  </r>
  <r>
    <x v="2"/>
    <n v="623773"/>
    <x v="0"/>
    <x v="0"/>
    <x v="2"/>
    <x v="2"/>
    <x v="2"/>
    <x v="11"/>
    <x v="166"/>
  </r>
  <r>
    <x v="0"/>
    <n v="4406710"/>
    <x v="0"/>
    <x v="0"/>
    <x v="2"/>
    <x v="2"/>
    <x v="2"/>
    <x v="11"/>
    <x v="167"/>
  </r>
  <r>
    <x v="0"/>
    <n v="407067"/>
    <x v="1"/>
    <x v="0"/>
    <x v="2"/>
    <x v="2"/>
    <x v="2"/>
    <x v="11"/>
    <x v="167"/>
  </r>
  <r>
    <x v="0"/>
    <n v="1867716"/>
    <x v="2"/>
    <x v="0"/>
    <x v="2"/>
    <x v="2"/>
    <x v="2"/>
    <x v="11"/>
    <x v="167"/>
  </r>
  <r>
    <x v="0"/>
    <n v="947646"/>
    <x v="3"/>
    <x v="0"/>
    <x v="2"/>
    <x v="2"/>
    <x v="2"/>
    <x v="11"/>
    <x v="167"/>
  </r>
  <r>
    <x v="0"/>
    <n v="259592"/>
    <x v="4"/>
    <x v="0"/>
    <x v="2"/>
    <x v="2"/>
    <x v="2"/>
    <x v="11"/>
    <x v="167"/>
  </r>
  <r>
    <x v="0"/>
    <n v="102592"/>
    <x v="5"/>
    <x v="0"/>
    <x v="2"/>
    <x v="2"/>
    <x v="2"/>
    <x v="11"/>
    <x v="167"/>
  </r>
  <r>
    <x v="0"/>
    <n v="952768"/>
    <x v="6"/>
    <x v="0"/>
    <x v="2"/>
    <x v="2"/>
    <x v="2"/>
    <x v="11"/>
    <x v="167"/>
  </r>
  <r>
    <x v="2"/>
    <n v="1147332"/>
    <x v="2"/>
    <x v="0"/>
    <x v="2"/>
    <x v="2"/>
    <x v="2"/>
    <x v="11"/>
    <x v="167"/>
  </r>
  <r>
    <x v="2"/>
    <n v="5011041"/>
    <x v="4"/>
    <x v="0"/>
    <x v="2"/>
    <x v="2"/>
    <x v="2"/>
    <x v="11"/>
    <x v="167"/>
  </r>
  <r>
    <x v="2"/>
    <n v="170971"/>
    <x v="5"/>
    <x v="0"/>
    <x v="2"/>
    <x v="2"/>
    <x v="2"/>
    <x v="11"/>
    <x v="167"/>
  </r>
  <r>
    <x v="0"/>
    <n v="4532970"/>
    <x v="0"/>
    <x v="0"/>
    <x v="2"/>
    <x v="2"/>
    <x v="2"/>
    <x v="11"/>
    <x v="168"/>
  </r>
  <r>
    <x v="0"/>
    <n v="1554552"/>
    <x v="1"/>
    <x v="0"/>
    <x v="2"/>
    <x v="2"/>
    <x v="2"/>
    <x v="11"/>
    <x v="168"/>
  </r>
  <r>
    <x v="0"/>
    <n v="1395529"/>
    <x v="2"/>
    <x v="0"/>
    <x v="2"/>
    <x v="2"/>
    <x v="2"/>
    <x v="11"/>
    <x v="168"/>
  </r>
  <r>
    <x v="0"/>
    <n v="1046240"/>
    <x v="3"/>
    <x v="0"/>
    <x v="2"/>
    <x v="2"/>
    <x v="2"/>
    <x v="11"/>
    <x v="168"/>
  </r>
  <r>
    <x v="0"/>
    <n v="432210"/>
    <x v="4"/>
    <x v="0"/>
    <x v="2"/>
    <x v="2"/>
    <x v="2"/>
    <x v="11"/>
    <x v="168"/>
  </r>
  <r>
    <x v="0"/>
    <n v="4506"/>
    <x v="4"/>
    <x v="0"/>
    <x v="2"/>
    <x v="2"/>
    <x v="2"/>
    <x v="11"/>
    <x v="168"/>
  </r>
  <r>
    <x v="0"/>
    <n v="273087"/>
    <x v="5"/>
    <x v="0"/>
    <x v="2"/>
    <x v="2"/>
    <x v="2"/>
    <x v="11"/>
    <x v="168"/>
  </r>
  <r>
    <x v="0"/>
    <n v="2"/>
    <x v="5"/>
    <x v="0"/>
    <x v="2"/>
    <x v="2"/>
    <x v="2"/>
    <x v="11"/>
    <x v="168"/>
  </r>
  <r>
    <x v="0"/>
    <n v="849450"/>
    <x v="6"/>
    <x v="0"/>
    <x v="2"/>
    <x v="2"/>
    <x v="2"/>
    <x v="11"/>
    <x v="168"/>
  </r>
  <r>
    <x v="2"/>
    <n v="358671"/>
    <x v="2"/>
    <x v="0"/>
    <x v="2"/>
    <x v="2"/>
    <x v="2"/>
    <x v="11"/>
    <x v="168"/>
  </r>
  <r>
    <x v="2"/>
    <n v="11005"/>
    <x v="3"/>
    <x v="0"/>
    <x v="2"/>
    <x v="2"/>
    <x v="2"/>
    <x v="11"/>
    <x v="168"/>
  </r>
  <r>
    <x v="2"/>
    <n v="543182"/>
    <x v="4"/>
    <x v="0"/>
    <x v="2"/>
    <x v="2"/>
    <x v="2"/>
    <x v="11"/>
    <x v="168"/>
  </r>
  <r>
    <x v="2"/>
    <n v="533348"/>
    <x v="5"/>
    <x v="0"/>
    <x v="2"/>
    <x v="2"/>
    <x v="2"/>
    <x v="11"/>
    <x v="168"/>
  </r>
  <r>
    <x v="2"/>
    <n v="7541"/>
    <x v="0"/>
    <x v="0"/>
    <x v="2"/>
    <x v="2"/>
    <x v="2"/>
    <x v="11"/>
    <x v="168"/>
  </r>
  <r>
    <x v="0"/>
    <n v="25613919"/>
    <x v="0"/>
    <x v="0"/>
    <x v="2"/>
    <x v="2"/>
    <x v="2"/>
    <x v="11"/>
    <x v="169"/>
  </r>
  <r>
    <x v="0"/>
    <n v="4455060"/>
    <x v="1"/>
    <x v="0"/>
    <x v="2"/>
    <x v="2"/>
    <x v="2"/>
    <x v="11"/>
    <x v="169"/>
  </r>
  <r>
    <x v="0"/>
    <n v="9856761"/>
    <x v="2"/>
    <x v="0"/>
    <x v="2"/>
    <x v="2"/>
    <x v="2"/>
    <x v="11"/>
    <x v="169"/>
  </r>
  <r>
    <x v="0"/>
    <n v="2625936"/>
    <x v="3"/>
    <x v="0"/>
    <x v="2"/>
    <x v="2"/>
    <x v="2"/>
    <x v="11"/>
    <x v="169"/>
  </r>
  <r>
    <x v="0"/>
    <n v="1785229"/>
    <x v="4"/>
    <x v="0"/>
    <x v="2"/>
    <x v="2"/>
    <x v="2"/>
    <x v="11"/>
    <x v="169"/>
  </r>
  <r>
    <x v="0"/>
    <n v="355"/>
    <x v="4"/>
    <x v="0"/>
    <x v="2"/>
    <x v="2"/>
    <x v="2"/>
    <x v="11"/>
    <x v="169"/>
  </r>
  <r>
    <x v="0"/>
    <n v="3548094"/>
    <x v="5"/>
    <x v="0"/>
    <x v="2"/>
    <x v="2"/>
    <x v="2"/>
    <x v="11"/>
    <x v="169"/>
  </r>
  <r>
    <x v="0"/>
    <n v="237"/>
    <x v="5"/>
    <x v="0"/>
    <x v="2"/>
    <x v="2"/>
    <x v="2"/>
    <x v="11"/>
    <x v="169"/>
  </r>
  <r>
    <x v="0"/>
    <n v="4825918"/>
    <x v="6"/>
    <x v="0"/>
    <x v="2"/>
    <x v="2"/>
    <x v="2"/>
    <x v="11"/>
    <x v="169"/>
  </r>
  <r>
    <x v="2"/>
    <n v="7270521"/>
    <x v="2"/>
    <x v="0"/>
    <x v="2"/>
    <x v="2"/>
    <x v="2"/>
    <x v="11"/>
    <x v="169"/>
  </r>
  <r>
    <x v="2"/>
    <n v="2459866"/>
    <x v="3"/>
    <x v="0"/>
    <x v="2"/>
    <x v="2"/>
    <x v="2"/>
    <x v="11"/>
    <x v="169"/>
  </r>
  <r>
    <x v="2"/>
    <n v="3904394"/>
    <x v="4"/>
    <x v="0"/>
    <x v="2"/>
    <x v="2"/>
    <x v="2"/>
    <x v="11"/>
    <x v="169"/>
  </r>
  <r>
    <x v="2"/>
    <n v="6398940"/>
    <x v="5"/>
    <x v="0"/>
    <x v="2"/>
    <x v="2"/>
    <x v="2"/>
    <x v="11"/>
    <x v="169"/>
  </r>
  <r>
    <x v="2"/>
    <n v="179322"/>
    <x v="0"/>
    <x v="0"/>
    <x v="2"/>
    <x v="2"/>
    <x v="2"/>
    <x v="11"/>
    <x v="169"/>
  </r>
  <r>
    <x v="0"/>
    <n v="4097173"/>
    <x v="0"/>
    <x v="0"/>
    <x v="2"/>
    <x v="2"/>
    <x v="2"/>
    <x v="11"/>
    <x v="170"/>
  </r>
  <r>
    <x v="0"/>
    <n v="518165"/>
    <x v="1"/>
    <x v="0"/>
    <x v="2"/>
    <x v="2"/>
    <x v="2"/>
    <x v="11"/>
    <x v="170"/>
  </r>
  <r>
    <x v="0"/>
    <n v="1451098"/>
    <x v="2"/>
    <x v="0"/>
    <x v="2"/>
    <x v="2"/>
    <x v="2"/>
    <x v="11"/>
    <x v="170"/>
  </r>
  <r>
    <x v="0"/>
    <n v="676837"/>
    <x v="3"/>
    <x v="0"/>
    <x v="2"/>
    <x v="2"/>
    <x v="2"/>
    <x v="11"/>
    <x v="170"/>
  </r>
  <r>
    <x v="0"/>
    <n v="194359"/>
    <x v="4"/>
    <x v="0"/>
    <x v="2"/>
    <x v="2"/>
    <x v="2"/>
    <x v="11"/>
    <x v="170"/>
  </r>
  <r>
    <x v="0"/>
    <n v="726229"/>
    <x v="5"/>
    <x v="0"/>
    <x v="2"/>
    <x v="2"/>
    <x v="2"/>
    <x v="11"/>
    <x v="170"/>
  </r>
  <r>
    <x v="0"/>
    <n v="45"/>
    <x v="5"/>
    <x v="0"/>
    <x v="2"/>
    <x v="2"/>
    <x v="2"/>
    <x v="11"/>
    <x v="170"/>
  </r>
  <r>
    <x v="0"/>
    <n v="915006"/>
    <x v="6"/>
    <x v="0"/>
    <x v="2"/>
    <x v="2"/>
    <x v="2"/>
    <x v="11"/>
    <x v="170"/>
  </r>
  <r>
    <x v="2"/>
    <n v="209011"/>
    <x v="2"/>
    <x v="0"/>
    <x v="2"/>
    <x v="2"/>
    <x v="2"/>
    <x v="11"/>
    <x v="170"/>
  </r>
  <r>
    <x v="2"/>
    <n v="202390"/>
    <x v="3"/>
    <x v="0"/>
    <x v="2"/>
    <x v="2"/>
    <x v="2"/>
    <x v="11"/>
    <x v="170"/>
  </r>
  <r>
    <x v="2"/>
    <n v="37134"/>
    <x v="4"/>
    <x v="0"/>
    <x v="2"/>
    <x v="2"/>
    <x v="2"/>
    <x v="11"/>
    <x v="170"/>
  </r>
  <r>
    <x v="2"/>
    <n v="1243200"/>
    <x v="5"/>
    <x v="0"/>
    <x v="2"/>
    <x v="2"/>
    <x v="2"/>
    <x v="11"/>
    <x v="170"/>
  </r>
  <r>
    <x v="2"/>
    <n v="2457"/>
    <x v="0"/>
    <x v="0"/>
    <x v="2"/>
    <x v="2"/>
    <x v="2"/>
    <x v="11"/>
    <x v="170"/>
  </r>
  <r>
    <x v="0"/>
    <n v="4019903"/>
    <x v="0"/>
    <x v="0"/>
    <x v="4"/>
    <x v="2"/>
    <x v="2"/>
    <x v="11"/>
    <x v="171"/>
  </r>
  <r>
    <x v="0"/>
    <n v="594910"/>
    <x v="1"/>
    <x v="0"/>
    <x v="4"/>
    <x v="2"/>
    <x v="2"/>
    <x v="11"/>
    <x v="171"/>
  </r>
  <r>
    <x v="0"/>
    <n v="1294089"/>
    <x v="2"/>
    <x v="0"/>
    <x v="4"/>
    <x v="2"/>
    <x v="2"/>
    <x v="11"/>
    <x v="171"/>
  </r>
  <r>
    <x v="0"/>
    <n v="829631"/>
    <x v="3"/>
    <x v="0"/>
    <x v="4"/>
    <x v="2"/>
    <x v="2"/>
    <x v="11"/>
    <x v="171"/>
  </r>
  <r>
    <x v="0"/>
    <n v="384952"/>
    <x v="4"/>
    <x v="0"/>
    <x v="4"/>
    <x v="2"/>
    <x v="2"/>
    <x v="11"/>
    <x v="171"/>
  </r>
  <r>
    <x v="0"/>
    <n v="123095"/>
    <x v="5"/>
    <x v="0"/>
    <x v="4"/>
    <x v="2"/>
    <x v="2"/>
    <x v="11"/>
    <x v="171"/>
  </r>
  <r>
    <x v="0"/>
    <n v="907521"/>
    <x v="6"/>
    <x v="0"/>
    <x v="4"/>
    <x v="2"/>
    <x v="2"/>
    <x v="11"/>
    <x v="171"/>
  </r>
  <r>
    <x v="2"/>
    <n v="571105"/>
    <x v="2"/>
    <x v="0"/>
    <x v="4"/>
    <x v="2"/>
    <x v="2"/>
    <x v="11"/>
    <x v="171"/>
  </r>
  <r>
    <x v="2"/>
    <n v="1219729"/>
    <x v="4"/>
    <x v="0"/>
    <x v="4"/>
    <x v="2"/>
    <x v="2"/>
    <x v="11"/>
    <x v="171"/>
  </r>
  <r>
    <x v="2"/>
    <n v="79456"/>
    <x v="5"/>
    <x v="0"/>
    <x v="4"/>
    <x v="2"/>
    <x v="2"/>
    <x v="11"/>
    <x v="171"/>
  </r>
  <r>
    <x v="0"/>
    <n v="4221729"/>
    <x v="0"/>
    <x v="0"/>
    <x v="2"/>
    <x v="2"/>
    <x v="2"/>
    <x v="11"/>
    <x v="172"/>
  </r>
  <r>
    <x v="0"/>
    <n v="454281"/>
    <x v="1"/>
    <x v="0"/>
    <x v="2"/>
    <x v="2"/>
    <x v="2"/>
    <x v="11"/>
    <x v="172"/>
  </r>
  <r>
    <x v="0"/>
    <n v="1997874"/>
    <x v="2"/>
    <x v="0"/>
    <x v="2"/>
    <x v="2"/>
    <x v="2"/>
    <x v="11"/>
    <x v="172"/>
  </r>
  <r>
    <x v="0"/>
    <n v="639193"/>
    <x v="3"/>
    <x v="0"/>
    <x v="2"/>
    <x v="2"/>
    <x v="2"/>
    <x v="11"/>
    <x v="172"/>
  </r>
  <r>
    <x v="0"/>
    <n v="577498"/>
    <x v="4"/>
    <x v="0"/>
    <x v="2"/>
    <x v="2"/>
    <x v="2"/>
    <x v="11"/>
    <x v="172"/>
  </r>
  <r>
    <x v="0"/>
    <n v="148977"/>
    <x v="5"/>
    <x v="0"/>
    <x v="2"/>
    <x v="2"/>
    <x v="2"/>
    <x v="11"/>
    <x v="172"/>
  </r>
  <r>
    <x v="0"/>
    <n v="-2"/>
    <x v="5"/>
    <x v="0"/>
    <x v="2"/>
    <x v="2"/>
    <x v="2"/>
    <x v="11"/>
    <x v="172"/>
  </r>
  <r>
    <x v="0"/>
    <n v="948528"/>
    <x v="6"/>
    <x v="0"/>
    <x v="2"/>
    <x v="2"/>
    <x v="2"/>
    <x v="11"/>
    <x v="172"/>
  </r>
  <r>
    <x v="2"/>
    <n v="48598"/>
    <x v="2"/>
    <x v="0"/>
    <x v="2"/>
    <x v="2"/>
    <x v="2"/>
    <x v="11"/>
    <x v="172"/>
  </r>
  <r>
    <x v="2"/>
    <n v="15038"/>
    <x v="3"/>
    <x v="0"/>
    <x v="2"/>
    <x v="2"/>
    <x v="2"/>
    <x v="11"/>
    <x v="172"/>
  </r>
  <r>
    <x v="2"/>
    <n v="2185558"/>
    <x v="4"/>
    <x v="0"/>
    <x v="2"/>
    <x v="2"/>
    <x v="2"/>
    <x v="11"/>
    <x v="172"/>
  </r>
  <r>
    <x v="2"/>
    <n v="152099"/>
    <x v="5"/>
    <x v="0"/>
    <x v="2"/>
    <x v="2"/>
    <x v="2"/>
    <x v="11"/>
    <x v="172"/>
  </r>
  <r>
    <x v="0"/>
    <n v="3089124"/>
    <x v="0"/>
    <x v="0"/>
    <x v="2"/>
    <x v="2"/>
    <x v="2"/>
    <x v="11"/>
    <x v="173"/>
  </r>
  <r>
    <x v="0"/>
    <n v="69072"/>
    <x v="1"/>
    <x v="0"/>
    <x v="2"/>
    <x v="2"/>
    <x v="2"/>
    <x v="11"/>
    <x v="173"/>
  </r>
  <r>
    <x v="0"/>
    <n v="1605495"/>
    <x v="2"/>
    <x v="0"/>
    <x v="2"/>
    <x v="2"/>
    <x v="2"/>
    <x v="11"/>
    <x v="173"/>
  </r>
  <r>
    <x v="0"/>
    <n v="763806"/>
    <x v="3"/>
    <x v="0"/>
    <x v="2"/>
    <x v="2"/>
    <x v="2"/>
    <x v="11"/>
    <x v="173"/>
  </r>
  <r>
    <x v="0"/>
    <n v="404743"/>
    <x v="4"/>
    <x v="0"/>
    <x v="2"/>
    <x v="2"/>
    <x v="2"/>
    <x v="11"/>
    <x v="173"/>
  </r>
  <r>
    <x v="0"/>
    <n v="1633964"/>
    <x v="5"/>
    <x v="0"/>
    <x v="2"/>
    <x v="2"/>
    <x v="2"/>
    <x v="11"/>
    <x v="173"/>
  </r>
  <r>
    <x v="0"/>
    <n v="-2"/>
    <x v="5"/>
    <x v="0"/>
    <x v="2"/>
    <x v="2"/>
    <x v="2"/>
    <x v="11"/>
    <x v="173"/>
  </r>
  <r>
    <x v="0"/>
    <n v="577483"/>
    <x v="6"/>
    <x v="0"/>
    <x v="2"/>
    <x v="2"/>
    <x v="2"/>
    <x v="11"/>
    <x v="173"/>
  </r>
  <r>
    <x v="2"/>
    <n v="269809"/>
    <x v="2"/>
    <x v="0"/>
    <x v="2"/>
    <x v="2"/>
    <x v="2"/>
    <x v="11"/>
    <x v="173"/>
  </r>
  <r>
    <x v="2"/>
    <n v="1736812"/>
    <x v="4"/>
    <x v="0"/>
    <x v="2"/>
    <x v="2"/>
    <x v="2"/>
    <x v="11"/>
    <x v="173"/>
  </r>
  <r>
    <x v="2"/>
    <n v="335289"/>
    <x v="5"/>
    <x v="0"/>
    <x v="2"/>
    <x v="2"/>
    <x v="2"/>
    <x v="11"/>
    <x v="173"/>
  </r>
  <r>
    <x v="2"/>
    <n v="432168"/>
    <x v="0"/>
    <x v="0"/>
    <x v="2"/>
    <x v="2"/>
    <x v="2"/>
    <x v="11"/>
    <x v="173"/>
  </r>
  <r>
    <x v="0"/>
    <n v="7992926"/>
    <x v="0"/>
    <x v="0"/>
    <x v="2"/>
    <x v="2"/>
    <x v="2"/>
    <x v="11"/>
    <x v="174"/>
  </r>
  <r>
    <x v="0"/>
    <n v="1045974"/>
    <x v="1"/>
    <x v="0"/>
    <x v="2"/>
    <x v="2"/>
    <x v="2"/>
    <x v="11"/>
    <x v="174"/>
  </r>
  <r>
    <x v="0"/>
    <n v="3354581"/>
    <x v="2"/>
    <x v="0"/>
    <x v="2"/>
    <x v="2"/>
    <x v="2"/>
    <x v="11"/>
    <x v="174"/>
  </r>
  <r>
    <x v="0"/>
    <n v="751164"/>
    <x v="3"/>
    <x v="0"/>
    <x v="2"/>
    <x v="2"/>
    <x v="2"/>
    <x v="11"/>
    <x v="174"/>
  </r>
  <r>
    <x v="0"/>
    <n v="861524"/>
    <x v="4"/>
    <x v="0"/>
    <x v="2"/>
    <x v="2"/>
    <x v="2"/>
    <x v="11"/>
    <x v="174"/>
  </r>
  <r>
    <x v="1"/>
    <n v="4326"/>
    <x v="4"/>
    <x v="0"/>
    <x v="2"/>
    <x v="2"/>
    <x v="2"/>
    <x v="11"/>
    <x v="174"/>
  </r>
  <r>
    <x v="0"/>
    <n v="115229"/>
    <x v="5"/>
    <x v="0"/>
    <x v="2"/>
    <x v="2"/>
    <x v="2"/>
    <x v="11"/>
    <x v="174"/>
  </r>
  <r>
    <x v="0"/>
    <n v="1089191"/>
    <x v="6"/>
    <x v="0"/>
    <x v="2"/>
    <x v="2"/>
    <x v="2"/>
    <x v="11"/>
    <x v="174"/>
  </r>
  <r>
    <x v="2"/>
    <n v="388119"/>
    <x v="2"/>
    <x v="0"/>
    <x v="2"/>
    <x v="2"/>
    <x v="2"/>
    <x v="11"/>
    <x v="174"/>
  </r>
  <r>
    <x v="2"/>
    <n v="215166"/>
    <x v="3"/>
    <x v="0"/>
    <x v="2"/>
    <x v="2"/>
    <x v="2"/>
    <x v="11"/>
    <x v="174"/>
  </r>
  <r>
    <x v="2"/>
    <n v="1152650"/>
    <x v="4"/>
    <x v="0"/>
    <x v="2"/>
    <x v="2"/>
    <x v="2"/>
    <x v="11"/>
    <x v="174"/>
  </r>
  <r>
    <x v="2"/>
    <n v="356984"/>
    <x v="5"/>
    <x v="0"/>
    <x v="2"/>
    <x v="2"/>
    <x v="2"/>
    <x v="11"/>
    <x v="174"/>
  </r>
  <r>
    <x v="2"/>
    <n v="35664"/>
    <x v="0"/>
    <x v="0"/>
    <x v="2"/>
    <x v="2"/>
    <x v="2"/>
    <x v="11"/>
    <x v="174"/>
  </r>
  <r>
    <x v="0"/>
    <n v="17494576"/>
    <x v="0"/>
    <x v="0"/>
    <x v="2"/>
    <x v="2"/>
    <x v="2"/>
    <x v="11"/>
    <x v="175"/>
  </r>
  <r>
    <x v="0"/>
    <n v="3039576"/>
    <x v="1"/>
    <x v="0"/>
    <x v="2"/>
    <x v="2"/>
    <x v="2"/>
    <x v="11"/>
    <x v="175"/>
  </r>
  <r>
    <x v="0"/>
    <n v="7153801"/>
    <x v="2"/>
    <x v="0"/>
    <x v="2"/>
    <x v="2"/>
    <x v="2"/>
    <x v="11"/>
    <x v="175"/>
  </r>
  <r>
    <x v="0"/>
    <n v="2316772"/>
    <x v="3"/>
    <x v="0"/>
    <x v="2"/>
    <x v="2"/>
    <x v="2"/>
    <x v="11"/>
    <x v="175"/>
  </r>
  <r>
    <x v="0"/>
    <n v="754512"/>
    <x v="4"/>
    <x v="0"/>
    <x v="2"/>
    <x v="2"/>
    <x v="2"/>
    <x v="11"/>
    <x v="175"/>
  </r>
  <r>
    <x v="0"/>
    <n v="1310695"/>
    <x v="5"/>
    <x v="0"/>
    <x v="2"/>
    <x v="2"/>
    <x v="2"/>
    <x v="11"/>
    <x v="175"/>
  </r>
  <r>
    <x v="0"/>
    <n v="3399916"/>
    <x v="6"/>
    <x v="0"/>
    <x v="2"/>
    <x v="2"/>
    <x v="2"/>
    <x v="11"/>
    <x v="175"/>
  </r>
  <r>
    <x v="2"/>
    <n v="6872677"/>
    <x v="2"/>
    <x v="0"/>
    <x v="2"/>
    <x v="2"/>
    <x v="2"/>
    <x v="11"/>
    <x v="175"/>
  </r>
  <r>
    <x v="2"/>
    <n v="403902"/>
    <x v="3"/>
    <x v="0"/>
    <x v="2"/>
    <x v="2"/>
    <x v="2"/>
    <x v="11"/>
    <x v="175"/>
  </r>
  <r>
    <x v="2"/>
    <n v="7963642"/>
    <x v="4"/>
    <x v="0"/>
    <x v="2"/>
    <x v="2"/>
    <x v="2"/>
    <x v="11"/>
    <x v="175"/>
  </r>
  <r>
    <x v="2"/>
    <n v="1751130"/>
    <x v="5"/>
    <x v="0"/>
    <x v="2"/>
    <x v="2"/>
    <x v="2"/>
    <x v="11"/>
    <x v="175"/>
  </r>
  <r>
    <x v="2"/>
    <n v="29524"/>
    <x v="0"/>
    <x v="0"/>
    <x v="2"/>
    <x v="2"/>
    <x v="2"/>
    <x v="11"/>
    <x v="175"/>
  </r>
  <r>
    <x v="0"/>
    <n v="28006329"/>
    <x v="0"/>
    <x v="0"/>
    <x v="2"/>
    <x v="2"/>
    <x v="2"/>
    <x v="11"/>
    <x v="176"/>
  </r>
  <r>
    <x v="0"/>
    <n v="3024832"/>
    <x v="1"/>
    <x v="0"/>
    <x v="2"/>
    <x v="2"/>
    <x v="2"/>
    <x v="11"/>
    <x v="176"/>
  </r>
  <r>
    <x v="0"/>
    <n v="12267385"/>
    <x v="2"/>
    <x v="0"/>
    <x v="2"/>
    <x v="2"/>
    <x v="2"/>
    <x v="11"/>
    <x v="176"/>
  </r>
  <r>
    <x v="1"/>
    <n v="63"/>
    <x v="2"/>
    <x v="0"/>
    <x v="2"/>
    <x v="2"/>
    <x v="2"/>
    <x v="11"/>
    <x v="176"/>
  </r>
  <r>
    <x v="1"/>
    <n v="96964"/>
    <x v="2"/>
    <x v="0"/>
    <x v="2"/>
    <x v="2"/>
    <x v="2"/>
    <x v="11"/>
    <x v="176"/>
  </r>
  <r>
    <x v="0"/>
    <n v="2949352"/>
    <x v="3"/>
    <x v="0"/>
    <x v="2"/>
    <x v="2"/>
    <x v="2"/>
    <x v="11"/>
    <x v="176"/>
  </r>
  <r>
    <x v="0"/>
    <n v="1311048"/>
    <x v="4"/>
    <x v="0"/>
    <x v="2"/>
    <x v="2"/>
    <x v="2"/>
    <x v="11"/>
    <x v="176"/>
  </r>
  <r>
    <x v="0"/>
    <n v="-8"/>
    <x v="4"/>
    <x v="0"/>
    <x v="2"/>
    <x v="2"/>
    <x v="2"/>
    <x v="11"/>
    <x v="176"/>
  </r>
  <r>
    <x v="0"/>
    <n v="521126"/>
    <x v="5"/>
    <x v="0"/>
    <x v="2"/>
    <x v="2"/>
    <x v="2"/>
    <x v="11"/>
    <x v="176"/>
  </r>
  <r>
    <x v="0"/>
    <n v="3"/>
    <x v="5"/>
    <x v="0"/>
    <x v="2"/>
    <x v="2"/>
    <x v="2"/>
    <x v="11"/>
    <x v="176"/>
  </r>
  <r>
    <x v="0"/>
    <n v="3640167"/>
    <x v="6"/>
    <x v="0"/>
    <x v="2"/>
    <x v="2"/>
    <x v="2"/>
    <x v="11"/>
    <x v="176"/>
  </r>
  <r>
    <x v="2"/>
    <n v="6628955"/>
    <x v="2"/>
    <x v="0"/>
    <x v="2"/>
    <x v="2"/>
    <x v="2"/>
    <x v="11"/>
    <x v="176"/>
  </r>
  <r>
    <x v="2"/>
    <n v="4062111"/>
    <x v="3"/>
    <x v="0"/>
    <x v="2"/>
    <x v="2"/>
    <x v="2"/>
    <x v="11"/>
    <x v="176"/>
  </r>
  <r>
    <x v="2"/>
    <n v="55330238"/>
    <x v="4"/>
    <x v="0"/>
    <x v="2"/>
    <x v="2"/>
    <x v="2"/>
    <x v="11"/>
    <x v="176"/>
  </r>
  <r>
    <x v="2"/>
    <n v="232020"/>
    <x v="5"/>
    <x v="0"/>
    <x v="2"/>
    <x v="2"/>
    <x v="2"/>
    <x v="11"/>
    <x v="176"/>
  </r>
  <r>
    <x v="2"/>
    <n v="101427"/>
    <x v="0"/>
    <x v="0"/>
    <x v="2"/>
    <x v="2"/>
    <x v="2"/>
    <x v="11"/>
    <x v="176"/>
  </r>
  <r>
    <x v="0"/>
    <n v="6495688"/>
    <x v="0"/>
    <x v="0"/>
    <x v="2"/>
    <x v="2"/>
    <x v="2"/>
    <x v="11"/>
    <x v="177"/>
  </r>
  <r>
    <x v="0"/>
    <n v="945087"/>
    <x v="1"/>
    <x v="0"/>
    <x v="2"/>
    <x v="2"/>
    <x v="2"/>
    <x v="11"/>
    <x v="177"/>
  </r>
  <r>
    <x v="0"/>
    <n v="2507659"/>
    <x v="2"/>
    <x v="0"/>
    <x v="2"/>
    <x v="2"/>
    <x v="2"/>
    <x v="11"/>
    <x v="177"/>
  </r>
  <r>
    <x v="0"/>
    <n v="613095"/>
    <x v="3"/>
    <x v="0"/>
    <x v="2"/>
    <x v="2"/>
    <x v="2"/>
    <x v="11"/>
    <x v="177"/>
  </r>
  <r>
    <x v="0"/>
    <n v="478217"/>
    <x v="4"/>
    <x v="0"/>
    <x v="2"/>
    <x v="2"/>
    <x v="2"/>
    <x v="11"/>
    <x v="177"/>
  </r>
  <r>
    <x v="0"/>
    <n v="24"/>
    <x v="4"/>
    <x v="0"/>
    <x v="2"/>
    <x v="2"/>
    <x v="2"/>
    <x v="11"/>
    <x v="177"/>
  </r>
  <r>
    <x v="0"/>
    <n v="2000777"/>
    <x v="5"/>
    <x v="0"/>
    <x v="2"/>
    <x v="2"/>
    <x v="2"/>
    <x v="11"/>
    <x v="177"/>
  </r>
  <r>
    <x v="0"/>
    <n v="1076"/>
    <x v="5"/>
    <x v="0"/>
    <x v="2"/>
    <x v="2"/>
    <x v="2"/>
    <x v="11"/>
    <x v="177"/>
  </r>
  <r>
    <x v="0"/>
    <n v="577491"/>
    <x v="6"/>
    <x v="0"/>
    <x v="2"/>
    <x v="2"/>
    <x v="2"/>
    <x v="11"/>
    <x v="177"/>
  </r>
  <r>
    <x v="2"/>
    <n v="555070"/>
    <x v="3"/>
    <x v="0"/>
    <x v="2"/>
    <x v="2"/>
    <x v="2"/>
    <x v="11"/>
    <x v="177"/>
  </r>
  <r>
    <x v="2"/>
    <n v="1192616"/>
    <x v="4"/>
    <x v="0"/>
    <x v="2"/>
    <x v="2"/>
    <x v="2"/>
    <x v="11"/>
    <x v="177"/>
  </r>
  <r>
    <x v="2"/>
    <n v="3300579"/>
    <x v="5"/>
    <x v="0"/>
    <x v="2"/>
    <x v="2"/>
    <x v="2"/>
    <x v="11"/>
    <x v="177"/>
  </r>
  <r>
    <x v="2"/>
    <n v="732211"/>
    <x v="0"/>
    <x v="0"/>
    <x v="2"/>
    <x v="2"/>
    <x v="2"/>
    <x v="11"/>
    <x v="177"/>
  </r>
  <r>
    <x v="0"/>
    <n v="70"/>
    <x v="7"/>
    <x v="0"/>
    <x v="2"/>
    <x v="2"/>
    <x v="2"/>
    <x v="11"/>
    <x v="177"/>
  </r>
  <r>
    <x v="0"/>
    <n v="49002324"/>
    <x v="0"/>
    <x v="0"/>
    <x v="1"/>
    <x v="1"/>
    <x v="1"/>
    <x v="12"/>
    <x v="178"/>
  </r>
  <r>
    <x v="0"/>
    <n v="14004198"/>
    <x v="1"/>
    <x v="0"/>
    <x v="1"/>
    <x v="1"/>
    <x v="1"/>
    <x v="12"/>
    <x v="178"/>
  </r>
  <r>
    <x v="0"/>
    <n v="17199190"/>
    <x v="2"/>
    <x v="0"/>
    <x v="1"/>
    <x v="1"/>
    <x v="1"/>
    <x v="12"/>
    <x v="178"/>
  </r>
  <r>
    <x v="1"/>
    <n v="1688"/>
    <x v="2"/>
    <x v="0"/>
    <x v="1"/>
    <x v="1"/>
    <x v="1"/>
    <x v="12"/>
    <x v="178"/>
  </r>
  <r>
    <x v="1"/>
    <n v="1659"/>
    <x v="2"/>
    <x v="0"/>
    <x v="1"/>
    <x v="1"/>
    <x v="1"/>
    <x v="12"/>
    <x v="178"/>
  </r>
  <r>
    <x v="0"/>
    <n v="2524802"/>
    <x v="3"/>
    <x v="0"/>
    <x v="1"/>
    <x v="1"/>
    <x v="1"/>
    <x v="12"/>
    <x v="178"/>
  </r>
  <r>
    <x v="0"/>
    <n v="5113680"/>
    <x v="4"/>
    <x v="0"/>
    <x v="1"/>
    <x v="1"/>
    <x v="1"/>
    <x v="12"/>
    <x v="178"/>
  </r>
  <r>
    <x v="0"/>
    <n v="37"/>
    <x v="4"/>
    <x v="0"/>
    <x v="1"/>
    <x v="1"/>
    <x v="1"/>
    <x v="12"/>
    <x v="178"/>
  </r>
  <r>
    <x v="0"/>
    <n v="630251"/>
    <x v="5"/>
    <x v="0"/>
    <x v="1"/>
    <x v="1"/>
    <x v="1"/>
    <x v="12"/>
    <x v="178"/>
  </r>
  <r>
    <x v="0"/>
    <n v="-1"/>
    <x v="5"/>
    <x v="0"/>
    <x v="1"/>
    <x v="1"/>
    <x v="1"/>
    <x v="12"/>
    <x v="178"/>
  </r>
  <r>
    <x v="0"/>
    <n v="4534554"/>
    <x v="6"/>
    <x v="0"/>
    <x v="1"/>
    <x v="1"/>
    <x v="1"/>
    <x v="12"/>
    <x v="178"/>
  </r>
  <r>
    <x v="2"/>
    <n v="9106810"/>
    <x v="2"/>
    <x v="0"/>
    <x v="1"/>
    <x v="1"/>
    <x v="1"/>
    <x v="12"/>
    <x v="178"/>
  </r>
  <r>
    <x v="2"/>
    <n v="3167634"/>
    <x v="3"/>
    <x v="0"/>
    <x v="1"/>
    <x v="1"/>
    <x v="1"/>
    <x v="12"/>
    <x v="178"/>
  </r>
  <r>
    <x v="2"/>
    <n v="14579732"/>
    <x v="4"/>
    <x v="0"/>
    <x v="1"/>
    <x v="1"/>
    <x v="1"/>
    <x v="12"/>
    <x v="178"/>
  </r>
  <r>
    <x v="2"/>
    <n v="1109757"/>
    <x v="5"/>
    <x v="0"/>
    <x v="1"/>
    <x v="1"/>
    <x v="1"/>
    <x v="12"/>
    <x v="178"/>
  </r>
  <r>
    <x v="2"/>
    <n v="163738"/>
    <x v="0"/>
    <x v="0"/>
    <x v="1"/>
    <x v="1"/>
    <x v="1"/>
    <x v="12"/>
    <x v="178"/>
  </r>
  <r>
    <x v="0"/>
    <n v="15751791"/>
    <x v="0"/>
    <x v="0"/>
    <x v="1"/>
    <x v="1"/>
    <x v="1"/>
    <x v="12"/>
    <x v="179"/>
  </r>
  <r>
    <x v="0"/>
    <n v="5557148"/>
    <x v="1"/>
    <x v="0"/>
    <x v="1"/>
    <x v="1"/>
    <x v="1"/>
    <x v="12"/>
    <x v="179"/>
  </r>
  <r>
    <x v="0"/>
    <n v="4101401"/>
    <x v="2"/>
    <x v="0"/>
    <x v="1"/>
    <x v="1"/>
    <x v="1"/>
    <x v="12"/>
    <x v="179"/>
  </r>
  <r>
    <x v="0"/>
    <n v="1118877"/>
    <x v="3"/>
    <x v="0"/>
    <x v="1"/>
    <x v="1"/>
    <x v="1"/>
    <x v="12"/>
    <x v="179"/>
  </r>
  <r>
    <x v="0"/>
    <n v="1557167"/>
    <x v="4"/>
    <x v="0"/>
    <x v="1"/>
    <x v="1"/>
    <x v="1"/>
    <x v="12"/>
    <x v="179"/>
  </r>
  <r>
    <x v="1"/>
    <n v="174"/>
    <x v="4"/>
    <x v="0"/>
    <x v="1"/>
    <x v="1"/>
    <x v="1"/>
    <x v="12"/>
    <x v="179"/>
  </r>
  <r>
    <x v="0"/>
    <n v="4"/>
    <x v="4"/>
    <x v="0"/>
    <x v="1"/>
    <x v="1"/>
    <x v="1"/>
    <x v="12"/>
    <x v="179"/>
  </r>
  <r>
    <x v="0"/>
    <n v="327743"/>
    <x v="5"/>
    <x v="0"/>
    <x v="1"/>
    <x v="1"/>
    <x v="1"/>
    <x v="12"/>
    <x v="179"/>
  </r>
  <r>
    <x v="0"/>
    <n v="2196403"/>
    <x v="6"/>
    <x v="0"/>
    <x v="1"/>
    <x v="1"/>
    <x v="1"/>
    <x v="12"/>
    <x v="179"/>
  </r>
  <r>
    <x v="2"/>
    <n v="2570500"/>
    <x v="2"/>
    <x v="0"/>
    <x v="1"/>
    <x v="1"/>
    <x v="1"/>
    <x v="12"/>
    <x v="179"/>
  </r>
  <r>
    <x v="2"/>
    <n v="298231"/>
    <x v="3"/>
    <x v="0"/>
    <x v="1"/>
    <x v="1"/>
    <x v="1"/>
    <x v="12"/>
    <x v="179"/>
  </r>
  <r>
    <x v="2"/>
    <n v="2061977"/>
    <x v="4"/>
    <x v="0"/>
    <x v="1"/>
    <x v="1"/>
    <x v="1"/>
    <x v="12"/>
    <x v="179"/>
  </r>
  <r>
    <x v="2"/>
    <n v="58643"/>
    <x v="5"/>
    <x v="0"/>
    <x v="1"/>
    <x v="1"/>
    <x v="1"/>
    <x v="12"/>
    <x v="179"/>
  </r>
  <r>
    <x v="2"/>
    <n v="106531"/>
    <x v="0"/>
    <x v="0"/>
    <x v="1"/>
    <x v="1"/>
    <x v="1"/>
    <x v="12"/>
    <x v="179"/>
  </r>
  <r>
    <x v="0"/>
    <n v="0"/>
    <x v="7"/>
    <x v="0"/>
    <x v="1"/>
    <x v="1"/>
    <x v="1"/>
    <x v="12"/>
    <x v="179"/>
  </r>
  <r>
    <x v="0"/>
    <n v="55250794"/>
    <x v="0"/>
    <x v="0"/>
    <x v="1"/>
    <x v="1"/>
    <x v="1"/>
    <x v="12"/>
    <x v="180"/>
  </r>
  <r>
    <x v="0"/>
    <n v="10122720"/>
    <x v="1"/>
    <x v="0"/>
    <x v="1"/>
    <x v="1"/>
    <x v="1"/>
    <x v="12"/>
    <x v="180"/>
  </r>
  <r>
    <x v="0"/>
    <n v="19380136"/>
    <x v="2"/>
    <x v="0"/>
    <x v="1"/>
    <x v="1"/>
    <x v="1"/>
    <x v="12"/>
    <x v="180"/>
  </r>
  <r>
    <x v="1"/>
    <n v="1257"/>
    <x v="2"/>
    <x v="0"/>
    <x v="1"/>
    <x v="1"/>
    <x v="1"/>
    <x v="12"/>
    <x v="180"/>
  </r>
  <r>
    <x v="0"/>
    <n v="4593961"/>
    <x v="3"/>
    <x v="0"/>
    <x v="1"/>
    <x v="1"/>
    <x v="1"/>
    <x v="12"/>
    <x v="180"/>
  </r>
  <r>
    <x v="0"/>
    <n v="12945379"/>
    <x v="4"/>
    <x v="0"/>
    <x v="1"/>
    <x v="1"/>
    <x v="1"/>
    <x v="12"/>
    <x v="180"/>
  </r>
  <r>
    <x v="0"/>
    <n v="804"/>
    <x v="4"/>
    <x v="0"/>
    <x v="1"/>
    <x v="1"/>
    <x v="1"/>
    <x v="12"/>
    <x v="180"/>
  </r>
  <r>
    <x v="0"/>
    <n v="1508073"/>
    <x v="5"/>
    <x v="0"/>
    <x v="1"/>
    <x v="1"/>
    <x v="1"/>
    <x v="12"/>
    <x v="180"/>
  </r>
  <r>
    <x v="0"/>
    <n v="-1"/>
    <x v="5"/>
    <x v="0"/>
    <x v="1"/>
    <x v="1"/>
    <x v="1"/>
    <x v="12"/>
    <x v="180"/>
  </r>
  <r>
    <x v="0"/>
    <n v="5621044"/>
    <x v="6"/>
    <x v="0"/>
    <x v="1"/>
    <x v="1"/>
    <x v="1"/>
    <x v="12"/>
    <x v="180"/>
  </r>
  <r>
    <x v="2"/>
    <n v="11745282"/>
    <x v="2"/>
    <x v="0"/>
    <x v="1"/>
    <x v="1"/>
    <x v="1"/>
    <x v="12"/>
    <x v="180"/>
  </r>
  <r>
    <x v="2"/>
    <n v="748779"/>
    <x v="3"/>
    <x v="0"/>
    <x v="1"/>
    <x v="1"/>
    <x v="1"/>
    <x v="12"/>
    <x v="180"/>
  </r>
  <r>
    <x v="2"/>
    <n v="49195903"/>
    <x v="4"/>
    <x v="0"/>
    <x v="1"/>
    <x v="1"/>
    <x v="1"/>
    <x v="12"/>
    <x v="180"/>
  </r>
  <r>
    <x v="2"/>
    <n v="314050"/>
    <x v="5"/>
    <x v="0"/>
    <x v="1"/>
    <x v="1"/>
    <x v="1"/>
    <x v="12"/>
    <x v="180"/>
  </r>
  <r>
    <x v="2"/>
    <n v="1303882"/>
    <x v="0"/>
    <x v="0"/>
    <x v="1"/>
    <x v="1"/>
    <x v="1"/>
    <x v="12"/>
    <x v="180"/>
  </r>
  <r>
    <x v="0"/>
    <n v="170845082"/>
    <x v="0"/>
    <x v="0"/>
    <x v="1"/>
    <x v="1"/>
    <x v="1"/>
    <x v="12"/>
    <x v="181"/>
  </r>
  <r>
    <x v="0"/>
    <n v="36662227"/>
    <x v="1"/>
    <x v="0"/>
    <x v="1"/>
    <x v="1"/>
    <x v="1"/>
    <x v="12"/>
    <x v="181"/>
  </r>
  <r>
    <x v="0"/>
    <n v="50775165"/>
    <x v="2"/>
    <x v="0"/>
    <x v="1"/>
    <x v="1"/>
    <x v="1"/>
    <x v="12"/>
    <x v="181"/>
  </r>
  <r>
    <x v="1"/>
    <n v="27"/>
    <x v="2"/>
    <x v="0"/>
    <x v="1"/>
    <x v="1"/>
    <x v="1"/>
    <x v="12"/>
    <x v="181"/>
  </r>
  <r>
    <x v="1"/>
    <n v="196"/>
    <x v="2"/>
    <x v="0"/>
    <x v="1"/>
    <x v="1"/>
    <x v="1"/>
    <x v="12"/>
    <x v="181"/>
  </r>
  <r>
    <x v="1"/>
    <n v="203"/>
    <x v="2"/>
    <x v="0"/>
    <x v="1"/>
    <x v="1"/>
    <x v="1"/>
    <x v="12"/>
    <x v="181"/>
  </r>
  <r>
    <x v="1"/>
    <n v="294"/>
    <x v="2"/>
    <x v="0"/>
    <x v="1"/>
    <x v="1"/>
    <x v="1"/>
    <x v="12"/>
    <x v="181"/>
  </r>
  <r>
    <x v="0"/>
    <n v="6235439"/>
    <x v="3"/>
    <x v="0"/>
    <x v="1"/>
    <x v="1"/>
    <x v="1"/>
    <x v="12"/>
    <x v="181"/>
  </r>
  <r>
    <x v="0"/>
    <n v="11803954"/>
    <x v="4"/>
    <x v="0"/>
    <x v="1"/>
    <x v="1"/>
    <x v="1"/>
    <x v="12"/>
    <x v="181"/>
  </r>
  <r>
    <x v="1"/>
    <n v="187066"/>
    <x v="4"/>
    <x v="0"/>
    <x v="1"/>
    <x v="1"/>
    <x v="1"/>
    <x v="12"/>
    <x v="181"/>
  </r>
  <r>
    <x v="0"/>
    <n v="4609"/>
    <x v="4"/>
    <x v="0"/>
    <x v="1"/>
    <x v="1"/>
    <x v="1"/>
    <x v="12"/>
    <x v="181"/>
  </r>
  <r>
    <x v="0"/>
    <n v="660954"/>
    <x v="5"/>
    <x v="0"/>
    <x v="1"/>
    <x v="1"/>
    <x v="1"/>
    <x v="12"/>
    <x v="181"/>
  </r>
  <r>
    <x v="0"/>
    <n v="246"/>
    <x v="5"/>
    <x v="0"/>
    <x v="1"/>
    <x v="1"/>
    <x v="1"/>
    <x v="12"/>
    <x v="181"/>
  </r>
  <r>
    <x v="0"/>
    <n v="13192946"/>
    <x v="6"/>
    <x v="0"/>
    <x v="1"/>
    <x v="1"/>
    <x v="1"/>
    <x v="12"/>
    <x v="181"/>
  </r>
  <r>
    <x v="2"/>
    <n v="31053159"/>
    <x v="2"/>
    <x v="0"/>
    <x v="1"/>
    <x v="1"/>
    <x v="1"/>
    <x v="12"/>
    <x v="181"/>
  </r>
  <r>
    <x v="2"/>
    <n v="185769"/>
    <x v="3"/>
    <x v="0"/>
    <x v="1"/>
    <x v="1"/>
    <x v="1"/>
    <x v="12"/>
    <x v="181"/>
  </r>
  <r>
    <x v="2"/>
    <n v="58687187"/>
    <x v="4"/>
    <x v="0"/>
    <x v="1"/>
    <x v="1"/>
    <x v="1"/>
    <x v="12"/>
    <x v="181"/>
  </r>
  <r>
    <x v="2"/>
    <n v="3926043"/>
    <x v="5"/>
    <x v="0"/>
    <x v="1"/>
    <x v="1"/>
    <x v="1"/>
    <x v="12"/>
    <x v="181"/>
  </r>
  <r>
    <x v="2"/>
    <n v="641181"/>
    <x v="0"/>
    <x v="0"/>
    <x v="1"/>
    <x v="1"/>
    <x v="1"/>
    <x v="12"/>
    <x v="181"/>
  </r>
  <r>
    <x v="0"/>
    <n v="0"/>
    <x v="7"/>
    <x v="0"/>
    <x v="1"/>
    <x v="1"/>
    <x v="1"/>
    <x v="12"/>
    <x v="181"/>
  </r>
  <r>
    <x v="0"/>
    <n v="42103126"/>
    <x v="0"/>
    <x v="0"/>
    <x v="1"/>
    <x v="1"/>
    <x v="1"/>
    <x v="12"/>
    <x v="182"/>
  </r>
  <r>
    <x v="0"/>
    <n v="12008612"/>
    <x v="1"/>
    <x v="0"/>
    <x v="1"/>
    <x v="1"/>
    <x v="1"/>
    <x v="12"/>
    <x v="182"/>
  </r>
  <r>
    <x v="0"/>
    <n v="15369961"/>
    <x v="2"/>
    <x v="0"/>
    <x v="1"/>
    <x v="1"/>
    <x v="1"/>
    <x v="12"/>
    <x v="182"/>
  </r>
  <r>
    <x v="1"/>
    <n v="207"/>
    <x v="2"/>
    <x v="0"/>
    <x v="1"/>
    <x v="1"/>
    <x v="1"/>
    <x v="12"/>
    <x v="182"/>
  </r>
  <r>
    <x v="0"/>
    <n v="1994762"/>
    <x v="3"/>
    <x v="0"/>
    <x v="1"/>
    <x v="1"/>
    <x v="1"/>
    <x v="12"/>
    <x v="182"/>
  </r>
  <r>
    <x v="0"/>
    <n v="7547645"/>
    <x v="4"/>
    <x v="0"/>
    <x v="1"/>
    <x v="1"/>
    <x v="1"/>
    <x v="12"/>
    <x v="182"/>
  </r>
  <r>
    <x v="0"/>
    <n v="102"/>
    <x v="4"/>
    <x v="0"/>
    <x v="1"/>
    <x v="1"/>
    <x v="1"/>
    <x v="12"/>
    <x v="182"/>
  </r>
  <r>
    <x v="0"/>
    <n v="503994"/>
    <x v="5"/>
    <x v="0"/>
    <x v="1"/>
    <x v="1"/>
    <x v="1"/>
    <x v="12"/>
    <x v="182"/>
  </r>
  <r>
    <x v="0"/>
    <n v="2302370"/>
    <x v="6"/>
    <x v="0"/>
    <x v="1"/>
    <x v="1"/>
    <x v="1"/>
    <x v="12"/>
    <x v="182"/>
  </r>
  <r>
    <x v="2"/>
    <n v="6717755"/>
    <x v="2"/>
    <x v="0"/>
    <x v="1"/>
    <x v="1"/>
    <x v="1"/>
    <x v="12"/>
    <x v="182"/>
  </r>
  <r>
    <x v="2"/>
    <n v="249807"/>
    <x v="3"/>
    <x v="0"/>
    <x v="1"/>
    <x v="1"/>
    <x v="1"/>
    <x v="12"/>
    <x v="182"/>
  </r>
  <r>
    <x v="2"/>
    <n v="16672766"/>
    <x v="4"/>
    <x v="0"/>
    <x v="1"/>
    <x v="1"/>
    <x v="1"/>
    <x v="12"/>
    <x v="182"/>
  </r>
  <r>
    <x v="2"/>
    <n v="274250"/>
    <x v="5"/>
    <x v="0"/>
    <x v="1"/>
    <x v="1"/>
    <x v="1"/>
    <x v="12"/>
    <x v="182"/>
  </r>
  <r>
    <x v="2"/>
    <n v="53925"/>
    <x v="0"/>
    <x v="0"/>
    <x v="1"/>
    <x v="1"/>
    <x v="1"/>
    <x v="12"/>
    <x v="182"/>
  </r>
  <r>
    <x v="0"/>
    <n v="12131"/>
    <x v="7"/>
    <x v="0"/>
    <x v="1"/>
    <x v="1"/>
    <x v="1"/>
    <x v="12"/>
    <x v="182"/>
  </r>
  <r>
    <x v="0"/>
    <n v="157666996"/>
    <x v="0"/>
    <x v="0"/>
    <x v="1"/>
    <x v="1"/>
    <x v="1"/>
    <x v="12"/>
    <x v="183"/>
  </r>
  <r>
    <x v="0"/>
    <n v="24782698"/>
    <x v="1"/>
    <x v="0"/>
    <x v="1"/>
    <x v="1"/>
    <x v="1"/>
    <x v="12"/>
    <x v="183"/>
  </r>
  <r>
    <x v="0"/>
    <n v="72681267"/>
    <x v="2"/>
    <x v="0"/>
    <x v="1"/>
    <x v="1"/>
    <x v="1"/>
    <x v="12"/>
    <x v="183"/>
  </r>
  <r>
    <x v="1"/>
    <n v="1200"/>
    <x v="2"/>
    <x v="0"/>
    <x v="1"/>
    <x v="1"/>
    <x v="1"/>
    <x v="12"/>
    <x v="183"/>
  </r>
  <r>
    <x v="1"/>
    <n v="448"/>
    <x v="2"/>
    <x v="0"/>
    <x v="1"/>
    <x v="1"/>
    <x v="1"/>
    <x v="12"/>
    <x v="183"/>
  </r>
  <r>
    <x v="1"/>
    <n v="692"/>
    <x v="2"/>
    <x v="0"/>
    <x v="1"/>
    <x v="1"/>
    <x v="1"/>
    <x v="12"/>
    <x v="183"/>
  </r>
  <r>
    <x v="1"/>
    <n v="69"/>
    <x v="2"/>
    <x v="0"/>
    <x v="1"/>
    <x v="1"/>
    <x v="1"/>
    <x v="12"/>
    <x v="183"/>
  </r>
  <r>
    <x v="1"/>
    <n v="163761"/>
    <x v="2"/>
    <x v="0"/>
    <x v="1"/>
    <x v="1"/>
    <x v="1"/>
    <x v="12"/>
    <x v="183"/>
  </r>
  <r>
    <x v="1"/>
    <n v="368412"/>
    <x v="2"/>
    <x v="0"/>
    <x v="1"/>
    <x v="1"/>
    <x v="1"/>
    <x v="12"/>
    <x v="183"/>
  </r>
  <r>
    <x v="0"/>
    <n v="5504374"/>
    <x v="3"/>
    <x v="0"/>
    <x v="1"/>
    <x v="1"/>
    <x v="1"/>
    <x v="12"/>
    <x v="183"/>
  </r>
  <r>
    <x v="0"/>
    <n v="21337468"/>
    <x v="4"/>
    <x v="0"/>
    <x v="1"/>
    <x v="1"/>
    <x v="1"/>
    <x v="12"/>
    <x v="183"/>
  </r>
  <r>
    <x v="1"/>
    <n v="31704"/>
    <x v="4"/>
    <x v="0"/>
    <x v="1"/>
    <x v="1"/>
    <x v="1"/>
    <x v="12"/>
    <x v="183"/>
  </r>
  <r>
    <x v="1"/>
    <n v="27944956"/>
    <x v="4"/>
    <x v="0"/>
    <x v="1"/>
    <x v="1"/>
    <x v="1"/>
    <x v="12"/>
    <x v="183"/>
  </r>
  <r>
    <x v="1"/>
    <n v="549"/>
    <x v="4"/>
    <x v="0"/>
    <x v="1"/>
    <x v="1"/>
    <x v="1"/>
    <x v="12"/>
    <x v="183"/>
  </r>
  <r>
    <x v="1"/>
    <n v="627658"/>
    <x v="4"/>
    <x v="0"/>
    <x v="1"/>
    <x v="1"/>
    <x v="1"/>
    <x v="12"/>
    <x v="183"/>
  </r>
  <r>
    <x v="0"/>
    <n v="7943"/>
    <x v="4"/>
    <x v="0"/>
    <x v="1"/>
    <x v="1"/>
    <x v="1"/>
    <x v="12"/>
    <x v="183"/>
  </r>
  <r>
    <x v="0"/>
    <n v="1507691"/>
    <x v="5"/>
    <x v="0"/>
    <x v="1"/>
    <x v="1"/>
    <x v="1"/>
    <x v="12"/>
    <x v="183"/>
  </r>
  <r>
    <x v="0"/>
    <n v="7428"/>
    <x v="5"/>
    <x v="0"/>
    <x v="1"/>
    <x v="1"/>
    <x v="1"/>
    <x v="12"/>
    <x v="183"/>
  </r>
  <r>
    <x v="0"/>
    <n v="14780444"/>
    <x v="6"/>
    <x v="0"/>
    <x v="1"/>
    <x v="1"/>
    <x v="1"/>
    <x v="12"/>
    <x v="183"/>
  </r>
  <r>
    <x v="2"/>
    <n v="105682662"/>
    <x v="2"/>
    <x v="0"/>
    <x v="1"/>
    <x v="1"/>
    <x v="1"/>
    <x v="12"/>
    <x v="183"/>
  </r>
  <r>
    <x v="2"/>
    <n v="3705016"/>
    <x v="3"/>
    <x v="0"/>
    <x v="1"/>
    <x v="1"/>
    <x v="1"/>
    <x v="12"/>
    <x v="183"/>
  </r>
  <r>
    <x v="2"/>
    <n v="879598663"/>
    <x v="4"/>
    <x v="0"/>
    <x v="1"/>
    <x v="1"/>
    <x v="1"/>
    <x v="12"/>
    <x v="183"/>
  </r>
  <r>
    <x v="2"/>
    <n v="24999328"/>
    <x v="7"/>
    <x v="0"/>
    <x v="1"/>
    <x v="1"/>
    <x v="1"/>
    <x v="12"/>
    <x v="183"/>
  </r>
  <r>
    <x v="2"/>
    <n v="7959674"/>
    <x v="5"/>
    <x v="0"/>
    <x v="1"/>
    <x v="1"/>
    <x v="1"/>
    <x v="12"/>
    <x v="183"/>
  </r>
  <r>
    <x v="2"/>
    <n v="2121395"/>
    <x v="0"/>
    <x v="0"/>
    <x v="1"/>
    <x v="1"/>
    <x v="1"/>
    <x v="12"/>
    <x v="183"/>
  </r>
  <r>
    <x v="0"/>
    <n v="0"/>
    <x v="7"/>
    <x v="0"/>
    <x v="1"/>
    <x v="1"/>
    <x v="1"/>
    <x v="12"/>
    <x v="183"/>
  </r>
  <r>
    <x v="0"/>
    <n v="47421344"/>
    <x v="0"/>
    <x v="0"/>
    <x v="1"/>
    <x v="1"/>
    <x v="1"/>
    <x v="12"/>
    <x v="184"/>
  </r>
  <r>
    <x v="0"/>
    <n v="17861357"/>
    <x v="1"/>
    <x v="0"/>
    <x v="1"/>
    <x v="1"/>
    <x v="1"/>
    <x v="12"/>
    <x v="184"/>
  </r>
  <r>
    <x v="0"/>
    <n v="15974789"/>
    <x v="2"/>
    <x v="0"/>
    <x v="1"/>
    <x v="1"/>
    <x v="1"/>
    <x v="12"/>
    <x v="184"/>
  </r>
  <r>
    <x v="1"/>
    <n v="316"/>
    <x v="2"/>
    <x v="0"/>
    <x v="1"/>
    <x v="1"/>
    <x v="1"/>
    <x v="12"/>
    <x v="184"/>
  </r>
  <r>
    <x v="0"/>
    <n v="2856028"/>
    <x v="3"/>
    <x v="0"/>
    <x v="1"/>
    <x v="1"/>
    <x v="1"/>
    <x v="12"/>
    <x v="184"/>
  </r>
  <r>
    <x v="0"/>
    <n v="5256652"/>
    <x v="4"/>
    <x v="0"/>
    <x v="1"/>
    <x v="1"/>
    <x v="1"/>
    <x v="12"/>
    <x v="184"/>
  </r>
  <r>
    <x v="1"/>
    <n v="900"/>
    <x v="4"/>
    <x v="0"/>
    <x v="1"/>
    <x v="1"/>
    <x v="1"/>
    <x v="12"/>
    <x v="184"/>
  </r>
  <r>
    <x v="0"/>
    <n v="99"/>
    <x v="4"/>
    <x v="0"/>
    <x v="1"/>
    <x v="1"/>
    <x v="1"/>
    <x v="12"/>
    <x v="184"/>
  </r>
  <r>
    <x v="0"/>
    <n v="911294"/>
    <x v="5"/>
    <x v="0"/>
    <x v="1"/>
    <x v="1"/>
    <x v="1"/>
    <x v="12"/>
    <x v="184"/>
  </r>
  <r>
    <x v="0"/>
    <n v="944"/>
    <x v="5"/>
    <x v="0"/>
    <x v="1"/>
    <x v="1"/>
    <x v="1"/>
    <x v="12"/>
    <x v="184"/>
  </r>
  <r>
    <x v="0"/>
    <n v="6926068"/>
    <x v="6"/>
    <x v="0"/>
    <x v="1"/>
    <x v="1"/>
    <x v="1"/>
    <x v="12"/>
    <x v="184"/>
  </r>
  <r>
    <x v="2"/>
    <n v="7678670"/>
    <x v="2"/>
    <x v="0"/>
    <x v="1"/>
    <x v="1"/>
    <x v="1"/>
    <x v="12"/>
    <x v="184"/>
  </r>
  <r>
    <x v="2"/>
    <n v="826999"/>
    <x v="3"/>
    <x v="0"/>
    <x v="1"/>
    <x v="1"/>
    <x v="1"/>
    <x v="12"/>
    <x v="184"/>
  </r>
  <r>
    <x v="2"/>
    <n v="33028941"/>
    <x v="4"/>
    <x v="0"/>
    <x v="1"/>
    <x v="1"/>
    <x v="1"/>
    <x v="12"/>
    <x v="184"/>
  </r>
  <r>
    <x v="2"/>
    <n v="1643608"/>
    <x v="5"/>
    <x v="0"/>
    <x v="1"/>
    <x v="1"/>
    <x v="1"/>
    <x v="12"/>
    <x v="184"/>
  </r>
  <r>
    <x v="2"/>
    <n v="388083"/>
    <x v="0"/>
    <x v="0"/>
    <x v="1"/>
    <x v="1"/>
    <x v="1"/>
    <x v="12"/>
    <x v="184"/>
  </r>
  <r>
    <x v="0"/>
    <n v="14068"/>
    <x v="7"/>
    <x v="0"/>
    <x v="1"/>
    <x v="1"/>
    <x v="1"/>
    <x v="12"/>
    <x v="184"/>
  </r>
  <r>
    <x v="0"/>
    <n v="202231658"/>
    <x v="0"/>
    <x v="0"/>
    <x v="1"/>
    <x v="1"/>
    <x v="1"/>
    <x v="12"/>
    <x v="185"/>
  </r>
  <r>
    <x v="0"/>
    <n v="30385734"/>
    <x v="1"/>
    <x v="0"/>
    <x v="1"/>
    <x v="1"/>
    <x v="1"/>
    <x v="12"/>
    <x v="185"/>
  </r>
  <r>
    <x v="0"/>
    <n v="109025897"/>
    <x v="2"/>
    <x v="0"/>
    <x v="1"/>
    <x v="1"/>
    <x v="1"/>
    <x v="12"/>
    <x v="185"/>
  </r>
  <r>
    <x v="1"/>
    <n v="279"/>
    <x v="2"/>
    <x v="0"/>
    <x v="1"/>
    <x v="1"/>
    <x v="1"/>
    <x v="12"/>
    <x v="185"/>
  </r>
  <r>
    <x v="1"/>
    <n v="12300"/>
    <x v="2"/>
    <x v="0"/>
    <x v="1"/>
    <x v="1"/>
    <x v="1"/>
    <x v="12"/>
    <x v="185"/>
  </r>
  <r>
    <x v="1"/>
    <n v="462"/>
    <x v="2"/>
    <x v="0"/>
    <x v="1"/>
    <x v="1"/>
    <x v="1"/>
    <x v="12"/>
    <x v="185"/>
  </r>
  <r>
    <x v="1"/>
    <n v="97"/>
    <x v="2"/>
    <x v="0"/>
    <x v="1"/>
    <x v="1"/>
    <x v="1"/>
    <x v="12"/>
    <x v="185"/>
  </r>
  <r>
    <x v="1"/>
    <n v="157"/>
    <x v="2"/>
    <x v="0"/>
    <x v="1"/>
    <x v="1"/>
    <x v="1"/>
    <x v="12"/>
    <x v="185"/>
  </r>
  <r>
    <x v="1"/>
    <n v="480300"/>
    <x v="2"/>
    <x v="0"/>
    <x v="1"/>
    <x v="1"/>
    <x v="1"/>
    <x v="12"/>
    <x v="185"/>
  </r>
  <r>
    <x v="1"/>
    <n v="338869"/>
    <x v="2"/>
    <x v="0"/>
    <x v="1"/>
    <x v="1"/>
    <x v="1"/>
    <x v="12"/>
    <x v="185"/>
  </r>
  <r>
    <x v="1"/>
    <n v="320"/>
    <x v="2"/>
    <x v="0"/>
    <x v="1"/>
    <x v="1"/>
    <x v="1"/>
    <x v="12"/>
    <x v="185"/>
  </r>
  <r>
    <x v="1"/>
    <n v="1114271"/>
    <x v="2"/>
    <x v="0"/>
    <x v="1"/>
    <x v="1"/>
    <x v="1"/>
    <x v="12"/>
    <x v="185"/>
  </r>
  <r>
    <x v="0"/>
    <n v="6315514"/>
    <x v="3"/>
    <x v="0"/>
    <x v="1"/>
    <x v="1"/>
    <x v="1"/>
    <x v="12"/>
    <x v="185"/>
  </r>
  <r>
    <x v="0"/>
    <n v="17304440"/>
    <x v="4"/>
    <x v="0"/>
    <x v="1"/>
    <x v="1"/>
    <x v="1"/>
    <x v="12"/>
    <x v="185"/>
  </r>
  <r>
    <x v="1"/>
    <n v="101808984"/>
    <x v="4"/>
    <x v="0"/>
    <x v="1"/>
    <x v="1"/>
    <x v="1"/>
    <x v="12"/>
    <x v="185"/>
  </r>
  <r>
    <x v="1"/>
    <n v="279"/>
    <x v="4"/>
    <x v="0"/>
    <x v="1"/>
    <x v="1"/>
    <x v="1"/>
    <x v="12"/>
    <x v="185"/>
  </r>
  <r>
    <x v="1"/>
    <n v="6776437"/>
    <x v="4"/>
    <x v="0"/>
    <x v="1"/>
    <x v="1"/>
    <x v="1"/>
    <x v="12"/>
    <x v="185"/>
  </r>
  <r>
    <x v="1"/>
    <n v="1504807"/>
    <x v="4"/>
    <x v="0"/>
    <x v="1"/>
    <x v="1"/>
    <x v="1"/>
    <x v="12"/>
    <x v="185"/>
  </r>
  <r>
    <x v="0"/>
    <n v="188569"/>
    <x v="4"/>
    <x v="0"/>
    <x v="1"/>
    <x v="1"/>
    <x v="1"/>
    <x v="12"/>
    <x v="185"/>
  </r>
  <r>
    <x v="0"/>
    <n v="913700"/>
    <x v="5"/>
    <x v="0"/>
    <x v="1"/>
    <x v="1"/>
    <x v="1"/>
    <x v="12"/>
    <x v="185"/>
  </r>
  <r>
    <x v="0"/>
    <n v="17134551"/>
    <x v="6"/>
    <x v="0"/>
    <x v="1"/>
    <x v="1"/>
    <x v="1"/>
    <x v="12"/>
    <x v="185"/>
  </r>
  <r>
    <x v="2"/>
    <n v="161232049"/>
    <x v="2"/>
    <x v="0"/>
    <x v="1"/>
    <x v="1"/>
    <x v="1"/>
    <x v="12"/>
    <x v="185"/>
  </r>
  <r>
    <x v="2"/>
    <n v="8521561"/>
    <x v="3"/>
    <x v="0"/>
    <x v="1"/>
    <x v="1"/>
    <x v="1"/>
    <x v="12"/>
    <x v="185"/>
  </r>
  <r>
    <x v="2"/>
    <n v="157912958"/>
    <x v="4"/>
    <x v="0"/>
    <x v="1"/>
    <x v="1"/>
    <x v="1"/>
    <x v="12"/>
    <x v="185"/>
  </r>
  <r>
    <x v="2"/>
    <n v="6789480"/>
    <x v="5"/>
    <x v="0"/>
    <x v="1"/>
    <x v="1"/>
    <x v="1"/>
    <x v="12"/>
    <x v="185"/>
  </r>
  <r>
    <x v="2"/>
    <n v="384053"/>
    <x v="0"/>
    <x v="0"/>
    <x v="1"/>
    <x v="1"/>
    <x v="1"/>
    <x v="12"/>
    <x v="185"/>
  </r>
  <r>
    <x v="0"/>
    <n v="0"/>
    <x v="7"/>
    <x v="0"/>
    <x v="1"/>
    <x v="1"/>
    <x v="1"/>
    <x v="12"/>
    <x v="185"/>
  </r>
  <r>
    <x v="0"/>
    <n v="50365675"/>
    <x v="0"/>
    <x v="0"/>
    <x v="1"/>
    <x v="1"/>
    <x v="1"/>
    <x v="12"/>
    <x v="186"/>
  </r>
  <r>
    <x v="0"/>
    <n v="13768434"/>
    <x v="1"/>
    <x v="0"/>
    <x v="1"/>
    <x v="1"/>
    <x v="1"/>
    <x v="12"/>
    <x v="186"/>
  </r>
  <r>
    <x v="0"/>
    <n v="25623272"/>
    <x v="2"/>
    <x v="0"/>
    <x v="1"/>
    <x v="1"/>
    <x v="1"/>
    <x v="12"/>
    <x v="186"/>
  </r>
  <r>
    <x v="1"/>
    <n v="3360"/>
    <x v="2"/>
    <x v="0"/>
    <x v="1"/>
    <x v="1"/>
    <x v="1"/>
    <x v="12"/>
    <x v="186"/>
  </r>
  <r>
    <x v="1"/>
    <n v="105"/>
    <x v="2"/>
    <x v="0"/>
    <x v="1"/>
    <x v="1"/>
    <x v="1"/>
    <x v="12"/>
    <x v="186"/>
  </r>
  <r>
    <x v="0"/>
    <n v="1633355"/>
    <x v="3"/>
    <x v="0"/>
    <x v="1"/>
    <x v="1"/>
    <x v="1"/>
    <x v="12"/>
    <x v="186"/>
  </r>
  <r>
    <x v="0"/>
    <n v="14710333"/>
    <x v="4"/>
    <x v="0"/>
    <x v="1"/>
    <x v="1"/>
    <x v="1"/>
    <x v="12"/>
    <x v="186"/>
  </r>
  <r>
    <x v="1"/>
    <n v="1626"/>
    <x v="4"/>
    <x v="0"/>
    <x v="1"/>
    <x v="1"/>
    <x v="1"/>
    <x v="12"/>
    <x v="186"/>
  </r>
  <r>
    <x v="0"/>
    <n v="4"/>
    <x v="4"/>
    <x v="0"/>
    <x v="1"/>
    <x v="1"/>
    <x v="1"/>
    <x v="12"/>
    <x v="186"/>
  </r>
  <r>
    <x v="0"/>
    <n v="351690"/>
    <x v="5"/>
    <x v="0"/>
    <x v="1"/>
    <x v="1"/>
    <x v="1"/>
    <x v="12"/>
    <x v="186"/>
  </r>
  <r>
    <x v="0"/>
    <n v="3042875"/>
    <x v="6"/>
    <x v="0"/>
    <x v="1"/>
    <x v="1"/>
    <x v="1"/>
    <x v="12"/>
    <x v="186"/>
  </r>
  <r>
    <x v="2"/>
    <n v="17237738"/>
    <x v="2"/>
    <x v="0"/>
    <x v="1"/>
    <x v="1"/>
    <x v="1"/>
    <x v="12"/>
    <x v="186"/>
  </r>
  <r>
    <x v="2"/>
    <n v="4732316"/>
    <x v="3"/>
    <x v="0"/>
    <x v="1"/>
    <x v="1"/>
    <x v="1"/>
    <x v="12"/>
    <x v="186"/>
  </r>
  <r>
    <x v="2"/>
    <n v="70866994"/>
    <x v="4"/>
    <x v="0"/>
    <x v="1"/>
    <x v="1"/>
    <x v="1"/>
    <x v="12"/>
    <x v="186"/>
  </r>
  <r>
    <x v="2"/>
    <n v="2116914"/>
    <x v="5"/>
    <x v="0"/>
    <x v="1"/>
    <x v="1"/>
    <x v="1"/>
    <x v="12"/>
    <x v="186"/>
  </r>
  <r>
    <x v="2"/>
    <n v="627130"/>
    <x v="0"/>
    <x v="0"/>
    <x v="1"/>
    <x v="1"/>
    <x v="1"/>
    <x v="12"/>
    <x v="186"/>
  </r>
  <r>
    <x v="0"/>
    <n v="1836"/>
    <x v="7"/>
    <x v="0"/>
    <x v="1"/>
    <x v="1"/>
    <x v="1"/>
    <x v="12"/>
    <x v="186"/>
  </r>
  <r>
    <x v="0"/>
    <n v="80870210"/>
    <x v="0"/>
    <x v="0"/>
    <x v="1"/>
    <x v="1"/>
    <x v="1"/>
    <x v="12"/>
    <x v="187"/>
  </r>
  <r>
    <x v="0"/>
    <n v="23457445"/>
    <x v="1"/>
    <x v="0"/>
    <x v="1"/>
    <x v="1"/>
    <x v="1"/>
    <x v="12"/>
    <x v="187"/>
  </r>
  <r>
    <x v="0"/>
    <n v="34972415"/>
    <x v="2"/>
    <x v="0"/>
    <x v="1"/>
    <x v="1"/>
    <x v="1"/>
    <x v="12"/>
    <x v="187"/>
  </r>
  <r>
    <x v="1"/>
    <n v="42"/>
    <x v="2"/>
    <x v="0"/>
    <x v="1"/>
    <x v="1"/>
    <x v="1"/>
    <x v="12"/>
    <x v="187"/>
  </r>
  <r>
    <x v="1"/>
    <n v="435"/>
    <x v="2"/>
    <x v="0"/>
    <x v="1"/>
    <x v="1"/>
    <x v="1"/>
    <x v="12"/>
    <x v="187"/>
  </r>
  <r>
    <x v="0"/>
    <n v="5110044"/>
    <x v="3"/>
    <x v="0"/>
    <x v="1"/>
    <x v="1"/>
    <x v="1"/>
    <x v="12"/>
    <x v="187"/>
  </r>
  <r>
    <x v="0"/>
    <n v="20685216"/>
    <x v="4"/>
    <x v="0"/>
    <x v="1"/>
    <x v="1"/>
    <x v="1"/>
    <x v="12"/>
    <x v="187"/>
  </r>
  <r>
    <x v="1"/>
    <n v="2361"/>
    <x v="4"/>
    <x v="0"/>
    <x v="1"/>
    <x v="1"/>
    <x v="1"/>
    <x v="12"/>
    <x v="187"/>
  </r>
  <r>
    <x v="0"/>
    <n v="-552923"/>
    <x v="4"/>
    <x v="0"/>
    <x v="1"/>
    <x v="1"/>
    <x v="1"/>
    <x v="12"/>
    <x v="187"/>
  </r>
  <r>
    <x v="0"/>
    <n v="488247"/>
    <x v="5"/>
    <x v="0"/>
    <x v="1"/>
    <x v="1"/>
    <x v="1"/>
    <x v="12"/>
    <x v="187"/>
  </r>
  <r>
    <x v="0"/>
    <n v="1273"/>
    <x v="5"/>
    <x v="0"/>
    <x v="1"/>
    <x v="1"/>
    <x v="1"/>
    <x v="12"/>
    <x v="187"/>
  </r>
  <r>
    <x v="0"/>
    <n v="9234151"/>
    <x v="6"/>
    <x v="0"/>
    <x v="1"/>
    <x v="1"/>
    <x v="1"/>
    <x v="12"/>
    <x v="187"/>
  </r>
  <r>
    <x v="2"/>
    <n v="15054312"/>
    <x v="2"/>
    <x v="0"/>
    <x v="1"/>
    <x v="1"/>
    <x v="1"/>
    <x v="12"/>
    <x v="187"/>
  </r>
  <r>
    <x v="2"/>
    <n v="727786"/>
    <x v="3"/>
    <x v="0"/>
    <x v="1"/>
    <x v="1"/>
    <x v="1"/>
    <x v="12"/>
    <x v="187"/>
  </r>
  <r>
    <x v="2"/>
    <n v="53405565"/>
    <x v="4"/>
    <x v="0"/>
    <x v="1"/>
    <x v="1"/>
    <x v="1"/>
    <x v="12"/>
    <x v="187"/>
  </r>
  <r>
    <x v="2"/>
    <n v="552575"/>
    <x v="5"/>
    <x v="0"/>
    <x v="1"/>
    <x v="1"/>
    <x v="1"/>
    <x v="12"/>
    <x v="187"/>
  </r>
  <r>
    <x v="2"/>
    <n v="2953"/>
    <x v="0"/>
    <x v="0"/>
    <x v="1"/>
    <x v="1"/>
    <x v="1"/>
    <x v="12"/>
    <x v="187"/>
  </r>
  <r>
    <x v="0"/>
    <n v="0"/>
    <x v="7"/>
    <x v="0"/>
    <x v="1"/>
    <x v="1"/>
    <x v="1"/>
    <x v="12"/>
    <x v="187"/>
  </r>
  <r>
    <x v="0"/>
    <n v="67659220"/>
    <x v="0"/>
    <x v="0"/>
    <x v="1"/>
    <x v="1"/>
    <x v="1"/>
    <x v="12"/>
    <x v="188"/>
  </r>
  <r>
    <x v="0"/>
    <n v="19175429"/>
    <x v="1"/>
    <x v="0"/>
    <x v="1"/>
    <x v="1"/>
    <x v="1"/>
    <x v="12"/>
    <x v="188"/>
  </r>
  <r>
    <x v="0"/>
    <n v="24870814"/>
    <x v="2"/>
    <x v="0"/>
    <x v="1"/>
    <x v="1"/>
    <x v="1"/>
    <x v="12"/>
    <x v="188"/>
  </r>
  <r>
    <x v="1"/>
    <n v="1457"/>
    <x v="2"/>
    <x v="0"/>
    <x v="1"/>
    <x v="1"/>
    <x v="1"/>
    <x v="12"/>
    <x v="188"/>
  </r>
  <r>
    <x v="1"/>
    <n v="3317"/>
    <x v="2"/>
    <x v="0"/>
    <x v="1"/>
    <x v="1"/>
    <x v="1"/>
    <x v="12"/>
    <x v="188"/>
  </r>
  <r>
    <x v="0"/>
    <n v="3243635"/>
    <x v="3"/>
    <x v="0"/>
    <x v="1"/>
    <x v="1"/>
    <x v="1"/>
    <x v="12"/>
    <x v="188"/>
  </r>
  <r>
    <x v="0"/>
    <n v="7703143"/>
    <x v="4"/>
    <x v="0"/>
    <x v="1"/>
    <x v="1"/>
    <x v="1"/>
    <x v="12"/>
    <x v="188"/>
  </r>
  <r>
    <x v="1"/>
    <n v="2534660"/>
    <x v="4"/>
    <x v="0"/>
    <x v="1"/>
    <x v="1"/>
    <x v="1"/>
    <x v="12"/>
    <x v="188"/>
  </r>
  <r>
    <x v="1"/>
    <n v="867"/>
    <x v="4"/>
    <x v="0"/>
    <x v="1"/>
    <x v="1"/>
    <x v="1"/>
    <x v="12"/>
    <x v="188"/>
  </r>
  <r>
    <x v="1"/>
    <n v="192889"/>
    <x v="4"/>
    <x v="0"/>
    <x v="1"/>
    <x v="1"/>
    <x v="1"/>
    <x v="12"/>
    <x v="188"/>
  </r>
  <r>
    <x v="0"/>
    <n v="16"/>
    <x v="4"/>
    <x v="0"/>
    <x v="1"/>
    <x v="1"/>
    <x v="1"/>
    <x v="12"/>
    <x v="188"/>
  </r>
  <r>
    <x v="0"/>
    <n v="1685660"/>
    <x v="5"/>
    <x v="0"/>
    <x v="1"/>
    <x v="1"/>
    <x v="1"/>
    <x v="12"/>
    <x v="188"/>
  </r>
  <r>
    <x v="0"/>
    <n v="8"/>
    <x v="5"/>
    <x v="0"/>
    <x v="1"/>
    <x v="1"/>
    <x v="1"/>
    <x v="12"/>
    <x v="188"/>
  </r>
  <r>
    <x v="0"/>
    <n v="10146613"/>
    <x v="6"/>
    <x v="0"/>
    <x v="1"/>
    <x v="1"/>
    <x v="1"/>
    <x v="12"/>
    <x v="188"/>
  </r>
  <r>
    <x v="2"/>
    <n v="14994674"/>
    <x v="2"/>
    <x v="0"/>
    <x v="1"/>
    <x v="1"/>
    <x v="1"/>
    <x v="12"/>
    <x v="188"/>
  </r>
  <r>
    <x v="2"/>
    <n v="7406009"/>
    <x v="3"/>
    <x v="0"/>
    <x v="1"/>
    <x v="1"/>
    <x v="1"/>
    <x v="12"/>
    <x v="188"/>
  </r>
  <r>
    <x v="2"/>
    <n v="43393414"/>
    <x v="4"/>
    <x v="0"/>
    <x v="1"/>
    <x v="1"/>
    <x v="1"/>
    <x v="12"/>
    <x v="188"/>
  </r>
  <r>
    <x v="2"/>
    <n v="5163053"/>
    <x v="5"/>
    <x v="0"/>
    <x v="1"/>
    <x v="1"/>
    <x v="1"/>
    <x v="12"/>
    <x v="188"/>
  </r>
  <r>
    <x v="2"/>
    <n v="212856"/>
    <x v="0"/>
    <x v="0"/>
    <x v="1"/>
    <x v="1"/>
    <x v="1"/>
    <x v="12"/>
    <x v="188"/>
  </r>
  <r>
    <x v="0"/>
    <n v="48617"/>
    <x v="7"/>
    <x v="0"/>
    <x v="1"/>
    <x v="1"/>
    <x v="1"/>
    <x v="12"/>
    <x v="188"/>
  </r>
  <r>
    <x v="0"/>
    <n v="380109704"/>
    <x v="0"/>
    <x v="0"/>
    <x v="1"/>
    <x v="1"/>
    <x v="1"/>
    <x v="12"/>
    <x v="189"/>
  </r>
  <r>
    <x v="0"/>
    <n v="50798134"/>
    <x v="1"/>
    <x v="0"/>
    <x v="1"/>
    <x v="1"/>
    <x v="1"/>
    <x v="12"/>
    <x v="189"/>
  </r>
  <r>
    <x v="0"/>
    <n v="244852908"/>
    <x v="2"/>
    <x v="0"/>
    <x v="1"/>
    <x v="1"/>
    <x v="1"/>
    <x v="12"/>
    <x v="189"/>
  </r>
  <r>
    <x v="1"/>
    <n v="7814"/>
    <x v="2"/>
    <x v="0"/>
    <x v="1"/>
    <x v="1"/>
    <x v="1"/>
    <x v="12"/>
    <x v="189"/>
  </r>
  <r>
    <x v="1"/>
    <n v="19500"/>
    <x v="2"/>
    <x v="0"/>
    <x v="1"/>
    <x v="1"/>
    <x v="1"/>
    <x v="12"/>
    <x v="189"/>
  </r>
  <r>
    <x v="1"/>
    <n v="600"/>
    <x v="2"/>
    <x v="0"/>
    <x v="1"/>
    <x v="1"/>
    <x v="1"/>
    <x v="12"/>
    <x v="189"/>
  </r>
  <r>
    <x v="1"/>
    <n v="107"/>
    <x v="2"/>
    <x v="0"/>
    <x v="1"/>
    <x v="1"/>
    <x v="1"/>
    <x v="12"/>
    <x v="189"/>
  </r>
  <r>
    <x v="1"/>
    <n v="388"/>
    <x v="2"/>
    <x v="0"/>
    <x v="1"/>
    <x v="1"/>
    <x v="1"/>
    <x v="12"/>
    <x v="189"/>
  </r>
  <r>
    <x v="1"/>
    <n v="918"/>
    <x v="2"/>
    <x v="0"/>
    <x v="1"/>
    <x v="1"/>
    <x v="1"/>
    <x v="12"/>
    <x v="189"/>
  </r>
  <r>
    <x v="1"/>
    <n v="122"/>
    <x v="2"/>
    <x v="0"/>
    <x v="1"/>
    <x v="1"/>
    <x v="1"/>
    <x v="12"/>
    <x v="189"/>
  </r>
  <r>
    <x v="1"/>
    <n v="335"/>
    <x v="2"/>
    <x v="0"/>
    <x v="1"/>
    <x v="1"/>
    <x v="1"/>
    <x v="12"/>
    <x v="189"/>
  </r>
  <r>
    <x v="1"/>
    <n v="3910"/>
    <x v="2"/>
    <x v="0"/>
    <x v="1"/>
    <x v="1"/>
    <x v="1"/>
    <x v="12"/>
    <x v="189"/>
  </r>
  <r>
    <x v="1"/>
    <n v="270"/>
    <x v="2"/>
    <x v="0"/>
    <x v="1"/>
    <x v="1"/>
    <x v="1"/>
    <x v="12"/>
    <x v="189"/>
  </r>
  <r>
    <x v="1"/>
    <n v="104"/>
    <x v="2"/>
    <x v="0"/>
    <x v="1"/>
    <x v="1"/>
    <x v="1"/>
    <x v="12"/>
    <x v="189"/>
  </r>
  <r>
    <x v="1"/>
    <n v="1500"/>
    <x v="2"/>
    <x v="0"/>
    <x v="1"/>
    <x v="1"/>
    <x v="1"/>
    <x v="12"/>
    <x v="189"/>
  </r>
  <r>
    <x v="1"/>
    <n v="1293374"/>
    <x v="2"/>
    <x v="0"/>
    <x v="1"/>
    <x v="1"/>
    <x v="1"/>
    <x v="12"/>
    <x v="189"/>
  </r>
  <r>
    <x v="1"/>
    <n v="1200"/>
    <x v="2"/>
    <x v="0"/>
    <x v="1"/>
    <x v="1"/>
    <x v="1"/>
    <x v="12"/>
    <x v="189"/>
  </r>
  <r>
    <x v="0"/>
    <n v="16588853"/>
    <x v="3"/>
    <x v="0"/>
    <x v="1"/>
    <x v="1"/>
    <x v="1"/>
    <x v="12"/>
    <x v="189"/>
  </r>
  <r>
    <x v="0"/>
    <n v="26567203"/>
    <x v="4"/>
    <x v="0"/>
    <x v="1"/>
    <x v="1"/>
    <x v="1"/>
    <x v="12"/>
    <x v="189"/>
  </r>
  <r>
    <x v="1"/>
    <n v="921"/>
    <x v="4"/>
    <x v="0"/>
    <x v="1"/>
    <x v="1"/>
    <x v="1"/>
    <x v="12"/>
    <x v="189"/>
  </r>
  <r>
    <x v="0"/>
    <n v="3436"/>
    <x v="4"/>
    <x v="0"/>
    <x v="1"/>
    <x v="1"/>
    <x v="1"/>
    <x v="12"/>
    <x v="189"/>
  </r>
  <r>
    <x v="0"/>
    <n v="2396642"/>
    <x v="5"/>
    <x v="0"/>
    <x v="1"/>
    <x v="1"/>
    <x v="1"/>
    <x v="12"/>
    <x v="189"/>
  </r>
  <r>
    <x v="0"/>
    <n v="159"/>
    <x v="5"/>
    <x v="0"/>
    <x v="1"/>
    <x v="1"/>
    <x v="1"/>
    <x v="12"/>
    <x v="189"/>
  </r>
  <r>
    <x v="0"/>
    <n v="22590824"/>
    <x v="6"/>
    <x v="0"/>
    <x v="1"/>
    <x v="1"/>
    <x v="1"/>
    <x v="12"/>
    <x v="189"/>
  </r>
  <r>
    <x v="2"/>
    <n v="226099051"/>
    <x v="2"/>
    <x v="0"/>
    <x v="1"/>
    <x v="1"/>
    <x v="1"/>
    <x v="12"/>
    <x v="189"/>
  </r>
  <r>
    <x v="2"/>
    <n v="91836546"/>
    <x v="3"/>
    <x v="0"/>
    <x v="1"/>
    <x v="1"/>
    <x v="1"/>
    <x v="12"/>
    <x v="189"/>
  </r>
  <r>
    <x v="2"/>
    <n v="69507749"/>
    <x v="4"/>
    <x v="0"/>
    <x v="1"/>
    <x v="1"/>
    <x v="1"/>
    <x v="12"/>
    <x v="189"/>
  </r>
  <r>
    <x v="2"/>
    <n v="5770779"/>
    <x v="7"/>
    <x v="0"/>
    <x v="1"/>
    <x v="1"/>
    <x v="1"/>
    <x v="12"/>
    <x v="189"/>
  </r>
  <r>
    <x v="2"/>
    <n v="0"/>
    <x v="5"/>
    <x v="0"/>
    <x v="1"/>
    <x v="1"/>
    <x v="1"/>
    <x v="12"/>
    <x v="189"/>
  </r>
  <r>
    <x v="2"/>
    <n v="259950"/>
    <x v="0"/>
    <x v="0"/>
    <x v="1"/>
    <x v="1"/>
    <x v="1"/>
    <x v="12"/>
    <x v="189"/>
  </r>
  <r>
    <x v="0"/>
    <n v="419801"/>
    <x v="7"/>
    <x v="0"/>
    <x v="1"/>
    <x v="1"/>
    <x v="1"/>
    <x v="12"/>
    <x v="189"/>
  </r>
  <r>
    <x v="0"/>
    <n v="66897679"/>
    <x v="0"/>
    <x v="0"/>
    <x v="1"/>
    <x v="1"/>
    <x v="1"/>
    <x v="12"/>
    <x v="190"/>
  </r>
  <r>
    <x v="0"/>
    <n v="14568469"/>
    <x v="1"/>
    <x v="0"/>
    <x v="1"/>
    <x v="1"/>
    <x v="1"/>
    <x v="12"/>
    <x v="190"/>
  </r>
  <r>
    <x v="0"/>
    <n v="34711732"/>
    <x v="2"/>
    <x v="0"/>
    <x v="1"/>
    <x v="1"/>
    <x v="1"/>
    <x v="12"/>
    <x v="190"/>
  </r>
  <r>
    <x v="1"/>
    <n v="7204"/>
    <x v="2"/>
    <x v="0"/>
    <x v="1"/>
    <x v="1"/>
    <x v="1"/>
    <x v="12"/>
    <x v="190"/>
  </r>
  <r>
    <x v="0"/>
    <n v="3752360"/>
    <x v="3"/>
    <x v="0"/>
    <x v="1"/>
    <x v="1"/>
    <x v="1"/>
    <x v="12"/>
    <x v="190"/>
  </r>
  <r>
    <x v="0"/>
    <n v="7231866"/>
    <x v="4"/>
    <x v="0"/>
    <x v="1"/>
    <x v="1"/>
    <x v="1"/>
    <x v="12"/>
    <x v="190"/>
  </r>
  <r>
    <x v="0"/>
    <n v="462"/>
    <x v="4"/>
    <x v="0"/>
    <x v="1"/>
    <x v="1"/>
    <x v="1"/>
    <x v="12"/>
    <x v="190"/>
  </r>
  <r>
    <x v="0"/>
    <n v="2885615"/>
    <x v="5"/>
    <x v="0"/>
    <x v="1"/>
    <x v="1"/>
    <x v="1"/>
    <x v="12"/>
    <x v="190"/>
  </r>
  <r>
    <x v="0"/>
    <n v="89"/>
    <x v="5"/>
    <x v="0"/>
    <x v="1"/>
    <x v="1"/>
    <x v="1"/>
    <x v="12"/>
    <x v="190"/>
  </r>
  <r>
    <x v="0"/>
    <n v="8737631"/>
    <x v="6"/>
    <x v="0"/>
    <x v="1"/>
    <x v="1"/>
    <x v="1"/>
    <x v="12"/>
    <x v="190"/>
  </r>
  <r>
    <x v="2"/>
    <n v="32592978"/>
    <x v="2"/>
    <x v="0"/>
    <x v="1"/>
    <x v="1"/>
    <x v="1"/>
    <x v="12"/>
    <x v="190"/>
  </r>
  <r>
    <x v="2"/>
    <n v="950720"/>
    <x v="3"/>
    <x v="0"/>
    <x v="1"/>
    <x v="1"/>
    <x v="1"/>
    <x v="12"/>
    <x v="190"/>
  </r>
  <r>
    <x v="2"/>
    <n v="14542402"/>
    <x v="4"/>
    <x v="0"/>
    <x v="1"/>
    <x v="1"/>
    <x v="1"/>
    <x v="12"/>
    <x v="190"/>
  </r>
  <r>
    <x v="2"/>
    <n v="2295254"/>
    <x v="5"/>
    <x v="0"/>
    <x v="1"/>
    <x v="1"/>
    <x v="1"/>
    <x v="12"/>
    <x v="190"/>
  </r>
  <r>
    <x v="2"/>
    <n v="1121130"/>
    <x v="0"/>
    <x v="0"/>
    <x v="1"/>
    <x v="1"/>
    <x v="1"/>
    <x v="12"/>
    <x v="190"/>
  </r>
  <r>
    <x v="0"/>
    <n v="75972659"/>
    <x v="0"/>
    <x v="0"/>
    <x v="1"/>
    <x v="1"/>
    <x v="1"/>
    <x v="12"/>
    <x v="191"/>
  </r>
  <r>
    <x v="0"/>
    <n v="13422700"/>
    <x v="1"/>
    <x v="0"/>
    <x v="1"/>
    <x v="1"/>
    <x v="1"/>
    <x v="12"/>
    <x v="191"/>
  </r>
  <r>
    <x v="0"/>
    <n v="20569847"/>
    <x v="2"/>
    <x v="0"/>
    <x v="1"/>
    <x v="1"/>
    <x v="1"/>
    <x v="12"/>
    <x v="191"/>
  </r>
  <r>
    <x v="1"/>
    <n v="423"/>
    <x v="2"/>
    <x v="0"/>
    <x v="1"/>
    <x v="1"/>
    <x v="1"/>
    <x v="12"/>
    <x v="191"/>
  </r>
  <r>
    <x v="0"/>
    <n v="4198832"/>
    <x v="3"/>
    <x v="0"/>
    <x v="1"/>
    <x v="1"/>
    <x v="1"/>
    <x v="12"/>
    <x v="191"/>
  </r>
  <r>
    <x v="0"/>
    <n v="10382359"/>
    <x v="4"/>
    <x v="0"/>
    <x v="1"/>
    <x v="1"/>
    <x v="1"/>
    <x v="12"/>
    <x v="191"/>
  </r>
  <r>
    <x v="1"/>
    <n v="85000"/>
    <x v="4"/>
    <x v="0"/>
    <x v="1"/>
    <x v="1"/>
    <x v="1"/>
    <x v="12"/>
    <x v="191"/>
  </r>
  <r>
    <x v="1"/>
    <n v="282311"/>
    <x v="4"/>
    <x v="0"/>
    <x v="1"/>
    <x v="1"/>
    <x v="1"/>
    <x v="12"/>
    <x v="191"/>
  </r>
  <r>
    <x v="1"/>
    <n v="306285"/>
    <x v="4"/>
    <x v="0"/>
    <x v="1"/>
    <x v="1"/>
    <x v="1"/>
    <x v="12"/>
    <x v="191"/>
  </r>
  <r>
    <x v="1"/>
    <n v="37090"/>
    <x v="4"/>
    <x v="0"/>
    <x v="1"/>
    <x v="1"/>
    <x v="1"/>
    <x v="12"/>
    <x v="191"/>
  </r>
  <r>
    <x v="0"/>
    <n v="-1853623"/>
    <x v="4"/>
    <x v="0"/>
    <x v="1"/>
    <x v="1"/>
    <x v="1"/>
    <x v="12"/>
    <x v="191"/>
  </r>
  <r>
    <x v="0"/>
    <n v="496931"/>
    <x v="5"/>
    <x v="0"/>
    <x v="1"/>
    <x v="1"/>
    <x v="1"/>
    <x v="12"/>
    <x v="191"/>
  </r>
  <r>
    <x v="0"/>
    <n v="-18989"/>
    <x v="5"/>
    <x v="0"/>
    <x v="1"/>
    <x v="1"/>
    <x v="1"/>
    <x v="12"/>
    <x v="191"/>
  </r>
  <r>
    <x v="0"/>
    <n v="2540977"/>
    <x v="6"/>
    <x v="0"/>
    <x v="1"/>
    <x v="1"/>
    <x v="1"/>
    <x v="12"/>
    <x v="191"/>
  </r>
  <r>
    <x v="2"/>
    <n v="45330471"/>
    <x v="2"/>
    <x v="0"/>
    <x v="1"/>
    <x v="1"/>
    <x v="1"/>
    <x v="12"/>
    <x v="191"/>
  </r>
  <r>
    <x v="2"/>
    <n v="1682819"/>
    <x v="3"/>
    <x v="0"/>
    <x v="1"/>
    <x v="1"/>
    <x v="1"/>
    <x v="12"/>
    <x v="191"/>
  </r>
  <r>
    <x v="2"/>
    <n v="230954515"/>
    <x v="4"/>
    <x v="0"/>
    <x v="1"/>
    <x v="1"/>
    <x v="1"/>
    <x v="12"/>
    <x v="191"/>
  </r>
  <r>
    <x v="2"/>
    <n v="1820320"/>
    <x v="5"/>
    <x v="0"/>
    <x v="1"/>
    <x v="1"/>
    <x v="1"/>
    <x v="12"/>
    <x v="191"/>
  </r>
  <r>
    <x v="2"/>
    <n v="2074731"/>
    <x v="0"/>
    <x v="0"/>
    <x v="1"/>
    <x v="1"/>
    <x v="1"/>
    <x v="12"/>
    <x v="191"/>
  </r>
  <r>
    <x v="0"/>
    <n v="97188266"/>
    <x v="0"/>
    <x v="0"/>
    <x v="1"/>
    <x v="1"/>
    <x v="1"/>
    <x v="12"/>
    <x v="192"/>
  </r>
  <r>
    <x v="0"/>
    <n v="21249776"/>
    <x v="1"/>
    <x v="0"/>
    <x v="1"/>
    <x v="1"/>
    <x v="1"/>
    <x v="12"/>
    <x v="192"/>
  </r>
  <r>
    <x v="0"/>
    <n v="34947563"/>
    <x v="2"/>
    <x v="0"/>
    <x v="1"/>
    <x v="1"/>
    <x v="1"/>
    <x v="12"/>
    <x v="192"/>
  </r>
  <r>
    <x v="1"/>
    <n v="84"/>
    <x v="2"/>
    <x v="0"/>
    <x v="1"/>
    <x v="1"/>
    <x v="1"/>
    <x v="12"/>
    <x v="192"/>
  </r>
  <r>
    <x v="1"/>
    <n v="211"/>
    <x v="2"/>
    <x v="0"/>
    <x v="1"/>
    <x v="1"/>
    <x v="1"/>
    <x v="12"/>
    <x v="192"/>
  </r>
  <r>
    <x v="1"/>
    <n v="360"/>
    <x v="2"/>
    <x v="0"/>
    <x v="1"/>
    <x v="1"/>
    <x v="1"/>
    <x v="12"/>
    <x v="192"/>
  </r>
  <r>
    <x v="0"/>
    <n v="4066641"/>
    <x v="3"/>
    <x v="0"/>
    <x v="1"/>
    <x v="1"/>
    <x v="1"/>
    <x v="12"/>
    <x v="192"/>
  </r>
  <r>
    <x v="0"/>
    <n v="8691746"/>
    <x v="4"/>
    <x v="0"/>
    <x v="1"/>
    <x v="1"/>
    <x v="1"/>
    <x v="12"/>
    <x v="192"/>
  </r>
  <r>
    <x v="1"/>
    <n v="1170"/>
    <x v="4"/>
    <x v="0"/>
    <x v="1"/>
    <x v="1"/>
    <x v="1"/>
    <x v="12"/>
    <x v="192"/>
  </r>
  <r>
    <x v="1"/>
    <n v="7470"/>
    <x v="4"/>
    <x v="0"/>
    <x v="1"/>
    <x v="1"/>
    <x v="1"/>
    <x v="12"/>
    <x v="192"/>
  </r>
  <r>
    <x v="0"/>
    <n v="3552"/>
    <x v="4"/>
    <x v="0"/>
    <x v="1"/>
    <x v="1"/>
    <x v="1"/>
    <x v="12"/>
    <x v="192"/>
  </r>
  <r>
    <x v="0"/>
    <n v="585719"/>
    <x v="5"/>
    <x v="0"/>
    <x v="1"/>
    <x v="1"/>
    <x v="1"/>
    <x v="12"/>
    <x v="192"/>
  </r>
  <r>
    <x v="0"/>
    <n v="2"/>
    <x v="5"/>
    <x v="0"/>
    <x v="1"/>
    <x v="1"/>
    <x v="1"/>
    <x v="12"/>
    <x v="192"/>
  </r>
  <r>
    <x v="0"/>
    <n v="3177853"/>
    <x v="6"/>
    <x v="0"/>
    <x v="1"/>
    <x v="1"/>
    <x v="1"/>
    <x v="12"/>
    <x v="192"/>
  </r>
  <r>
    <x v="2"/>
    <n v="32584007"/>
    <x v="2"/>
    <x v="0"/>
    <x v="1"/>
    <x v="1"/>
    <x v="1"/>
    <x v="12"/>
    <x v="192"/>
  </r>
  <r>
    <x v="2"/>
    <n v="1418616"/>
    <x v="3"/>
    <x v="0"/>
    <x v="1"/>
    <x v="1"/>
    <x v="1"/>
    <x v="12"/>
    <x v="192"/>
  </r>
  <r>
    <x v="2"/>
    <n v="55553053"/>
    <x v="4"/>
    <x v="0"/>
    <x v="1"/>
    <x v="1"/>
    <x v="1"/>
    <x v="12"/>
    <x v="192"/>
  </r>
  <r>
    <x v="2"/>
    <n v="10732713"/>
    <x v="5"/>
    <x v="0"/>
    <x v="1"/>
    <x v="1"/>
    <x v="1"/>
    <x v="12"/>
    <x v="192"/>
  </r>
  <r>
    <x v="2"/>
    <n v="340996"/>
    <x v="0"/>
    <x v="0"/>
    <x v="1"/>
    <x v="1"/>
    <x v="1"/>
    <x v="12"/>
    <x v="192"/>
  </r>
  <r>
    <x v="0"/>
    <n v="174"/>
    <x v="7"/>
    <x v="0"/>
    <x v="1"/>
    <x v="1"/>
    <x v="1"/>
    <x v="12"/>
    <x v="192"/>
  </r>
  <r>
    <x v="0"/>
    <n v="90104124"/>
    <x v="0"/>
    <x v="0"/>
    <x v="1"/>
    <x v="1"/>
    <x v="1"/>
    <x v="12"/>
    <x v="193"/>
  </r>
  <r>
    <x v="0"/>
    <n v="14827399"/>
    <x v="1"/>
    <x v="0"/>
    <x v="1"/>
    <x v="1"/>
    <x v="1"/>
    <x v="12"/>
    <x v="193"/>
  </r>
  <r>
    <x v="0"/>
    <n v="44107332"/>
    <x v="2"/>
    <x v="0"/>
    <x v="1"/>
    <x v="1"/>
    <x v="1"/>
    <x v="12"/>
    <x v="193"/>
  </r>
  <r>
    <x v="0"/>
    <n v="4189667"/>
    <x v="3"/>
    <x v="0"/>
    <x v="1"/>
    <x v="1"/>
    <x v="1"/>
    <x v="12"/>
    <x v="193"/>
  </r>
  <r>
    <x v="0"/>
    <n v="10319591"/>
    <x v="4"/>
    <x v="0"/>
    <x v="1"/>
    <x v="1"/>
    <x v="1"/>
    <x v="12"/>
    <x v="193"/>
  </r>
  <r>
    <x v="0"/>
    <n v="8"/>
    <x v="4"/>
    <x v="0"/>
    <x v="1"/>
    <x v="1"/>
    <x v="1"/>
    <x v="12"/>
    <x v="193"/>
  </r>
  <r>
    <x v="0"/>
    <n v="4834508"/>
    <x v="5"/>
    <x v="0"/>
    <x v="1"/>
    <x v="1"/>
    <x v="1"/>
    <x v="12"/>
    <x v="193"/>
  </r>
  <r>
    <x v="0"/>
    <n v="3"/>
    <x v="5"/>
    <x v="0"/>
    <x v="1"/>
    <x v="1"/>
    <x v="1"/>
    <x v="12"/>
    <x v="193"/>
  </r>
  <r>
    <x v="0"/>
    <n v="12356589"/>
    <x v="6"/>
    <x v="0"/>
    <x v="1"/>
    <x v="1"/>
    <x v="1"/>
    <x v="12"/>
    <x v="193"/>
  </r>
  <r>
    <x v="2"/>
    <n v="35757603"/>
    <x v="2"/>
    <x v="0"/>
    <x v="1"/>
    <x v="1"/>
    <x v="1"/>
    <x v="12"/>
    <x v="193"/>
  </r>
  <r>
    <x v="2"/>
    <n v="1065900"/>
    <x v="3"/>
    <x v="0"/>
    <x v="1"/>
    <x v="1"/>
    <x v="1"/>
    <x v="12"/>
    <x v="193"/>
  </r>
  <r>
    <x v="2"/>
    <n v="145429316"/>
    <x v="4"/>
    <x v="0"/>
    <x v="1"/>
    <x v="1"/>
    <x v="1"/>
    <x v="12"/>
    <x v="193"/>
  </r>
  <r>
    <x v="2"/>
    <n v="216730"/>
    <x v="5"/>
    <x v="0"/>
    <x v="1"/>
    <x v="1"/>
    <x v="1"/>
    <x v="12"/>
    <x v="193"/>
  </r>
  <r>
    <x v="2"/>
    <n v="604445"/>
    <x v="0"/>
    <x v="0"/>
    <x v="1"/>
    <x v="1"/>
    <x v="1"/>
    <x v="12"/>
    <x v="193"/>
  </r>
  <r>
    <x v="0"/>
    <n v="0"/>
    <x v="7"/>
    <x v="0"/>
    <x v="1"/>
    <x v="1"/>
    <x v="1"/>
    <x v="12"/>
    <x v="193"/>
  </r>
  <r>
    <x v="0"/>
    <n v="352865627"/>
    <x v="0"/>
    <x v="0"/>
    <x v="1"/>
    <x v="1"/>
    <x v="1"/>
    <x v="12"/>
    <x v="194"/>
  </r>
  <r>
    <x v="0"/>
    <n v="65703060"/>
    <x v="1"/>
    <x v="0"/>
    <x v="1"/>
    <x v="1"/>
    <x v="1"/>
    <x v="12"/>
    <x v="194"/>
  </r>
  <r>
    <x v="0"/>
    <n v="129262910"/>
    <x v="2"/>
    <x v="0"/>
    <x v="1"/>
    <x v="1"/>
    <x v="1"/>
    <x v="12"/>
    <x v="194"/>
  </r>
  <r>
    <x v="1"/>
    <n v="2000"/>
    <x v="2"/>
    <x v="0"/>
    <x v="1"/>
    <x v="1"/>
    <x v="1"/>
    <x v="12"/>
    <x v="194"/>
  </r>
  <r>
    <x v="1"/>
    <n v="3250"/>
    <x v="2"/>
    <x v="0"/>
    <x v="1"/>
    <x v="1"/>
    <x v="1"/>
    <x v="12"/>
    <x v="194"/>
  </r>
  <r>
    <x v="1"/>
    <n v="476"/>
    <x v="2"/>
    <x v="0"/>
    <x v="1"/>
    <x v="1"/>
    <x v="1"/>
    <x v="12"/>
    <x v="194"/>
  </r>
  <r>
    <x v="1"/>
    <n v="277"/>
    <x v="2"/>
    <x v="0"/>
    <x v="1"/>
    <x v="1"/>
    <x v="1"/>
    <x v="12"/>
    <x v="194"/>
  </r>
  <r>
    <x v="1"/>
    <n v="354"/>
    <x v="2"/>
    <x v="0"/>
    <x v="1"/>
    <x v="1"/>
    <x v="1"/>
    <x v="12"/>
    <x v="194"/>
  </r>
  <r>
    <x v="1"/>
    <n v="411"/>
    <x v="2"/>
    <x v="0"/>
    <x v="1"/>
    <x v="1"/>
    <x v="1"/>
    <x v="12"/>
    <x v="194"/>
  </r>
  <r>
    <x v="1"/>
    <n v="20"/>
    <x v="2"/>
    <x v="0"/>
    <x v="1"/>
    <x v="1"/>
    <x v="1"/>
    <x v="12"/>
    <x v="194"/>
  </r>
  <r>
    <x v="1"/>
    <n v="621"/>
    <x v="2"/>
    <x v="0"/>
    <x v="1"/>
    <x v="1"/>
    <x v="1"/>
    <x v="12"/>
    <x v="194"/>
  </r>
  <r>
    <x v="1"/>
    <n v="1073"/>
    <x v="2"/>
    <x v="0"/>
    <x v="1"/>
    <x v="1"/>
    <x v="1"/>
    <x v="12"/>
    <x v="194"/>
  </r>
  <r>
    <x v="1"/>
    <n v="10800"/>
    <x v="2"/>
    <x v="0"/>
    <x v="1"/>
    <x v="1"/>
    <x v="1"/>
    <x v="12"/>
    <x v="194"/>
  </r>
  <r>
    <x v="1"/>
    <n v="1400"/>
    <x v="2"/>
    <x v="0"/>
    <x v="1"/>
    <x v="1"/>
    <x v="1"/>
    <x v="12"/>
    <x v="194"/>
  </r>
  <r>
    <x v="1"/>
    <n v="96"/>
    <x v="2"/>
    <x v="0"/>
    <x v="1"/>
    <x v="1"/>
    <x v="1"/>
    <x v="12"/>
    <x v="194"/>
  </r>
  <r>
    <x v="0"/>
    <n v="13354153"/>
    <x v="3"/>
    <x v="0"/>
    <x v="1"/>
    <x v="1"/>
    <x v="1"/>
    <x v="12"/>
    <x v="194"/>
  </r>
  <r>
    <x v="0"/>
    <n v="32278557"/>
    <x v="4"/>
    <x v="0"/>
    <x v="1"/>
    <x v="1"/>
    <x v="1"/>
    <x v="12"/>
    <x v="194"/>
  </r>
  <r>
    <x v="1"/>
    <n v="1050"/>
    <x v="4"/>
    <x v="0"/>
    <x v="1"/>
    <x v="1"/>
    <x v="1"/>
    <x v="12"/>
    <x v="194"/>
  </r>
  <r>
    <x v="1"/>
    <n v="1878"/>
    <x v="4"/>
    <x v="0"/>
    <x v="1"/>
    <x v="1"/>
    <x v="1"/>
    <x v="12"/>
    <x v="194"/>
  </r>
  <r>
    <x v="0"/>
    <n v="1314"/>
    <x v="4"/>
    <x v="0"/>
    <x v="1"/>
    <x v="1"/>
    <x v="1"/>
    <x v="12"/>
    <x v="194"/>
  </r>
  <r>
    <x v="0"/>
    <n v="1726125"/>
    <x v="5"/>
    <x v="0"/>
    <x v="1"/>
    <x v="1"/>
    <x v="1"/>
    <x v="12"/>
    <x v="194"/>
  </r>
  <r>
    <x v="0"/>
    <n v="2"/>
    <x v="5"/>
    <x v="0"/>
    <x v="1"/>
    <x v="1"/>
    <x v="1"/>
    <x v="12"/>
    <x v="194"/>
  </r>
  <r>
    <x v="0"/>
    <n v="27133795"/>
    <x v="6"/>
    <x v="0"/>
    <x v="1"/>
    <x v="1"/>
    <x v="1"/>
    <x v="12"/>
    <x v="194"/>
  </r>
  <r>
    <x v="2"/>
    <n v="140024173"/>
    <x v="2"/>
    <x v="0"/>
    <x v="1"/>
    <x v="1"/>
    <x v="1"/>
    <x v="12"/>
    <x v="194"/>
  </r>
  <r>
    <x v="2"/>
    <n v="5754680"/>
    <x v="3"/>
    <x v="0"/>
    <x v="1"/>
    <x v="1"/>
    <x v="1"/>
    <x v="12"/>
    <x v="194"/>
  </r>
  <r>
    <x v="2"/>
    <n v="351492015"/>
    <x v="4"/>
    <x v="0"/>
    <x v="1"/>
    <x v="1"/>
    <x v="1"/>
    <x v="12"/>
    <x v="194"/>
  </r>
  <r>
    <x v="2"/>
    <n v="225978"/>
    <x v="7"/>
    <x v="0"/>
    <x v="1"/>
    <x v="1"/>
    <x v="1"/>
    <x v="12"/>
    <x v="194"/>
  </r>
  <r>
    <x v="2"/>
    <n v="1175678"/>
    <x v="5"/>
    <x v="0"/>
    <x v="1"/>
    <x v="1"/>
    <x v="1"/>
    <x v="12"/>
    <x v="194"/>
  </r>
  <r>
    <x v="2"/>
    <n v="2270323"/>
    <x v="0"/>
    <x v="0"/>
    <x v="1"/>
    <x v="1"/>
    <x v="1"/>
    <x v="12"/>
    <x v="194"/>
  </r>
  <r>
    <x v="0"/>
    <n v="95492"/>
    <x v="7"/>
    <x v="0"/>
    <x v="1"/>
    <x v="1"/>
    <x v="1"/>
    <x v="12"/>
    <x v="194"/>
  </r>
  <r>
    <x v="0"/>
    <n v="44313703"/>
    <x v="0"/>
    <x v="0"/>
    <x v="1"/>
    <x v="1"/>
    <x v="1"/>
    <x v="12"/>
    <x v="195"/>
  </r>
  <r>
    <x v="0"/>
    <n v="6276984"/>
    <x v="1"/>
    <x v="0"/>
    <x v="1"/>
    <x v="1"/>
    <x v="1"/>
    <x v="12"/>
    <x v="195"/>
  </r>
  <r>
    <x v="0"/>
    <n v="16777844"/>
    <x v="2"/>
    <x v="0"/>
    <x v="1"/>
    <x v="1"/>
    <x v="1"/>
    <x v="12"/>
    <x v="195"/>
  </r>
  <r>
    <x v="0"/>
    <n v="1565103"/>
    <x v="3"/>
    <x v="0"/>
    <x v="1"/>
    <x v="1"/>
    <x v="1"/>
    <x v="12"/>
    <x v="195"/>
  </r>
  <r>
    <x v="0"/>
    <n v="6361418"/>
    <x v="4"/>
    <x v="0"/>
    <x v="1"/>
    <x v="1"/>
    <x v="1"/>
    <x v="12"/>
    <x v="195"/>
  </r>
  <r>
    <x v="1"/>
    <n v="229384"/>
    <x v="4"/>
    <x v="0"/>
    <x v="1"/>
    <x v="1"/>
    <x v="1"/>
    <x v="12"/>
    <x v="195"/>
  </r>
  <r>
    <x v="0"/>
    <n v="595"/>
    <x v="4"/>
    <x v="0"/>
    <x v="1"/>
    <x v="1"/>
    <x v="1"/>
    <x v="12"/>
    <x v="195"/>
  </r>
  <r>
    <x v="0"/>
    <n v="542955"/>
    <x v="5"/>
    <x v="0"/>
    <x v="1"/>
    <x v="1"/>
    <x v="1"/>
    <x v="12"/>
    <x v="195"/>
  </r>
  <r>
    <x v="0"/>
    <n v="5617159"/>
    <x v="6"/>
    <x v="0"/>
    <x v="1"/>
    <x v="1"/>
    <x v="1"/>
    <x v="12"/>
    <x v="195"/>
  </r>
  <r>
    <x v="2"/>
    <n v="23978055"/>
    <x v="2"/>
    <x v="0"/>
    <x v="1"/>
    <x v="1"/>
    <x v="1"/>
    <x v="12"/>
    <x v="195"/>
  </r>
  <r>
    <x v="2"/>
    <n v="393215"/>
    <x v="3"/>
    <x v="0"/>
    <x v="1"/>
    <x v="1"/>
    <x v="1"/>
    <x v="12"/>
    <x v="195"/>
  </r>
  <r>
    <x v="2"/>
    <n v="84780856"/>
    <x v="4"/>
    <x v="0"/>
    <x v="1"/>
    <x v="1"/>
    <x v="1"/>
    <x v="12"/>
    <x v="195"/>
  </r>
  <r>
    <x v="2"/>
    <n v="548141"/>
    <x v="5"/>
    <x v="0"/>
    <x v="1"/>
    <x v="1"/>
    <x v="1"/>
    <x v="12"/>
    <x v="195"/>
  </r>
  <r>
    <x v="2"/>
    <n v="171709"/>
    <x v="0"/>
    <x v="0"/>
    <x v="1"/>
    <x v="1"/>
    <x v="1"/>
    <x v="12"/>
    <x v="195"/>
  </r>
  <r>
    <x v="0"/>
    <n v="9506"/>
    <x v="7"/>
    <x v="0"/>
    <x v="1"/>
    <x v="1"/>
    <x v="1"/>
    <x v="12"/>
    <x v="195"/>
  </r>
  <r>
    <x v="0"/>
    <n v="39127457"/>
    <x v="0"/>
    <x v="0"/>
    <x v="4"/>
    <x v="0"/>
    <x v="0"/>
    <x v="13"/>
    <x v="196"/>
  </r>
  <r>
    <x v="0"/>
    <n v="5982966"/>
    <x v="1"/>
    <x v="0"/>
    <x v="4"/>
    <x v="0"/>
    <x v="0"/>
    <x v="13"/>
    <x v="196"/>
  </r>
  <r>
    <x v="0"/>
    <n v="12508102"/>
    <x v="2"/>
    <x v="0"/>
    <x v="4"/>
    <x v="0"/>
    <x v="0"/>
    <x v="13"/>
    <x v="196"/>
  </r>
  <r>
    <x v="1"/>
    <n v="4500"/>
    <x v="2"/>
    <x v="0"/>
    <x v="4"/>
    <x v="0"/>
    <x v="0"/>
    <x v="13"/>
    <x v="196"/>
  </r>
  <r>
    <x v="0"/>
    <n v="2321499"/>
    <x v="3"/>
    <x v="0"/>
    <x v="4"/>
    <x v="0"/>
    <x v="0"/>
    <x v="13"/>
    <x v="196"/>
  </r>
  <r>
    <x v="0"/>
    <n v="3033251"/>
    <x v="4"/>
    <x v="0"/>
    <x v="4"/>
    <x v="0"/>
    <x v="0"/>
    <x v="13"/>
    <x v="196"/>
  </r>
  <r>
    <x v="1"/>
    <n v="96"/>
    <x v="4"/>
    <x v="0"/>
    <x v="4"/>
    <x v="0"/>
    <x v="0"/>
    <x v="13"/>
    <x v="196"/>
  </r>
  <r>
    <x v="0"/>
    <n v="1308"/>
    <x v="4"/>
    <x v="0"/>
    <x v="4"/>
    <x v="0"/>
    <x v="0"/>
    <x v="13"/>
    <x v="196"/>
  </r>
  <r>
    <x v="0"/>
    <n v="1891275"/>
    <x v="5"/>
    <x v="0"/>
    <x v="4"/>
    <x v="0"/>
    <x v="0"/>
    <x v="13"/>
    <x v="196"/>
  </r>
  <r>
    <x v="0"/>
    <n v="6536163"/>
    <x v="6"/>
    <x v="0"/>
    <x v="4"/>
    <x v="0"/>
    <x v="0"/>
    <x v="13"/>
    <x v="196"/>
  </r>
  <r>
    <x v="2"/>
    <n v="19167968"/>
    <x v="2"/>
    <x v="0"/>
    <x v="4"/>
    <x v="0"/>
    <x v="0"/>
    <x v="13"/>
    <x v="196"/>
  </r>
  <r>
    <x v="2"/>
    <n v="1750860"/>
    <x v="3"/>
    <x v="0"/>
    <x v="4"/>
    <x v="0"/>
    <x v="0"/>
    <x v="13"/>
    <x v="196"/>
  </r>
  <r>
    <x v="2"/>
    <n v="81480613"/>
    <x v="4"/>
    <x v="0"/>
    <x v="4"/>
    <x v="0"/>
    <x v="0"/>
    <x v="13"/>
    <x v="196"/>
  </r>
  <r>
    <x v="2"/>
    <n v="1865626"/>
    <x v="7"/>
    <x v="0"/>
    <x v="4"/>
    <x v="0"/>
    <x v="0"/>
    <x v="13"/>
    <x v="196"/>
  </r>
  <r>
    <x v="2"/>
    <n v="2747431"/>
    <x v="5"/>
    <x v="0"/>
    <x v="4"/>
    <x v="0"/>
    <x v="0"/>
    <x v="13"/>
    <x v="196"/>
  </r>
  <r>
    <x v="2"/>
    <n v="110780"/>
    <x v="0"/>
    <x v="0"/>
    <x v="4"/>
    <x v="0"/>
    <x v="0"/>
    <x v="13"/>
    <x v="196"/>
  </r>
  <r>
    <x v="0"/>
    <n v="13942454"/>
    <x v="0"/>
    <x v="0"/>
    <x v="4"/>
    <x v="0"/>
    <x v="0"/>
    <x v="13"/>
    <x v="197"/>
  </r>
  <r>
    <x v="0"/>
    <n v="2458579"/>
    <x v="1"/>
    <x v="0"/>
    <x v="4"/>
    <x v="0"/>
    <x v="0"/>
    <x v="13"/>
    <x v="197"/>
  </r>
  <r>
    <x v="0"/>
    <n v="5106989"/>
    <x v="2"/>
    <x v="0"/>
    <x v="4"/>
    <x v="0"/>
    <x v="0"/>
    <x v="13"/>
    <x v="197"/>
  </r>
  <r>
    <x v="0"/>
    <n v="1427953"/>
    <x v="3"/>
    <x v="0"/>
    <x v="4"/>
    <x v="0"/>
    <x v="0"/>
    <x v="13"/>
    <x v="197"/>
  </r>
  <r>
    <x v="0"/>
    <n v="2416143"/>
    <x v="4"/>
    <x v="0"/>
    <x v="4"/>
    <x v="0"/>
    <x v="0"/>
    <x v="13"/>
    <x v="197"/>
  </r>
  <r>
    <x v="0"/>
    <n v="2098"/>
    <x v="4"/>
    <x v="0"/>
    <x v="4"/>
    <x v="0"/>
    <x v="0"/>
    <x v="13"/>
    <x v="197"/>
  </r>
  <r>
    <x v="0"/>
    <n v="290737"/>
    <x v="5"/>
    <x v="0"/>
    <x v="4"/>
    <x v="0"/>
    <x v="0"/>
    <x v="13"/>
    <x v="197"/>
  </r>
  <r>
    <x v="0"/>
    <n v="2572602"/>
    <x v="6"/>
    <x v="0"/>
    <x v="4"/>
    <x v="0"/>
    <x v="0"/>
    <x v="13"/>
    <x v="197"/>
  </r>
  <r>
    <x v="2"/>
    <n v="14277500"/>
    <x v="2"/>
    <x v="0"/>
    <x v="4"/>
    <x v="0"/>
    <x v="0"/>
    <x v="13"/>
    <x v="197"/>
  </r>
  <r>
    <x v="2"/>
    <n v="233453"/>
    <x v="3"/>
    <x v="0"/>
    <x v="4"/>
    <x v="0"/>
    <x v="0"/>
    <x v="13"/>
    <x v="197"/>
  </r>
  <r>
    <x v="2"/>
    <n v="26968062"/>
    <x v="4"/>
    <x v="0"/>
    <x v="4"/>
    <x v="0"/>
    <x v="0"/>
    <x v="13"/>
    <x v="197"/>
  </r>
  <r>
    <x v="2"/>
    <n v="3963380"/>
    <x v="5"/>
    <x v="0"/>
    <x v="4"/>
    <x v="0"/>
    <x v="0"/>
    <x v="13"/>
    <x v="197"/>
  </r>
  <r>
    <x v="2"/>
    <n v="393129"/>
    <x v="0"/>
    <x v="0"/>
    <x v="4"/>
    <x v="0"/>
    <x v="0"/>
    <x v="13"/>
    <x v="197"/>
  </r>
  <r>
    <x v="0"/>
    <n v="386"/>
    <x v="7"/>
    <x v="0"/>
    <x v="4"/>
    <x v="0"/>
    <x v="0"/>
    <x v="13"/>
    <x v="197"/>
  </r>
  <r>
    <x v="0"/>
    <n v="24841100"/>
    <x v="0"/>
    <x v="0"/>
    <x v="4"/>
    <x v="2"/>
    <x v="2"/>
    <x v="13"/>
    <x v="198"/>
  </r>
  <r>
    <x v="0"/>
    <n v="5020208"/>
    <x v="1"/>
    <x v="0"/>
    <x v="4"/>
    <x v="2"/>
    <x v="2"/>
    <x v="13"/>
    <x v="198"/>
  </r>
  <r>
    <x v="0"/>
    <n v="9807852"/>
    <x v="2"/>
    <x v="0"/>
    <x v="4"/>
    <x v="2"/>
    <x v="2"/>
    <x v="13"/>
    <x v="198"/>
  </r>
  <r>
    <x v="0"/>
    <n v="2460278"/>
    <x v="3"/>
    <x v="0"/>
    <x v="4"/>
    <x v="2"/>
    <x v="2"/>
    <x v="13"/>
    <x v="198"/>
  </r>
  <r>
    <x v="0"/>
    <n v="2012151"/>
    <x v="4"/>
    <x v="0"/>
    <x v="4"/>
    <x v="2"/>
    <x v="2"/>
    <x v="13"/>
    <x v="198"/>
  </r>
  <r>
    <x v="1"/>
    <n v="36030"/>
    <x v="4"/>
    <x v="0"/>
    <x v="4"/>
    <x v="2"/>
    <x v="2"/>
    <x v="13"/>
    <x v="198"/>
  </r>
  <r>
    <x v="0"/>
    <n v="26908"/>
    <x v="4"/>
    <x v="0"/>
    <x v="4"/>
    <x v="2"/>
    <x v="2"/>
    <x v="13"/>
    <x v="198"/>
  </r>
  <r>
    <x v="0"/>
    <n v="3987970"/>
    <x v="5"/>
    <x v="0"/>
    <x v="4"/>
    <x v="2"/>
    <x v="2"/>
    <x v="13"/>
    <x v="198"/>
  </r>
  <r>
    <x v="0"/>
    <n v="2"/>
    <x v="5"/>
    <x v="0"/>
    <x v="4"/>
    <x v="2"/>
    <x v="2"/>
    <x v="13"/>
    <x v="198"/>
  </r>
  <r>
    <x v="0"/>
    <n v="1327958"/>
    <x v="6"/>
    <x v="0"/>
    <x v="4"/>
    <x v="2"/>
    <x v="2"/>
    <x v="13"/>
    <x v="198"/>
  </r>
  <r>
    <x v="2"/>
    <n v="5272322"/>
    <x v="2"/>
    <x v="0"/>
    <x v="4"/>
    <x v="2"/>
    <x v="2"/>
    <x v="13"/>
    <x v="198"/>
  </r>
  <r>
    <x v="2"/>
    <n v="76865"/>
    <x v="3"/>
    <x v="0"/>
    <x v="4"/>
    <x v="2"/>
    <x v="2"/>
    <x v="13"/>
    <x v="198"/>
  </r>
  <r>
    <x v="2"/>
    <n v="14963380"/>
    <x v="4"/>
    <x v="0"/>
    <x v="4"/>
    <x v="2"/>
    <x v="2"/>
    <x v="13"/>
    <x v="198"/>
  </r>
  <r>
    <x v="2"/>
    <n v="4475932"/>
    <x v="5"/>
    <x v="0"/>
    <x v="4"/>
    <x v="2"/>
    <x v="2"/>
    <x v="13"/>
    <x v="198"/>
  </r>
  <r>
    <x v="2"/>
    <n v="42490"/>
    <x v="0"/>
    <x v="0"/>
    <x v="4"/>
    <x v="2"/>
    <x v="2"/>
    <x v="13"/>
    <x v="198"/>
  </r>
  <r>
    <x v="0"/>
    <n v="8186223"/>
    <x v="0"/>
    <x v="0"/>
    <x v="4"/>
    <x v="2"/>
    <x v="2"/>
    <x v="13"/>
    <x v="199"/>
  </r>
  <r>
    <x v="0"/>
    <n v="1576544"/>
    <x v="1"/>
    <x v="0"/>
    <x v="4"/>
    <x v="2"/>
    <x v="2"/>
    <x v="13"/>
    <x v="199"/>
  </r>
  <r>
    <x v="0"/>
    <n v="2934317"/>
    <x v="2"/>
    <x v="0"/>
    <x v="4"/>
    <x v="2"/>
    <x v="2"/>
    <x v="13"/>
    <x v="199"/>
  </r>
  <r>
    <x v="0"/>
    <n v="923450"/>
    <x v="3"/>
    <x v="0"/>
    <x v="4"/>
    <x v="2"/>
    <x v="2"/>
    <x v="13"/>
    <x v="199"/>
  </r>
  <r>
    <x v="0"/>
    <n v="500322"/>
    <x v="4"/>
    <x v="0"/>
    <x v="4"/>
    <x v="2"/>
    <x v="2"/>
    <x v="13"/>
    <x v="199"/>
  </r>
  <r>
    <x v="0"/>
    <n v="24790"/>
    <x v="4"/>
    <x v="0"/>
    <x v="4"/>
    <x v="2"/>
    <x v="2"/>
    <x v="13"/>
    <x v="199"/>
  </r>
  <r>
    <x v="0"/>
    <n v="2323339"/>
    <x v="5"/>
    <x v="0"/>
    <x v="4"/>
    <x v="2"/>
    <x v="2"/>
    <x v="13"/>
    <x v="199"/>
  </r>
  <r>
    <x v="0"/>
    <n v="2"/>
    <x v="5"/>
    <x v="0"/>
    <x v="4"/>
    <x v="2"/>
    <x v="2"/>
    <x v="13"/>
    <x v="199"/>
  </r>
  <r>
    <x v="0"/>
    <n v="381223"/>
    <x v="6"/>
    <x v="0"/>
    <x v="4"/>
    <x v="2"/>
    <x v="2"/>
    <x v="13"/>
    <x v="199"/>
  </r>
  <r>
    <x v="2"/>
    <n v="1306330"/>
    <x v="2"/>
    <x v="0"/>
    <x v="4"/>
    <x v="2"/>
    <x v="2"/>
    <x v="13"/>
    <x v="199"/>
  </r>
  <r>
    <x v="2"/>
    <n v="135681"/>
    <x v="3"/>
    <x v="0"/>
    <x v="4"/>
    <x v="2"/>
    <x v="2"/>
    <x v="13"/>
    <x v="199"/>
  </r>
  <r>
    <x v="2"/>
    <n v="22658287"/>
    <x v="4"/>
    <x v="0"/>
    <x v="4"/>
    <x v="2"/>
    <x v="2"/>
    <x v="13"/>
    <x v="199"/>
  </r>
  <r>
    <x v="2"/>
    <n v="3633376"/>
    <x v="5"/>
    <x v="0"/>
    <x v="4"/>
    <x v="2"/>
    <x v="2"/>
    <x v="13"/>
    <x v="199"/>
  </r>
  <r>
    <x v="0"/>
    <n v="34324590"/>
    <x v="0"/>
    <x v="0"/>
    <x v="4"/>
    <x v="2"/>
    <x v="2"/>
    <x v="13"/>
    <x v="200"/>
  </r>
  <r>
    <x v="0"/>
    <n v="5445970"/>
    <x v="1"/>
    <x v="0"/>
    <x v="4"/>
    <x v="2"/>
    <x v="2"/>
    <x v="13"/>
    <x v="200"/>
  </r>
  <r>
    <x v="0"/>
    <n v="14466715"/>
    <x v="2"/>
    <x v="0"/>
    <x v="4"/>
    <x v="2"/>
    <x v="2"/>
    <x v="13"/>
    <x v="200"/>
  </r>
  <r>
    <x v="0"/>
    <n v="3231288"/>
    <x v="3"/>
    <x v="0"/>
    <x v="4"/>
    <x v="2"/>
    <x v="2"/>
    <x v="13"/>
    <x v="200"/>
  </r>
  <r>
    <x v="0"/>
    <n v="2316358"/>
    <x v="4"/>
    <x v="0"/>
    <x v="4"/>
    <x v="2"/>
    <x v="2"/>
    <x v="13"/>
    <x v="200"/>
  </r>
  <r>
    <x v="1"/>
    <n v="108"/>
    <x v="4"/>
    <x v="0"/>
    <x v="4"/>
    <x v="2"/>
    <x v="2"/>
    <x v="13"/>
    <x v="200"/>
  </r>
  <r>
    <x v="0"/>
    <n v="22263"/>
    <x v="4"/>
    <x v="0"/>
    <x v="4"/>
    <x v="2"/>
    <x v="2"/>
    <x v="13"/>
    <x v="200"/>
  </r>
  <r>
    <x v="0"/>
    <n v="2326573"/>
    <x v="5"/>
    <x v="0"/>
    <x v="4"/>
    <x v="2"/>
    <x v="2"/>
    <x v="13"/>
    <x v="200"/>
  </r>
  <r>
    <x v="0"/>
    <n v="2084572"/>
    <x v="6"/>
    <x v="0"/>
    <x v="4"/>
    <x v="2"/>
    <x v="2"/>
    <x v="13"/>
    <x v="200"/>
  </r>
  <r>
    <x v="2"/>
    <n v="16106766"/>
    <x v="2"/>
    <x v="0"/>
    <x v="4"/>
    <x v="2"/>
    <x v="2"/>
    <x v="13"/>
    <x v="200"/>
  </r>
  <r>
    <x v="2"/>
    <n v="1281704"/>
    <x v="3"/>
    <x v="0"/>
    <x v="4"/>
    <x v="2"/>
    <x v="2"/>
    <x v="13"/>
    <x v="200"/>
  </r>
  <r>
    <x v="2"/>
    <n v="46197498"/>
    <x v="4"/>
    <x v="0"/>
    <x v="4"/>
    <x v="2"/>
    <x v="2"/>
    <x v="13"/>
    <x v="200"/>
  </r>
  <r>
    <x v="2"/>
    <n v="15271202"/>
    <x v="5"/>
    <x v="0"/>
    <x v="4"/>
    <x v="2"/>
    <x v="2"/>
    <x v="13"/>
    <x v="200"/>
  </r>
  <r>
    <x v="2"/>
    <n v="124698"/>
    <x v="0"/>
    <x v="0"/>
    <x v="4"/>
    <x v="2"/>
    <x v="2"/>
    <x v="13"/>
    <x v="200"/>
  </r>
  <r>
    <x v="0"/>
    <n v="0"/>
    <x v="7"/>
    <x v="0"/>
    <x v="4"/>
    <x v="2"/>
    <x v="2"/>
    <x v="13"/>
    <x v="200"/>
  </r>
  <r>
    <x v="0"/>
    <n v="28687384"/>
    <x v="0"/>
    <x v="0"/>
    <x v="4"/>
    <x v="2"/>
    <x v="2"/>
    <x v="13"/>
    <x v="201"/>
  </r>
  <r>
    <x v="0"/>
    <n v="3913483"/>
    <x v="1"/>
    <x v="0"/>
    <x v="4"/>
    <x v="2"/>
    <x v="2"/>
    <x v="13"/>
    <x v="201"/>
  </r>
  <r>
    <x v="0"/>
    <n v="7946073"/>
    <x v="2"/>
    <x v="0"/>
    <x v="4"/>
    <x v="2"/>
    <x v="2"/>
    <x v="13"/>
    <x v="201"/>
  </r>
  <r>
    <x v="0"/>
    <n v="1330057"/>
    <x v="3"/>
    <x v="0"/>
    <x v="4"/>
    <x v="2"/>
    <x v="2"/>
    <x v="13"/>
    <x v="201"/>
  </r>
  <r>
    <x v="0"/>
    <n v="1516090"/>
    <x v="4"/>
    <x v="0"/>
    <x v="4"/>
    <x v="2"/>
    <x v="2"/>
    <x v="13"/>
    <x v="201"/>
  </r>
  <r>
    <x v="0"/>
    <n v="4098070"/>
    <x v="5"/>
    <x v="0"/>
    <x v="4"/>
    <x v="2"/>
    <x v="2"/>
    <x v="13"/>
    <x v="201"/>
  </r>
  <r>
    <x v="0"/>
    <n v="1555189"/>
    <x v="6"/>
    <x v="0"/>
    <x v="4"/>
    <x v="2"/>
    <x v="2"/>
    <x v="13"/>
    <x v="201"/>
  </r>
  <r>
    <x v="2"/>
    <n v="10088860"/>
    <x v="2"/>
    <x v="0"/>
    <x v="4"/>
    <x v="2"/>
    <x v="2"/>
    <x v="13"/>
    <x v="201"/>
  </r>
  <r>
    <x v="2"/>
    <n v="1046984"/>
    <x v="3"/>
    <x v="0"/>
    <x v="4"/>
    <x v="2"/>
    <x v="2"/>
    <x v="13"/>
    <x v="201"/>
  </r>
  <r>
    <x v="2"/>
    <n v="36226507"/>
    <x v="4"/>
    <x v="0"/>
    <x v="4"/>
    <x v="2"/>
    <x v="2"/>
    <x v="13"/>
    <x v="201"/>
  </r>
  <r>
    <x v="2"/>
    <n v="3688627"/>
    <x v="5"/>
    <x v="0"/>
    <x v="4"/>
    <x v="2"/>
    <x v="2"/>
    <x v="13"/>
    <x v="201"/>
  </r>
  <r>
    <x v="2"/>
    <n v="529584"/>
    <x v="0"/>
    <x v="0"/>
    <x v="4"/>
    <x v="2"/>
    <x v="2"/>
    <x v="13"/>
    <x v="201"/>
  </r>
  <r>
    <x v="0"/>
    <n v="9741336"/>
    <x v="0"/>
    <x v="0"/>
    <x v="4"/>
    <x v="2"/>
    <x v="2"/>
    <x v="13"/>
    <x v="202"/>
  </r>
  <r>
    <x v="0"/>
    <n v="1357567"/>
    <x v="1"/>
    <x v="0"/>
    <x v="4"/>
    <x v="2"/>
    <x v="2"/>
    <x v="13"/>
    <x v="202"/>
  </r>
  <r>
    <x v="0"/>
    <n v="3856783"/>
    <x v="2"/>
    <x v="0"/>
    <x v="4"/>
    <x v="2"/>
    <x v="2"/>
    <x v="13"/>
    <x v="202"/>
  </r>
  <r>
    <x v="0"/>
    <n v="872962"/>
    <x v="3"/>
    <x v="0"/>
    <x v="4"/>
    <x v="2"/>
    <x v="2"/>
    <x v="13"/>
    <x v="202"/>
  </r>
  <r>
    <x v="0"/>
    <n v="575331"/>
    <x v="4"/>
    <x v="0"/>
    <x v="4"/>
    <x v="2"/>
    <x v="2"/>
    <x v="13"/>
    <x v="202"/>
  </r>
  <r>
    <x v="1"/>
    <n v="182387"/>
    <x v="4"/>
    <x v="0"/>
    <x v="4"/>
    <x v="2"/>
    <x v="2"/>
    <x v="13"/>
    <x v="202"/>
  </r>
  <r>
    <x v="1"/>
    <n v="1576750"/>
    <x v="4"/>
    <x v="0"/>
    <x v="4"/>
    <x v="2"/>
    <x v="2"/>
    <x v="13"/>
    <x v="202"/>
  </r>
  <r>
    <x v="0"/>
    <n v="566"/>
    <x v="4"/>
    <x v="0"/>
    <x v="4"/>
    <x v="2"/>
    <x v="2"/>
    <x v="13"/>
    <x v="202"/>
  </r>
  <r>
    <x v="0"/>
    <n v="3661433"/>
    <x v="5"/>
    <x v="0"/>
    <x v="4"/>
    <x v="2"/>
    <x v="2"/>
    <x v="13"/>
    <x v="202"/>
  </r>
  <r>
    <x v="0"/>
    <n v="1469128"/>
    <x v="6"/>
    <x v="0"/>
    <x v="4"/>
    <x v="2"/>
    <x v="2"/>
    <x v="13"/>
    <x v="202"/>
  </r>
  <r>
    <x v="2"/>
    <n v="2713623"/>
    <x v="2"/>
    <x v="0"/>
    <x v="4"/>
    <x v="2"/>
    <x v="2"/>
    <x v="13"/>
    <x v="202"/>
  </r>
  <r>
    <x v="2"/>
    <n v="78940"/>
    <x v="3"/>
    <x v="0"/>
    <x v="4"/>
    <x v="2"/>
    <x v="2"/>
    <x v="13"/>
    <x v="202"/>
  </r>
  <r>
    <x v="2"/>
    <n v="25167722"/>
    <x v="4"/>
    <x v="0"/>
    <x v="4"/>
    <x v="2"/>
    <x v="2"/>
    <x v="13"/>
    <x v="202"/>
  </r>
  <r>
    <x v="2"/>
    <n v="4120507"/>
    <x v="5"/>
    <x v="0"/>
    <x v="4"/>
    <x v="2"/>
    <x v="2"/>
    <x v="13"/>
    <x v="202"/>
  </r>
  <r>
    <x v="2"/>
    <n v="431742"/>
    <x v="0"/>
    <x v="0"/>
    <x v="4"/>
    <x v="2"/>
    <x v="2"/>
    <x v="13"/>
    <x v="202"/>
  </r>
  <r>
    <x v="0"/>
    <n v="4116241"/>
    <x v="0"/>
    <x v="0"/>
    <x v="4"/>
    <x v="0"/>
    <x v="0"/>
    <x v="13"/>
    <x v="203"/>
  </r>
  <r>
    <x v="0"/>
    <n v="614383"/>
    <x v="1"/>
    <x v="0"/>
    <x v="4"/>
    <x v="0"/>
    <x v="0"/>
    <x v="13"/>
    <x v="203"/>
  </r>
  <r>
    <x v="0"/>
    <n v="1381365"/>
    <x v="2"/>
    <x v="0"/>
    <x v="4"/>
    <x v="0"/>
    <x v="0"/>
    <x v="13"/>
    <x v="203"/>
  </r>
  <r>
    <x v="0"/>
    <n v="997536"/>
    <x v="3"/>
    <x v="0"/>
    <x v="4"/>
    <x v="0"/>
    <x v="0"/>
    <x v="13"/>
    <x v="203"/>
  </r>
  <r>
    <x v="0"/>
    <n v="360125"/>
    <x v="4"/>
    <x v="0"/>
    <x v="4"/>
    <x v="0"/>
    <x v="0"/>
    <x v="13"/>
    <x v="203"/>
  </r>
  <r>
    <x v="1"/>
    <n v="7760273"/>
    <x v="4"/>
    <x v="0"/>
    <x v="4"/>
    <x v="0"/>
    <x v="0"/>
    <x v="13"/>
    <x v="203"/>
  </r>
  <r>
    <x v="1"/>
    <n v="2254463"/>
    <x v="4"/>
    <x v="0"/>
    <x v="4"/>
    <x v="0"/>
    <x v="0"/>
    <x v="13"/>
    <x v="203"/>
  </r>
  <r>
    <x v="0"/>
    <n v="181672"/>
    <x v="5"/>
    <x v="0"/>
    <x v="4"/>
    <x v="0"/>
    <x v="0"/>
    <x v="13"/>
    <x v="203"/>
  </r>
  <r>
    <x v="0"/>
    <n v="1245855"/>
    <x v="6"/>
    <x v="0"/>
    <x v="4"/>
    <x v="0"/>
    <x v="0"/>
    <x v="13"/>
    <x v="203"/>
  </r>
  <r>
    <x v="2"/>
    <n v="154208"/>
    <x v="2"/>
    <x v="0"/>
    <x v="4"/>
    <x v="0"/>
    <x v="0"/>
    <x v="13"/>
    <x v="203"/>
  </r>
  <r>
    <x v="2"/>
    <n v="3467951"/>
    <x v="3"/>
    <x v="0"/>
    <x v="4"/>
    <x v="0"/>
    <x v="0"/>
    <x v="13"/>
    <x v="203"/>
  </r>
  <r>
    <x v="2"/>
    <n v="79387813"/>
    <x v="4"/>
    <x v="0"/>
    <x v="4"/>
    <x v="0"/>
    <x v="0"/>
    <x v="13"/>
    <x v="203"/>
  </r>
  <r>
    <x v="2"/>
    <n v="749045"/>
    <x v="5"/>
    <x v="0"/>
    <x v="4"/>
    <x v="0"/>
    <x v="0"/>
    <x v="13"/>
    <x v="203"/>
  </r>
  <r>
    <x v="2"/>
    <n v="268847"/>
    <x v="0"/>
    <x v="0"/>
    <x v="4"/>
    <x v="0"/>
    <x v="0"/>
    <x v="13"/>
    <x v="203"/>
  </r>
  <r>
    <x v="0"/>
    <n v="21765316"/>
    <x v="0"/>
    <x v="0"/>
    <x v="4"/>
    <x v="2"/>
    <x v="2"/>
    <x v="13"/>
    <x v="204"/>
  </r>
  <r>
    <x v="0"/>
    <n v="2537896"/>
    <x v="1"/>
    <x v="0"/>
    <x v="4"/>
    <x v="2"/>
    <x v="2"/>
    <x v="13"/>
    <x v="204"/>
  </r>
  <r>
    <x v="0"/>
    <n v="5503385"/>
    <x v="2"/>
    <x v="0"/>
    <x v="4"/>
    <x v="2"/>
    <x v="2"/>
    <x v="13"/>
    <x v="204"/>
  </r>
  <r>
    <x v="0"/>
    <n v="1618642"/>
    <x v="3"/>
    <x v="0"/>
    <x v="4"/>
    <x v="2"/>
    <x v="2"/>
    <x v="13"/>
    <x v="204"/>
  </r>
  <r>
    <x v="0"/>
    <n v="1337322"/>
    <x v="4"/>
    <x v="0"/>
    <x v="4"/>
    <x v="2"/>
    <x v="2"/>
    <x v="13"/>
    <x v="204"/>
  </r>
  <r>
    <x v="0"/>
    <n v="356"/>
    <x v="4"/>
    <x v="0"/>
    <x v="4"/>
    <x v="2"/>
    <x v="2"/>
    <x v="13"/>
    <x v="204"/>
  </r>
  <r>
    <x v="0"/>
    <n v="4536670"/>
    <x v="5"/>
    <x v="0"/>
    <x v="4"/>
    <x v="2"/>
    <x v="2"/>
    <x v="13"/>
    <x v="204"/>
  </r>
  <r>
    <x v="0"/>
    <n v="-2"/>
    <x v="5"/>
    <x v="0"/>
    <x v="4"/>
    <x v="2"/>
    <x v="2"/>
    <x v="13"/>
    <x v="204"/>
  </r>
  <r>
    <x v="0"/>
    <n v="1852692"/>
    <x v="6"/>
    <x v="0"/>
    <x v="4"/>
    <x v="2"/>
    <x v="2"/>
    <x v="13"/>
    <x v="204"/>
  </r>
  <r>
    <x v="2"/>
    <n v="4347612"/>
    <x v="2"/>
    <x v="0"/>
    <x v="4"/>
    <x v="2"/>
    <x v="2"/>
    <x v="13"/>
    <x v="204"/>
  </r>
  <r>
    <x v="2"/>
    <n v="616880"/>
    <x v="3"/>
    <x v="0"/>
    <x v="4"/>
    <x v="2"/>
    <x v="2"/>
    <x v="13"/>
    <x v="204"/>
  </r>
  <r>
    <x v="2"/>
    <n v="46102262"/>
    <x v="4"/>
    <x v="0"/>
    <x v="4"/>
    <x v="2"/>
    <x v="2"/>
    <x v="13"/>
    <x v="204"/>
  </r>
  <r>
    <x v="2"/>
    <n v="6310119"/>
    <x v="7"/>
    <x v="0"/>
    <x v="4"/>
    <x v="2"/>
    <x v="2"/>
    <x v="13"/>
    <x v="204"/>
  </r>
  <r>
    <x v="2"/>
    <n v="5061818"/>
    <x v="5"/>
    <x v="0"/>
    <x v="4"/>
    <x v="2"/>
    <x v="2"/>
    <x v="13"/>
    <x v="204"/>
  </r>
  <r>
    <x v="2"/>
    <n v="144519"/>
    <x v="0"/>
    <x v="0"/>
    <x v="4"/>
    <x v="2"/>
    <x v="2"/>
    <x v="13"/>
    <x v="204"/>
  </r>
  <r>
    <x v="0"/>
    <n v="0"/>
    <x v="7"/>
    <x v="0"/>
    <x v="4"/>
    <x v="2"/>
    <x v="2"/>
    <x v="13"/>
    <x v="204"/>
  </r>
  <r>
    <x v="0"/>
    <n v="19936664"/>
    <x v="0"/>
    <x v="0"/>
    <x v="4"/>
    <x v="0"/>
    <x v="0"/>
    <x v="13"/>
    <x v="205"/>
  </r>
  <r>
    <x v="0"/>
    <n v="3025615"/>
    <x v="1"/>
    <x v="0"/>
    <x v="4"/>
    <x v="0"/>
    <x v="0"/>
    <x v="13"/>
    <x v="205"/>
  </r>
  <r>
    <x v="0"/>
    <n v="8009487"/>
    <x v="2"/>
    <x v="0"/>
    <x v="4"/>
    <x v="0"/>
    <x v="0"/>
    <x v="13"/>
    <x v="205"/>
  </r>
  <r>
    <x v="0"/>
    <n v="1259518"/>
    <x v="3"/>
    <x v="0"/>
    <x v="4"/>
    <x v="0"/>
    <x v="0"/>
    <x v="13"/>
    <x v="205"/>
  </r>
  <r>
    <x v="0"/>
    <n v="782394"/>
    <x v="4"/>
    <x v="0"/>
    <x v="4"/>
    <x v="0"/>
    <x v="0"/>
    <x v="13"/>
    <x v="205"/>
  </r>
  <r>
    <x v="1"/>
    <n v="27"/>
    <x v="4"/>
    <x v="0"/>
    <x v="4"/>
    <x v="0"/>
    <x v="0"/>
    <x v="13"/>
    <x v="205"/>
  </r>
  <r>
    <x v="1"/>
    <n v="562037"/>
    <x v="4"/>
    <x v="0"/>
    <x v="4"/>
    <x v="0"/>
    <x v="0"/>
    <x v="13"/>
    <x v="205"/>
  </r>
  <r>
    <x v="0"/>
    <n v="9814"/>
    <x v="4"/>
    <x v="0"/>
    <x v="4"/>
    <x v="0"/>
    <x v="0"/>
    <x v="13"/>
    <x v="205"/>
  </r>
  <r>
    <x v="0"/>
    <n v="189312"/>
    <x v="5"/>
    <x v="0"/>
    <x v="4"/>
    <x v="0"/>
    <x v="0"/>
    <x v="13"/>
    <x v="205"/>
  </r>
  <r>
    <x v="0"/>
    <n v="1783904"/>
    <x v="6"/>
    <x v="0"/>
    <x v="4"/>
    <x v="0"/>
    <x v="0"/>
    <x v="13"/>
    <x v="205"/>
  </r>
  <r>
    <x v="2"/>
    <n v="4767393"/>
    <x v="2"/>
    <x v="0"/>
    <x v="4"/>
    <x v="0"/>
    <x v="0"/>
    <x v="13"/>
    <x v="205"/>
  </r>
  <r>
    <x v="2"/>
    <n v="861691"/>
    <x v="3"/>
    <x v="0"/>
    <x v="4"/>
    <x v="0"/>
    <x v="0"/>
    <x v="13"/>
    <x v="205"/>
  </r>
  <r>
    <x v="2"/>
    <n v="4453566"/>
    <x v="4"/>
    <x v="0"/>
    <x v="4"/>
    <x v="0"/>
    <x v="0"/>
    <x v="13"/>
    <x v="205"/>
  </r>
  <r>
    <x v="2"/>
    <n v="26095118"/>
    <x v="7"/>
    <x v="0"/>
    <x v="4"/>
    <x v="0"/>
    <x v="0"/>
    <x v="13"/>
    <x v="205"/>
  </r>
  <r>
    <x v="2"/>
    <n v="14386"/>
    <x v="0"/>
    <x v="0"/>
    <x v="4"/>
    <x v="0"/>
    <x v="0"/>
    <x v="13"/>
    <x v="205"/>
  </r>
  <r>
    <x v="0"/>
    <n v="1975"/>
    <x v="7"/>
    <x v="0"/>
    <x v="4"/>
    <x v="0"/>
    <x v="0"/>
    <x v="13"/>
    <x v="205"/>
  </r>
  <r>
    <x v="0"/>
    <n v="10316521"/>
    <x v="0"/>
    <x v="0"/>
    <x v="4"/>
    <x v="0"/>
    <x v="0"/>
    <x v="13"/>
    <x v="206"/>
  </r>
  <r>
    <x v="0"/>
    <n v="1657531"/>
    <x v="1"/>
    <x v="0"/>
    <x v="4"/>
    <x v="0"/>
    <x v="0"/>
    <x v="13"/>
    <x v="206"/>
  </r>
  <r>
    <x v="0"/>
    <n v="3560160"/>
    <x v="2"/>
    <x v="0"/>
    <x v="4"/>
    <x v="0"/>
    <x v="0"/>
    <x v="13"/>
    <x v="206"/>
  </r>
  <r>
    <x v="0"/>
    <n v="693026"/>
    <x v="3"/>
    <x v="0"/>
    <x v="4"/>
    <x v="0"/>
    <x v="0"/>
    <x v="13"/>
    <x v="206"/>
  </r>
  <r>
    <x v="0"/>
    <n v="1005190"/>
    <x v="4"/>
    <x v="0"/>
    <x v="4"/>
    <x v="0"/>
    <x v="0"/>
    <x v="13"/>
    <x v="206"/>
  </r>
  <r>
    <x v="0"/>
    <n v="-4"/>
    <x v="4"/>
    <x v="0"/>
    <x v="4"/>
    <x v="0"/>
    <x v="0"/>
    <x v="13"/>
    <x v="206"/>
  </r>
  <r>
    <x v="0"/>
    <n v="972012"/>
    <x v="5"/>
    <x v="0"/>
    <x v="4"/>
    <x v="0"/>
    <x v="0"/>
    <x v="13"/>
    <x v="206"/>
  </r>
  <r>
    <x v="0"/>
    <n v="1376751"/>
    <x v="6"/>
    <x v="0"/>
    <x v="4"/>
    <x v="0"/>
    <x v="0"/>
    <x v="13"/>
    <x v="206"/>
  </r>
  <r>
    <x v="2"/>
    <n v="1023040"/>
    <x v="2"/>
    <x v="0"/>
    <x v="4"/>
    <x v="0"/>
    <x v="0"/>
    <x v="13"/>
    <x v="206"/>
  </r>
  <r>
    <x v="2"/>
    <n v="200781"/>
    <x v="3"/>
    <x v="0"/>
    <x v="4"/>
    <x v="0"/>
    <x v="0"/>
    <x v="13"/>
    <x v="206"/>
  </r>
  <r>
    <x v="2"/>
    <n v="12464883"/>
    <x v="4"/>
    <x v="0"/>
    <x v="4"/>
    <x v="0"/>
    <x v="0"/>
    <x v="13"/>
    <x v="206"/>
  </r>
  <r>
    <x v="2"/>
    <n v="9627551"/>
    <x v="5"/>
    <x v="0"/>
    <x v="4"/>
    <x v="0"/>
    <x v="0"/>
    <x v="13"/>
    <x v="206"/>
  </r>
  <r>
    <x v="2"/>
    <n v="8996"/>
    <x v="0"/>
    <x v="0"/>
    <x v="4"/>
    <x v="0"/>
    <x v="0"/>
    <x v="13"/>
    <x v="206"/>
  </r>
  <r>
    <x v="0"/>
    <n v="7720589"/>
    <x v="0"/>
    <x v="0"/>
    <x v="4"/>
    <x v="2"/>
    <x v="2"/>
    <x v="13"/>
    <x v="207"/>
  </r>
  <r>
    <x v="0"/>
    <n v="1003871"/>
    <x v="1"/>
    <x v="0"/>
    <x v="4"/>
    <x v="2"/>
    <x v="2"/>
    <x v="13"/>
    <x v="207"/>
  </r>
  <r>
    <x v="0"/>
    <n v="2349925"/>
    <x v="2"/>
    <x v="0"/>
    <x v="4"/>
    <x v="2"/>
    <x v="2"/>
    <x v="13"/>
    <x v="207"/>
  </r>
  <r>
    <x v="0"/>
    <n v="1349628"/>
    <x v="3"/>
    <x v="0"/>
    <x v="4"/>
    <x v="2"/>
    <x v="2"/>
    <x v="13"/>
    <x v="207"/>
  </r>
  <r>
    <x v="0"/>
    <n v="349187"/>
    <x v="4"/>
    <x v="0"/>
    <x v="4"/>
    <x v="2"/>
    <x v="2"/>
    <x v="13"/>
    <x v="207"/>
  </r>
  <r>
    <x v="0"/>
    <n v="244"/>
    <x v="4"/>
    <x v="0"/>
    <x v="4"/>
    <x v="2"/>
    <x v="2"/>
    <x v="13"/>
    <x v="207"/>
  </r>
  <r>
    <x v="0"/>
    <n v="5227009"/>
    <x v="5"/>
    <x v="0"/>
    <x v="4"/>
    <x v="2"/>
    <x v="2"/>
    <x v="13"/>
    <x v="207"/>
  </r>
  <r>
    <x v="0"/>
    <n v="607448"/>
    <x v="6"/>
    <x v="0"/>
    <x v="4"/>
    <x v="2"/>
    <x v="2"/>
    <x v="13"/>
    <x v="207"/>
  </r>
  <r>
    <x v="2"/>
    <n v="1117688"/>
    <x v="2"/>
    <x v="0"/>
    <x v="4"/>
    <x v="2"/>
    <x v="2"/>
    <x v="13"/>
    <x v="207"/>
  </r>
  <r>
    <x v="2"/>
    <n v="791991"/>
    <x v="3"/>
    <x v="0"/>
    <x v="4"/>
    <x v="2"/>
    <x v="2"/>
    <x v="13"/>
    <x v="207"/>
  </r>
  <r>
    <x v="2"/>
    <n v="4986697"/>
    <x v="4"/>
    <x v="0"/>
    <x v="4"/>
    <x v="2"/>
    <x v="2"/>
    <x v="13"/>
    <x v="207"/>
  </r>
  <r>
    <x v="2"/>
    <n v="2852167"/>
    <x v="5"/>
    <x v="0"/>
    <x v="4"/>
    <x v="2"/>
    <x v="2"/>
    <x v="13"/>
    <x v="207"/>
  </r>
  <r>
    <x v="0"/>
    <n v="7814312"/>
    <x v="0"/>
    <x v="0"/>
    <x v="0"/>
    <x v="0"/>
    <x v="0"/>
    <x v="13"/>
    <x v="208"/>
  </r>
  <r>
    <x v="0"/>
    <n v="1191396"/>
    <x v="1"/>
    <x v="0"/>
    <x v="0"/>
    <x v="0"/>
    <x v="0"/>
    <x v="13"/>
    <x v="208"/>
  </r>
  <r>
    <x v="0"/>
    <n v="3167097"/>
    <x v="2"/>
    <x v="0"/>
    <x v="0"/>
    <x v="0"/>
    <x v="0"/>
    <x v="13"/>
    <x v="208"/>
  </r>
  <r>
    <x v="0"/>
    <n v="1154633"/>
    <x v="3"/>
    <x v="0"/>
    <x v="0"/>
    <x v="0"/>
    <x v="0"/>
    <x v="13"/>
    <x v="208"/>
  </r>
  <r>
    <x v="0"/>
    <n v="718743"/>
    <x v="4"/>
    <x v="0"/>
    <x v="0"/>
    <x v="0"/>
    <x v="0"/>
    <x v="13"/>
    <x v="208"/>
  </r>
  <r>
    <x v="0"/>
    <n v="65"/>
    <x v="4"/>
    <x v="0"/>
    <x v="0"/>
    <x v="0"/>
    <x v="0"/>
    <x v="13"/>
    <x v="208"/>
  </r>
  <r>
    <x v="0"/>
    <n v="97265"/>
    <x v="5"/>
    <x v="0"/>
    <x v="0"/>
    <x v="0"/>
    <x v="0"/>
    <x v="13"/>
    <x v="208"/>
  </r>
  <r>
    <x v="0"/>
    <n v="147"/>
    <x v="5"/>
    <x v="0"/>
    <x v="0"/>
    <x v="0"/>
    <x v="0"/>
    <x v="13"/>
    <x v="208"/>
  </r>
  <r>
    <x v="0"/>
    <n v="2377555"/>
    <x v="6"/>
    <x v="0"/>
    <x v="0"/>
    <x v="0"/>
    <x v="0"/>
    <x v="13"/>
    <x v="208"/>
  </r>
  <r>
    <x v="2"/>
    <n v="3071824"/>
    <x v="2"/>
    <x v="0"/>
    <x v="0"/>
    <x v="0"/>
    <x v="0"/>
    <x v="13"/>
    <x v="208"/>
  </r>
  <r>
    <x v="2"/>
    <n v="42625"/>
    <x v="3"/>
    <x v="0"/>
    <x v="0"/>
    <x v="0"/>
    <x v="0"/>
    <x v="13"/>
    <x v="208"/>
  </r>
  <r>
    <x v="2"/>
    <n v="5035830"/>
    <x v="4"/>
    <x v="0"/>
    <x v="0"/>
    <x v="0"/>
    <x v="0"/>
    <x v="13"/>
    <x v="208"/>
  </r>
  <r>
    <x v="2"/>
    <n v="336408"/>
    <x v="5"/>
    <x v="0"/>
    <x v="0"/>
    <x v="0"/>
    <x v="0"/>
    <x v="13"/>
    <x v="208"/>
  </r>
  <r>
    <x v="0"/>
    <n v="23289555"/>
    <x v="0"/>
    <x v="0"/>
    <x v="4"/>
    <x v="2"/>
    <x v="2"/>
    <x v="13"/>
    <x v="209"/>
  </r>
  <r>
    <x v="0"/>
    <n v="3643293"/>
    <x v="1"/>
    <x v="0"/>
    <x v="4"/>
    <x v="2"/>
    <x v="2"/>
    <x v="13"/>
    <x v="209"/>
  </r>
  <r>
    <x v="0"/>
    <n v="8976968"/>
    <x v="2"/>
    <x v="0"/>
    <x v="4"/>
    <x v="2"/>
    <x v="2"/>
    <x v="13"/>
    <x v="209"/>
  </r>
  <r>
    <x v="0"/>
    <n v="2210620"/>
    <x v="3"/>
    <x v="0"/>
    <x v="4"/>
    <x v="2"/>
    <x v="2"/>
    <x v="13"/>
    <x v="209"/>
  </r>
  <r>
    <x v="0"/>
    <n v="1634330"/>
    <x v="4"/>
    <x v="0"/>
    <x v="4"/>
    <x v="2"/>
    <x v="2"/>
    <x v="13"/>
    <x v="209"/>
  </r>
  <r>
    <x v="0"/>
    <n v="2352"/>
    <x v="4"/>
    <x v="0"/>
    <x v="4"/>
    <x v="2"/>
    <x v="2"/>
    <x v="13"/>
    <x v="209"/>
  </r>
  <r>
    <x v="0"/>
    <n v="2256987"/>
    <x v="5"/>
    <x v="0"/>
    <x v="4"/>
    <x v="2"/>
    <x v="2"/>
    <x v="13"/>
    <x v="209"/>
  </r>
  <r>
    <x v="0"/>
    <n v="4"/>
    <x v="5"/>
    <x v="0"/>
    <x v="4"/>
    <x v="2"/>
    <x v="2"/>
    <x v="13"/>
    <x v="209"/>
  </r>
  <r>
    <x v="0"/>
    <n v="2289421"/>
    <x v="6"/>
    <x v="0"/>
    <x v="4"/>
    <x v="2"/>
    <x v="2"/>
    <x v="13"/>
    <x v="209"/>
  </r>
  <r>
    <x v="2"/>
    <n v="9134533"/>
    <x v="2"/>
    <x v="0"/>
    <x v="4"/>
    <x v="2"/>
    <x v="2"/>
    <x v="13"/>
    <x v="209"/>
  </r>
  <r>
    <x v="2"/>
    <n v="1908803"/>
    <x v="3"/>
    <x v="0"/>
    <x v="4"/>
    <x v="2"/>
    <x v="2"/>
    <x v="13"/>
    <x v="209"/>
  </r>
  <r>
    <x v="2"/>
    <n v="94081289"/>
    <x v="4"/>
    <x v="0"/>
    <x v="4"/>
    <x v="2"/>
    <x v="2"/>
    <x v="13"/>
    <x v="209"/>
  </r>
  <r>
    <x v="2"/>
    <n v="6403937"/>
    <x v="5"/>
    <x v="0"/>
    <x v="4"/>
    <x v="2"/>
    <x v="2"/>
    <x v="13"/>
    <x v="209"/>
  </r>
  <r>
    <x v="2"/>
    <n v="393910"/>
    <x v="0"/>
    <x v="0"/>
    <x v="4"/>
    <x v="2"/>
    <x v="2"/>
    <x v="13"/>
    <x v="209"/>
  </r>
  <r>
    <x v="0"/>
    <n v="27148929"/>
    <x v="0"/>
    <x v="0"/>
    <x v="4"/>
    <x v="2"/>
    <x v="2"/>
    <x v="13"/>
    <x v="210"/>
  </r>
  <r>
    <x v="0"/>
    <n v="4040323"/>
    <x v="1"/>
    <x v="0"/>
    <x v="4"/>
    <x v="2"/>
    <x v="2"/>
    <x v="13"/>
    <x v="210"/>
  </r>
  <r>
    <x v="0"/>
    <n v="6866048"/>
    <x v="2"/>
    <x v="0"/>
    <x v="4"/>
    <x v="2"/>
    <x v="2"/>
    <x v="13"/>
    <x v="210"/>
  </r>
  <r>
    <x v="0"/>
    <n v="2248540"/>
    <x v="3"/>
    <x v="0"/>
    <x v="4"/>
    <x v="2"/>
    <x v="2"/>
    <x v="13"/>
    <x v="210"/>
  </r>
  <r>
    <x v="0"/>
    <n v="1362720"/>
    <x v="4"/>
    <x v="0"/>
    <x v="4"/>
    <x v="2"/>
    <x v="2"/>
    <x v="13"/>
    <x v="210"/>
  </r>
  <r>
    <x v="0"/>
    <n v="143"/>
    <x v="4"/>
    <x v="0"/>
    <x v="4"/>
    <x v="2"/>
    <x v="2"/>
    <x v="13"/>
    <x v="210"/>
  </r>
  <r>
    <x v="0"/>
    <n v="3113671"/>
    <x v="5"/>
    <x v="0"/>
    <x v="4"/>
    <x v="2"/>
    <x v="2"/>
    <x v="13"/>
    <x v="210"/>
  </r>
  <r>
    <x v="0"/>
    <n v="60"/>
    <x v="5"/>
    <x v="0"/>
    <x v="4"/>
    <x v="2"/>
    <x v="2"/>
    <x v="13"/>
    <x v="210"/>
  </r>
  <r>
    <x v="0"/>
    <n v="2048228"/>
    <x v="6"/>
    <x v="0"/>
    <x v="4"/>
    <x v="2"/>
    <x v="2"/>
    <x v="13"/>
    <x v="210"/>
  </r>
  <r>
    <x v="2"/>
    <n v="9485288"/>
    <x v="2"/>
    <x v="0"/>
    <x v="4"/>
    <x v="2"/>
    <x v="2"/>
    <x v="13"/>
    <x v="210"/>
  </r>
  <r>
    <x v="2"/>
    <n v="254236"/>
    <x v="3"/>
    <x v="0"/>
    <x v="4"/>
    <x v="2"/>
    <x v="2"/>
    <x v="13"/>
    <x v="210"/>
  </r>
  <r>
    <x v="2"/>
    <n v="5158268"/>
    <x v="4"/>
    <x v="0"/>
    <x v="4"/>
    <x v="2"/>
    <x v="2"/>
    <x v="13"/>
    <x v="210"/>
  </r>
  <r>
    <x v="2"/>
    <n v="7483904"/>
    <x v="5"/>
    <x v="0"/>
    <x v="4"/>
    <x v="2"/>
    <x v="2"/>
    <x v="13"/>
    <x v="210"/>
  </r>
  <r>
    <x v="2"/>
    <n v="1351223"/>
    <x v="0"/>
    <x v="0"/>
    <x v="4"/>
    <x v="2"/>
    <x v="2"/>
    <x v="13"/>
    <x v="210"/>
  </r>
  <r>
    <x v="0"/>
    <n v="0"/>
    <x v="7"/>
    <x v="0"/>
    <x v="4"/>
    <x v="2"/>
    <x v="2"/>
    <x v="13"/>
    <x v="210"/>
  </r>
  <r>
    <x v="0"/>
    <n v="70917324"/>
    <x v="0"/>
    <x v="0"/>
    <x v="4"/>
    <x v="2"/>
    <x v="2"/>
    <x v="13"/>
    <x v="211"/>
  </r>
  <r>
    <x v="0"/>
    <n v="9604911"/>
    <x v="1"/>
    <x v="0"/>
    <x v="4"/>
    <x v="2"/>
    <x v="2"/>
    <x v="13"/>
    <x v="211"/>
  </r>
  <r>
    <x v="0"/>
    <n v="31372591"/>
    <x v="2"/>
    <x v="0"/>
    <x v="4"/>
    <x v="2"/>
    <x v="2"/>
    <x v="13"/>
    <x v="211"/>
  </r>
  <r>
    <x v="1"/>
    <n v="177938"/>
    <x v="2"/>
    <x v="0"/>
    <x v="4"/>
    <x v="2"/>
    <x v="2"/>
    <x v="13"/>
    <x v="211"/>
  </r>
  <r>
    <x v="0"/>
    <n v="4467444"/>
    <x v="3"/>
    <x v="0"/>
    <x v="4"/>
    <x v="2"/>
    <x v="2"/>
    <x v="13"/>
    <x v="211"/>
  </r>
  <r>
    <x v="0"/>
    <n v="7263130"/>
    <x v="4"/>
    <x v="0"/>
    <x v="4"/>
    <x v="2"/>
    <x v="2"/>
    <x v="13"/>
    <x v="211"/>
  </r>
  <r>
    <x v="1"/>
    <n v="237"/>
    <x v="4"/>
    <x v="0"/>
    <x v="4"/>
    <x v="2"/>
    <x v="2"/>
    <x v="13"/>
    <x v="211"/>
  </r>
  <r>
    <x v="1"/>
    <n v="132"/>
    <x v="4"/>
    <x v="0"/>
    <x v="4"/>
    <x v="2"/>
    <x v="2"/>
    <x v="13"/>
    <x v="211"/>
  </r>
  <r>
    <x v="0"/>
    <n v="373"/>
    <x v="4"/>
    <x v="0"/>
    <x v="4"/>
    <x v="2"/>
    <x v="2"/>
    <x v="13"/>
    <x v="211"/>
  </r>
  <r>
    <x v="0"/>
    <n v="5531121"/>
    <x v="5"/>
    <x v="0"/>
    <x v="4"/>
    <x v="2"/>
    <x v="2"/>
    <x v="13"/>
    <x v="211"/>
  </r>
  <r>
    <x v="0"/>
    <n v="26"/>
    <x v="5"/>
    <x v="0"/>
    <x v="4"/>
    <x v="2"/>
    <x v="2"/>
    <x v="13"/>
    <x v="211"/>
  </r>
  <r>
    <x v="0"/>
    <n v="6702539"/>
    <x v="6"/>
    <x v="0"/>
    <x v="4"/>
    <x v="2"/>
    <x v="2"/>
    <x v="13"/>
    <x v="211"/>
  </r>
  <r>
    <x v="2"/>
    <n v="29590720"/>
    <x v="2"/>
    <x v="0"/>
    <x v="4"/>
    <x v="2"/>
    <x v="2"/>
    <x v="13"/>
    <x v="211"/>
  </r>
  <r>
    <x v="2"/>
    <n v="2266055"/>
    <x v="3"/>
    <x v="0"/>
    <x v="4"/>
    <x v="2"/>
    <x v="2"/>
    <x v="13"/>
    <x v="211"/>
  </r>
  <r>
    <x v="2"/>
    <n v="115793841"/>
    <x v="4"/>
    <x v="0"/>
    <x v="4"/>
    <x v="2"/>
    <x v="2"/>
    <x v="13"/>
    <x v="211"/>
  </r>
  <r>
    <x v="2"/>
    <n v="6110050"/>
    <x v="5"/>
    <x v="0"/>
    <x v="4"/>
    <x v="2"/>
    <x v="2"/>
    <x v="13"/>
    <x v="211"/>
  </r>
  <r>
    <x v="2"/>
    <n v="711606"/>
    <x v="0"/>
    <x v="0"/>
    <x v="4"/>
    <x v="2"/>
    <x v="2"/>
    <x v="13"/>
    <x v="211"/>
  </r>
  <r>
    <x v="0"/>
    <n v="4297121"/>
    <x v="0"/>
    <x v="0"/>
    <x v="4"/>
    <x v="0"/>
    <x v="0"/>
    <x v="13"/>
    <x v="212"/>
  </r>
  <r>
    <x v="0"/>
    <n v="552767"/>
    <x v="1"/>
    <x v="0"/>
    <x v="4"/>
    <x v="0"/>
    <x v="0"/>
    <x v="13"/>
    <x v="212"/>
  </r>
  <r>
    <x v="0"/>
    <n v="1077241"/>
    <x v="2"/>
    <x v="0"/>
    <x v="4"/>
    <x v="0"/>
    <x v="0"/>
    <x v="13"/>
    <x v="212"/>
  </r>
  <r>
    <x v="0"/>
    <n v="420032"/>
    <x v="3"/>
    <x v="0"/>
    <x v="4"/>
    <x v="0"/>
    <x v="0"/>
    <x v="13"/>
    <x v="212"/>
  </r>
  <r>
    <x v="0"/>
    <n v="234458"/>
    <x v="4"/>
    <x v="0"/>
    <x v="4"/>
    <x v="0"/>
    <x v="0"/>
    <x v="13"/>
    <x v="212"/>
  </r>
  <r>
    <x v="0"/>
    <n v="389976"/>
    <x v="5"/>
    <x v="0"/>
    <x v="4"/>
    <x v="0"/>
    <x v="0"/>
    <x v="13"/>
    <x v="212"/>
  </r>
  <r>
    <x v="0"/>
    <n v="-2"/>
    <x v="5"/>
    <x v="0"/>
    <x v="4"/>
    <x v="0"/>
    <x v="0"/>
    <x v="13"/>
    <x v="212"/>
  </r>
  <r>
    <x v="0"/>
    <n v="910167"/>
    <x v="6"/>
    <x v="0"/>
    <x v="4"/>
    <x v="0"/>
    <x v="0"/>
    <x v="13"/>
    <x v="212"/>
  </r>
  <r>
    <x v="2"/>
    <n v="86743"/>
    <x v="2"/>
    <x v="0"/>
    <x v="4"/>
    <x v="0"/>
    <x v="0"/>
    <x v="13"/>
    <x v="212"/>
  </r>
  <r>
    <x v="2"/>
    <n v="179404"/>
    <x v="3"/>
    <x v="0"/>
    <x v="4"/>
    <x v="0"/>
    <x v="0"/>
    <x v="13"/>
    <x v="212"/>
  </r>
  <r>
    <x v="2"/>
    <n v="786810"/>
    <x v="4"/>
    <x v="0"/>
    <x v="4"/>
    <x v="0"/>
    <x v="0"/>
    <x v="13"/>
    <x v="212"/>
  </r>
  <r>
    <x v="0"/>
    <n v="46717285"/>
    <x v="0"/>
    <x v="0"/>
    <x v="4"/>
    <x v="0"/>
    <x v="0"/>
    <x v="13"/>
    <x v="213"/>
  </r>
  <r>
    <x v="0"/>
    <n v="5779418"/>
    <x v="1"/>
    <x v="0"/>
    <x v="4"/>
    <x v="0"/>
    <x v="0"/>
    <x v="13"/>
    <x v="213"/>
  </r>
  <r>
    <x v="0"/>
    <n v="14608511"/>
    <x v="2"/>
    <x v="0"/>
    <x v="4"/>
    <x v="0"/>
    <x v="0"/>
    <x v="13"/>
    <x v="213"/>
  </r>
  <r>
    <x v="1"/>
    <n v="10"/>
    <x v="2"/>
    <x v="0"/>
    <x v="4"/>
    <x v="0"/>
    <x v="0"/>
    <x v="13"/>
    <x v="213"/>
  </r>
  <r>
    <x v="0"/>
    <n v="2490758"/>
    <x v="3"/>
    <x v="0"/>
    <x v="4"/>
    <x v="0"/>
    <x v="0"/>
    <x v="13"/>
    <x v="213"/>
  </r>
  <r>
    <x v="0"/>
    <n v="3692345"/>
    <x v="4"/>
    <x v="0"/>
    <x v="4"/>
    <x v="0"/>
    <x v="0"/>
    <x v="13"/>
    <x v="213"/>
  </r>
  <r>
    <x v="1"/>
    <n v="99"/>
    <x v="4"/>
    <x v="0"/>
    <x v="4"/>
    <x v="0"/>
    <x v="0"/>
    <x v="13"/>
    <x v="213"/>
  </r>
  <r>
    <x v="0"/>
    <n v="-1"/>
    <x v="4"/>
    <x v="0"/>
    <x v="4"/>
    <x v="0"/>
    <x v="0"/>
    <x v="13"/>
    <x v="213"/>
  </r>
  <r>
    <x v="0"/>
    <n v="1668539"/>
    <x v="5"/>
    <x v="0"/>
    <x v="4"/>
    <x v="0"/>
    <x v="0"/>
    <x v="13"/>
    <x v="213"/>
  </r>
  <r>
    <x v="0"/>
    <n v="2251130"/>
    <x v="6"/>
    <x v="0"/>
    <x v="4"/>
    <x v="0"/>
    <x v="0"/>
    <x v="13"/>
    <x v="213"/>
  </r>
  <r>
    <x v="2"/>
    <n v="9126138"/>
    <x v="2"/>
    <x v="0"/>
    <x v="4"/>
    <x v="0"/>
    <x v="0"/>
    <x v="13"/>
    <x v="213"/>
  </r>
  <r>
    <x v="2"/>
    <n v="1906858"/>
    <x v="3"/>
    <x v="0"/>
    <x v="4"/>
    <x v="0"/>
    <x v="0"/>
    <x v="13"/>
    <x v="213"/>
  </r>
  <r>
    <x v="2"/>
    <n v="37403069"/>
    <x v="4"/>
    <x v="0"/>
    <x v="4"/>
    <x v="0"/>
    <x v="0"/>
    <x v="13"/>
    <x v="213"/>
  </r>
  <r>
    <x v="2"/>
    <n v="8116308"/>
    <x v="5"/>
    <x v="0"/>
    <x v="4"/>
    <x v="0"/>
    <x v="0"/>
    <x v="13"/>
    <x v="213"/>
  </r>
  <r>
    <x v="2"/>
    <n v="230103"/>
    <x v="0"/>
    <x v="0"/>
    <x v="4"/>
    <x v="0"/>
    <x v="0"/>
    <x v="13"/>
    <x v="213"/>
  </r>
  <r>
    <x v="0"/>
    <n v="40049268"/>
    <x v="0"/>
    <x v="0"/>
    <x v="4"/>
    <x v="0"/>
    <x v="0"/>
    <x v="13"/>
    <x v="214"/>
  </r>
  <r>
    <x v="0"/>
    <n v="5855534"/>
    <x v="1"/>
    <x v="0"/>
    <x v="4"/>
    <x v="0"/>
    <x v="0"/>
    <x v="13"/>
    <x v="214"/>
  </r>
  <r>
    <x v="0"/>
    <n v="16390155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873138"/>
    <x v="3"/>
    <x v="0"/>
    <x v="4"/>
    <x v="0"/>
    <x v="0"/>
    <x v="13"/>
    <x v="214"/>
  </r>
  <r>
    <x v="0"/>
    <n v="3459713"/>
    <x v="4"/>
    <x v="0"/>
    <x v="4"/>
    <x v="0"/>
    <x v="0"/>
    <x v="13"/>
    <x v="214"/>
  </r>
  <r>
    <x v="1"/>
    <n v="2641008"/>
    <x v="4"/>
    <x v="0"/>
    <x v="4"/>
    <x v="0"/>
    <x v="0"/>
    <x v="13"/>
    <x v="214"/>
  </r>
  <r>
    <x v="0"/>
    <n v="404"/>
    <x v="4"/>
    <x v="0"/>
    <x v="4"/>
    <x v="0"/>
    <x v="0"/>
    <x v="13"/>
    <x v="214"/>
  </r>
  <r>
    <x v="0"/>
    <n v="1694516"/>
    <x v="5"/>
    <x v="0"/>
    <x v="4"/>
    <x v="0"/>
    <x v="0"/>
    <x v="13"/>
    <x v="214"/>
  </r>
  <r>
    <x v="0"/>
    <n v="324"/>
    <x v="5"/>
    <x v="0"/>
    <x v="4"/>
    <x v="0"/>
    <x v="0"/>
    <x v="13"/>
    <x v="214"/>
  </r>
  <r>
    <x v="0"/>
    <n v="4785264"/>
    <x v="6"/>
    <x v="0"/>
    <x v="4"/>
    <x v="0"/>
    <x v="0"/>
    <x v="13"/>
    <x v="214"/>
  </r>
  <r>
    <x v="2"/>
    <n v="27591808"/>
    <x v="2"/>
    <x v="0"/>
    <x v="4"/>
    <x v="0"/>
    <x v="0"/>
    <x v="13"/>
    <x v="214"/>
  </r>
  <r>
    <x v="2"/>
    <n v="3513939"/>
    <x v="3"/>
    <x v="0"/>
    <x v="4"/>
    <x v="0"/>
    <x v="0"/>
    <x v="13"/>
    <x v="214"/>
  </r>
  <r>
    <x v="2"/>
    <n v="154825544"/>
    <x v="4"/>
    <x v="0"/>
    <x v="4"/>
    <x v="0"/>
    <x v="0"/>
    <x v="13"/>
    <x v="214"/>
  </r>
  <r>
    <x v="2"/>
    <n v="0"/>
    <x v="7"/>
    <x v="0"/>
    <x v="4"/>
    <x v="0"/>
    <x v="0"/>
    <x v="13"/>
    <x v="214"/>
  </r>
  <r>
    <x v="2"/>
    <n v="2394516"/>
    <x v="5"/>
    <x v="0"/>
    <x v="4"/>
    <x v="0"/>
    <x v="0"/>
    <x v="13"/>
    <x v="214"/>
  </r>
  <r>
    <x v="2"/>
    <n v="424670"/>
    <x v="0"/>
    <x v="0"/>
    <x v="4"/>
    <x v="0"/>
    <x v="0"/>
    <x v="13"/>
    <x v="214"/>
  </r>
  <r>
    <x v="0"/>
    <n v="7639648"/>
    <x v="0"/>
    <x v="0"/>
    <x v="4"/>
    <x v="0"/>
    <x v="0"/>
    <x v="13"/>
    <x v="215"/>
  </r>
  <r>
    <x v="0"/>
    <n v="993674"/>
    <x v="1"/>
    <x v="0"/>
    <x v="4"/>
    <x v="0"/>
    <x v="0"/>
    <x v="13"/>
    <x v="215"/>
  </r>
  <r>
    <x v="0"/>
    <n v="1992476"/>
    <x v="2"/>
    <x v="0"/>
    <x v="4"/>
    <x v="0"/>
    <x v="0"/>
    <x v="13"/>
    <x v="215"/>
  </r>
  <r>
    <x v="0"/>
    <n v="798705"/>
    <x v="3"/>
    <x v="0"/>
    <x v="4"/>
    <x v="0"/>
    <x v="0"/>
    <x v="13"/>
    <x v="215"/>
  </r>
  <r>
    <x v="0"/>
    <n v="395185"/>
    <x v="4"/>
    <x v="0"/>
    <x v="4"/>
    <x v="0"/>
    <x v="0"/>
    <x v="13"/>
    <x v="215"/>
  </r>
  <r>
    <x v="0"/>
    <n v="101967"/>
    <x v="5"/>
    <x v="0"/>
    <x v="4"/>
    <x v="0"/>
    <x v="0"/>
    <x v="13"/>
    <x v="215"/>
  </r>
  <r>
    <x v="0"/>
    <n v="2111"/>
    <x v="5"/>
    <x v="0"/>
    <x v="4"/>
    <x v="0"/>
    <x v="0"/>
    <x v="13"/>
    <x v="215"/>
  </r>
  <r>
    <x v="0"/>
    <n v="1399223"/>
    <x v="6"/>
    <x v="0"/>
    <x v="4"/>
    <x v="0"/>
    <x v="0"/>
    <x v="13"/>
    <x v="215"/>
  </r>
  <r>
    <x v="2"/>
    <n v="682845"/>
    <x v="2"/>
    <x v="0"/>
    <x v="4"/>
    <x v="0"/>
    <x v="0"/>
    <x v="13"/>
    <x v="215"/>
  </r>
  <r>
    <x v="2"/>
    <n v="2160957"/>
    <x v="3"/>
    <x v="0"/>
    <x v="4"/>
    <x v="0"/>
    <x v="0"/>
    <x v="13"/>
    <x v="215"/>
  </r>
  <r>
    <x v="2"/>
    <n v="1643658"/>
    <x v="4"/>
    <x v="0"/>
    <x v="4"/>
    <x v="0"/>
    <x v="0"/>
    <x v="13"/>
    <x v="215"/>
  </r>
  <r>
    <x v="2"/>
    <n v="615457"/>
    <x v="5"/>
    <x v="0"/>
    <x v="4"/>
    <x v="0"/>
    <x v="0"/>
    <x v="13"/>
    <x v="215"/>
  </r>
  <r>
    <x v="0"/>
    <n v="47557018"/>
    <x v="0"/>
    <x v="0"/>
    <x v="4"/>
    <x v="0"/>
    <x v="0"/>
    <x v="13"/>
    <x v="216"/>
  </r>
  <r>
    <x v="0"/>
    <n v="8627627"/>
    <x v="1"/>
    <x v="0"/>
    <x v="4"/>
    <x v="0"/>
    <x v="0"/>
    <x v="13"/>
    <x v="216"/>
  </r>
  <r>
    <x v="0"/>
    <n v="25943987"/>
    <x v="2"/>
    <x v="0"/>
    <x v="4"/>
    <x v="0"/>
    <x v="0"/>
    <x v="13"/>
    <x v="216"/>
  </r>
  <r>
    <x v="0"/>
    <n v="1836677"/>
    <x v="3"/>
    <x v="0"/>
    <x v="4"/>
    <x v="0"/>
    <x v="0"/>
    <x v="13"/>
    <x v="216"/>
  </r>
  <r>
    <x v="0"/>
    <n v="4257560"/>
    <x v="4"/>
    <x v="0"/>
    <x v="4"/>
    <x v="0"/>
    <x v="0"/>
    <x v="13"/>
    <x v="216"/>
  </r>
  <r>
    <x v="0"/>
    <n v="256"/>
    <x v="4"/>
    <x v="0"/>
    <x v="4"/>
    <x v="0"/>
    <x v="0"/>
    <x v="13"/>
    <x v="216"/>
  </r>
  <r>
    <x v="0"/>
    <n v="769645"/>
    <x v="5"/>
    <x v="0"/>
    <x v="4"/>
    <x v="0"/>
    <x v="0"/>
    <x v="13"/>
    <x v="216"/>
  </r>
  <r>
    <x v="0"/>
    <n v="3"/>
    <x v="5"/>
    <x v="0"/>
    <x v="4"/>
    <x v="0"/>
    <x v="0"/>
    <x v="13"/>
    <x v="216"/>
  </r>
  <r>
    <x v="0"/>
    <n v="7600593"/>
    <x v="6"/>
    <x v="0"/>
    <x v="4"/>
    <x v="0"/>
    <x v="0"/>
    <x v="13"/>
    <x v="216"/>
  </r>
  <r>
    <x v="2"/>
    <n v="20322398"/>
    <x v="2"/>
    <x v="0"/>
    <x v="4"/>
    <x v="0"/>
    <x v="0"/>
    <x v="13"/>
    <x v="216"/>
  </r>
  <r>
    <x v="2"/>
    <n v="133985"/>
    <x v="3"/>
    <x v="0"/>
    <x v="4"/>
    <x v="0"/>
    <x v="0"/>
    <x v="13"/>
    <x v="216"/>
  </r>
  <r>
    <x v="2"/>
    <n v="37639245"/>
    <x v="4"/>
    <x v="0"/>
    <x v="4"/>
    <x v="0"/>
    <x v="0"/>
    <x v="13"/>
    <x v="216"/>
  </r>
  <r>
    <x v="2"/>
    <n v="4974642"/>
    <x v="5"/>
    <x v="0"/>
    <x v="4"/>
    <x v="0"/>
    <x v="0"/>
    <x v="13"/>
    <x v="216"/>
  </r>
  <r>
    <x v="2"/>
    <n v="359598"/>
    <x v="0"/>
    <x v="0"/>
    <x v="4"/>
    <x v="0"/>
    <x v="0"/>
    <x v="13"/>
    <x v="216"/>
  </r>
  <r>
    <x v="0"/>
    <n v="4611"/>
    <x v="7"/>
    <x v="0"/>
    <x v="4"/>
    <x v="0"/>
    <x v="0"/>
    <x v="13"/>
    <x v="216"/>
  </r>
  <r>
    <x v="0"/>
    <n v="16730765"/>
    <x v="0"/>
    <x v="0"/>
    <x v="2"/>
    <x v="2"/>
    <x v="2"/>
    <x v="14"/>
    <x v="217"/>
  </r>
  <r>
    <x v="0"/>
    <n v="1559036"/>
    <x v="1"/>
    <x v="0"/>
    <x v="2"/>
    <x v="2"/>
    <x v="2"/>
    <x v="14"/>
    <x v="217"/>
  </r>
  <r>
    <x v="0"/>
    <n v="7147703"/>
    <x v="2"/>
    <x v="0"/>
    <x v="2"/>
    <x v="2"/>
    <x v="2"/>
    <x v="14"/>
    <x v="217"/>
  </r>
  <r>
    <x v="0"/>
    <n v="1794998"/>
    <x v="3"/>
    <x v="0"/>
    <x v="2"/>
    <x v="2"/>
    <x v="2"/>
    <x v="14"/>
    <x v="217"/>
  </r>
  <r>
    <x v="0"/>
    <n v="1475207"/>
    <x v="4"/>
    <x v="0"/>
    <x v="2"/>
    <x v="2"/>
    <x v="2"/>
    <x v="14"/>
    <x v="217"/>
  </r>
  <r>
    <x v="1"/>
    <n v="210"/>
    <x v="4"/>
    <x v="0"/>
    <x v="2"/>
    <x v="2"/>
    <x v="2"/>
    <x v="14"/>
    <x v="217"/>
  </r>
  <r>
    <x v="0"/>
    <n v="13805"/>
    <x v="4"/>
    <x v="0"/>
    <x v="2"/>
    <x v="2"/>
    <x v="2"/>
    <x v="14"/>
    <x v="217"/>
  </r>
  <r>
    <x v="0"/>
    <n v="2948493"/>
    <x v="5"/>
    <x v="0"/>
    <x v="2"/>
    <x v="2"/>
    <x v="2"/>
    <x v="14"/>
    <x v="217"/>
  </r>
  <r>
    <x v="0"/>
    <n v="5"/>
    <x v="5"/>
    <x v="0"/>
    <x v="2"/>
    <x v="2"/>
    <x v="2"/>
    <x v="14"/>
    <x v="217"/>
  </r>
  <r>
    <x v="0"/>
    <n v="1707026"/>
    <x v="6"/>
    <x v="0"/>
    <x v="2"/>
    <x v="2"/>
    <x v="2"/>
    <x v="14"/>
    <x v="217"/>
  </r>
  <r>
    <x v="2"/>
    <n v="18395504"/>
    <x v="2"/>
    <x v="0"/>
    <x v="2"/>
    <x v="2"/>
    <x v="2"/>
    <x v="14"/>
    <x v="217"/>
  </r>
  <r>
    <x v="2"/>
    <n v="48749"/>
    <x v="3"/>
    <x v="0"/>
    <x v="2"/>
    <x v="2"/>
    <x v="2"/>
    <x v="14"/>
    <x v="217"/>
  </r>
  <r>
    <x v="2"/>
    <n v="23577936"/>
    <x v="4"/>
    <x v="0"/>
    <x v="2"/>
    <x v="2"/>
    <x v="2"/>
    <x v="14"/>
    <x v="217"/>
  </r>
  <r>
    <x v="2"/>
    <n v="13069"/>
    <x v="7"/>
    <x v="0"/>
    <x v="2"/>
    <x v="2"/>
    <x v="2"/>
    <x v="14"/>
    <x v="217"/>
  </r>
  <r>
    <x v="2"/>
    <n v="5567849"/>
    <x v="5"/>
    <x v="0"/>
    <x v="2"/>
    <x v="2"/>
    <x v="2"/>
    <x v="14"/>
    <x v="217"/>
  </r>
  <r>
    <x v="2"/>
    <n v="101506"/>
    <x v="0"/>
    <x v="0"/>
    <x v="2"/>
    <x v="2"/>
    <x v="2"/>
    <x v="14"/>
    <x v="217"/>
  </r>
  <r>
    <x v="0"/>
    <n v="33914"/>
    <x v="7"/>
    <x v="0"/>
    <x v="2"/>
    <x v="2"/>
    <x v="2"/>
    <x v="14"/>
    <x v="217"/>
  </r>
  <r>
    <x v="0"/>
    <n v="21472492"/>
    <x v="0"/>
    <x v="0"/>
    <x v="4"/>
    <x v="4"/>
    <x v="4"/>
    <x v="14"/>
    <x v="218"/>
  </r>
  <r>
    <x v="0"/>
    <n v="2551186"/>
    <x v="1"/>
    <x v="0"/>
    <x v="4"/>
    <x v="4"/>
    <x v="4"/>
    <x v="14"/>
    <x v="218"/>
  </r>
  <r>
    <x v="0"/>
    <n v="13991767"/>
    <x v="2"/>
    <x v="0"/>
    <x v="4"/>
    <x v="4"/>
    <x v="4"/>
    <x v="14"/>
    <x v="218"/>
  </r>
  <r>
    <x v="0"/>
    <n v="1492689"/>
    <x v="3"/>
    <x v="0"/>
    <x v="4"/>
    <x v="4"/>
    <x v="4"/>
    <x v="14"/>
    <x v="218"/>
  </r>
  <r>
    <x v="0"/>
    <n v="1140516"/>
    <x v="4"/>
    <x v="0"/>
    <x v="4"/>
    <x v="4"/>
    <x v="4"/>
    <x v="14"/>
    <x v="218"/>
  </r>
  <r>
    <x v="1"/>
    <n v="1404"/>
    <x v="4"/>
    <x v="0"/>
    <x v="4"/>
    <x v="4"/>
    <x v="4"/>
    <x v="14"/>
    <x v="218"/>
  </r>
  <r>
    <x v="0"/>
    <n v="1055880"/>
    <x v="5"/>
    <x v="0"/>
    <x v="4"/>
    <x v="4"/>
    <x v="4"/>
    <x v="14"/>
    <x v="218"/>
  </r>
  <r>
    <x v="0"/>
    <n v="1850955"/>
    <x v="6"/>
    <x v="0"/>
    <x v="4"/>
    <x v="4"/>
    <x v="4"/>
    <x v="14"/>
    <x v="218"/>
  </r>
  <r>
    <x v="2"/>
    <n v="14422523"/>
    <x v="2"/>
    <x v="0"/>
    <x v="4"/>
    <x v="4"/>
    <x v="4"/>
    <x v="14"/>
    <x v="218"/>
  </r>
  <r>
    <x v="2"/>
    <n v="2663644"/>
    <x v="3"/>
    <x v="0"/>
    <x v="4"/>
    <x v="4"/>
    <x v="4"/>
    <x v="14"/>
    <x v="218"/>
  </r>
  <r>
    <x v="2"/>
    <n v="14227644"/>
    <x v="4"/>
    <x v="0"/>
    <x v="4"/>
    <x v="4"/>
    <x v="4"/>
    <x v="14"/>
    <x v="218"/>
  </r>
  <r>
    <x v="2"/>
    <n v="3988394"/>
    <x v="5"/>
    <x v="0"/>
    <x v="4"/>
    <x v="4"/>
    <x v="4"/>
    <x v="14"/>
    <x v="218"/>
  </r>
  <r>
    <x v="2"/>
    <n v="1285111"/>
    <x v="0"/>
    <x v="0"/>
    <x v="4"/>
    <x v="4"/>
    <x v="4"/>
    <x v="14"/>
    <x v="218"/>
  </r>
  <r>
    <x v="0"/>
    <n v="188786881"/>
    <x v="0"/>
    <x v="0"/>
    <x v="4"/>
    <x v="4"/>
    <x v="4"/>
    <x v="14"/>
    <x v="219"/>
  </r>
  <r>
    <x v="0"/>
    <n v="26671932"/>
    <x v="1"/>
    <x v="0"/>
    <x v="4"/>
    <x v="4"/>
    <x v="4"/>
    <x v="14"/>
    <x v="219"/>
  </r>
  <r>
    <x v="0"/>
    <n v="78243377"/>
    <x v="2"/>
    <x v="0"/>
    <x v="4"/>
    <x v="4"/>
    <x v="4"/>
    <x v="14"/>
    <x v="219"/>
  </r>
  <r>
    <x v="1"/>
    <n v="102"/>
    <x v="2"/>
    <x v="0"/>
    <x v="4"/>
    <x v="4"/>
    <x v="4"/>
    <x v="14"/>
    <x v="219"/>
  </r>
  <r>
    <x v="1"/>
    <n v="10200"/>
    <x v="2"/>
    <x v="0"/>
    <x v="4"/>
    <x v="4"/>
    <x v="4"/>
    <x v="14"/>
    <x v="219"/>
  </r>
  <r>
    <x v="1"/>
    <n v="364952"/>
    <x v="2"/>
    <x v="0"/>
    <x v="4"/>
    <x v="4"/>
    <x v="4"/>
    <x v="14"/>
    <x v="219"/>
  </r>
  <r>
    <x v="0"/>
    <n v="6831570"/>
    <x v="3"/>
    <x v="0"/>
    <x v="4"/>
    <x v="4"/>
    <x v="4"/>
    <x v="14"/>
    <x v="219"/>
  </r>
  <r>
    <x v="0"/>
    <n v="6050505"/>
    <x v="4"/>
    <x v="0"/>
    <x v="4"/>
    <x v="4"/>
    <x v="4"/>
    <x v="14"/>
    <x v="219"/>
  </r>
  <r>
    <x v="1"/>
    <n v="1729357"/>
    <x v="4"/>
    <x v="0"/>
    <x v="4"/>
    <x v="4"/>
    <x v="4"/>
    <x v="14"/>
    <x v="219"/>
  </r>
  <r>
    <x v="1"/>
    <n v="303"/>
    <x v="4"/>
    <x v="0"/>
    <x v="4"/>
    <x v="4"/>
    <x v="4"/>
    <x v="14"/>
    <x v="219"/>
  </r>
  <r>
    <x v="0"/>
    <n v="304"/>
    <x v="4"/>
    <x v="0"/>
    <x v="4"/>
    <x v="4"/>
    <x v="4"/>
    <x v="14"/>
    <x v="219"/>
  </r>
  <r>
    <x v="0"/>
    <n v="705804"/>
    <x v="5"/>
    <x v="0"/>
    <x v="4"/>
    <x v="4"/>
    <x v="4"/>
    <x v="14"/>
    <x v="219"/>
  </r>
  <r>
    <x v="0"/>
    <n v="97"/>
    <x v="5"/>
    <x v="0"/>
    <x v="4"/>
    <x v="4"/>
    <x v="4"/>
    <x v="14"/>
    <x v="219"/>
  </r>
  <r>
    <x v="0"/>
    <n v="14264726"/>
    <x v="6"/>
    <x v="0"/>
    <x v="4"/>
    <x v="4"/>
    <x v="4"/>
    <x v="14"/>
    <x v="219"/>
  </r>
  <r>
    <x v="2"/>
    <n v="63107366"/>
    <x v="2"/>
    <x v="0"/>
    <x v="4"/>
    <x v="4"/>
    <x v="4"/>
    <x v="14"/>
    <x v="219"/>
  </r>
  <r>
    <x v="2"/>
    <n v="28855266"/>
    <x v="3"/>
    <x v="0"/>
    <x v="4"/>
    <x v="4"/>
    <x v="4"/>
    <x v="14"/>
    <x v="219"/>
  </r>
  <r>
    <x v="2"/>
    <n v="53369612"/>
    <x v="4"/>
    <x v="0"/>
    <x v="4"/>
    <x v="4"/>
    <x v="4"/>
    <x v="14"/>
    <x v="219"/>
  </r>
  <r>
    <x v="2"/>
    <n v="7582693"/>
    <x v="7"/>
    <x v="0"/>
    <x v="4"/>
    <x v="4"/>
    <x v="4"/>
    <x v="14"/>
    <x v="219"/>
  </r>
  <r>
    <x v="2"/>
    <n v="0"/>
    <x v="5"/>
    <x v="0"/>
    <x v="4"/>
    <x v="4"/>
    <x v="4"/>
    <x v="14"/>
    <x v="219"/>
  </r>
  <r>
    <x v="2"/>
    <n v="7377941"/>
    <x v="0"/>
    <x v="0"/>
    <x v="4"/>
    <x v="4"/>
    <x v="4"/>
    <x v="14"/>
    <x v="219"/>
  </r>
  <r>
    <x v="0"/>
    <n v="55976"/>
    <x v="7"/>
    <x v="0"/>
    <x v="4"/>
    <x v="4"/>
    <x v="4"/>
    <x v="14"/>
    <x v="219"/>
  </r>
  <r>
    <x v="0"/>
    <n v="68326177"/>
    <x v="0"/>
    <x v="0"/>
    <x v="4"/>
    <x v="4"/>
    <x v="4"/>
    <x v="14"/>
    <x v="220"/>
  </r>
  <r>
    <x v="0"/>
    <n v="11567175"/>
    <x v="1"/>
    <x v="0"/>
    <x v="4"/>
    <x v="4"/>
    <x v="4"/>
    <x v="14"/>
    <x v="220"/>
  </r>
  <r>
    <x v="0"/>
    <n v="29886088"/>
    <x v="2"/>
    <x v="0"/>
    <x v="4"/>
    <x v="4"/>
    <x v="4"/>
    <x v="14"/>
    <x v="220"/>
  </r>
  <r>
    <x v="1"/>
    <n v="2996"/>
    <x v="2"/>
    <x v="0"/>
    <x v="4"/>
    <x v="4"/>
    <x v="4"/>
    <x v="14"/>
    <x v="220"/>
  </r>
  <r>
    <x v="1"/>
    <n v="150"/>
    <x v="2"/>
    <x v="0"/>
    <x v="4"/>
    <x v="4"/>
    <x v="4"/>
    <x v="14"/>
    <x v="220"/>
  </r>
  <r>
    <x v="0"/>
    <n v="3675274"/>
    <x v="3"/>
    <x v="0"/>
    <x v="4"/>
    <x v="4"/>
    <x v="4"/>
    <x v="14"/>
    <x v="220"/>
  </r>
  <r>
    <x v="0"/>
    <n v="5361812"/>
    <x v="4"/>
    <x v="0"/>
    <x v="4"/>
    <x v="4"/>
    <x v="4"/>
    <x v="14"/>
    <x v="220"/>
  </r>
  <r>
    <x v="1"/>
    <n v="1886943"/>
    <x v="4"/>
    <x v="0"/>
    <x v="4"/>
    <x v="4"/>
    <x v="4"/>
    <x v="14"/>
    <x v="220"/>
  </r>
  <r>
    <x v="1"/>
    <n v="37127"/>
    <x v="4"/>
    <x v="0"/>
    <x v="4"/>
    <x v="4"/>
    <x v="4"/>
    <x v="14"/>
    <x v="220"/>
  </r>
  <r>
    <x v="0"/>
    <n v="16268"/>
    <x v="4"/>
    <x v="0"/>
    <x v="4"/>
    <x v="4"/>
    <x v="4"/>
    <x v="14"/>
    <x v="220"/>
  </r>
  <r>
    <x v="0"/>
    <n v="193292"/>
    <x v="5"/>
    <x v="0"/>
    <x v="4"/>
    <x v="4"/>
    <x v="4"/>
    <x v="14"/>
    <x v="220"/>
  </r>
  <r>
    <x v="0"/>
    <n v="199"/>
    <x v="5"/>
    <x v="0"/>
    <x v="4"/>
    <x v="4"/>
    <x v="4"/>
    <x v="14"/>
    <x v="220"/>
  </r>
  <r>
    <x v="0"/>
    <n v="3798452"/>
    <x v="6"/>
    <x v="0"/>
    <x v="4"/>
    <x v="4"/>
    <x v="4"/>
    <x v="14"/>
    <x v="220"/>
  </r>
  <r>
    <x v="2"/>
    <n v="19893218"/>
    <x v="2"/>
    <x v="0"/>
    <x v="4"/>
    <x v="4"/>
    <x v="4"/>
    <x v="14"/>
    <x v="220"/>
  </r>
  <r>
    <x v="2"/>
    <n v="5464947"/>
    <x v="3"/>
    <x v="0"/>
    <x v="4"/>
    <x v="4"/>
    <x v="4"/>
    <x v="14"/>
    <x v="220"/>
  </r>
  <r>
    <x v="2"/>
    <n v="55926483"/>
    <x v="4"/>
    <x v="0"/>
    <x v="4"/>
    <x v="4"/>
    <x v="4"/>
    <x v="14"/>
    <x v="220"/>
  </r>
  <r>
    <x v="2"/>
    <n v="847083"/>
    <x v="7"/>
    <x v="0"/>
    <x v="4"/>
    <x v="4"/>
    <x v="4"/>
    <x v="14"/>
    <x v="220"/>
  </r>
  <r>
    <x v="2"/>
    <n v="2155561"/>
    <x v="5"/>
    <x v="0"/>
    <x v="4"/>
    <x v="4"/>
    <x v="4"/>
    <x v="14"/>
    <x v="220"/>
  </r>
  <r>
    <x v="2"/>
    <n v="491845"/>
    <x v="0"/>
    <x v="0"/>
    <x v="4"/>
    <x v="4"/>
    <x v="4"/>
    <x v="14"/>
    <x v="220"/>
  </r>
  <r>
    <x v="0"/>
    <n v="5037"/>
    <x v="7"/>
    <x v="0"/>
    <x v="4"/>
    <x v="4"/>
    <x v="4"/>
    <x v="14"/>
    <x v="220"/>
  </r>
  <r>
    <x v="0"/>
    <n v="25611321"/>
    <x v="0"/>
    <x v="0"/>
    <x v="2"/>
    <x v="2"/>
    <x v="2"/>
    <x v="14"/>
    <x v="221"/>
  </r>
  <r>
    <x v="0"/>
    <n v="2290372"/>
    <x v="1"/>
    <x v="0"/>
    <x v="2"/>
    <x v="2"/>
    <x v="2"/>
    <x v="14"/>
    <x v="221"/>
  </r>
  <r>
    <x v="0"/>
    <n v="11492056"/>
    <x v="2"/>
    <x v="0"/>
    <x v="2"/>
    <x v="2"/>
    <x v="2"/>
    <x v="14"/>
    <x v="221"/>
  </r>
  <r>
    <x v="0"/>
    <n v="1377700"/>
    <x v="3"/>
    <x v="0"/>
    <x v="2"/>
    <x v="2"/>
    <x v="2"/>
    <x v="14"/>
    <x v="221"/>
  </r>
  <r>
    <x v="0"/>
    <n v="3545400"/>
    <x v="4"/>
    <x v="0"/>
    <x v="2"/>
    <x v="2"/>
    <x v="2"/>
    <x v="14"/>
    <x v="221"/>
  </r>
  <r>
    <x v="1"/>
    <n v="450"/>
    <x v="4"/>
    <x v="0"/>
    <x v="2"/>
    <x v="2"/>
    <x v="2"/>
    <x v="14"/>
    <x v="221"/>
  </r>
  <r>
    <x v="0"/>
    <n v="4"/>
    <x v="4"/>
    <x v="0"/>
    <x v="2"/>
    <x v="2"/>
    <x v="2"/>
    <x v="14"/>
    <x v="221"/>
  </r>
  <r>
    <x v="0"/>
    <n v="2029323"/>
    <x v="5"/>
    <x v="0"/>
    <x v="2"/>
    <x v="2"/>
    <x v="2"/>
    <x v="14"/>
    <x v="221"/>
  </r>
  <r>
    <x v="0"/>
    <n v="2782369"/>
    <x v="6"/>
    <x v="0"/>
    <x v="2"/>
    <x v="2"/>
    <x v="2"/>
    <x v="14"/>
    <x v="221"/>
  </r>
  <r>
    <x v="2"/>
    <n v="10511803"/>
    <x v="2"/>
    <x v="0"/>
    <x v="2"/>
    <x v="2"/>
    <x v="2"/>
    <x v="14"/>
    <x v="221"/>
  </r>
  <r>
    <x v="2"/>
    <n v="1756273"/>
    <x v="3"/>
    <x v="0"/>
    <x v="2"/>
    <x v="2"/>
    <x v="2"/>
    <x v="14"/>
    <x v="221"/>
  </r>
  <r>
    <x v="2"/>
    <n v="4910426"/>
    <x v="4"/>
    <x v="0"/>
    <x v="2"/>
    <x v="2"/>
    <x v="2"/>
    <x v="14"/>
    <x v="221"/>
  </r>
  <r>
    <x v="2"/>
    <n v="2806878"/>
    <x v="5"/>
    <x v="0"/>
    <x v="2"/>
    <x v="2"/>
    <x v="2"/>
    <x v="14"/>
    <x v="221"/>
  </r>
  <r>
    <x v="2"/>
    <n v="46675"/>
    <x v="0"/>
    <x v="0"/>
    <x v="2"/>
    <x v="2"/>
    <x v="2"/>
    <x v="14"/>
    <x v="221"/>
  </r>
  <r>
    <x v="0"/>
    <n v="54839673"/>
    <x v="0"/>
    <x v="0"/>
    <x v="4"/>
    <x v="4"/>
    <x v="4"/>
    <x v="14"/>
    <x v="222"/>
  </r>
  <r>
    <x v="0"/>
    <n v="11708958"/>
    <x v="1"/>
    <x v="0"/>
    <x v="4"/>
    <x v="4"/>
    <x v="4"/>
    <x v="14"/>
    <x v="222"/>
  </r>
  <r>
    <x v="0"/>
    <n v="16659746"/>
    <x v="2"/>
    <x v="0"/>
    <x v="4"/>
    <x v="4"/>
    <x v="4"/>
    <x v="14"/>
    <x v="222"/>
  </r>
  <r>
    <x v="0"/>
    <n v="3815864"/>
    <x v="3"/>
    <x v="0"/>
    <x v="4"/>
    <x v="4"/>
    <x v="4"/>
    <x v="14"/>
    <x v="222"/>
  </r>
  <r>
    <x v="0"/>
    <n v="3431767"/>
    <x v="4"/>
    <x v="0"/>
    <x v="4"/>
    <x v="4"/>
    <x v="4"/>
    <x v="14"/>
    <x v="222"/>
  </r>
  <r>
    <x v="0"/>
    <n v="168"/>
    <x v="4"/>
    <x v="0"/>
    <x v="4"/>
    <x v="4"/>
    <x v="4"/>
    <x v="14"/>
    <x v="222"/>
  </r>
  <r>
    <x v="0"/>
    <n v="1276849"/>
    <x v="5"/>
    <x v="0"/>
    <x v="4"/>
    <x v="4"/>
    <x v="4"/>
    <x v="14"/>
    <x v="222"/>
  </r>
  <r>
    <x v="0"/>
    <n v="3056632"/>
    <x v="6"/>
    <x v="0"/>
    <x v="4"/>
    <x v="4"/>
    <x v="4"/>
    <x v="14"/>
    <x v="222"/>
  </r>
  <r>
    <x v="2"/>
    <n v="8027801"/>
    <x v="2"/>
    <x v="0"/>
    <x v="4"/>
    <x v="4"/>
    <x v="4"/>
    <x v="14"/>
    <x v="222"/>
  </r>
  <r>
    <x v="2"/>
    <n v="1297707"/>
    <x v="3"/>
    <x v="0"/>
    <x v="4"/>
    <x v="4"/>
    <x v="4"/>
    <x v="14"/>
    <x v="222"/>
  </r>
  <r>
    <x v="2"/>
    <n v="22295983"/>
    <x v="4"/>
    <x v="0"/>
    <x v="4"/>
    <x v="4"/>
    <x v="4"/>
    <x v="14"/>
    <x v="222"/>
  </r>
  <r>
    <x v="2"/>
    <n v="1230116"/>
    <x v="5"/>
    <x v="0"/>
    <x v="4"/>
    <x v="4"/>
    <x v="4"/>
    <x v="14"/>
    <x v="222"/>
  </r>
  <r>
    <x v="2"/>
    <n v="161908"/>
    <x v="0"/>
    <x v="0"/>
    <x v="4"/>
    <x v="4"/>
    <x v="4"/>
    <x v="14"/>
    <x v="222"/>
  </r>
  <r>
    <x v="0"/>
    <n v="0"/>
    <x v="7"/>
    <x v="0"/>
    <x v="4"/>
    <x v="4"/>
    <x v="4"/>
    <x v="14"/>
    <x v="222"/>
  </r>
  <r>
    <x v="0"/>
    <n v="53365562"/>
    <x v="0"/>
    <x v="0"/>
    <x v="4"/>
    <x v="4"/>
    <x v="4"/>
    <x v="14"/>
    <x v="223"/>
  </r>
  <r>
    <x v="0"/>
    <n v="9362721"/>
    <x v="1"/>
    <x v="0"/>
    <x v="4"/>
    <x v="4"/>
    <x v="4"/>
    <x v="14"/>
    <x v="223"/>
  </r>
  <r>
    <x v="0"/>
    <n v="30820988"/>
    <x v="2"/>
    <x v="0"/>
    <x v="4"/>
    <x v="4"/>
    <x v="4"/>
    <x v="14"/>
    <x v="223"/>
  </r>
  <r>
    <x v="1"/>
    <n v="150"/>
    <x v="2"/>
    <x v="0"/>
    <x v="4"/>
    <x v="4"/>
    <x v="4"/>
    <x v="14"/>
    <x v="223"/>
  </r>
  <r>
    <x v="1"/>
    <n v="517544"/>
    <x v="2"/>
    <x v="0"/>
    <x v="4"/>
    <x v="4"/>
    <x v="4"/>
    <x v="14"/>
    <x v="223"/>
  </r>
  <r>
    <x v="0"/>
    <n v="1718828"/>
    <x v="3"/>
    <x v="0"/>
    <x v="4"/>
    <x v="4"/>
    <x v="4"/>
    <x v="14"/>
    <x v="223"/>
  </r>
  <r>
    <x v="0"/>
    <n v="4904207"/>
    <x v="4"/>
    <x v="0"/>
    <x v="4"/>
    <x v="4"/>
    <x v="4"/>
    <x v="14"/>
    <x v="223"/>
  </r>
  <r>
    <x v="0"/>
    <n v="2829"/>
    <x v="4"/>
    <x v="0"/>
    <x v="4"/>
    <x v="4"/>
    <x v="4"/>
    <x v="14"/>
    <x v="223"/>
  </r>
  <r>
    <x v="0"/>
    <n v="5076105"/>
    <x v="5"/>
    <x v="0"/>
    <x v="4"/>
    <x v="4"/>
    <x v="4"/>
    <x v="14"/>
    <x v="223"/>
  </r>
  <r>
    <x v="0"/>
    <n v="3"/>
    <x v="5"/>
    <x v="0"/>
    <x v="4"/>
    <x v="4"/>
    <x v="4"/>
    <x v="14"/>
    <x v="223"/>
  </r>
  <r>
    <x v="0"/>
    <n v="7227112"/>
    <x v="6"/>
    <x v="0"/>
    <x v="4"/>
    <x v="4"/>
    <x v="4"/>
    <x v="14"/>
    <x v="223"/>
  </r>
  <r>
    <x v="2"/>
    <n v="36571144"/>
    <x v="2"/>
    <x v="0"/>
    <x v="4"/>
    <x v="4"/>
    <x v="4"/>
    <x v="14"/>
    <x v="223"/>
  </r>
  <r>
    <x v="2"/>
    <n v="317306"/>
    <x v="3"/>
    <x v="0"/>
    <x v="4"/>
    <x v="4"/>
    <x v="4"/>
    <x v="14"/>
    <x v="223"/>
  </r>
  <r>
    <x v="2"/>
    <n v="30985759"/>
    <x v="4"/>
    <x v="0"/>
    <x v="4"/>
    <x v="4"/>
    <x v="4"/>
    <x v="14"/>
    <x v="223"/>
  </r>
  <r>
    <x v="2"/>
    <n v="8154930"/>
    <x v="7"/>
    <x v="0"/>
    <x v="4"/>
    <x v="4"/>
    <x v="4"/>
    <x v="14"/>
    <x v="223"/>
  </r>
  <r>
    <x v="2"/>
    <n v="7217746"/>
    <x v="5"/>
    <x v="0"/>
    <x v="4"/>
    <x v="4"/>
    <x v="4"/>
    <x v="14"/>
    <x v="223"/>
  </r>
  <r>
    <x v="2"/>
    <n v="405111"/>
    <x v="0"/>
    <x v="0"/>
    <x v="4"/>
    <x v="4"/>
    <x v="4"/>
    <x v="14"/>
    <x v="223"/>
  </r>
  <r>
    <x v="0"/>
    <n v="81846701"/>
    <x v="0"/>
    <x v="0"/>
    <x v="4"/>
    <x v="4"/>
    <x v="4"/>
    <x v="14"/>
    <x v="224"/>
  </r>
  <r>
    <x v="0"/>
    <n v="9119632"/>
    <x v="1"/>
    <x v="0"/>
    <x v="4"/>
    <x v="4"/>
    <x v="4"/>
    <x v="14"/>
    <x v="224"/>
  </r>
  <r>
    <x v="0"/>
    <n v="30202878"/>
    <x v="2"/>
    <x v="0"/>
    <x v="4"/>
    <x v="4"/>
    <x v="4"/>
    <x v="14"/>
    <x v="224"/>
  </r>
  <r>
    <x v="1"/>
    <n v="2511"/>
    <x v="2"/>
    <x v="0"/>
    <x v="4"/>
    <x v="4"/>
    <x v="4"/>
    <x v="14"/>
    <x v="224"/>
  </r>
  <r>
    <x v="0"/>
    <n v="4065920"/>
    <x v="3"/>
    <x v="0"/>
    <x v="4"/>
    <x v="4"/>
    <x v="4"/>
    <x v="14"/>
    <x v="224"/>
  </r>
  <r>
    <x v="0"/>
    <n v="4793451"/>
    <x v="4"/>
    <x v="0"/>
    <x v="4"/>
    <x v="4"/>
    <x v="4"/>
    <x v="14"/>
    <x v="224"/>
  </r>
  <r>
    <x v="1"/>
    <n v="528"/>
    <x v="4"/>
    <x v="0"/>
    <x v="4"/>
    <x v="4"/>
    <x v="4"/>
    <x v="14"/>
    <x v="224"/>
  </r>
  <r>
    <x v="1"/>
    <n v="280918"/>
    <x v="4"/>
    <x v="0"/>
    <x v="4"/>
    <x v="4"/>
    <x v="4"/>
    <x v="14"/>
    <x v="224"/>
  </r>
  <r>
    <x v="0"/>
    <n v="925"/>
    <x v="4"/>
    <x v="0"/>
    <x v="4"/>
    <x v="4"/>
    <x v="4"/>
    <x v="14"/>
    <x v="224"/>
  </r>
  <r>
    <x v="0"/>
    <n v="5293747"/>
    <x v="5"/>
    <x v="0"/>
    <x v="4"/>
    <x v="4"/>
    <x v="4"/>
    <x v="14"/>
    <x v="224"/>
  </r>
  <r>
    <x v="0"/>
    <n v="8948091"/>
    <x v="6"/>
    <x v="0"/>
    <x v="4"/>
    <x v="4"/>
    <x v="4"/>
    <x v="14"/>
    <x v="224"/>
  </r>
  <r>
    <x v="2"/>
    <n v="32026030"/>
    <x v="2"/>
    <x v="0"/>
    <x v="4"/>
    <x v="4"/>
    <x v="4"/>
    <x v="14"/>
    <x v="224"/>
  </r>
  <r>
    <x v="2"/>
    <n v="3509103"/>
    <x v="3"/>
    <x v="0"/>
    <x v="4"/>
    <x v="4"/>
    <x v="4"/>
    <x v="14"/>
    <x v="224"/>
  </r>
  <r>
    <x v="2"/>
    <n v="263446721"/>
    <x v="4"/>
    <x v="0"/>
    <x v="4"/>
    <x v="4"/>
    <x v="4"/>
    <x v="14"/>
    <x v="224"/>
  </r>
  <r>
    <x v="2"/>
    <n v="74396"/>
    <x v="7"/>
    <x v="0"/>
    <x v="4"/>
    <x v="4"/>
    <x v="4"/>
    <x v="14"/>
    <x v="224"/>
  </r>
  <r>
    <x v="2"/>
    <n v="4614642"/>
    <x v="5"/>
    <x v="0"/>
    <x v="4"/>
    <x v="4"/>
    <x v="4"/>
    <x v="14"/>
    <x v="224"/>
  </r>
  <r>
    <x v="2"/>
    <n v="1025509"/>
    <x v="0"/>
    <x v="0"/>
    <x v="4"/>
    <x v="4"/>
    <x v="4"/>
    <x v="14"/>
    <x v="224"/>
  </r>
  <r>
    <x v="0"/>
    <n v="9276"/>
    <x v="7"/>
    <x v="0"/>
    <x v="4"/>
    <x v="4"/>
    <x v="4"/>
    <x v="14"/>
    <x v="224"/>
  </r>
  <r>
    <x v="0"/>
    <n v="34485075"/>
    <x v="0"/>
    <x v="0"/>
    <x v="2"/>
    <x v="2"/>
    <x v="2"/>
    <x v="14"/>
    <x v="225"/>
  </r>
  <r>
    <x v="0"/>
    <n v="3180407"/>
    <x v="1"/>
    <x v="0"/>
    <x v="2"/>
    <x v="2"/>
    <x v="2"/>
    <x v="14"/>
    <x v="225"/>
  </r>
  <r>
    <x v="0"/>
    <n v="13669839"/>
    <x v="2"/>
    <x v="0"/>
    <x v="2"/>
    <x v="2"/>
    <x v="2"/>
    <x v="14"/>
    <x v="225"/>
  </r>
  <r>
    <x v="1"/>
    <n v="150"/>
    <x v="2"/>
    <x v="0"/>
    <x v="2"/>
    <x v="2"/>
    <x v="2"/>
    <x v="14"/>
    <x v="225"/>
  </r>
  <r>
    <x v="1"/>
    <n v="3000"/>
    <x v="2"/>
    <x v="0"/>
    <x v="2"/>
    <x v="2"/>
    <x v="2"/>
    <x v="14"/>
    <x v="225"/>
  </r>
  <r>
    <x v="0"/>
    <n v="2486720"/>
    <x v="3"/>
    <x v="0"/>
    <x v="2"/>
    <x v="2"/>
    <x v="2"/>
    <x v="14"/>
    <x v="225"/>
  </r>
  <r>
    <x v="0"/>
    <n v="5762946"/>
    <x v="4"/>
    <x v="0"/>
    <x v="2"/>
    <x v="2"/>
    <x v="2"/>
    <x v="14"/>
    <x v="225"/>
  </r>
  <r>
    <x v="1"/>
    <n v="189"/>
    <x v="4"/>
    <x v="0"/>
    <x v="2"/>
    <x v="2"/>
    <x v="2"/>
    <x v="14"/>
    <x v="225"/>
  </r>
  <r>
    <x v="1"/>
    <n v="117"/>
    <x v="4"/>
    <x v="0"/>
    <x v="2"/>
    <x v="2"/>
    <x v="2"/>
    <x v="14"/>
    <x v="225"/>
  </r>
  <r>
    <x v="0"/>
    <n v="3332602"/>
    <x v="5"/>
    <x v="0"/>
    <x v="2"/>
    <x v="2"/>
    <x v="2"/>
    <x v="14"/>
    <x v="225"/>
  </r>
  <r>
    <x v="0"/>
    <n v="-4"/>
    <x v="5"/>
    <x v="0"/>
    <x v="2"/>
    <x v="2"/>
    <x v="2"/>
    <x v="14"/>
    <x v="225"/>
  </r>
  <r>
    <x v="0"/>
    <n v="5146740"/>
    <x v="6"/>
    <x v="0"/>
    <x v="2"/>
    <x v="2"/>
    <x v="2"/>
    <x v="14"/>
    <x v="225"/>
  </r>
  <r>
    <x v="2"/>
    <n v="8387861"/>
    <x v="2"/>
    <x v="0"/>
    <x v="2"/>
    <x v="2"/>
    <x v="2"/>
    <x v="14"/>
    <x v="225"/>
  </r>
  <r>
    <x v="2"/>
    <n v="277375"/>
    <x v="3"/>
    <x v="0"/>
    <x v="2"/>
    <x v="2"/>
    <x v="2"/>
    <x v="14"/>
    <x v="225"/>
  </r>
  <r>
    <x v="2"/>
    <n v="31990262"/>
    <x v="4"/>
    <x v="0"/>
    <x v="2"/>
    <x v="2"/>
    <x v="2"/>
    <x v="14"/>
    <x v="225"/>
  </r>
  <r>
    <x v="2"/>
    <n v="14448951"/>
    <x v="7"/>
    <x v="0"/>
    <x v="2"/>
    <x v="2"/>
    <x v="2"/>
    <x v="14"/>
    <x v="225"/>
  </r>
  <r>
    <x v="2"/>
    <n v="8296717"/>
    <x v="5"/>
    <x v="0"/>
    <x v="2"/>
    <x v="2"/>
    <x v="2"/>
    <x v="14"/>
    <x v="225"/>
  </r>
  <r>
    <x v="2"/>
    <n v="1019912"/>
    <x v="0"/>
    <x v="0"/>
    <x v="2"/>
    <x v="2"/>
    <x v="2"/>
    <x v="14"/>
    <x v="225"/>
  </r>
  <r>
    <x v="0"/>
    <n v="162238772"/>
    <x v="0"/>
    <x v="0"/>
    <x v="4"/>
    <x v="4"/>
    <x v="4"/>
    <x v="14"/>
    <x v="226"/>
  </r>
  <r>
    <x v="0"/>
    <n v="26369141"/>
    <x v="1"/>
    <x v="0"/>
    <x v="4"/>
    <x v="4"/>
    <x v="4"/>
    <x v="14"/>
    <x v="226"/>
  </r>
  <r>
    <x v="0"/>
    <n v="49997029"/>
    <x v="2"/>
    <x v="0"/>
    <x v="4"/>
    <x v="4"/>
    <x v="4"/>
    <x v="14"/>
    <x v="226"/>
  </r>
  <r>
    <x v="0"/>
    <n v="7294388"/>
    <x v="3"/>
    <x v="0"/>
    <x v="4"/>
    <x v="4"/>
    <x v="4"/>
    <x v="14"/>
    <x v="226"/>
  </r>
  <r>
    <x v="0"/>
    <n v="8870704"/>
    <x v="4"/>
    <x v="0"/>
    <x v="4"/>
    <x v="4"/>
    <x v="4"/>
    <x v="14"/>
    <x v="226"/>
  </r>
  <r>
    <x v="1"/>
    <n v="285"/>
    <x v="4"/>
    <x v="0"/>
    <x v="4"/>
    <x v="4"/>
    <x v="4"/>
    <x v="14"/>
    <x v="226"/>
  </r>
  <r>
    <x v="1"/>
    <n v="62379"/>
    <x v="4"/>
    <x v="0"/>
    <x v="4"/>
    <x v="4"/>
    <x v="4"/>
    <x v="14"/>
    <x v="226"/>
  </r>
  <r>
    <x v="1"/>
    <n v="151227"/>
    <x v="4"/>
    <x v="0"/>
    <x v="4"/>
    <x v="4"/>
    <x v="4"/>
    <x v="14"/>
    <x v="226"/>
  </r>
  <r>
    <x v="0"/>
    <n v="411"/>
    <x v="4"/>
    <x v="0"/>
    <x v="4"/>
    <x v="4"/>
    <x v="4"/>
    <x v="14"/>
    <x v="226"/>
  </r>
  <r>
    <x v="0"/>
    <n v="503061"/>
    <x v="5"/>
    <x v="0"/>
    <x v="4"/>
    <x v="4"/>
    <x v="4"/>
    <x v="14"/>
    <x v="226"/>
  </r>
  <r>
    <x v="0"/>
    <n v="1"/>
    <x v="5"/>
    <x v="0"/>
    <x v="4"/>
    <x v="4"/>
    <x v="4"/>
    <x v="14"/>
    <x v="226"/>
  </r>
  <r>
    <x v="0"/>
    <n v="12400959"/>
    <x v="6"/>
    <x v="0"/>
    <x v="4"/>
    <x v="4"/>
    <x v="4"/>
    <x v="14"/>
    <x v="226"/>
  </r>
  <r>
    <x v="2"/>
    <n v="58390592"/>
    <x v="2"/>
    <x v="0"/>
    <x v="4"/>
    <x v="4"/>
    <x v="4"/>
    <x v="14"/>
    <x v="226"/>
  </r>
  <r>
    <x v="2"/>
    <n v="7580212"/>
    <x v="3"/>
    <x v="0"/>
    <x v="4"/>
    <x v="4"/>
    <x v="4"/>
    <x v="14"/>
    <x v="226"/>
  </r>
  <r>
    <x v="2"/>
    <n v="845630518"/>
    <x v="4"/>
    <x v="0"/>
    <x v="4"/>
    <x v="4"/>
    <x v="4"/>
    <x v="14"/>
    <x v="226"/>
  </r>
  <r>
    <x v="2"/>
    <n v="0"/>
    <x v="7"/>
    <x v="0"/>
    <x v="4"/>
    <x v="4"/>
    <x v="4"/>
    <x v="14"/>
    <x v="226"/>
  </r>
  <r>
    <x v="2"/>
    <n v="0"/>
    <x v="5"/>
    <x v="0"/>
    <x v="4"/>
    <x v="4"/>
    <x v="4"/>
    <x v="14"/>
    <x v="226"/>
  </r>
  <r>
    <x v="2"/>
    <n v="288840"/>
    <x v="0"/>
    <x v="0"/>
    <x v="4"/>
    <x v="4"/>
    <x v="4"/>
    <x v="14"/>
    <x v="226"/>
  </r>
  <r>
    <x v="0"/>
    <n v="0"/>
    <x v="7"/>
    <x v="0"/>
    <x v="4"/>
    <x v="4"/>
    <x v="4"/>
    <x v="14"/>
    <x v="226"/>
  </r>
  <r>
    <x v="0"/>
    <n v="67641783"/>
    <x v="0"/>
    <x v="0"/>
    <x v="4"/>
    <x v="4"/>
    <x v="4"/>
    <x v="14"/>
    <x v="227"/>
  </r>
  <r>
    <x v="0"/>
    <n v="8869396"/>
    <x v="1"/>
    <x v="0"/>
    <x v="4"/>
    <x v="4"/>
    <x v="4"/>
    <x v="14"/>
    <x v="227"/>
  </r>
  <r>
    <x v="0"/>
    <n v="20299769"/>
    <x v="2"/>
    <x v="0"/>
    <x v="4"/>
    <x v="4"/>
    <x v="4"/>
    <x v="14"/>
    <x v="227"/>
  </r>
  <r>
    <x v="1"/>
    <n v="3094"/>
    <x v="2"/>
    <x v="0"/>
    <x v="4"/>
    <x v="4"/>
    <x v="4"/>
    <x v="14"/>
    <x v="227"/>
  </r>
  <r>
    <x v="0"/>
    <n v="3327319"/>
    <x v="3"/>
    <x v="0"/>
    <x v="4"/>
    <x v="4"/>
    <x v="4"/>
    <x v="14"/>
    <x v="227"/>
  </r>
  <r>
    <x v="0"/>
    <n v="1398024"/>
    <x v="4"/>
    <x v="0"/>
    <x v="4"/>
    <x v="4"/>
    <x v="4"/>
    <x v="14"/>
    <x v="227"/>
  </r>
  <r>
    <x v="1"/>
    <n v="16975"/>
    <x v="4"/>
    <x v="0"/>
    <x v="4"/>
    <x v="4"/>
    <x v="4"/>
    <x v="14"/>
    <x v="227"/>
  </r>
  <r>
    <x v="1"/>
    <n v="110219"/>
    <x v="4"/>
    <x v="0"/>
    <x v="4"/>
    <x v="4"/>
    <x v="4"/>
    <x v="14"/>
    <x v="227"/>
  </r>
  <r>
    <x v="0"/>
    <n v="518"/>
    <x v="4"/>
    <x v="0"/>
    <x v="4"/>
    <x v="4"/>
    <x v="4"/>
    <x v="14"/>
    <x v="227"/>
  </r>
  <r>
    <x v="0"/>
    <n v="323522"/>
    <x v="5"/>
    <x v="0"/>
    <x v="4"/>
    <x v="4"/>
    <x v="4"/>
    <x v="14"/>
    <x v="227"/>
  </r>
  <r>
    <x v="0"/>
    <n v="6200018"/>
    <x v="6"/>
    <x v="0"/>
    <x v="4"/>
    <x v="4"/>
    <x v="4"/>
    <x v="14"/>
    <x v="227"/>
  </r>
  <r>
    <x v="2"/>
    <n v="16507103"/>
    <x v="2"/>
    <x v="0"/>
    <x v="4"/>
    <x v="4"/>
    <x v="4"/>
    <x v="14"/>
    <x v="227"/>
  </r>
  <r>
    <x v="2"/>
    <n v="5323274"/>
    <x v="3"/>
    <x v="0"/>
    <x v="4"/>
    <x v="4"/>
    <x v="4"/>
    <x v="14"/>
    <x v="227"/>
  </r>
  <r>
    <x v="2"/>
    <n v="11287037"/>
    <x v="4"/>
    <x v="0"/>
    <x v="4"/>
    <x v="4"/>
    <x v="4"/>
    <x v="14"/>
    <x v="227"/>
  </r>
  <r>
    <x v="2"/>
    <n v="841237"/>
    <x v="5"/>
    <x v="0"/>
    <x v="4"/>
    <x v="4"/>
    <x v="4"/>
    <x v="14"/>
    <x v="227"/>
  </r>
  <r>
    <x v="2"/>
    <n v="233370"/>
    <x v="0"/>
    <x v="0"/>
    <x v="4"/>
    <x v="4"/>
    <x v="4"/>
    <x v="14"/>
    <x v="227"/>
  </r>
  <r>
    <x v="0"/>
    <n v="126803894"/>
    <x v="0"/>
    <x v="0"/>
    <x v="4"/>
    <x v="4"/>
    <x v="4"/>
    <x v="14"/>
    <x v="228"/>
  </r>
  <r>
    <x v="0"/>
    <n v="19571048"/>
    <x v="1"/>
    <x v="0"/>
    <x v="4"/>
    <x v="4"/>
    <x v="4"/>
    <x v="14"/>
    <x v="228"/>
  </r>
  <r>
    <x v="0"/>
    <n v="55559465"/>
    <x v="2"/>
    <x v="0"/>
    <x v="4"/>
    <x v="4"/>
    <x v="4"/>
    <x v="14"/>
    <x v="228"/>
  </r>
  <r>
    <x v="1"/>
    <n v="1178"/>
    <x v="2"/>
    <x v="0"/>
    <x v="4"/>
    <x v="4"/>
    <x v="4"/>
    <x v="14"/>
    <x v="228"/>
  </r>
  <r>
    <x v="1"/>
    <n v="150"/>
    <x v="2"/>
    <x v="0"/>
    <x v="4"/>
    <x v="4"/>
    <x v="4"/>
    <x v="14"/>
    <x v="228"/>
  </r>
  <r>
    <x v="1"/>
    <n v="3761"/>
    <x v="2"/>
    <x v="0"/>
    <x v="4"/>
    <x v="4"/>
    <x v="4"/>
    <x v="14"/>
    <x v="228"/>
  </r>
  <r>
    <x v="1"/>
    <n v="174448"/>
    <x v="2"/>
    <x v="0"/>
    <x v="4"/>
    <x v="4"/>
    <x v="4"/>
    <x v="14"/>
    <x v="228"/>
  </r>
  <r>
    <x v="0"/>
    <n v="7415230"/>
    <x v="3"/>
    <x v="0"/>
    <x v="4"/>
    <x v="4"/>
    <x v="4"/>
    <x v="14"/>
    <x v="228"/>
  </r>
  <r>
    <x v="0"/>
    <n v="6370249"/>
    <x v="4"/>
    <x v="0"/>
    <x v="4"/>
    <x v="4"/>
    <x v="4"/>
    <x v="14"/>
    <x v="228"/>
  </r>
  <r>
    <x v="1"/>
    <n v="1063918"/>
    <x v="4"/>
    <x v="0"/>
    <x v="4"/>
    <x v="4"/>
    <x v="4"/>
    <x v="14"/>
    <x v="228"/>
  </r>
  <r>
    <x v="1"/>
    <n v="54804519"/>
    <x v="4"/>
    <x v="0"/>
    <x v="4"/>
    <x v="4"/>
    <x v="4"/>
    <x v="14"/>
    <x v="228"/>
  </r>
  <r>
    <x v="1"/>
    <n v="594"/>
    <x v="4"/>
    <x v="0"/>
    <x v="4"/>
    <x v="4"/>
    <x v="4"/>
    <x v="14"/>
    <x v="228"/>
  </r>
  <r>
    <x v="1"/>
    <n v="10912875"/>
    <x v="4"/>
    <x v="0"/>
    <x v="4"/>
    <x v="4"/>
    <x v="4"/>
    <x v="14"/>
    <x v="228"/>
  </r>
  <r>
    <x v="1"/>
    <n v="245852"/>
    <x v="4"/>
    <x v="0"/>
    <x v="4"/>
    <x v="4"/>
    <x v="4"/>
    <x v="14"/>
    <x v="228"/>
  </r>
  <r>
    <x v="1"/>
    <n v="2822658"/>
    <x v="4"/>
    <x v="0"/>
    <x v="4"/>
    <x v="4"/>
    <x v="4"/>
    <x v="14"/>
    <x v="228"/>
  </r>
  <r>
    <x v="0"/>
    <n v="2668"/>
    <x v="4"/>
    <x v="0"/>
    <x v="4"/>
    <x v="4"/>
    <x v="4"/>
    <x v="14"/>
    <x v="228"/>
  </r>
  <r>
    <x v="0"/>
    <n v="1608649"/>
    <x v="5"/>
    <x v="0"/>
    <x v="4"/>
    <x v="4"/>
    <x v="4"/>
    <x v="14"/>
    <x v="228"/>
  </r>
  <r>
    <x v="0"/>
    <n v="56"/>
    <x v="5"/>
    <x v="0"/>
    <x v="4"/>
    <x v="4"/>
    <x v="4"/>
    <x v="14"/>
    <x v="228"/>
  </r>
  <r>
    <x v="0"/>
    <n v="11715353"/>
    <x v="6"/>
    <x v="0"/>
    <x v="4"/>
    <x v="4"/>
    <x v="4"/>
    <x v="14"/>
    <x v="228"/>
  </r>
  <r>
    <x v="2"/>
    <n v="52809684"/>
    <x v="2"/>
    <x v="0"/>
    <x v="4"/>
    <x v="4"/>
    <x v="4"/>
    <x v="14"/>
    <x v="228"/>
  </r>
  <r>
    <x v="2"/>
    <n v="3696435"/>
    <x v="3"/>
    <x v="0"/>
    <x v="4"/>
    <x v="4"/>
    <x v="4"/>
    <x v="14"/>
    <x v="228"/>
  </r>
  <r>
    <x v="2"/>
    <n v="856122966"/>
    <x v="4"/>
    <x v="0"/>
    <x v="4"/>
    <x v="4"/>
    <x v="4"/>
    <x v="14"/>
    <x v="228"/>
  </r>
  <r>
    <x v="2"/>
    <n v="4498317"/>
    <x v="5"/>
    <x v="0"/>
    <x v="4"/>
    <x v="4"/>
    <x v="4"/>
    <x v="14"/>
    <x v="228"/>
  </r>
  <r>
    <x v="2"/>
    <n v="49000"/>
    <x v="0"/>
    <x v="0"/>
    <x v="4"/>
    <x v="4"/>
    <x v="4"/>
    <x v="14"/>
    <x v="228"/>
  </r>
  <r>
    <x v="0"/>
    <n v="5088"/>
    <x v="7"/>
    <x v="0"/>
    <x v="4"/>
    <x v="4"/>
    <x v="4"/>
    <x v="14"/>
    <x v="228"/>
  </r>
  <r>
    <x v="0"/>
    <n v="14620067"/>
    <x v="0"/>
    <x v="0"/>
    <x v="2"/>
    <x v="2"/>
    <x v="2"/>
    <x v="14"/>
    <x v="229"/>
  </r>
  <r>
    <x v="0"/>
    <n v="1481263"/>
    <x v="1"/>
    <x v="0"/>
    <x v="2"/>
    <x v="2"/>
    <x v="2"/>
    <x v="14"/>
    <x v="229"/>
  </r>
  <r>
    <x v="0"/>
    <n v="8900729"/>
    <x v="2"/>
    <x v="0"/>
    <x v="2"/>
    <x v="2"/>
    <x v="2"/>
    <x v="14"/>
    <x v="229"/>
  </r>
  <r>
    <x v="0"/>
    <n v="2589643"/>
    <x v="3"/>
    <x v="0"/>
    <x v="2"/>
    <x v="2"/>
    <x v="2"/>
    <x v="14"/>
    <x v="229"/>
  </r>
  <r>
    <x v="0"/>
    <n v="1105235"/>
    <x v="4"/>
    <x v="0"/>
    <x v="2"/>
    <x v="2"/>
    <x v="2"/>
    <x v="14"/>
    <x v="229"/>
  </r>
  <r>
    <x v="1"/>
    <n v="136688402"/>
    <x v="4"/>
    <x v="0"/>
    <x v="2"/>
    <x v="2"/>
    <x v="2"/>
    <x v="14"/>
    <x v="229"/>
  </r>
  <r>
    <x v="1"/>
    <n v="166783072"/>
    <x v="4"/>
    <x v="0"/>
    <x v="2"/>
    <x v="2"/>
    <x v="2"/>
    <x v="14"/>
    <x v="229"/>
  </r>
  <r>
    <x v="1"/>
    <n v="11688891"/>
    <x v="4"/>
    <x v="0"/>
    <x v="2"/>
    <x v="2"/>
    <x v="2"/>
    <x v="14"/>
    <x v="229"/>
  </r>
  <r>
    <x v="0"/>
    <n v="100"/>
    <x v="4"/>
    <x v="0"/>
    <x v="2"/>
    <x v="2"/>
    <x v="2"/>
    <x v="14"/>
    <x v="229"/>
  </r>
  <r>
    <x v="0"/>
    <n v="98052"/>
    <x v="5"/>
    <x v="0"/>
    <x v="2"/>
    <x v="2"/>
    <x v="2"/>
    <x v="14"/>
    <x v="229"/>
  </r>
  <r>
    <x v="0"/>
    <n v="2190037"/>
    <x v="6"/>
    <x v="0"/>
    <x v="2"/>
    <x v="2"/>
    <x v="2"/>
    <x v="14"/>
    <x v="229"/>
  </r>
  <r>
    <x v="2"/>
    <n v="33743405"/>
    <x v="2"/>
    <x v="0"/>
    <x v="2"/>
    <x v="2"/>
    <x v="2"/>
    <x v="14"/>
    <x v="229"/>
  </r>
  <r>
    <x v="2"/>
    <n v="1392838"/>
    <x v="3"/>
    <x v="0"/>
    <x v="2"/>
    <x v="2"/>
    <x v="2"/>
    <x v="14"/>
    <x v="229"/>
  </r>
  <r>
    <x v="2"/>
    <n v="755642328"/>
    <x v="4"/>
    <x v="0"/>
    <x v="2"/>
    <x v="2"/>
    <x v="2"/>
    <x v="14"/>
    <x v="229"/>
  </r>
  <r>
    <x v="2"/>
    <n v="988758"/>
    <x v="5"/>
    <x v="0"/>
    <x v="2"/>
    <x v="2"/>
    <x v="2"/>
    <x v="14"/>
    <x v="229"/>
  </r>
  <r>
    <x v="2"/>
    <n v="65597152"/>
    <x v="0"/>
    <x v="0"/>
    <x v="2"/>
    <x v="2"/>
    <x v="2"/>
    <x v="14"/>
    <x v="229"/>
  </r>
  <r>
    <x v="0"/>
    <n v="0"/>
    <x v="7"/>
    <x v="0"/>
    <x v="2"/>
    <x v="2"/>
    <x v="2"/>
    <x v="14"/>
    <x v="229"/>
  </r>
  <r>
    <x v="0"/>
    <n v="24464342"/>
    <x v="0"/>
    <x v="0"/>
    <x v="1"/>
    <x v="1"/>
    <x v="1"/>
    <x v="15"/>
    <x v="230"/>
  </r>
  <r>
    <x v="0"/>
    <n v="1679237"/>
    <x v="1"/>
    <x v="0"/>
    <x v="1"/>
    <x v="1"/>
    <x v="1"/>
    <x v="15"/>
    <x v="230"/>
  </r>
  <r>
    <x v="0"/>
    <n v="7491207"/>
    <x v="2"/>
    <x v="0"/>
    <x v="1"/>
    <x v="1"/>
    <x v="1"/>
    <x v="15"/>
    <x v="230"/>
  </r>
  <r>
    <x v="0"/>
    <n v="2375311"/>
    <x v="3"/>
    <x v="0"/>
    <x v="1"/>
    <x v="1"/>
    <x v="1"/>
    <x v="15"/>
    <x v="230"/>
  </r>
  <r>
    <x v="0"/>
    <n v="2856895"/>
    <x v="4"/>
    <x v="0"/>
    <x v="1"/>
    <x v="1"/>
    <x v="1"/>
    <x v="15"/>
    <x v="230"/>
  </r>
  <r>
    <x v="0"/>
    <n v="218"/>
    <x v="4"/>
    <x v="0"/>
    <x v="1"/>
    <x v="1"/>
    <x v="1"/>
    <x v="15"/>
    <x v="230"/>
  </r>
  <r>
    <x v="0"/>
    <n v="264338"/>
    <x v="5"/>
    <x v="0"/>
    <x v="1"/>
    <x v="1"/>
    <x v="1"/>
    <x v="15"/>
    <x v="230"/>
  </r>
  <r>
    <x v="0"/>
    <n v="2"/>
    <x v="5"/>
    <x v="0"/>
    <x v="1"/>
    <x v="1"/>
    <x v="1"/>
    <x v="15"/>
    <x v="230"/>
  </r>
  <r>
    <x v="0"/>
    <n v="3512511"/>
    <x v="6"/>
    <x v="0"/>
    <x v="1"/>
    <x v="1"/>
    <x v="1"/>
    <x v="15"/>
    <x v="230"/>
  </r>
  <r>
    <x v="2"/>
    <n v="4757681"/>
    <x v="2"/>
    <x v="0"/>
    <x v="1"/>
    <x v="1"/>
    <x v="1"/>
    <x v="15"/>
    <x v="230"/>
  </r>
  <r>
    <x v="2"/>
    <n v="63860523"/>
    <x v="4"/>
    <x v="0"/>
    <x v="1"/>
    <x v="1"/>
    <x v="1"/>
    <x v="15"/>
    <x v="230"/>
  </r>
  <r>
    <x v="2"/>
    <n v="929642"/>
    <x v="5"/>
    <x v="0"/>
    <x v="1"/>
    <x v="1"/>
    <x v="1"/>
    <x v="15"/>
    <x v="230"/>
  </r>
  <r>
    <x v="2"/>
    <n v="186229"/>
    <x v="0"/>
    <x v="0"/>
    <x v="1"/>
    <x v="1"/>
    <x v="1"/>
    <x v="15"/>
    <x v="230"/>
  </r>
  <r>
    <x v="0"/>
    <n v="24526301"/>
    <x v="0"/>
    <x v="0"/>
    <x v="1"/>
    <x v="1"/>
    <x v="1"/>
    <x v="15"/>
    <x v="231"/>
  </r>
  <r>
    <x v="0"/>
    <n v="3212094"/>
    <x v="1"/>
    <x v="0"/>
    <x v="1"/>
    <x v="1"/>
    <x v="1"/>
    <x v="15"/>
    <x v="231"/>
  </r>
  <r>
    <x v="0"/>
    <n v="8614613"/>
    <x v="2"/>
    <x v="0"/>
    <x v="1"/>
    <x v="1"/>
    <x v="1"/>
    <x v="15"/>
    <x v="231"/>
  </r>
  <r>
    <x v="0"/>
    <n v="1911697"/>
    <x v="3"/>
    <x v="0"/>
    <x v="1"/>
    <x v="1"/>
    <x v="1"/>
    <x v="15"/>
    <x v="231"/>
  </r>
  <r>
    <x v="0"/>
    <n v="1408429"/>
    <x v="4"/>
    <x v="0"/>
    <x v="1"/>
    <x v="1"/>
    <x v="1"/>
    <x v="15"/>
    <x v="231"/>
  </r>
  <r>
    <x v="0"/>
    <n v="3"/>
    <x v="4"/>
    <x v="0"/>
    <x v="1"/>
    <x v="1"/>
    <x v="1"/>
    <x v="15"/>
    <x v="231"/>
  </r>
  <r>
    <x v="0"/>
    <n v="273371"/>
    <x v="5"/>
    <x v="0"/>
    <x v="1"/>
    <x v="1"/>
    <x v="1"/>
    <x v="15"/>
    <x v="231"/>
  </r>
  <r>
    <x v="0"/>
    <n v="93"/>
    <x v="5"/>
    <x v="0"/>
    <x v="1"/>
    <x v="1"/>
    <x v="1"/>
    <x v="15"/>
    <x v="231"/>
  </r>
  <r>
    <x v="0"/>
    <n v="3131702"/>
    <x v="6"/>
    <x v="0"/>
    <x v="1"/>
    <x v="1"/>
    <x v="1"/>
    <x v="15"/>
    <x v="231"/>
  </r>
  <r>
    <x v="2"/>
    <n v="2399579"/>
    <x v="2"/>
    <x v="0"/>
    <x v="1"/>
    <x v="1"/>
    <x v="1"/>
    <x v="15"/>
    <x v="231"/>
  </r>
  <r>
    <x v="2"/>
    <n v="2220619"/>
    <x v="4"/>
    <x v="0"/>
    <x v="1"/>
    <x v="1"/>
    <x v="1"/>
    <x v="15"/>
    <x v="231"/>
  </r>
  <r>
    <x v="2"/>
    <n v="630401"/>
    <x v="5"/>
    <x v="0"/>
    <x v="1"/>
    <x v="1"/>
    <x v="1"/>
    <x v="15"/>
    <x v="231"/>
  </r>
  <r>
    <x v="0"/>
    <n v="10566755"/>
    <x v="0"/>
    <x v="0"/>
    <x v="1"/>
    <x v="1"/>
    <x v="1"/>
    <x v="15"/>
    <x v="232"/>
  </r>
  <r>
    <x v="0"/>
    <n v="983481"/>
    <x v="1"/>
    <x v="0"/>
    <x v="1"/>
    <x v="1"/>
    <x v="1"/>
    <x v="15"/>
    <x v="232"/>
  </r>
  <r>
    <x v="0"/>
    <n v="2938441"/>
    <x v="2"/>
    <x v="0"/>
    <x v="1"/>
    <x v="1"/>
    <x v="1"/>
    <x v="15"/>
    <x v="232"/>
  </r>
  <r>
    <x v="0"/>
    <n v="1426813"/>
    <x v="3"/>
    <x v="0"/>
    <x v="1"/>
    <x v="1"/>
    <x v="1"/>
    <x v="15"/>
    <x v="232"/>
  </r>
  <r>
    <x v="0"/>
    <n v="637079"/>
    <x v="4"/>
    <x v="0"/>
    <x v="1"/>
    <x v="1"/>
    <x v="1"/>
    <x v="15"/>
    <x v="232"/>
  </r>
  <r>
    <x v="0"/>
    <n v="6"/>
    <x v="4"/>
    <x v="0"/>
    <x v="1"/>
    <x v="1"/>
    <x v="1"/>
    <x v="15"/>
    <x v="232"/>
  </r>
  <r>
    <x v="0"/>
    <n v="75847"/>
    <x v="5"/>
    <x v="0"/>
    <x v="1"/>
    <x v="1"/>
    <x v="1"/>
    <x v="15"/>
    <x v="232"/>
  </r>
  <r>
    <x v="0"/>
    <n v="304"/>
    <x v="5"/>
    <x v="0"/>
    <x v="1"/>
    <x v="1"/>
    <x v="1"/>
    <x v="15"/>
    <x v="232"/>
  </r>
  <r>
    <x v="0"/>
    <n v="1700812"/>
    <x v="6"/>
    <x v="0"/>
    <x v="1"/>
    <x v="1"/>
    <x v="1"/>
    <x v="15"/>
    <x v="232"/>
  </r>
  <r>
    <x v="2"/>
    <n v="1091156"/>
    <x v="2"/>
    <x v="0"/>
    <x v="1"/>
    <x v="1"/>
    <x v="1"/>
    <x v="15"/>
    <x v="232"/>
  </r>
  <r>
    <x v="2"/>
    <n v="341700"/>
    <x v="3"/>
    <x v="0"/>
    <x v="1"/>
    <x v="1"/>
    <x v="1"/>
    <x v="15"/>
    <x v="232"/>
  </r>
  <r>
    <x v="2"/>
    <n v="2129148"/>
    <x v="4"/>
    <x v="0"/>
    <x v="1"/>
    <x v="1"/>
    <x v="1"/>
    <x v="15"/>
    <x v="232"/>
  </r>
  <r>
    <x v="0"/>
    <n v="21093874"/>
    <x v="0"/>
    <x v="0"/>
    <x v="1"/>
    <x v="1"/>
    <x v="1"/>
    <x v="15"/>
    <x v="233"/>
  </r>
  <r>
    <x v="0"/>
    <n v="3221473"/>
    <x v="1"/>
    <x v="0"/>
    <x v="1"/>
    <x v="1"/>
    <x v="1"/>
    <x v="15"/>
    <x v="233"/>
  </r>
  <r>
    <x v="0"/>
    <n v="7599121"/>
    <x v="2"/>
    <x v="0"/>
    <x v="1"/>
    <x v="1"/>
    <x v="1"/>
    <x v="15"/>
    <x v="233"/>
  </r>
  <r>
    <x v="0"/>
    <n v="1931024"/>
    <x v="3"/>
    <x v="0"/>
    <x v="1"/>
    <x v="1"/>
    <x v="1"/>
    <x v="15"/>
    <x v="233"/>
  </r>
  <r>
    <x v="0"/>
    <n v="2213995"/>
    <x v="4"/>
    <x v="0"/>
    <x v="1"/>
    <x v="1"/>
    <x v="1"/>
    <x v="15"/>
    <x v="233"/>
  </r>
  <r>
    <x v="0"/>
    <n v="1347"/>
    <x v="4"/>
    <x v="0"/>
    <x v="1"/>
    <x v="1"/>
    <x v="1"/>
    <x v="15"/>
    <x v="233"/>
  </r>
  <r>
    <x v="0"/>
    <n v="105503"/>
    <x v="5"/>
    <x v="0"/>
    <x v="1"/>
    <x v="1"/>
    <x v="1"/>
    <x v="15"/>
    <x v="233"/>
  </r>
  <r>
    <x v="0"/>
    <n v="-2"/>
    <x v="5"/>
    <x v="0"/>
    <x v="1"/>
    <x v="1"/>
    <x v="1"/>
    <x v="15"/>
    <x v="233"/>
  </r>
  <r>
    <x v="0"/>
    <n v="3461795"/>
    <x v="6"/>
    <x v="0"/>
    <x v="1"/>
    <x v="1"/>
    <x v="1"/>
    <x v="15"/>
    <x v="233"/>
  </r>
  <r>
    <x v="2"/>
    <n v="5583580"/>
    <x v="2"/>
    <x v="0"/>
    <x v="1"/>
    <x v="1"/>
    <x v="1"/>
    <x v="15"/>
    <x v="233"/>
  </r>
  <r>
    <x v="2"/>
    <n v="596024"/>
    <x v="3"/>
    <x v="0"/>
    <x v="1"/>
    <x v="1"/>
    <x v="1"/>
    <x v="15"/>
    <x v="233"/>
  </r>
  <r>
    <x v="2"/>
    <n v="13635275"/>
    <x v="4"/>
    <x v="0"/>
    <x v="1"/>
    <x v="1"/>
    <x v="1"/>
    <x v="15"/>
    <x v="233"/>
  </r>
  <r>
    <x v="2"/>
    <n v="578922"/>
    <x v="5"/>
    <x v="0"/>
    <x v="1"/>
    <x v="1"/>
    <x v="1"/>
    <x v="15"/>
    <x v="233"/>
  </r>
  <r>
    <x v="2"/>
    <n v="47852"/>
    <x v="0"/>
    <x v="0"/>
    <x v="1"/>
    <x v="1"/>
    <x v="1"/>
    <x v="15"/>
    <x v="233"/>
  </r>
  <r>
    <x v="0"/>
    <n v="8871324"/>
    <x v="0"/>
    <x v="0"/>
    <x v="1"/>
    <x v="1"/>
    <x v="1"/>
    <x v="15"/>
    <x v="234"/>
  </r>
  <r>
    <x v="0"/>
    <n v="1282076"/>
    <x v="1"/>
    <x v="0"/>
    <x v="1"/>
    <x v="1"/>
    <x v="1"/>
    <x v="15"/>
    <x v="234"/>
  </r>
  <r>
    <x v="0"/>
    <n v="2636471"/>
    <x v="2"/>
    <x v="0"/>
    <x v="1"/>
    <x v="1"/>
    <x v="1"/>
    <x v="15"/>
    <x v="234"/>
  </r>
  <r>
    <x v="0"/>
    <n v="1058751"/>
    <x v="3"/>
    <x v="0"/>
    <x v="1"/>
    <x v="1"/>
    <x v="1"/>
    <x v="15"/>
    <x v="234"/>
  </r>
  <r>
    <x v="0"/>
    <n v="672241"/>
    <x v="4"/>
    <x v="0"/>
    <x v="1"/>
    <x v="1"/>
    <x v="1"/>
    <x v="15"/>
    <x v="234"/>
  </r>
  <r>
    <x v="0"/>
    <n v="44"/>
    <x v="4"/>
    <x v="0"/>
    <x v="1"/>
    <x v="1"/>
    <x v="1"/>
    <x v="15"/>
    <x v="234"/>
  </r>
  <r>
    <x v="0"/>
    <n v="180493"/>
    <x v="5"/>
    <x v="0"/>
    <x v="1"/>
    <x v="1"/>
    <x v="1"/>
    <x v="15"/>
    <x v="234"/>
  </r>
  <r>
    <x v="0"/>
    <n v="1810085"/>
    <x v="6"/>
    <x v="0"/>
    <x v="1"/>
    <x v="1"/>
    <x v="1"/>
    <x v="15"/>
    <x v="234"/>
  </r>
  <r>
    <x v="2"/>
    <n v="350186"/>
    <x v="2"/>
    <x v="0"/>
    <x v="1"/>
    <x v="1"/>
    <x v="1"/>
    <x v="15"/>
    <x v="234"/>
  </r>
  <r>
    <x v="2"/>
    <n v="9203879"/>
    <x v="4"/>
    <x v="0"/>
    <x v="1"/>
    <x v="1"/>
    <x v="1"/>
    <x v="15"/>
    <x v="234"/>
  </r>
  <r>
    <x v="2"/>
    <n v="120364"/>
    <x v="5"/>
    <x v="0"/>
    <x v="1"/>
    <x v="1"/>
    <x v="1"/>
    <x v="15"/>
    <x v="234"/>
  </r>
  <r>
    <x v="0"/>
    <n v="10977684"/>
    <x v="0"/>
    <x v="0"/>
    <x v="1"/>
    <x v="1"/>
    <x v="1"/>
    <x v="15"/>
    <x v="235"/>
  </r>
  <r>
    <x v="0"/>
    <n v="1804194"/>
    <x v="1"/>
    <x v="0"/>
    <x v="1"/>
    <x v="1"/>
    <x v="1"/>
    <x v="15"/>
    <x v="235"/>
  </r>
  <r>
    <x v="0"/>
    <n v="4740430"/>
    <x v="2"/>
    <x v="0"/>
    <x v="1"/>
    <x v="1"/>
    <x v="1"/>
    <x v="15"/>
    <x v="235"/>
  </r>
  <r>
    <x v="1"/>
    <n v="1040"/>
    <x v="2"/>
    <x v="0"/>
    <x v="1"/>
    <x v="1"/>
    <x v="1"/>
    <x v="15"/>
    <x v="235"/>
  </r>
  <r>
    <x v="1"/>
    <n v="194"/>
    <x v="2"/>
    <x v="0"/>
    <x v="1"/>
    <x v="1"/>
    <x v="1"/>
    <x v="15"/>
    <x v="235"/>
  </r>
  <r>
    <x v="0"/>
    <n v="1141213"/>
    <x v="3"/>
    <x v="0"/>
    <x v="1"/>
    <x v="1"/>
    <x v="1"/>
    <x v="15"/>
    <x v="235"/>
  </r>
  <r>
    <x v="0"/>
    <n v="1390809"/>
    <x v="4"/>
    <x v="0"/>
    <x v="1"/>
    <x v="1"/>
    <x v="1"/>
    <x v="15"/>
    <x v="235"/>
  </r>
  <r>
    <x v="1"/>
    <n v="138"/>
    <x v="4"/>
    <x v="0"/>
    <x v="1"/>
    <x v="1"/>
    <x v="1"/>
    <x v="15"/>
    <x v="235"/>
  </r>
  <r>
    <x v="0"/>
    <n v="824"/>
    <x v="4"/>
    <x v="0"/>
    <x v="1"/>
    <x v="1"/>
    <x v="1"/>
    <x v="15"/>
    <x v="235"/>
  </r>
  <r>
    <x v="0"/>
    <n v="90043"/>
    <x v="5"/>
    <x v="0"/>
    <x v="1"/>
    <x v="1"/>
    <x v="1"/>
    <x v="15"/>
    <x v="235"/>
  </r>
  <r>
    <x v="0"/>
    <n v="1636306"/>
    <x v="6"/>
    <x v="0"/>
    <x v="1"/>
    <x v="1"/>
    <x v="1"/>
    <x v="15"/>
    <x v="235"/>
  </r>
  <r>
    <x v="2"/>
    <n v="1350884"/>
    <x v="2"/>
    <x v="0"/>
    <x v="1"/>
    <x v="1"/>
    <x v="1"/>
    <x v="15"/>
    <x v="235"/>
  </r>
  <r>
    <x v="2"/>
    <n v="75961"/>
    <x v="3"/>
    <x v="0"/>
    <x v="1"/>
    <x v="1"/>
    <x v="1"/>
    <x v="15"/>
    <x v="235"/>
  </r>
  <r>
    <x v="2"/>
    <n v="1988908"/>
    <x v="4"/>
    <x v="0"/>
    <x v="1"/>
    <x v="1"/>
    <x v="1"/>
    <x v="15"/>
    <x v="235"/>
  </r>
  <r>
    <x v="0"/>
    <n v="0"/>
    <x v="7"/>
    <x v="0"/>
    <x v="1"/>
    <x v="1"/>
    <x v="1"/>
    <x v="15"/>
    <x v="235"/>
  </r>
  <r>
    <x v="0"/>
    <n v="39934348"/>
    <x v="0"/>
    <x v="0"/>
    <x v="1"/>
    <x v="1"/>
    <x v="1"/>
    <x v="15"/>
    <x v="236"/>
  </r>
  <r>
    <x v="0"/>
    <n v="10155449"/>
    <x v="1"/>
    <x v="0"/>
    <x v="1"/>
    <x v="1"/>
    <x v="1"/>
    <x v="15"/>
    <x v="236"/>
  </r>
  <r>
    <x v="0"/>
    <n v="13976044"/>
    <x v="2"/>
    <x v="0"/>
    <x v="1"/>
    <x v="1"/>
    <x v="1"/>
    <x v="15"/>
    <x v="236"/>
  </r>
  <r>
    <x v="1"/>
    <n v="105"/>
    <x v="2"/>
    <x v="0"/>
    <x v="1"/>
    <x v="1"/>
    <x v="1"/>
    <x v="15"/>
    <x v="236"/>
  </r>
  <r>
    <x v="0"/>
    <n v="3178363"/>
    <x v="3"/>
    <x v="0"/>
    <x v="1"/>
    <x v="1"/>
    <x v="1"/>
    <x v="15"/>
    <x v="236"/>
  </r>
  <r>
    <x v="0"/>
    <n v="4627490"/>
    <x v="4"/>
    <x v="0"/>
    <x v="1"/>
    <x v="1"/>
    <x v="1"/>
    <x v="15"/>
    <x v="236"/>
  </r>
  <r>
    <x v="0"/>
    <n v="2142"/>
    <x v="4"/>
    <x v="0"/>
    <x v="1"/>
    <x v="1"/>
    <x v="1"/>
    <x v="15"/>
    <x v="236"/>
  </r>
  <r>
    <x v="0"/>
    <n v="1030600"/>
    <x v="5"/>
    <x v="0"/>
    <x v="1"/>
    <x v="1"/>
    <x v="1"/>
    <x v="15"/>
    <x v="236"/>
  </r>
  <r>
    <x v="0"/>
    <n v="5885290"/>
    <x v="6"/>
    <x v="0"/>
    <x v="1"/>
    <x v="1"/>
    <x v="1"/>
    <x v="15"/>
    <x v="236"/>
  </r>
  <r>
    <x v="2"/>
    <n v="10340866"/>
    <x v="2"/>
    <x v="0"/>
    <x v="1"/>
    <x v="1"/>
    <x v="1"/>
    <x v="15"/>
    <x v="236"/>
  </r>
  <r>
    <x v="2"/>
    <n v="122686"/>
    <x v="3"/>
    <x v="0"/>
    <x v="1"/>
    <x v="1"/>
    <x v="1"/>
    <x v="15"/>
    <x v="236"/>
  </r>
  <r>
    <x v="2"/>
    <n v="18317111"/>
    <x v="4"/>
    <x v="0"/>
    <x v="1"/>
    <x v="1"/>
    <x v="1"/>
    <x v="15"/>
    <x v="236"/>
  </r>
  <r>
    <x v="2"/>
    <n v="29769"/>
    <x v="5"/>
    <x v="0"/>
    <x v="1"/>
    <x v="1"/>
    <x v="1"/>
    <x v="15"/>
    <x v="236"/>
  </r>
  <r>
    <x v="2"/>
    <n v="229831"/>
    <x v="0"/>
    <x v="0"/>
    <x v="1"/>
    <x v="1"/>
    <x v="1"/>
    <x v="15"/>
    <x v="236"/>
  </r>
  <r>
    <x v="0"/>
    <n v="15407465"/>
    <x v="0"/>
    <x v="0"/>
    <x v="1"/>
    <x v="1"/>
    <x v="1"/>
    <x v="15"/>
    <x v="237"/>
  </r>
  <r>
    <x v="0"/>
    <n v="2594370"/>
    <x v="1"/>
    <x v="0"/>
    <x v="1"/>
    <x v="1"/>
    <x v="1"/>
    <x v="15"/>
    <x v="237"/>
  </r>
  <r>
    <x v="0"/>
    <n v="7308379"/>
    <x v="2"/>
    <x v="0"/>
    <x v="1"/>
    <x v="1"/>
    <x v="1"/>
    <x v="15"/>
    <x v="237"/>
  </r>
  <r>
    <x v="0"/>
    <n v="1559483"/>
    <x v="3"/>
    <x v="0"/>
    <x v="1"/>
    <x v="1"/>
    <x v="1"/>
    <x v="15"/>
    <x v="237"/>
  </r>
  <r>
    <x v="0"/>
    <n v="1695144"/>
    <x v="4"/>
    <x v="0"/>
    <x v="1"/>
    <x v="1"/>
    <x v="1"/>
    <x v="15"/>
    <x v="237"/>
  </r>
  <r>
    <x v="0"/>
    <n v="25"/>
    <x v="4"/>
    <x v="0"/>
    <x v="1"/>
    <x v="1"/>
    <x v="1"/>
    <x v="15"/>
    <x v="237"/>
  </r>
  <r>
    <x v="0"/>
    <n v="107990"/>
    <x v="5"/>
    <x v="0"/>
    <x v="1"/>
    <x v="1"/>
    <x v="1"/>
    <x v="15"/>
    <x v="237"/>
  </r>
  <r>
    <x v="0"/>
    <n v="-9"/>
    <x v="5"/>
    <x v="0"/>
    <x v="1"/>
    <x v="1"/>
    <x v="1"/>
    <x v="15"/>
    <x v="237"/>
  </r>
  <r>
    <x v="0"/>
    <n v="2171714"/>
    <x v="6"/>
    <x v="0"/>
    <x v="1"/>
    <x v="1"/>
    <x v="1"/>
    <x v="15"/>
    <x v="237"/>
  </r>
  <r>
    <x v="2"/>
    <n v="4423086"/>
    <x v="2"/>
    <x v="0"/>
    <x v="1"/>
    <x v="1"/>
    <x v="1"/>
    <x v="15"/>
    <x v="237"/>
  </r>
  <r>
    <x v="2"/>
    <n v="73562"/>
    <x v="3"/>
    <x v="0"/>
    <x v="1"/>
    <x v="1"/>
    <x v="1"/>
    <x v="15"/>
    <x v="237"/>
  </r>
  <r>
    <x v="2"/>
    <n v="13156350"/>
    <x v="4"/>
    <x v="0"/>
    <x v="1"/>
    <x v="1"/>
    <x v="1"/>
    <x v="15"/>
    <x v="237"/>
  </r>
  <r>
    <x v="2"/>
    <n v="1693391"/>
    <x v="5"/>
    <x v="0"/>
    <x v="1"/>
    <x v="1"/>
    <x v="1"/>
    <x v="15"/>
    <x v="237"/>
  </r>
  <r>
    <x v="2"/>
    <n v="33014"/>
    <x v="0"/>
    <x v="0"/>
    <x v="1"/>
    <x v="1"/>
    <x v="1"/>
    <x v="15"/>
    <x v="237"/>
  </r>
  <r>
    <x v="0"/>
    <n v="3009"/>
    <x v="7"/>
    <x v="0"/>
    <x v="1"/>
    <x v="1"/>
    <x v="1"/>
    <x v="15"/>
    <x v="237"/>
  </r>
  <r>
    <x v="0"/>
    <n v="97858535"/>
    <x v="0"/>
    <x v="0"/>
    <x v="1"/>
    <x v="1"/>
    <x v="1"/>
    <x v="15"/>
    <x v="238"/>
  </r>
  <r>
    <x v="0"/>
    <n v="16534804"/>
    <x v="1"/>
    <x v="0"/>
    <x v="1"/>
    <x v="1"/>
    <x v="1"/>
    <x v="15"/>
    <x v="238"/>
  </r>
  <r>
    <x v="0"/>
    <n v="42620940"/>
    <x v="2"/>
    <x v="0"/>
    <x v="1"/>
    <x v="1"/>
    <x v="1"/>
    <x v="15"/>
    <x v="238"/>
  </r>
  <r>
    <x v="1"/>
    <n v="571"/>
    <x v="2"/>
    <x v="0"/>
    <x v="1"/>
    <x v="1"/>
    <x v="1"/>
    <x v="15"/>
    <x v="238"/>
  </r>
  <r>
    <x v="1"/>
    <n v="750"/>
    <x v="2"/>
    <x v="0"/>
    <x v="1"/>
    <x v="1"/>
    <x v="1"/>
    <x v="15"/>
    <x v="238"/>
  </r>
  <r>
    <x v="0"/>
    <n v="3354047"/>
    <x v="3"/>
    <x v="0"/>
    <x v="1"/>
    <x v="1"/>
    <x v="1"/>
    <x v="15"/>
    <x v="238"/>
  </r>
  <r>
    <x v="0"/>
    <n v="8880713"/>
    <x v="4"/>
    <x v="0"/>
    <x v="1"/>
    <x v="1"/>
    <x v="1"/>
    <x v="15"/>
    <x v="238"/>
  </r>
  <r>
    <x v="1"/>
    <n v="16500758"/>
    <x v="4"/>
    <x v="0"/>
    <x v="1"/>
    <x v="1"/>
    <x v="1"/>
    <x v="15"/>
    <x v="238"/>
  </r>
  <r>
    <x v="1"/>
    <n v="195"/>
    <x v="4"/>
    <x v="0"/>
    <x v="1"/>
    <x v="1"/>
    <x v="1"/>
    <x v="15"/>
    <x v="238"/>
  </r>
  <r>
    <x v="0"/>
    <n v="3163"/>
    <x v="4"/>
    <x v="0"/>
    <x v="1"/>
    <x v="1"/>
    <x v="1"/>
    <x v="15"/>
    <x v="238"/>
  </r>
  <r>
    <x v="0"/>
    <n v="812901"/>
    <x v="5"/>
    <x v="0"/>
    <x v="1"/>
    <x v="1"/>
    <x v="1"/>
    <x v="15"/>
    <x v="238"/>
  </r>
  <r>
    <x v="0"/>
    <n v="54"/>
    <x v="5"/>
    <x v="0"/>
    <x v="1"/>
    <x v="1"/>
    <x v="1"/>
    <x v="15"/>
    <x v="238"/>
  </r>
  <r>
    <x v="0"/>
    <n v="10902836"/>
    <x v="6"/>
    <x v="0"/>
    <x v="1"/>
    <x v="1"/>
    <x v="1"/>
    <x v="15"/>
    <x v="238"/>
  </r>
  <r>
    <x v="2"/>
    <n v="30723963"/>
    <x v="2"/>
    <x v="0"/>
    <x v="1"/>
    <x v="1"/>
    <x v="1"/>
    <x v="15"/>
    <x v="238"/>
  </r>
  <r>
    <x v="2"/>
    <n v="1642756"/>
    <x v="3"/>
    <x v="0"/>
    <x v="1"/>
    <x v="1"/>
    <x v="1"/>
    <x v="15"/>
    <x v="238"/>
  </r>
  <r>
    <x v="2"/>
    <n v="349303209"/>
    <x v="4"/>
    <x v="0"/>
    <x v="1"/>
    <x v="1"/>
    <x v="1"/>
    <x v="15"/>
    <x v="238"/>
  </r>
  <r>
    <x v="2"/>
    <n v="1819875"/>
    <x v="5"/>
    <x v="0"/>
    <x v="1"/>
    <x v="1"/>
    <x v="1"/>
    <x v="15"/>
    <x v="238"/>
  </r>
  <r>
    <x v="2"/>
    <n v="1724624"/>
    <x v="0"/>
    <x v="0"/>
    <x v="1"/>
    <x v="1"/>
    <x v="1"/>
    <x v="15"/>
    <x v="238"/>
  </r>
  <r>
    <x v="0"/>
    <n v="11561466"/>
    <x v="0"/>
    <x v="0"/>
    <x v="1"/>
    <x v="1"/>
    <x v="1"/>
    <x v="15"/>
    <x v="239"/>
  </r>
  <r>
    <x v="0"/>
    <n v="1441421"/>
    <x v="1"/>
    <x v="0"/>
    <x v="1"/>
    <x v="1"/>
    <x v="1"/>
    <x v="15"/>
    <x v="239"/>
  </r>
  <r>
    <x v="0"/>
    <n v="4187222"/>
    <x v="2"/>
    <x v="0"/>
    <x v="1"/>
    <x v="1"/>
    <x v="1"/>
    <x v="15"/>
    <x v="239"/>
  </r>
  <r>
    <x v="0"/>
    <n v="1965753"/>
    <x v="3"/>
    <x v="0"/>
    <x v="1"/>
    <x v="1"/>
    <x v="1"/>
    <x v="15"/>
    <x v="239"/>
  </r>
  <r>
    <x v="0"/>
    <n v="1215254"/>
    <x v="4"/>
    <x v="0"/>
    <x v="1"/>
    <x v="1"/>
    <x v="1"/>
    <x v="15"/>
    <x v="239"/>
  </r>
  <r>
    <x v="0"/>
    <n v="38410"/>
    <x v="5"/>
    <x v="0"/>
    <x v="1"/>
    <x v="1"/>
    <x v="1"/>
    <x v="15"/>
    <x v="239"/>
  </r>
  <r>
    <x v="0"/>
    <n v="2"/>
    <x v="5"/>
    <x v="0"/>
    <x v="1"/>
    <x v="1"/>
    <x v="1"/>
    <x v="15"/>
    <x v="239"/>
  </r>
  <r>
    <x v="0"/>
    <n v="1550262"/>
    <x v="6"/>
    <x v="0"/>
    <x v="1"/>
    <x v="1"/>
    <x v="1"/>
    <x v="15"/>
    <x v="239"/>
  </r>
  <r>
    <x v="2"/>
    <n v="3503287"/>
    <x v="2"/>
    <x v="0"/>
    <x v="1"/>
    <x v="1"/>
    <x v="1"/>
    <x v="15"/>
    <x v="239"/>
  </r>
  <r>
    <x v="2"/>
    <n v="33066695"/>
    <x v="4"/>
    <x v="0"/>
    <x v="1"/>
    <x v="1"/>
    <x v="1"/>
    <x v="15"/>
    <x v="239"/>
  </r>
  <r>
    <x v="2"/>
    <n v="61028"/>
    <x v="5"/>
    <x v="0"/>
    <x v="1"/>
    <x v="1"/>
    <x v="1"/>
    <x v="15"/>
    <x v="239"/>
  </r>
  <r>
    <x v="0"/>
    <n v="10289453"/>
    <x v="0"/>
    <x v="0"/>
    <x v="1"/>
    <x v="1"/>
    <x v="1"/>
    <x v="16"/>
    <x v="240"/>
  </r>
  <r>
    <x v="0"/>
    <n v="2338843"/>
    <x v="1"/>
    <x v="0"/>
    <x v="1"/>
    <x v="1"/>
    <x v="1"/>
    <x v="16"/>
    <x v="240"/>
  </r>
  <r>
    <x v="0"/>
    <n v="3889492"/>
    <x v="2"/>
    <x v="0"/>
    <x v="1"/>
    <x v="1"/>
    <x v="1"/>
    <x v="16"/>
    <x v="240"/>
  </r>
  <r>
    <x v="0"/>
    <n v="1298567"/>
    <x v="3"/>
    <x v="0"/>
    <x v="1"/>
    <x v="1"/>
    <x v="1"/>
    <x v="16"/>
    <x v="240"/>
  </r>
  <r>
    <x v="0"/>
    <n v="797991"/>
    <x v="4"/>
    <x v="0"/>
    <x v="1"/>
    <x v="1"/>
    <x v="1"/>
    <x v="16"/>
    <x v="240"/>
  </r>
  <r>
    <x v="0"/>
    <n v="647"/>
    <x v="4"/>
    <x v="0"/>
    <x v="1"/>
    <x v="1"/>
    <x v="1"/>
    <x v="16"/>
    <x v="240"/>
  </r>
  <r>
    <x v="0"/>
    <n v="215776"/>
    <x v="5"/>
    <x v="0"/>
    <x v="1"/>
    <x v="1"/>
    <x v="1"/>
    <x v="16"/>
    <x v="240"/>
  </r>
  <r>
    <x v="0"/>
    <n v="28"/>
    <x v="5"/>
    <x v="0"/>
    <x v="1"/>
    <x v="1"/>
    <x v="1"/>
    <x v="16"/>
    <x v="240"/>
  </r>
  <r>
    <x v="0"/>
    <n v="2251581"/>
    <x v="6"/>
    <x v="0"/>
    <x v="1"/>
    <x v="1"/>
    <x v="1"/>
    <x v="16"/>
    <x v="240"/>
  </r>
  <r>
    <x v="2"/>
    <n v="1792079"/>
    <x v="2"/>
    <x v="0"/>
    <x v="1"/>
    <x v="1"/>
    <x v="1"/>
    <x v="16"/>
    <x v="240"/>
  </r>
  <r>
    <x v="2"/>
    <n v="7107766"/>
    <x v="4"/>
    <x v="0"/>
    <x v="1"/>
    <x v="1"/>
    <x v="1"/>
    <x v="16"/>
    <x v="240"/>
  </r>
  <r>
    <x v="2"/>
    <n v="981667"/>
    <x v="5"/>
    <x v="0"/>
    <x v="1"/>
    <x v="1"/>
    <x v="1"/>
    <x v="16"/>
    <x v="240"/>
  </r>
  <r>
    <x v="2"/>
    <n v="117651"/>
    <x v="0"/>
    <x v="0"/>
    <x v="1"/>
    <x v="1"/>
    <x v="1"/>
    <x v="16"/>
    <x v="240"/>
  </r>
  <r>
    <x v="0"/>
    <n v="4180401"/>
    <x v="0"/>
    <x v="0"/>
    <x v="1"/>
    <x v="1"/>
    <x v="1"/>
    <x v="16"/>
    <x v="241"/>
  </r>
  <r>
    <x v="0"/>
    <n v="1516798"/>
    <x v="1"/>
    <x v="0"/>
    <x v="1"/>
    <x v="1"/>
    <x v="1"/>
    <x v="16"/>
    <x v="241"/>
  </r>
  <r>
    <x v="0"/>
    <n v="1874744"/>
    <x v="2"/>
    <x v="0"/>
    <x v="1"/>
    <x v="1"/>
    <x v="1"/>
    <x v="16"/>
    <x v="241"/>
  </r>
  <r>
    <x v="0"/>
    <n v="1098349"/>
    <x v="3"/>
    <x v="0"/>
    <x v="1"/>
    <x v="1"/>
    <x v="1"/>
    <x v="16"/>
    <x v="241"/>
  </r>
  <r>
    <x v="0"/>
    <n v="138680"/>
    <x v="4"/>
    <x v="0"/>
    <x v="1"/>
    <x v="1"/>
    <x v="1"/>
    <x v="16"/>
    <x v="241"/>
  </r>
  <r>
    <x v="1"/>
    <n v="88332"/>
    <x v="4"/>
    <x v="0"/>
    <x v="1"/>
    <x v="1"/>
    <x v="1"/>
    <x v="16"/>
    <x v="241"/>
  </r>
  <r>
    <x v="0"/>
    <n v="2"/>
    <x v="4"/>
    <x v="0"/>
    <x v="1"/>
    <x v="1"/>
    <x v="1"/>
    <x v="16"/>
    <x v="241"/>
  </r>
  <r>
    <x v="0"/>
    <n v="23401"/>
    <x v="5"/>
    <x v="0"/>
    <x v="1"/>
    <x v="1"/>
    <x v="1"/>
    <x v="16"/>
    <x v="241"/>
  </r>
  <r>
    <x v="0"/>
    <n v="1731553"/>
    <x v="6"/>
    <x v="0"/>
    <x v="1"/>
    <x v="1"/>
    <x v="1"/>
    <x v="16"/>
    <x v="241"/>
  </r>
  <r>
    <x v="2"/>
    <n v="201489"/>
    <x v="2"/>
    <x v="0"/>
    <x v="1"/>
    <x v="1"/>
    <x v="1"/>
    <x v="16"/>
    <x v="241"/>
  </r>
  <r>
    <x v="2"/>
    <n v="344544"/>
    <x v="3"/>
    <x v="0"/>
    <x v="1"/>
    <x v="1"/>
    <x v="1"/>
    <x v="16"/>
    <x v="241"/>
  </r>
  <r>
    <x v="2"/>
    <n v="6714307"/>
    <x v="4"/>
    <x v="0"/>
    <x v="1"/>
    <x v="1"/>
    <x v="1"/>
    <x v="16"/>
    <x v="241"/>
  </r>
  <r>
    <x v="0"/>
    <n v="39403752"/>
    <x v="0"/>
    <x v="0"/>
    <x v="1"/>
    <x v="1"/>
    <x v="1"/>
    <x v="16"/>
    <x v="242"/>
  </r>
  <r>
    <x v="0"/>
    <n v="10164264"/>
    <x v="1"/>
    <x v="0"/>
    <x v="1"/>
    <x v="1"/>
    <x v="1"/>
    <x v="16"/>
    <x v="242"/>
  </r>
  <r>
    <x v="0"/>
    <n v="17413943"/>
    <x v="2"/>
    <x v="0"/>
    <x v="1"/>
    <x v="1"/>
    <x v="1"/>
    <x v="16"/>
    <x v="242"/>
  </r>
  <r>
    <x v="1"/>
    <n v="724"/>
    <x v="2"/>
    <x v="0"/>
    <x v="1"/>
    <x v="1"/>
    <x v="1"/>
    <x v="16"/>
    <x v="242"/>
  </r>
  <r>
    <x v="0"/>
    <n v="3894685"/>
    <x v="3"/>
    <x v="0"/>
    <x v="1"/>
    <x v="1"/>
    <x v="1"/>
    <x v="16"/>
    <x v="242"/>
  </r>
  <r>
    <x v="0"/>
    <n v="2771373"/>
    <x v="4"/>
    <x v="0"/>
    <x v="1"/>
    <x v="1"/>
    <x v="1"/>
    <x v="16"/>
    <x v="242"/>
  </r>
  <r>
    <x v="0"/>
    <n v="5026"/>
    <x v="4"/>
    <x v="0"/>
    <x v="1"/>
    <x v="1"/>
    <x v="1"/>
    <x v="16"/>
    <x v="242"/>
  </r>
  <r>
    <x v="0"/>
    <n v="353750"/>
    <x v="5"/>
    <x v="0"/>
    <x v="1"/>
    <x v="1"/>
    <x v="1"/>
    <x v="16"/>
    <x v="242"/>
  </r>
  <r>
    <x v="0"/>
    <n v="-2"/>
    <x v="5"/>
    <x v="0"/>
    <x v="1"/>
    <x v="1"/>
    <x v="1"/>
    <x v="16"/>
    <x v="242"/>
  </r>
  <r>
    <x v="0"/>
    <n v="7330822"/>
    <x v="6"/>
    <x v="0"/>
    <x v="1"/>
    <x v="1"/>
    <x v="1"/>
    <x v="16"/>
    <x v="242"/>
  </r>
  <r>
    <x v="2"/>
    <n v="12062420"/>
    <x v="2"/>
    <x v="0"/>
    <x v="1"/>
    <x v="1"/>
    <x v="1"/>
    <x v="16"/>
    <x v="242"/>
  </r>
  <r>
    <x v="2"/>
    <n v="1537645"/>
    <x v="3"/>
    <x v="0"/>
    <x v="1"/>
    <x v="1"/>
    <x v="1"/>
    <x v="16"/>
    <x v="242"/>
  </r>
  <r>
    <x v="2"/>
    <n v="18922411"/>
    <x v="4"/>
    <x v="0"/>
    <x v="1"/>
    <x v="1"/>
    <x v="1"/>
    <x v="16"/>
    <x v="242"/>
  </r>
  <r>
    <x v="2"/>
    <n v="1217768"/>
    <x v="5"/>
    <x v="0"/>
    <x v="1"/>
    <x v="1"/>
    <x v="1"/>
    <x v="16"/>
    <x v="242"/>
  </r>
  <r>
    <x v="2"/>
    <n v="176278"/>
    <x v="0"/>
    <x v="0"/>
    <x v="1"/>
    <x v="1"/>
    <x v="1"/>
    <x v="16"/>
    <x v="242"/>
  </r>
  <r>
    <x v="0"/>
    <n v="3047143"/>
    <x v="0"/>
    <x v="0"/>
    <x v="1"/>
    <x v="1"/>
    <x v="1"/>
    <x v="16"/>
    <x v="243"/>
  </r>
  <r>
    <x v="0"/>
    <n v="792637"/>
    <x v="1"/>
    <x v="0"/>
    <x v="1"/>
    <x v="1"/>
    <x v="1"/>
    <x v="16"/>
    <x v="243"/>
  </r>
  <r>
    <x v="0"/>
    <n v="1368834"/>
    <x v="2"/>
    <x v="0"/>
    <x v="1"/>
    <x v="1"/>
    <x v="1"/>
    <x v="16"/>
    <x v="243"/>
  </r>
  <r>
    <x v="0"/>
    <n v="466755"/>
    <x v="3"/>
    <x v="0"/>
    <x v="1"/>
    <x v="1"/>
    <x v="1"/>
    <x v="16"/>
    <x v="243"/>
  </r>
  <r>
    <x v="0"/>
    <n v="441264"/>
    <x v="4"/>
    <x v="0"/>
    <x v="1"/>
    <x v="1"/>
    <x v="1"/>
    <x v="16"/>
    <x v="243"/>
  </r>
  <r>
    <x v="0"/>
    <n v="15"/>
    <x v="4"/>
    <x v="0"/>
    <x v="1"/>
    <x v="1"/>
    <x v="1"/>
    <x v="16"/>
    <x v="243"/>
  </r>
  <r>
    <x v="0"/>
    <n v="66044"/>
    <x v="5"/>
    <x v="0"/>
    <x v="1"/>
    <x v="1"/>
    <x v="1"/>
    <x v="16"/>
    <x v="243"/>
  </r>
  <r>
    <x v="0"/>
    <n v="725393"/>
    <x v="6"/>
    <x v="0"/>
    <x v="1"/>
    <x v="1"/>
    <x v="1"/>
    <x v="16"/>
    <x v="243"/>
  </r>
  <r>
    <x v="2"/>
    <n v="517064"/>
    <x v="2"/>
    <x v="0"/>
    <x v="1"/>
    <x v="1"/>
    <x v="1"/>
    <x v="16"/>
    <x v="243"/>
  </r>
  <r>
    <x v="2"/>
    <n v="51739"/>
    <x v="3"/>
    <x v="0"/>
    <x v="1"/>
    <x v="1"/>
    <x v="1"/>
    <x v="16"/>
    <x v="243"/>
  </r>
  <r>
    <x v="2"/>
    <n v="119816"/>
    <x v="4"/>
    <x v="0"/>
    <x v="1"/>
    <x v="1"/>
    <x v="1"/>
    <x v="16"/>
    <x v="243"/>
  </r>
  <r>
    <x v="2"/>
    <n v="33643"/>
    <x v="5"/>
    <x v="0"/>
    <x v="1"/>
    <x v="1"/>
    <x v="1"/>
    <x v="16"/>
    <x v="243"/>
  </r>
  <r>
    <x v="0"/>
    <n v="5676387"/>
    <x v="0"/>
    <x v="0"/>
    <x v="1"/>
    <x v="1"/>
    <x v="1"/>
    <x v="16"/>
    <x v="244"/>
  </r>
  <r>
    <x v="0"/>
    <n v="1575526"/>
    <x v="1"/>
    <x v="0"/>
    <x v="1"/>
    <x v="1"/>
    <x v="1"/>
    <x v="16"/>
    <x v="244"/>
  </r>
  <r>
    <x v="0"/>
    <n v="1982963"/>
    <x v="2"/>
    <x v="0"/>
    <x v="1"/>
    <x v="1"/>
    <x v="1"/>
    <x v="16"/>
    <x v="244"/>
  </r>
  <r>
    <x v="0"/>
    <n v="741873"/>
    <x v="3"/>
    <x v="0"/>
    <x v="1"/>
    <x v="1"/>
    <x v="1"/>
    <x v="16"/>
    <x v="244"/>
  </r>
  <r>
    <x v="0"/>
    <n v="279018"/>
    <x v="4"/>
    <x v="0"/>
    <x v="1"/>
    <x v="1"/>
    <x v="1"/>
    <x v="16"/>
    <x v="244"/>
  </r>
  <r>
    <x v="0"/>
    <n v="2"/>
    <x v="4"/>
    <x v="0"/>
    <x v="1"/>
    <x v="1"/>
    <x v="1"/>
    <x v="16"/>
    <x v="244"/>
  </r>
  <r>
    <x v="0"/>
    <n v="35254"/>
    <x v="5"/>
    <x v="0"/>
    <x v="1"/>
    <x v="1"/>
    <x v="1"/>
    <x v="16"/>
    <x v="244"/>
  </r>
  <r>
    <x v="0"/>
    <n v="1230351"/>
    <x v="6"/>
    <x v="0"/>
    <x v="1"/>
    <x v="1"/>
    <x v="1"/>
    <x v="16"/>
    <x v="244"/>
  </r>
  <r>
    <x v="2"/>
    <n v="1288111"/>
    <x v="2"/>
    <x v="0"/>
    <x v="1"/>
    <x v="1"/>
    <x v="1"/>
    <x v="16"/>
    <x v="244"/>
  </r>
  <r>
    <x v="2"/>
    <n v="256447"/>
    <x v="3"/>
    <x v="0"/>
    <x v="1"/>
    <x v="1"/>
    <x v="1"/>
    <x v="16"/>
    <x v="244"/>
  </r>
  <r>
    <x v="2"/>
    <n v="2025571"/>
    <x v="4"/>
    <x v="0"/>
    <x v="1"/>
    <x v="1"/>
    <x v="1"/>
    <x v="16"/>
    <x v="244"/>
  </r>
  <r>
    <x v="2"/>
    <n v="42474"/>
    <x v="5"/>
    <x v="0"/>
    <x v="1"/>
    <x v="1"/>
    <x v="1"/>
    <x v="16"/>
    <x v="244"/>
  </r>
  <r>
    <x v="2"/>
    <n v="19432"/>
    <x v="0"/>
    <x v="0"/>
    <x v="1"/>
    <x v="1"/>
    <x v="1"/>
    <x v="16"/>
    <x v="244"/>
  </r>
  <r>
    <x v="0"/>
    <n v="9148034"/>
    <x v="0"/>
    <x v="0"/>
    <x v="1"/>
    <x v="1"/>
    <x v="1"/>
    <x v="16"/>
    <x v="245"/>
  </r>
  <r>
    <x v="0"/>
    <n v="2791420"/>
    <x v="1"/>
    <x v="0"/>
    <x v="1"/>
    <x v="1"/>
    <x v="1"/>
    <x v="16"/>
    <x v="245"/>
  </r>
  <r>
    <x v="0"/>
    <n v="3379011"/>
    <x v="2"/>
    <x v="0"/>
    <x v="1"/>
    <x v="1"/>
    <x v="1"/>
    <x v="16"/>
    <x v="245"/>
  </r>
  <r>
    <x v="0"/>
    <n v="1135809"/>
    <x v="3"/>
    <x v="0"/>
    <x v="1"/>
    <x v="1"/>
    <x v="1"/>
    <x v="16"/>
    <x v="245"/>
  </r>
  <r>
    <x v="0"/>
    <n v="880990"/>
    <x v="4"/>
    <x v="0"/>
    <x v="1"/>
    <x v="1"/>
    <x v="1"/>
    <x v="16"/>
    <x v="245"/>
  </r>
  <r>
    <x v="0"/>
    <n v="538"/>
    <x v="4"/>
    <x v="0"/>
    <x v="1"/>
    <x v="1"/>
    <x v="1"/>
    <x v="16"/>
    <x v="245"/>
  </r>
  <r>
    <x v="0"/>
    <n v="11291"/>
    <x v="5"/>
    <x v="0"/>
    <x v="1"/>
    <x v="1"/>
    <x v="1"/>
    <x v="16"/>
    <x v="245"/>
  </r>
  <r>
    <x v="0"/>
    <n v="843438"/>
    <x v="6"/>
    <x v="0"/>
    <x v="1"/>
    <x v="1"/>
    <x v="1"/>
    <x v="16"/>
    <x v="245"/>
  </r>
  <r>
    <x v="2"/>
    <n v="749426"/>
    <x v="2"/>
    <x v="0"/>
    <x v="1"/>
    <x v="1"/>
    <x v="1"/>
    <x v="16"/>
    <x v="245"/>
  </r>
  <r>
    <x v="2"/>
    <n v="309667"/>
    <x v="3"/>
    <x v="0"/>
    <x v="1"/>
    <x v="1"/>
    <x v="1"/>
    <x v="16"/>
    <x v="245"/>
  </r>
  <r>
    <x v="2"/>
    <n v="4517067"/>
    <x v="4"/>
    <x v="0"/>
    <x v="1"/>
    <x v="1"/>
    <x v="1"/>
    <x v="16"/>
    <x v="245"/>
  </r>
  <r>
    <x v="2"/>
    <n v="34897"/>
    <x v="5"/>
    <x v="0"/>
    <x v="1"/>
    <x v="1"/>
    <x v="1"/>
    <x v="16"/>
    <x v="245"/>
  </r>
  <r>
    <x v="2"/>
    <n v="4636"/>
    <x v="0"/>
    <x v="0"/>
    <x v="1"/>
    <x v="1"/>
    <x v="1"/>
    <x v="16"/>
    <x v="245"/>
  </r>
  <r>
    <x v="0"/>
    <n v="5514706"/>
    <x v="0"/>
    <x v="0"/>
    <x v="1"/>
    <x v="1"/>
    <x v="1"/>
    <x v="16"/>
    <x v="246"/>
  </r>
  <r>
    <x v="0"/>
    <n v="1341199"/>
    <x v="1"/>
    <x v="0"/>
    <x v="1"/>
    <x v="1"/>
    <x v="1"/>
    <x v="16"/>
    <x v="246"/>
  </r>
  <r>
    <x v="0"/>
    <n v="1553096"/>
    <x v="2"/>
    <x v="0"/>
    <x v="1"/>
    <x v="1"/>
    <x v="1"/>
    <x v="16"/>
    <x v="246"/>
  </r>
  <r>
    <x v="0"/>
    <n v="803150"/>
    <x v="3"/>
    <x v="0"/>
    <x v="1"/>
    <x v="1"/>
    <x v="1"/>
    <x v="16"/>
    <x v="246"/>
  </r>
  <r>
    <x v="0"/>
    <n v="247546"/>
    <x v="4"/>
    <x v="0"/>
    <x v="1"/>
    <x v="1"/>
    <x v="1"/>
    <x v="16"/>
    <x v="246"/>
  </r>
  <r>
    <x v="0"/>
    <n v="504"/>
    <x v="4"/>
    <x v="0"/>
    <x v="1"/>
    <x v="1"/>
    <x v="1"/>
    <x v="16"/>
    <x v="246"/>
  </r>
  <r>
    <x v="0"/>
    <n v="16736"/>
    <x v="5"/>
    <x v="0"/>
    <x v="1"/>
    <x v="1"/>
    <x v="1"/>
    <x v="16"/>
    <x v="246"/>
  </r>
  <r>
    <x v="0"/>
    <n v="5"/>
    <x v="5"/>
    <x v="0"/>
    <x v="1"/>
    <x v="1"/>
    <x v="1"/>
    <x v="16"/>
    <x v="246"/>
  </r>
  <r>
    <x v="0"/>
    <n v="1561186"/>
    <x v="6"/>
    <x v="0"/>
    <x v="1"/>
    <x v="1"/>
    <x v="1"/>
    <x v="16"/>
    <x v="246"/>
  </r>
  <r>
    <x v="2"/>
    <n v="284579"/>
    <x v="2"/>
    <x v="0"/>
    <x v="1"/>
    <x v="1"/>
    <x v="1"/>
    <x v="16"/>
    <x v="246"/>
  </r>
  <r>
    <x v="2"/>
    <n v="222899"/>
    <x v="3"/>
    <x v="0"/>
    <x v="1"/>
    <x v="1"/>
    <x v="1"/>
    <x v="16"/>
    <x v="246"/>
  </r>
  <r>
    <x v="2"/>
    <n v="1288366"/>
    <x v="4"/>
    <x v="0"/>
    <x v="1"/>
    <x v="1"/>
    <x v="1"/>
    <x v="16"/>
    <x v="246"/>
  </r>
  <r>
    <x v="2"/>
    <n v="60855"/>
    <x v="5"/>
    <x v="0"/>
    <x v="1"/>
    <x v="1"/>
    <x v="1"/>
    <x v="16"/>
    <x v="246"/>
  </r>
  <r>
    <x v="2"/>
    <n v="316604"/>
    <x v="0"/>
    <x v="0"/>
    <x v="1"/>
    <x v="1"/>
    <x v="1"/>
    <x v="16"/>
    <x v="246"/>
  </r>
  <r>
    <x v="0"/>
    <n v="13921399"/>
    <x v="0"/>
    <x v="0"/>
    <x v="1"/>
    <x v="1"/>
    <x v="1"/>
    <x v="16"/>
    <x v="247"/>
  </r>
  <r>
    <x v="0"/>
    <n v="3093143"/>
    <x v="1"/>
    <x v="0"/>
    <x v="1"/>
    <x v="1"/>
    <x v="1"/>
    <x v="16"/>
    <x v="247"/>
  </r>
  <r>
    <x v="0"/>
    <n v="6342413"/>
    <x v="2"/>
    <x v="0"/>
    <x v="1"/>
    <x v="1"/>
    <x v="1"/>
    <x v="16"/>
    <x v="247"/>
  </r>
  <r>
    <x v="0"/>
    <n v="1135475"/>
    <x v="3"/>
    <x v="0"/>
    <x v="1"/>
    <x v="1"/>
    <x v="1"/>
    <x v="16"/>
    <x v="247"/>
  </r>
  <r>
    <x v="0"/>
    <n v="1482951"/>
    <x v="4"/>
    <x v="0"/>
    <x v="1"/>
    <x v="1"/>
    <x v="1"/>
    <x v="16"/>
    <x v="247"/>
  </r>
  <r>
    <x v="0"/>
    <n v="3"/>
    <x v="4"/>
    <x v="0"/>
    <x v="1"/>
    <x v="1"/>
    <x v="1"/>
    <x v="16"/>
    <x v="247"/>
  </r>
  <r>
    <x v="0"/>
    <n v="180056"/>
    <x v="5"/>
    <x v="0"/>
    <x v="1"/>
    <x v="1"/>
    <x v="1"/>
    <x v="16"/>
    <x v="247"/>
  </r>
  <r>
    <x v="0"/>
    <n v="2"/>
    <x v="5"/>
    <x v="0"/>
    <x v="1"/>
    <x v="1"/>
    <x v="1"/>
    <x v="16"/>
    <x v="247"/>
  </r>
  <r>
    <x v="0"/>
    <n v="2219693"/>
    <x v="6"/>
    <x v="0"/>
    <x v="1"/>
    <x v="1"/>
    <x v="1"/>
    <x v="16"/>
    <x v="247"/>
  </r>
  <r>
    <x v="2"/>
    <n v="5697159"/>
    <x v="2"/>
    <x v="0"/>
    <x v="1"/>
    <x v="1"/>
    <x v="1"/>
    <x v="16"/>
    <x v="247"/>
  </r>
  <r>
    <x v="2"/>
    <n v="1215595"/>
    <x v="3"/>
    <x v="0"/>
    <x v="1"/>
    <x v="1"/>
    <x v="1"/>
    <x v="16"/>
    <x v="247"/>
  </r>
  <r>
    <x v="2"/>
    <n v="2094291"/>
    <x v="4"/>
    <x v="0"/>
    <x v="1"/>
    <x v="1"/>
    <x v="1"/>
    <x v="16"/>
    <x v="247"/>
  </r>
  <r>
    <x v="2"/>
    <n v="6125"/>
    <x v="7"/>
    <x v="0"/>
    <x v="1"/>
    <x v="1"/>
    <x v="1"/>
    <x v="16"/>
    <x v="247"/>
  </r>
  <r>
    <x v="2"/>
    <n v="209195"/>
    <x v="5"/>
    <x v="0"/>
    <x v="1"/>
    <x v="1"/>
    <x v="1"/>
    <x v="16"/>
    <x v="247"/>
  </r>
  <r>
    <x v="0"/>
    <n v="6106262"/>
    <x v="0"/>
    <x v="0"/>
    <x v="1"/>
    <x v="1"/>
    <x v="1"/>
    <x v="16"/>
    <x v="248"/>
  </r>
  <r>
    <x v="0"/>
    <n v="1262389"/>
    <x v="1"/>
    <x v="0"/>
    <x v="1"/>
    <x v="1"/>
    <x v="1"/>
    <x v="16"/>
    <x v="248"/>
  </r>
  <r>
    <x v="0"/>
    <n v="2019428"/>
    <x v="2"/>
    <x v="0"/>
    <x v="1"/>
    <x v="1"/>
    <x v="1"/>
    <x v="16"/>
    <x v="248"/>
  </r>
  <r>
    <x v="0"/>
    <n v="1249586"/>
    <x v="3"/>
    <x v="0"/>
    <x v="1"/>
    <x v="1"/>
    <x v="1"/>
    <x v="16"/>
    <x v="248"/>
  </r>
  <r>
    <x v="0"/>
    <n v="810202"/>
    <x v="4"/>
    <x v="0"/>
    <x v="1"/>
    <x v="1"/>
    <x v="1"/>
    <x v="16"/>
    <x v="248"/>
  </r>
  <r>
    <x v="0"/>
    <n v="417"/>
    <x v="4"/>
    <x v="0"/>
    <x v="1"/>
    <x v="1"/>
    <x v="1"/>
    <x v="16"/>
    <x v="248"/>
  </r>
  <r>
    <x v="0"/>
    <n v="12539"/>
    <x v="5"/>
    <x v="0"/>
    <x v="1"/>
    <x v="1"/>
    <x v="1"/>
    <x v="16"/>
    <x v="248"/>
  </r>
  <r>
    <x v="0"/>
    <n v="1635820"/>
    <x v="6"/>
    <x v="0"/>
    <x v="1"/>
    <x v="1"/>
    <x v="1"/>
    <x v="16"/>
    <x v="248"/>
  </r>
  <r>
    <x v="2"/>
    <n v="2835377"/>
    <x v="2"/>
    <x v="0"/>
    <x v="1"/>
    <x v="1"/>
    <x v="1"/>
    <x v="16"/>
    <x v="248"/>
  </r>
  <r>
    <x v="2"/>
    <n v="57209"/>
    <x v="3"/>
    <x v="0"/>
    <x v="1"/>
    <x v="1"/>
    <x v="1"/>
    <x v="16"/>
    <x v="248"/>
  </r>
  <r>
    <x v="2"/>
    <n v="1715297"/>
    <x v="4"/>
    <x v="0"/>
    <x v="1"/>
    <x v="1"/>
    <x v="1"/>
    <x v="16"/>
    <x v="248"/>
  </r>
  <r>
    <x v="0"/>
    <n v="0"/>
    <x v="7"/>
    <x v="0"/>
    <x v="1"/>
    <x v="1"/>
    <x v="1"/>
    <x v="16"/>
    <x v="248"/>
  </r>
  <r>
    <x v="0"/>
    <n v="5211016"/>
    <x v="0"/>
    <x v="0"/>
    <x v="1"/>
    <x v="1"/>
    <x v="1"/>
    <x v="16"/>
    <x v="249"/>
  </r>
  <r>
    <x v="0"/>
    <n v="958335"/>
    <x v="1"/>
    <x v="0"/>
    <x v="1"/>
    <x v="1"/>
    <x v="1"/>
    <x v="16"/>
    <x v="249"/>
  </r>
  <r>
    <x v="0"/>
    <n v="1963697"/>
    <x v="2"/>
    <x v="0"/>
    <x v="1"/>
    <x v="1"/>
    <x v="1"/>
    <x v="16"/>
    <x v="249"/>
  </r>
  <r>
    <x v="0"/>
    <n v="872429"/>
    <x v="3"/>
    <x v="0"/>
    <x v="1"/>
    <x v="1"/>
    <x v="1"/>
    <x v="16"/>
    <x v="249"/>
  </r>
  <r>
    <x v="0"/>
    <n v="544362"/>
    <x v="4"/>
    <x v="0"/>
    <x v="1"/>
    <x v="1"/>
    <x v="1"/>
    <x v="16"/>
    <x v="249"/>
  </r>
  <r>
    <x v="0"/>
    <n v="1314"/>
    <x v="4"/>
    <x v="0"/>
    <x v="1"/>
    <x v="1"/>
    <x v="1"/>
    <x v="16"/>
    <x v="249"/>
  </r>
  <r>
    <x v="0"/>
    <n v="747677"/>
    <x v="5"/>
    <x v="0"/>
    <x v="1"/>
    <x v="1"/>
    <x v="1"/>
    <x v="16"/>
    <x v="249"/>
  </r>
  <r>
    <x v="0"/>
    <n v="591"/>
    <x v="5"/>
    <x v="0"/>
    <x v="1"/>
    <x v="1"/>
    <x v="1"/>
    <x v="16"/>
    <x v="249"/>
  </r>
  <r>
    <x v="0"/>
    <n v="1178348"/>
    <x v="6"/>
    <x v="0"/>
    <x v="1"/>
    <x v="1"/>
    <x v="1"/>
    <x v="16"/>
    <x v="249"/>
  </r>
  <r>
    <x v="2"/>
    <n v="574879"/>
    <x v="2"/>
    <x v="0"/>
    <x v="1"/>
    <x v="1"/>
    <x v="1"/>
    <x v="16"/>
    <x v="249"/>
  </r>
  <r>
    <x v="2"/>
    <n v="3870114"/>
    <x v="4"/>
    <x v="0"/>
    <x v="1"/>
    <x v="1"/>
    <x v="1"/>
    <x v="16"/>
    <x v="249"/>
  </r>
  <r>
    <x v="2"/>
    <n v="801426"/>
    <x v="5"/>
    <x v="0"/>
    <x v="1"/>
    <x v="1"/>
    <x v="1"/>
    <x v="16"/>
    <x v="249"/>
  </r>
  <r>
    <x v="0"/>
    <n v="5010950"/>
    <x v="0"/>
    <x v="0"/>
    <x v="1"/>
    <x v="1"/>
    <x v="1"/>
    <x v="16"/>
    <x v="250"/>
  </r>
  <r>
    <x v="0"/>
    <n v="1295871"/>
    <x v="1"/>
    <x v="0"/>
    <x v="1"/>
    <x v="1"/>
    <x v="1"/>
    <x v="16"/>
    <x v="250"/>
  </r>
  <r>
    <x v="0"/>
    <n v="1694743"/>
    <x v="2"/>
    <x v="0"/>
    <x v="1"/>
    <x v="1"/>
    <x v="1"/>
    <x v="16"/>
    <x v="250"/>
  </r>
  <r>
    <x v="0"/>
    <n v="433605"/>
    <x v="3"/>
    <x v="0"/>
    <x v="1"/>
    <x v="1"/>
    <x v="1"/>
    <x v="16"/>
    <x v="250"/>
  </r>
  <r>
    <x v="0"/>
    <n v="271291"/>
    <x v="4"/>
    <x v="0"/>
    <x v="1"/>
    <x v="1"/>
    <x v="1"/>
    <x v="16"/>
    <x v="250"/>
  </r>
  <r>
    <x v="0"/>
    <n v="61188"/>
    <x v="5"/>
    <x v="0"/>
    <x v="1"/>
    <x v="1"/>
    <x v="1"/>
    <x v="16"/>
    <x v="250"/>
  </r>
  <r>
    <x v="0"/>
    <n v="1282850"/>
    <x v="6"/>
    <x v="0"/>
    <x v="1"/>
    <x v="1"/>
    <x v="1"/>
    <x v="16"/>
    <x v="250"/>
  </r>
  <r>
    <x v="2"/>
    <n v="195543"/>
    <x v="2"/>
    <x v="0"/>
    <x v="1"/>
    <x v="1"/>
    <x v="1"/>
    <x v="16"/>
    <x v="250"/>
  </r>
  <r>
    <x v="2"/>
    <n v="88418"/>
    <x v="3"/>
    <x v="0"/>
    <x v="1"/>
    <x v="1"/>
    <x v="1"/>
    <x v="16"/>
    <x v="250"/>
  </r>
  <r>
    <x v="2"/>
    <n v="1979461"/>
    <x v="4"/>
    <x v="0"/>
    <x v="1"/>
    <x v="1"/>
    <x v="1"/>
    <x v="16"/>
    <x v="250"/>
  </r>
  <r>
    <x v="2"/>
    <n v="999"/>
    <x v="0"/>
    <x v="0"/>
    <x v="1"/>
    <x v="1"/>
    <x v="1"/>
    <x v="16"/>
    <x v="250"/>
  </r>
  <r>
    <x v="0"/>
    <n v="14094185"/>
    <x v="0"/>
    <x v="0"/>
    <x v="1"/>
    <x v="1"/>
    <x v="1"/>
    <x v="16"/>
    <x v="251"/>
  </r>
  <r>
    <x v="0"/>
    <n v="5364330"/>
    <x v="1"/>
    <x v="0"/>
    <x v="1"/>
    <x v="1"/>
    <x v="1"/>
    <x v="16"/>
    <x v="251"/>
  </r>
  <r>
    <x v="0"/>
    <n v="4875714"/>
    <x v="2"/>
    <x v="0"/>
    <x v="1"/>
    <x v="1"/>
    <x v="1"/>
    <x v="16"/>
    <x v="251"/>
  </r>
  <r>
    <x v="0"/>
    <n v="2053394"/>
    <x v="3"/>
    <x v="0"/>
    <x v="1"/>
    <x v="1"/>
    <x v="1"/>
    <x v="16"/>
    <x v="251"/>
  </r>
  <r>
    <x v="0"/>
    <n v="1228423"/>
    <x v="4"/>
    <x v="0"/>
    <x v="1"/>
    <x v="1"/>
    <x v="1"/>
    <x v="16"/>
    <x v="251"/>
  </r>
  <r>
    <x v="1"/>
    <n v="441"/>
    <x v="4"/>
    <x v="0"/>
    <x v="1"/>
    <x v="1"/>
    <x v="1"/>
    <x v="16"/>
    <x v="251"/>
  </r>
  <r>
    <x v="0"/>
    <n v="-3"/>
    <x v="4"/>
    <x v="0"/>
    <x v="1"/>
    <x v="1"/>
    <x v="1"/>
    <x v="16"/>
    <x v="251"/>
  </r>
  <r>
    <x v="0"/>
    <n v="160428"/>
    <x v="5"/>
    <x v="0"/>
    <x v="1"/>
    <x v="1"/>
    <x v="1"/>
    <x v="16"/>
    <x v="251"/>
  </r>
  <r>
    <x v="0"/>
    <n v="2969"/>
    <x v="5"/>
    <x v="0"/>
    <x v="1"/>
    <x v="1"/>
    <x v="1"/>
    <x v="16"/>
    <x v="251"/>
  </r>
  <r>
    <x v="0"/>
    <n v="4649490"/>
    <x v="6"/>
    <x v="0"/>
    <x v="1"/>
    <x v="1"/>
    <x v="1"/>
    <x v="16"/>
    <x v="251"/>
  </r>
  <r>
    <x v="2"/>
    <n v="2415600"/>
    <x v="2"/>
    <x v="0"/>
    <x v="1"/>
    <x v="1"/>
    <x v="1"/>
    <x v="16"/>
    <x v="251"/>
  </r>
  <r>
    <x v="2"/>
    <n v="643886"/>
    <x v="3"/>
    <x v="0"/>
    <x v="1"/>
    <x v="1"/>
    <x v="1"/>
    <x v="16"/>
    <x v="251"/>
  </r>
  <r>
    <x v="2"/>
    <n v="5104001"/>
    <x v="4"/>
    <x v="0"/>
    <x v="1"/>
    <x v="1"/>
    <x v="1"/>
    <x v="16"/>
    <x v="251"/>
  </r>
  <r>
    <x v="2"/>
    <n v="151977"/>
    <x v="5"/>
    <x v="0"/>
    <x v="1"/>
    <x v="1"/>
    <x v="1"/>
    <x v="16"/>
    <x v="251"/>
  </r>
  <r>
    <x v="2"/>
    <n v="21011"/>
    <x v="0"/>
    <x v="0"/>
    <x v="1"/>
    <x v="1"/>
    <x v="1"/>
    <x v="16"/>
    <x v="251"/>
  </r>
  <r>
    <x v="0"/>
    <n v="12686285"/>
    <x v="0"/>
    <x v="0"/>
    <x v="1"/>
    <x v="1"/>
    <x v="1"/>
    <x v="16"/>
    <x v="252"/>
  </r>
  <r>
    <x v="0"/>
    <n v="2778141"/>
    <x v="1"/>
    <x v="0"/>
    <x v="1"/>
    <x v="1"/>
    <x v="1"/>
    <x v="16"/>
    <x v="252"/>
  </r>
  <r>
    <x v="0"/>
    <n v="4426403"/>
    <x v="2"/>
    <x v="0"/>
    <x v="1"/>
    <x v="1"/>
    <x v="1"/>
    <x v="16"/>
    <x v="252"/>
  </r>
  <r>
    <x v="0"/>
    <n v="2420204"/>
    <x v="3"/>
    <x v="0"/>
    <x v="1"/>
    <x v="1"/>
    <x v="1"/>
    <x v="16"/>
    <x v="252"/>
  </r>
  <r>
    <x v="0"/>
    <n v="1338363"/>
    <x v="4"/>
    <x v="0"/>
    <x v="1"/>
    <x v="1"/>
    <x v="1"/>
    <x v="16"/>
    <x v="252"/>
  </r>
  <r>
    <x v="1"/>
    <n v="435"/>
    <x v="4"/>
    <x v="0"/>
    <x v="1"/>
    <x v="1"/>
    <x v="1"/>
    <x v="16"/>
    <x v="252"/>
  </r>
  <r>
    <x v="0"/>
    <n v="136"/>
    <x v="4"/>
    <x v="0"/>
    <x v="1"/>
    <x v="1"/>
    <x v="1"/>
    <x v="16"/>
    <x v="252"/>
  </r>
  <r>
    <x v="0"/>
    <n v="150342"/>
    <x v="5"/>
    <x v="0"/>
    <x v="1"/>
    <x v="1"/>
    <x v="1"/>
    <x v="16"/>
    <x v="252"/>
  </r>
  <r>
    <x v="0"/>
    <n v="3441874"/>
    <x v="6"/>
    <x v="0"/>
    <x v="1"/>
    <x v="1"/>
    <x v="1"/>
    <x v="16"/>
    <x v="252"/>
  </r>
  <r>
    <x v="2"/>
    <n v="9528509"/>
    <x v="2"/>
    <x v="0"/>
    <x v="1"/>
    <x v="1"/>
    <x v="1"/>
    <x v="16"/>
    <x v="252"/>
  </r>
  <r>
    <x v="2"/>
    <n v="1093339"/>
    <x v="3"/>
    <x v="0"/>
    <x v="1"/>
    <x v="1"/>
    <x v="1"/>
    <x v="16"/>
    <x v="252"/>
  </r>
  <r>
    <x v="2"/>
    <n v="14786653"/>
    <x v="4"/>
    <x v="0"/>
    <x v="1"/>
    <x v="1"/>
    <x v="1"/>
    <x v="16"/>
    <x v="252"/>
  </r>
  <r>
    <x v="2"/>
    <n v="58755"/>
    <x v="5"/>
    <x v="0"/>
    <x v="1"/>
    <x v="1"/>
    <x v="1"/>
    <x v="16"/>
    <x v="252"/>
  </r>
  <r>
    <x v="0"/>
    <n v="54859295"/>
    <x v="0"/>
    <x v="0"/>
    <x v="1"/>
    <x v="1"/>
    <x v="1"/>
    <x v="16"/>
    <x v="253"/>
  </r>
  <r>
    <x v="0"/>
    <n v="8168467"/>
    <x v="1"/>
    <x v="0"/>
    <x v="1"/>
    <x v="1"/>
    <x v="1"/>
    <x v="16"/>
    <x v="253"/>
  </r>
  <r>
    <x v="0"/>
    <n v="26377630"/>
    <x v="2"/>
    <x v="0"/>
    <x v="1"/>
    <x v="1"/>
    <x v="1"/>
    <x v="16"/>
    <x v="253"/>
  </r>
  <r>
    <x v="1"/>
    <n v="4936"/>
    <x v="2"/>
    <x v="0"/>
    <x v="1"/>
    <x v="1"/>
    <x v="1"/>
    <x v="16"/>
    <x v="253"/>
  </r>
  <r>
    <x v="0"/>
    <n v="4116613"/>
    <x v="3"/>
    <x v="0"/>
    <x v="1"/>
    <x v="1"/>
    <x v="1"/>
    <x v="16"/>
    <x v="253"/>
  </r>
  <r>
    <x v="0"/>
    <n v="1517296"/>
    <x v="4"/>
    <x v="0"/>
    <x v="1"/>
    <x v="1"/>
    <x v="1"/>
    <x v="16"/>
    <x v="253"/>
  </r>
  <r>
    <x v="1"/>
    <n v="120609"/>
    <x v="4"/>
    <x v="0"/>
    <x v="1"/>
    <x v="1"/>
    <x v="1"/>
    <x v="16"/>
    <x v="253"/>
  </r>
  <r>
    <x v="0"/>
    <n v="2863825"/>
    <x v="4"/>
    <x v="0"/>
    <x v="1"/>
    <x v="1"/>
    <x v="1"/>
    <x v="16"/>
    <x v="253"/>
  </r>
  <r>
    <x v="0"/>
    <n v="509154"/>
    <x v="5"/>
    <x v="0"/>
    <x v="1"/>
    <x v="1"/>
    <x v="1"/>
    <x v="16"/>
    <x v="253"/>
  </r>
  <r>
    <x v="0"/>
    <n v="7587647"/>
    <x v="6"/>
    <x v="0"/>
    <x v="1"/>
    <x v="1"/>
    <x v="1"/>
    <x v="16"/>
    <x v="253"/>
  </r>
  <r>
    <x v="2"/>
    <n v="21036745"/>
    <x v="2"/>
    <x v="0"/>
    <x v="1"/>
    <x v="1"/>
    <x v="1"/>
    <x v="16"/>
    <x v="253"/>
  </r>
  <r>
    <x v="2"/>
    <n v="10295126"/>
    <x v="3"/>
    <x v="0"/>
    <x v="1"/>
    <x v="1"/>
    <x v="1"/>
    <x v="16"/>
    <x v="253"/>
  </r>
  <r>
    <x v="2"/>
    <n v="12167217"/>
    <x v="4"/>
    <x v="0"/>
    <x v="1"/>
    <x v="1"/>
    <x v="1"/>
    <x v="16"/>
    <x v="253"/>
  </r>
  <r>
    <x v="2"/>
    <n v="2849249"/>
    <x v="5"/>
    <x v="0"/>
    <x v="1"/>
    <x v="1"/>
    <x v="1"/>
    <x v="16"/>
    <x v="253"/>
  </r>
  <r>
    <x v="2"/>
    <n v="20397"/>
    <x v="0"/>
    <x v="0"/>
    <x v="1"/>
    <x v="1"/>
    <x v="1"/>
    <x v="16"/>
    <x v="253"/>
  </r>
  <r>
    <x v="0"/>
    <n v="5803398"/>
    <x v="0"/>
    <x v="0"/>
    <x v="1"/>
    <x v="1"/>
    <x v="1"/>
    <x v="17"/>
    <x v="254"/>
  </r>
  <r>
    <x v="0"/>
    <n v="1133019"/>
    <x v="1"/>
    <x v="0"/>
    <x v="1"/>
    <x v="1"/>
    <x v="1"/>
    <x v="17"/>
    <x v="254"/>
  </r>
  <r>
    <x v="0"/>
    <n v="3235324"/>
    <x v="2"/>
    <x v="0"/>
    <x v="1"/>
    <x v="1"/>
    <x v="1"/>
    <x v="17"/>
    <x v="254"/>
  </r>
  <r>
    <x v="0"/>
    <n v="729783"/>
    <x v="3"/>
    <x v="0"/>
    <x v="1"/>
    <x v="1"/>
    <x v="1"/>
    <x v="17"/>
    <x v="254"/>
  </r>
  <r>
    <x v="0"/>
    <n v="1569142"/>
    <x v="4"/>
    <x v="0"/>
    <x v="1"/>
    <x v="1"/>
    <x v="1"/>
    <x v="17"/>
    <x v="254"/>
  </r>
  <r>
    <x v="0"/>
    <n v="176"/>
    <x v="4"/>
    <x v="0"/>
    <x v="1"/>
    <x v="1"/>
    <x v="1"/>
    <x v="17"/>
    <x v="254"/>
  </r>
  <r>
    <x v="0"/>
    <n v="1244650"/>
    <x v="5"/>
    <x v="0"/>
    <x v="1"/>
    <x v="1"/>
    <x v="1"/>
    <x v="17"/>
    <x v="254"/>
  </r>
  <r>
    <x v="0"/>
    <n v="1363336"/>
    <x v="6"/>
    <x v="0"/>
    <x v="1"/>
    <x v="1"/>
    <x v="1"/>
    <x v="17"/>
    <x v="254"/>
  </r>
  <r>
    <x v="2"/>
    <n v="7322011"/>
    <x v="2"/>
    <x v="0"/>
    <x v="1"/>
    <x v="1"/>
    <x v="1"/>
    <x v="17"/>
    <x v="254"/>
  </r>
  <r>
    <x v="2"/>
    <n v="1869323"/>
    <x v="4"/>
    <x v="0"/>
    <x v="1"/>
    <x v="1"/>
    <x v="1"/>
    <x v="17"/>
    <x v="254"/>
  </r>
  <r>
    <x v="2"/>
    <n v="1213088"/>
    <x v="5"/>
    <x v="0"/>
    <x v="1"/>
    <x v="1"/>
    <x v="1"/>
    <x v="17"/>
    <x v="254"/>
  </r>
  <r>
    <x v="2"/>
    <n v="9369"/>
    <x v="0"/>
    <x v="0"/>
    <x v="1"/>
    <x v="1"/>
    <x v="1"/>
    <x v="17"/>
    <x v="254"/>
  </r>
  <r>
    <x v="0"/>
    <n v="8558066"/>
    <x v="0"/>
    <x v="0"/>
    <x v="0"/>
    <x v="0"/>
    <x v="0"/>
    <x v="17"/>
    <x v="255"/>
  </r>
  <r>
    <x v="0"/>
    <n v="2105490"/>
    <x v="1"/>
    <x v="0"/>
    <x v="0"/>
    <x v="0"/>
    <x v="0"/>
    <x v="17"/>
    <x v="255"/>
  </r>
  <r>
    <x v="0"/>
    <n v="3224485"/>
    <x v="2"/>
    <x v="0"/>
    <x v="0"/>
    <x v="0"/>
    <x v="0"/>
    <x v="17"/>
    <x v="255"/>
  </r>
  <r>
    <x v="0"/>
    <n v="703048"/>
    <x v="3"/>
    <x v="0"/>
    <x v="0"/>
    <x v="0"/>
    <x v="0"/>
    <x v="17"/>
    <x v="255"/>
  </r>
  <r>
    <x v="0"/>
    <n v="298800"/>
    <x v="4"/>
    <x v="0"/>
    <x v="0"/>
    <x v="0"/>
    <x v="0"/>
    <x v="17"/>
    <x v="255"/>
  </r>
  <r>
    <x v="0"/>
    <n v="250239"/>
    <x v="5"/>
    <x v="0"/>
    <x v="0"/>
    <x v="0"/>
    <x v="0"/>
    <x v="17"/>
    <x v="255"/>
  </r>
  <r>
    <x v="0"/>
    <n v="1582295"/>
    <x v="6"/>
    <x v="0"/>
    <x v="0"/>
    <x v="0"/>
    <x v="0"/>
    <x v="17"/>
    <x v="255"/>
  </r>
  <r>
    <x v="2"/>
    <n v="1267945"/>
    <x v="2"/>
    <x v="0"/>
    <x v="0"/>
    <x v="0"/>
    <x v="0"/>
    <x v="17"/>
    <x v="255"/>
  </r>
  <r>
    <x v="2"/>
    <n v="232958"/>
    <x v="3"/>
    <x v="0"/>
    <x v="0"/>
    <x v="0"/>
    <x v="0"/>
    <x v="17"/>
    <x v="255"/>
  </r>
  <r>
    <x v="2"/>
    <n v="7399641"/>
    <x v="4"/>
    <x v="0"/>
    <x v="0"/>
    <x v="0"/>
    <x v="0"/>
    <x v="17"/>
    <x v="255"/>
  </r>
  <r>
    <x v="2"/>
    <n v="1817437"/>
    <x v="5"/>
    <x v="0"/>
    <x v="0"/>
    <x v="0"/>
    <x v="0"/>
    <x v="17"/>
    <x v="255"/>
  </r>
  <r>
    <x v="2"/>
    <n v="62138"/>
    <x v="0"/>
    <x v="0"/>
    <x v="0"/>
    <x v="0"/>
    <x v="0"/>
    <x v="17"/>
    <x v="255"/>
  </r>
  <r>
    <x v="0"/>
    <n v="12246080"/>
    <x v="0"/>
    <x v="0"/>
    <x v="0"/>
    <x v="0"/>
    <x v="0"/>
    <x v="17"/>
    <x v="256"/>
  </r>
  <r>
    <x v="0"/>
    <n v="3447911"/>
    <x v="1"/>
    <x v="0"/>
    <x v="0"/>
    <x v="0"/>
    <x v="0"/>
    <x v="17"/>
    <x v="256"/>
  </r>
  <r>
    <x v="0"/>
    <n v="4480334"/>
    <x v="2"/>
    <x v="0"/>
    <x v="0"/>
    <x v="0"/>
    <x v="0"/>
    <x v="17"/>
    <x v="256"/>
  </r>
  <r>
    <x v="0"/>
    <n v="2660710"/>
    <x v="3"/>
    <x v="0"/>
    <x v="0"/>
    <x v="0"/>
    <x v="0"/>
    <x v="17"/>
    <x v="256"/>
  </r>
  <r>
    <x v="0"/>
    <n v="896945"/>
    <x v="4"/>
    <x v="0"/>
    <x v="0"/>
    <x v="0"/>
    <x v="0"/>
    <x v="17"/>
    <x v="256"/>
  </r>
  <r>
    <x v="0"/>
    <n v="339904"/>
    <x v="5"/>
    <x v="0"/>
    <x v="0"/>
    <x v="0"/>
    <x v="0"/>
    <x v="17"/>
    <x v="256"/>
  </r>
  <r>
    <x v="0"/>
    <n v="3370372"/>
    <x v="6"/>
    <x v="0"/>
    <x v="0"/>
    <x v="0"/>
    <x v="0"/>
    <x v="17"/>
    <x v="256"/>
  </r>
  <r>
    <x v="2"/>
    <n v="3192824"/>
    <x v="2"/>
    <x v="0"/>
    <x v="0"/>
    <x v="0"/>
    <x v="0"/>
    <x v="17"/>
    <x v="256"/>
  </r>
  <r>
    <x v="2"/>
    <n v="171416"/>
    <x v="3"/>
    <x v="0"/>
    <x v="0"/>
    <x v="0"/>
    <x v="0"/>
    <x v="17"/>
    <x v="256"/>
  </r>
  <r>
    <x v="2"/>
    <n v="3227703"/>
    <x v="4"/>
    <x v="0"/>
    <x v="0"/>
    <x v="0"/>
    <x v="0"/>
    <x v="17"/>
    <x v="256"/>
  </r>
  <r>
    <x v="2"/>
    <n v="239467"/>
    <x v="5"/>
    <x v="0"/>
    <x v="0"/>
    <x v="0"/>
    <x v="0"/>
    <x v="17"/>
    <x v="256"/>
  </r>
  <r>
    <x v="2"/>
    <n v="34961"/>
    <x v="0"/>
    <x v="0"/>
    <x v="0"/>
    <x v="0"/>
    <x v="0"/>
    <x v="17"/>
    <x v="256"/>
  </r>
  <r>
    <x v="0"/>
    <n v="16139215"/>
    <x v="0"/>
    <x v="0"/>
    <x v="1"/>
    <x v="1"/>
    <x v="1"/>
    <x v="17"/>
    <x v="257"/>
  </r>
  <r>
    <x v="0"/>
    <n v="4007827"/>
    <x v="1"/>
    <x v="0"/>
    <x v="1"/>
    <x v="1"/>
    <x v="1"/>
    <x v="17"/>
    <x v="257"/>
  </r>
  <r>
    <x v="0"/>
    <n v="4552375"/>
    <x v="2"/>
    <x v="0"/>
    <x v="1"/>
    <x v="1"/>
    <x v="1"/>
    <x v="17"/>
    <x v="257"/>
  </r>
  <r>
    <x v="0"/>
    <n v="1222361"/>
    <x v="3"/>
    <x v="0"/>
    <x v="1"/>
    <x v="1"/>
    <x v="1"/>
    <x v="17"/>
    <x v="257"/>
  </r>
  <r>
    <x v="0"/>
    <n v="1061646"/>
    <x v="4"/>
    <x v="0"/>
    <x v="1"/>
    <x v="1"/>
    <x v="1"/>
    <x v="17"/>
    <x v="257"/>
  </r>
  <r>
    <x v="1"/>
    <n v="510"/>
    <x v="4"/>
    <x v="0"/>
    <x v="1"/>
    <x v="1"/>
    <x v="1"/>
    <x v="17"/>
    <x v="257"/>
  </r>
  <r>
    <x v="0"/>
    <n v="2913"/>
    <x v="4"/>
    <x v="0"/>
    <x v="1"/>
    <x v="1"/>
    <x v="1"/>
    <x v="17"/>
    <x v="257"/>
  </r>
  <r>
    <x v="0"/>
    <n v="144411"/>
    <x v="5"/>
    <x v="0"/>
    <x v="1"/>
    <x v="1"/>
    <x v="1"/>
    <x v="17"/>
    <x v="257"/>
  </r>
  <r>
    <x v="0"/>
    <n v="127"/>
    <x v="5"/>
    <x v="0"/>
    <x v="1"/>
    <x v="1"/>
    <x v="1"/>
    <x v="17"/>
    <x v="257"/>
  </r>
  <r>
    <x v="0"/>
    <n v="3666960"/>
    <x v="6"/>
    <x v="0"/>
    <x v="1"/>
    <x v="1"/>
    <x v="1"/>
    <x v="17"/>
    <x v="257"/>
  </r>
  <r>
    <x v="2"/>
    <n v="989027"/>
    <x v="2"/>
    <x v="0"/>
    <x v="1"/>
    <x v="1"/>
    <x v="1"/>
    <x v="17"/>
    <x v="257"/>
  </r>
  <r>
    <x v="2"/>
    <n v="349286"/>
    <x v="3"/>
    <x v="0"/>
    <x v="1"/>
    <x v="1"/>
    <x v="1"/>
    <x v="17"/>
    <x v="257"/>
  </r>
  <r>
    <x v="2"/>
    <n v="1795528"/>
    <x v="4"/>
    <x v="0"/>
    <x v="1"/>
    <x v="1"/>
    <x v="1"/>
    <x v="17"/>
    <x v="257"/>
  </r>
  <r>
    <x v="2"/>
    <n v="151017"/>
    <x v="0"/>
    <x v="0"/>
    <x v="1"/>
    <x v="1"/>
    <x v="1"/>
    <x v="17"/>
    <x v="257"/>
  </r>
  <r>
    <x v="0"/>
    <n v="23889427"/>
    <x v="0"/>
    <x v="0"/>
    <x v="1"/>
    <x v="1"/>
    <x v="1"/>
    <x v="17"/>
    <x v="258"/>
  </r>
  <r>
    <x v="0"/>
    <n v="4182016"/>
    <x v="1"/>
    <x v="0"/>
    <x v="1"/>
    <x v="1"/>
    <x v="1"/>
    <x v="17"/>
    <x v="258"/>
  </r>
  <r>
    <x v="0"/>
    <n v="9082837"/>
    <x v="2"/>
    <x v="0"/>
    <x v="1"/>
    <x v="1"/>
    <x v="1"/>
    <x v="17"/>
    <x v="258"/>
  </r>
  <r>
    <x v="1"/>
    <n v="685"/>
    <x v="2"/>
    <x v="0"/>
    <x v="1"/>
    <x v="1"/>
    <x v="1"/>
    <x v="17"/>
    <x v="258"/>
  </r>
  <r>
    <x v="0"/>
    <n v="2358700"/>
    <x v="3"/>
    <x v="0"/>
    <x v="1"/>
    <x v="1"/>
    <x v="1"/>
    <x v="17"/>
    <x v="258"/>
  </r>
  <r>
    <x v="0"/>
    <n v="2409050"/>
    <x v="4"/>
    <x v="0"/>
    <x v="1"/>
    <x v="1"/>
    <x v="1"/>
    <x v="17"/>
    <x v="258"/>
  </r>
  <r>
    <x v="1"/>
    <n v="444"/>
    <x v="4"/>
    <x v="0"/>
    <x v="1"/>
    <x v="1"/>
    <x v="1"/>
    <x v="17"/>
    <x v="258"/>
  </r>
  <r>
    <x v="1"/>
    <n v="46384"/>
    <x v="4"/>
    <x v="0"/>
    <x v="1"/>
    <x v="1"/>
    <x v="1"/>
    <x v="17"/>
    <x v="258"/>
  </r>
  <r>
    <x v="0"/>
    <n v="2747"/>
    <x v="4"/>
    <x v="0"/>
    <x v="1"/>
    <x v="1"/>
    <x v="1"/>
    <x v="17"/>
    <x v="258"/>
  </r>
  <r>
    <x v="0"/>
    <n v="640943"/>
    <x v="5"/>
    <x v="0"/>
    <x v="1"/>
    <x v="1"/>
    <x v="1"/>
    <x v="17"/>
    <x v="258"/>
  </r>
  <r>
    <x v="0"/>
    <n v="4528953"/>
    <x v="6"/>
    <x v="0"/>
    <x v="1"/>
    <x v="1"/>
    <x v="1"/>
    <x v="17"/>
    <x v="258"/>
  </r>
  <r>
    <x v="2"/>
    <n v="13142446"/>
    <x v="2"/>
    <x v="0"/>
    <x v="1"/>
    <x v="1"/>
    <x v="1"/>
    <x v="17"/>
    <x v="258"/>
  </r>
  <r>
    <x v="2"/>
    <n v="1226397"/>
    <x v="3"/>
    <x v="0"/>
    <x v="1"/>
    <x v="1"/>
    <x v="1"/>
    <x v="17"/>
    <x v="258"/>
  </r>
  <r>
    <x v="2"/>
    <n v="13485693"/>
    <x v="4"/>
    <x v="0"/>
    <x v="1"/>
    <x v="1"/>
    <x v="1"/>
    <x v="17"/>
    <x v="258"/>
  </r>
  <r>
    <x v="2"/>
    <n v="1481313"/>
    <x v="5"/>
    <x v="0"/>
    <x v="1"/>
    <x v="1"/>
    <x v="1"/>
    <x v="17"/>
    <x v="258"/>
  </r>
  <r>
    <x v="2"/>
    <n v="33801"/>
    <x v="0"/>
    <x v="0"/>
    <x v="1"/>
    <x v="1"/>
    <x v="1"/>
    <x v="17"/>
    <x v="258"/>
  </r>
  <r>
    <x v="0"/>
    <n v="0"/>
    <x v="7"/>
    <x v="0"/>
    <x v="1"/>
    <x v="1"/>
    <x v="1"/>
    <x v="17"/>
    <x v="258"/>
  </r>
  <r>
    <x v="0"/>
    <n v="17474049"/>
    <x v="0"/>
    <x v="0"/>
    <x v="0"/>
    <x v="0"/>
    <x v="0"/>
    <x v="17"/>
    <x v="259"/>
  </r>
  <r>
    <x v="0"/>
    <n v="3584905"/>
    <x v="1"/>
    <x v="0"/>
    <x v="0"/>
    <x v="0"/>
    <x v="0"/>
    <x v="17"/>
    <x v="259"/>
  </r>
  <r>
    <x v="0"/>
    <n v="6565974"/>
    <x v="2"/>
    <x v="0"/>
    <x v="0"/>
    <x v="0"/>
    <x v="0"/>
    <x v="17"/>
    <x v="259"/>
  </r>
  <r>
    <x v="0"/>
    <n v="2292378"/>
    <x v="3"/>
    <x v="0"/>
    <x v="0"/>
    <x v="0"/>
    <x v="0"/>
    <x v="17"/>
    <x v="259"/>
  </r>
  <r>
    <x v="0"/>
    <n v="1156046"/>
    <x v="4"/>
    <x v="0"/>
    <x v="0"/>
    <x v="0"/>
    <x v="0"/>
    <x v="17"/>
    <x v="259"/>
  </r>
  <r>
    <x v="1"/>
    <n v="4116991"/>
    <x v="4"/>
    <x v="0"/>
    <x v="0"/>
    <x v="0"/>
    <x v="0"/>
    <x v="17"/>
    <x v="259"/>
  </r>
  <r>
    <x v="0"/>
    <n v="30"/>
    <x v="4"/>
    <x v="0"/>
    <x v="0"/>
    <x v="0"/>
    <x v="0"/>
    <x v="17"/>
    <x v="259"/>
  </r>
  <r>
    <x v="0"/>
    <n v="381818"/>
    <x v="5"/>
    <x v="0"/>
    <x v="0"/>
    <x v="0"/>
    <x v="0"/>
    <x v="17"/>
    <x v="259"/>
  </r>
  <r>
    <x v="0"/>
    <n v="729"/>
    <x v="5"/>
    <x v="0"/>
    <x v="0"/>
    <x v="0"/>
    <x v="0"/>
    <x v="17"/>
    <x v="259"/>
  </r>
  <r>
    <x v="0"/>
    <n v="4380306"/>
    <x v="6"/>
    <x v="0"/>
    <x v="0"/>
    <x v="0"/>
    <x v="0"/>
    <x v="17"/>
    <x v="259"/>
  </r>
  <r>
    <x v="2"/>
    <n v="6152475"/>
    <x v="2"/>
    <x v="0"/>
    <x v="0"/>
    <x v="0"/>
    <x v="0"/>
    <x v="17"/>
    <x v="259"/>
  </r>
  <r>
    <x v="2"/>
    <n v="2706402"/>
    <x v="3"/>
    <x v="0"/>
    <x v="0"/>
    <x v="0"/>
    <x v="0"/>
    <x v="17"/>
    <x v="259"/>
  </r>
  <r>
    <x v="2"/>
    <n v="100284237"/>
    <x v="4"/>
    <x v="0"/>
    <x v="0"/>
    <x v="0"/>
    <x v="0"/>
    <x v="17"/>
    <x v="259"/>
  </r>
  <r>
    <x v="2"/>
    <n v="3383315"/>
    <x v="7"/>
    <x v="0"/>
    <x v="0"/>
    <x v="0"/>
    <x v="0"/>
    <x v="17"/>
    <x v="259"/>
  </r>
  <r>
    <x v="2"/>
    <n v="751644"/>
    <x v="5"/>
    <x v="0"/>
    <x v="0"/>
    <x v="0"/>
    <x v="0"/>
    <x v="17"/>
    <x v="259"/>
  </r>
  <r>
    <x v="2"/>
    <n v="2830793"/>
    <x v="0"/>
    <x v="0"/>
    <x v="0"/>
    <x v="0"/>
    <x v="0"/>
    <x v="17"/>
    <x v="259"/>
  </r>
  <r>
    <x v="0"/>
    <n v="9743997"/>
    <x v="0"/>
    <x v="0"/>
    <x v="1"/>
    <x v="1"/>
    <x v="1"/>
    <x v="17"/>
    <x v="260"/>
  </r>
  <r>
    <x v="0"/>
    <n v="2272208"/>
    <x v="1"/>
    <x v="0"/>
    <x v="1"/>
    <x v="1"/>
    <x v="1"/>
    <x v="17"/>
    <x v="260"/>
  </r>
  <r>
    <x v="0"/>
    <n v="4377527"/>
    <x v="2"/>
    <x v="0"/>
    <x v="1"/>
    <x v="1"/>
    <x v="1"/>
    <x v="17"/>
    <x v="260"/>
  </r>
  <r>
    <x v="0"/>
    <n v="1041127"/>
    <x v="3"/>
    <x v="0"/>
    <x v="1"/>
    <x v="1"/>
    <x v="1"/>
    <x v="17"/>
    <x v="260"/>
  </r>
  <r>
    <x v="0"/>
    <n v="1122228"/>
    <x v="4"/>
    <x v="0"/>
    <x v="1"/>
    <x v="1"/>
    <x v="1"/>
    <x v="17"/>
    <x v="260"/>
  </r>
  <r>
    <x v="0"/>
    <n v="-3"/>
    <x v="4"/>
    <x v="0"/>
    <x v="1"/>
    <x v="1"/>
    <x v="1"/>
    <x v="17"/>
    <x v="260"/>
  </r>
  <r>
    <x v="0"/>
    <n v="740640"/>
    <x v="5"/>
    <x v="0"/>
    <x v="1"/>
    <x v="1"/>
    <x v="1"/>
    <x v="17"/>
    <x v="260"/>
  </r>
  <r>
    <x v="0"/>
    <n v="269"/>
    <x v="5"/>
    <x v="0"/>
    <x v="1"/>
    <x v="1"/>
    <x v="1"/>
    <x v="17"/>
    <x v="260"/>
  </r>
  <r>
    <x v="0"/>
    <n v="2466908"/>
    <x v="6"/>
    <x v="0"/>
    <x v="1"/>
    <x v="1"/>
    <x v="1"/>
    <x v="17"/>
    <x v="260"/>
  </r>
  <r>
    <x v="2"/>
    <n v="6834639"/>
    <x v="2"/>
    <x v="0"/>
    <x v="1"/>
    <x v="1"/>
    <x v="1"/>
    <x v="17"/>
    <x v="260"/>
  </r>
  <r>
    <x v="2"/>
    <n v="432255"/>
    <x v="3"/>
    <x v="0"/>
    <x v="1"/>
    <x v="1"/>
    <x v="1"/>
    <x v="17"/>
    <x v="260"/>
  </r>
  <r>
    <x v="2"/>
    <n v="4290433"/>
    <x v="4"/>
    <x v="0"/>
    <x v="1"/>
    <x v="1"/>
    <x v="1"/>
    <x v="17"/>
    <x v="260"/>
  </r>
  <r>
    <x v="2"/>
    <n v="335993"/>
    <x v="5"/>
    <x v="0"/>
    <x v="1"/>
    <x v="1"/>
    <x v="1"/>
    <x v="17"/>
    <x v="260"/>
  </r>
  <r>
    <x v="0"/>
    <n v="9137815"/>
    <x v="0"/>
    <x v="0"/>
    <x v="0"/>
    <x v="0"/>
    <x v="0"/>
    <x v="17"/>
    <x v="261"/>
  </r>
  <r>
    <x v="0"/>
    <n v="1758497"/>
    <x v="1"/>
    <x v="0"/>
    <x v="0"/>
    <x v="0"/>
    <x v="0"/>
    <x v="17"/>
    <x v="261"/>
  </r>
  <r>
    <x v="0"/>
    <n v="2747857"/>
    <x v="2"/>
    <x v="0"/>
    <x v="0"/>
    <x v="0"/>
    <x v="0"/>
    <x v="17"/>
    <x v="261"/>
  </r>
  <r>
    <x v="0"/>
    <n v="909245"/>
    <x v="3"/>
    <x v="0"/>
    <x v="0"/>
    <x v="0"/>
    <x v="0"/>
    <x v="17"/>
    <x v="261"/>
  </r>
  <r>
    <x v="0"/>
    <n v="638999"/>
    <x v="4"/>
    <x v="0"/>
    <x v="0"/>
    <x v="0"/>
    <x v="0"/>
    <x v="17"/>
    <x v="261"/>
  </r>
  <r>
    <x v="0"/>
    <n v="325"/>
    <x v="4"/>
    <x v="0"/>
    <x v="0"/>
    <x v="0"/>
    <x v="0"/>
    <x v="17"/>
    <x v="261"/>
  </r>
  <r>
    <x v="0"/>
    <n v="219575"/>
    <x v="5"/>
    <x v="0"/>
    <x v="0"/>
    <x v="0"/>
    <x v="0"/>
    <x v="17"/>
    <x v="261"/>
  </r>
  <r>
    <x v="0"/>
    <n v="1958460"/>
    <x v="6"/>
    <x v="0"/>
    <x v="0"/>
    <x v="0"/>
    <x v="0"/>
    <x v="17"/>
    <x v="261"/>
  </r>
  <r>
    <x v="2"/>
    <n v="7957117"/>
    <x v="2"/>
    <x v="0"/>
    <x v="0"/>
    <x v="0"/>
    <x v="0"/>
    <x v="17"/>
    <x v="261"/>
  </r>
  <r>
    <x v="2"/>
    <n v="380533"/>
    <x v="3"/>
    <x v="0"/>
    <x v="0"/>
    <x v="0"/>
    <x v="0"/>
    <x v="17"/>
    <x v="261"/>
  </r>
  <r>
    <x v="2"/>
    <n v="27974497"/>
    <x v="4"/>
    <x v="0"/>
    <x v="0"/>
    <x v="0"/>
    <x v="0"/>
    <x v="17"/>
    <x v="261"/>
  </r>
  <r>
    <x v="2"/>
    <n v="2597815"/>
    <x v="7"/>
    <x v="0"/>
    <x v="0"/>
    <x v="0"/>
    <x v="0"/>
    <x v="17"/>
    <x v="261"/>
  </r>
  <r>
    <x v="2"/>
    <n v="20953"/>
    <x v="5"/>
    <x v="0"/>
    <x v="0"/>
    <x v="0"/>
    <x v="0"/>
    <x v="17"/>
    <x v="261"/>
  </r>
  <r>
    <x v="0"/>
    <n v="12275174"/>
    <x v="0"/>
    <x v="0"/>
    <x v="0"/>
    <x v="0"/>
    <x v="0"/>
    <x v="17"/>
    <x v="262"/>
  </r>
  <r>
    <x v="0"/>
    <n v="2524044"/>
    <x v="1"/>
    <x v="0"/>
    <x v="0"/>
    <x v="0"/>
    <x v="0"/>
    <x v="17"/>
    <x v="262"/>
  </r>
  <r>
    <x v="0"/>
    <n v="4541071"/>
    <x v="2"/>
    <x v="0"/>
    <x v="0"/>
    <x v="0"/>
    <x v="0"/>
    <x v="17"/>
    <x v="262"/>
  </r>
  <r>
    <x v="0"/>
    <n v="1009644"/>
    <x v="3"/>
    <x v="0"/>
    <x v="0"/>
    <x v="0"/>
    <x v="0"/>
    <x v="17"/>
    <x v="262"/>
  </r>
  <r>
    <x v="0"/>
    <n v="354168"/>
    <x v="4"/>
    <x v="0"/>
    <x v="0"/>
    <x v="0"/>
    <x v="0"/>
    <x v="17"/>
    <x v="262"/>
  </r>
  <r>
    <x v="0"/>
    <n v="3001"/>
    <x v="4"/>
    <x v="0"/>
    <x v="0"/>
    <x v="0"/>
    <x v="0"/>
    <x v="17"/>
    <x v="262"/>
  </r>
  <r>
    <x v="0"/>
    <n v="222055"/>
    <x v="5"/>
    <x v="0"/>
    <x v="0"/>
    <x v="0"/>
    <x v="0"/>
    <x v="17"/>
    <x v="262"/>
  </r>
  <r>
    <x v="0"/>
    <n v="2989340"/>
    <x v="6"/>
    <x v="0"/>
    <x v="0"/>
    <x v="0"/>
    <x v="0"/>
    <x v="17"/>
    <x v="262"/>
  </r>
  <r>
    <x v="2"/>
    <n v="3439190"/>
    <x v="2"/>
    <x v="0"/>
    <x v="0"/>
    <x v="0"/>
    <x v="0"/>
    <x v="17"/>
    <x v="262"/>
  </r>
  <r>
    <x v="2"/>
    <n v="386809"/>
    <x v="3"/>
    <x v="0"/>
    <x v="0"/>
    <x v="0"/>
    <x v="0"/>
    <x v="17"/>
    <x v="262"/>
  </r>
  <r>
    <x v="2"/>
    <n v="146483940"/>
    <x v="4"/>
    <x v="0"/>
    <x v="0"/>
    <x v="0"/>
    <x v="0"/>
    <x v="17"/>
    <x v="262"/>
  </r>
  <r>
    <x v="2"/>
    <n v="490949"/>
    <x v="5"/>
    <x v="0"/>
    <x v="0"/>
    <x v="0"/>
    <x v="0"/>
    <x v="17"/>
    <x v="262"/>
  </r>
  <r>
    <x v="0"/>
    <n v="10088712"/>
    <x v="0"/>
    <x v="0"/>
    <x v="0"/>
    <x v="0"/>
    <x v="0"/>
    <x v="17"/>
    <x v="263"/>
  </r>
  <r>
    <x v="0"/>
    <n v="1028266"/>
    <x v="1"/>
    <x v="0"/>
    <x v="0"/>
    <x v="0"/>
    <x v="0"/>
    <x v="17"/>
    <x v="263"/>
  </r>
  <r>
    <x v="0"/>
    <n v="3698017"/>
    <x v="2"/>
    <x v="0"/>
    <x v="0"/>
    <x v="0"/>
    <x v="0"/>
    <x v="17"/>
    <x v="263"/>
  </r>
  <r>
    <x v="0"/>
    <n v="938489"/>
    <x v="3"/>
    <x v="0"/>
    <x v="0"/>
    <x v="0"/>
    <x v="0"/>
    <x v="17"/>
    <x v="263"/>
  </r>
  <r>
    <x v="0"/>
    <n v="718256"/>
    <x v="4"/>
    <x v="0"/>
    <x v="0"/>
    <x v="0"/>
    <x v="0"/>
    <x v="17"/>
    <x v="263"/>
  </r>
  <r>
    <x v="0"/>
    <n v="23"/>
    <x v="4"/>
    <x v="0"/>
    <x v="0"/>
    <x v="0"/>
    <x v="0"/>
    <x v="17"/>
    <x v="263"/>
  </r>
  <r>
    <x v="0"/>
    <n v="572788"/>
    <x v="5"/>
    <x v="0"/>
    <x v="0"/>
    <x v="0"/>
    <x v="0"/>
    <x v="17"/>
    <x v="263"/>
  </r>
  <r>
    <x v="0"/>
    <n v="3"/>
    <x v="5"/>
    <x v="0"/>
    <x v="0"/>
    <x v="0"/>
    <x v="0"/>
    <x v="17"/>
    <x v="263"/>
  </r>
  <r>
    <x v="0"/>
    <n v="1693897"/>
    <x v="6"/>
    <x v="0"/>
    <x v="0"/>
    <x v="0"/>
    <x v="0"/>
    <x v="17"/>
    <x v="263"/>
  </r>
  <r>
    <x v="2"/>
    <n v="2735318"/>
    <x v="2"/>
    <x v="0"/>
    <x v="0"/>
    <x v="0"/>
    <x v="0"/>
    <x v="17"/>
    <x v="263"/>
  </r>
  <r>
    <x v="2"/>
    <n v="527560"/>
    <x v="3"/>
    <x v="0"/>
    <x v="0"/>
    <x v="0"/>
    <x v="0"/>
    <x v="17"/>
    <x v="263"/>
  </r>
  <r>
    <x v="2"/>
    <n v="21706351"/>
    <x v="4"/>
    <x v="0"/>
    <x v="0"/>
    <x v="0"/>
    <x v="0"/>
    <x v="17"/>
    <x v="263"/>
  </r>
  <r>
    <x v="2"/>
    <n v="3319562"/>
    <x v="5"/>
    <x v="0"/>
    <x v="0"/>
    <x v="0"/>
    <x v="0"/>
    <x v="17"/>
    <x v="263"/>
  </r>
  <r>
    <x v="2"/>
    <n v="18353"/>
    <x v="0"/>
    <x v="0"/>
    <x v="0"/>
    <x v="0"/>
    <x v="0"/>
    <x v="17"/>
    <x v="263"/>
  </r>
  <r>
    <x v="0"/>
    <n v="6010788"/>
    <x v="0"/>
    <x v="0"/>
    <x v="0"/>
    <x v="0"/>
    <x v="0"/>
    <x v="17"/>
    <x v="264"/>
  </r>
  <r>
    <x v="0"/>
    <n v="1731385"/>
    <x v="1"/>
    <x v="0"/>
    <x v="0"/>
    <x v="0"/>
    <x v="0"/>
    <x v="17"/>
    <x v="264"/>
  </r>
  <r>
    <x v="0"/>
    <n v="1700726"/>
    <x v="2"/>
    <x v="0"/>
    <x v="0"/>
    <x v="0"/>
    <x v="0"/>
    <x v="17"/>
    <x v="264"/>
  </r>
  <r>
    <x v="0"/>
    <n v="810290"/>
    <x v="3"/>
    <x v="0"/>
    <x v="0"/>
    <x v="0"/>
    <x v="0"/>
    <x v="17"/>
    <x v="264"/>
  </r>
  <r>
    <x v="0"/>
    <n v="253358"/>
    <x v="4"/>
    <x v="0"/>
    <x v="0"/>
    <x v="0"/>
    <x v="0"/>
    <x v="17"/>
    <x v="264"/>
  </r>
  <r>
    <x v="0"/>
    <n v="505"/>
    <x v="4"/>
    <x v="0"/>
    <x v="0"/>
    <x v="0"/>
    <x v="0"/>
    <x v="17"/>
    <x v="264"/>
  </r>
  <r>
    <x v="0"/>
    <n v="212952"/>
    <x v="5"/>
    <x v="0"/>
    <x v="0"/>
    <x v="0"/>
    <x v="0"/>
    <x v="17"/>
    <x v="264"/>
  </r>
  <r>
    <x v="0"/>
    <n v="210"/>
    <x v="5"/>
    <x v="0"/>
    <x v="0"/>
    <x v="0"/>
    <x v="0"/>
    <x v="17"/>
    <x v="264"/>
  </r>
  <r>
    <x v="0"/>
    <n v="1664656"/>
    <x v="6"/>
    <x v="0"/>
    <x v="0"/>
    <x v="0"/>
    <x v="0"/>
    <x v="17"/>
    <x v="264"/>
  </r>
  <r>
    <x v="2"/>
    <n v="1441896"/>
    <x v="2"/>
    <x v="0"/>
    <x v="0"/>
    <x v="0"/>
    <x v="0"/>
    <x v="17"/>
    <x v="264"/>
  </r>
  <r>
    <x v="2"/>
    <n v="389740"/>
    <x v="3"/>
    <x v="0"/>
    <x v="0"/>
    <x v="0"/>
    <x v="0"/>
    <x v="17"/>
    <x v="264"/>
  </r>
  <r>
    <x v="2"/>
    <n v="1157381"/>
    <x v="4"/>
    <x v="0"/>
    <x v="0"/>
    <x v="0"/>
    <x v="0"/>
    <x v="17"/>
    <x v="264"/>
  </r>
  <r>
    <x v="2"/>
    <n v="159906"/>
    <x v="5"/>
    <x v="0"/>
    <x v="0"/>
    <x v="0"/>
    <x v="0"/>
    <x v="17"/>
    <x v="264"/>
  </r>
  <r>
    <x v="2"/>
    <n v="334497"/>
    <x v="0"/>
    <x v="0"/>
    <x v="0"/>
    <x v="0"/>
    <x v="0"/>
    <x v="17"/>
    <x v="264"/>
  </r>
  <r>
    <x v="0"/>
    <n v="2622615"/>
    <x v="0"/>
    <x v="0"/>
    <x v="1"/>
    <x v="1"/>
    <x v="1"/>
    <x v="17"/>
    <x v="265"/>
  </r>
  <r>
    <x v="0"/>
    <n v="585177"/>
    <x v="1"/>
    <x v="0"/>
    <x v="1"/>
    <x v="1"/>
    <x v="1"/>
    <x v="17"/>
    <x v="265"/>
  </r>
  <r>
    <x v="0"/>
    <n v="1111463"/>
    <x v="2"/>
    <x v="0"/>
    <x v="1"/>
    <x v="1"/>
    <x v="1"/>
    <x v="17"/>
    <x v="265"/>
  </r>
  <r>
    <x v="0"/>
    <n v="628357"/>
    <x v="3"/>
    <x v="0"/>
    <x v="1"/>
    <x v="1"/>
    <x v="1"/>
    <x v="17"/>
    <x v="265"/>
  </r>
  <r>
    <x v="0"/>
    <n v="118436"/>
    <x v="4"/>
    <x v="0"/>
    <x v="1"/>
    <x v="1"/>
    <x v="1"/>
    <x v="17"/>
    <x v="265"/>
  </r>
  <r>
    <x v="0"/>
    <n v="6201"/>
    <x v="5"/>
    <x v="0"/>
    <x v="1"/>
    <x v="1"/>
    <x v="1"/>
    <x v="17"/>
    <x v="265"/>
  </r>
  <r>
    <x v="0"/>
    <n v="970522"/>
    <x v="6"/>
    <x v="0"/>
    <x v="1"/>
    <x v="1"/>
    <x v="1"/>
    <x v="17"/>
    <x v="265"/>
  </r>
  <r>
    <x v="2"/>
    <n v="116582"/>
    <x v="2"/>
    <x v="0"/>
    <x v="1"/>
    <x v="1"/>
    <x v="1"/>
    <x v="17"/>
    <x v="265"/>
  </r>
  <r>
    <x v="2"/>
    <n v="207199"/>
    <x v="3"/>
    <x v="0"/>
    <x v="1"/>
    <x v="1"/>
    <x v="1"/>
    <x v="17"/>
    <x v="265"/>
  </r>
  <r>
    <x v="2"/>
    <n v="41251"/>
    <x v="4"/>
    <x v="0"/>
    <x v="1"/>
    <x v="1"/>
    <x v="1"/>
    <x v="17"/>
    <x v="265"/>
  </r>
  <r>
    <x v="2"/>
    <n v="56666"/>
    <x v="5"/>
    <x v="0"/>
    <x v="1"/>
    <x v="1"/>
    <x v="1"/>
    <x v="17"/>
    <x v="265"/>
  </r>
  <r>
    <x v="2"/>
    <n v="40729"/>
    <x v="0"/>
    <x v="0"/>
    <x v="1"/>
    <x v="1"/>
    <x v="1"/>
    <x v="17"/>
    <x v="265"/>
  </r>
  <r>
    <x v="0"/>
    <n v="7461182"/>
    <x v="0"/>
    <x v="0"/>
    <x v="1"/>
    <x v="1"/>
    <x v="1"/>
    <x v="17"/>
    <x v="266"/>
  </r>
  <r>
    <x v="0"/>
    <n v="2641033"/>
    <x v="1"/>
    <x v="0"/>
    <x v="1"/>
    <x v="1"/>
    <x v="1"/>
    <x v="17"/>
    <x v="266"/>
  </r>
  <r>
    <x v="0"/>
    <n v="2387963"/>
    <x v="2"/>
    <x v="0"/>
    <x v="1"/>
    <x v="1"/>
    <x v="1"/>
    <x v="17"/>
    <x v="266"/>
  </r>
  <r>
    <x v="0"/>
    <n v="1433295"/>
    <x v="3"/>
    <x v="0"/>
    <x v="1"/>
    <x v="1"/>
    <x v="1"/>
    <x v="17"/>
    <x v="266"/>
  </r>
  <r>
    <x v="0"/>
    <n v="259123"/>
    <x v="4"/>
    <x v="0"/>
    <x v="1"/>
    <x v="1"/>
    <x v="1"/>
    <x v="17"/>
    <x v="266"/>
  </r>
  <r>
    <x v="0"/>
    <n v="116544"/>
    <x v="5"/>
    <x v="0"/>
    <x v="1"/>
    <x v="1"/>
    <x v="1"/>
    <x v="17"/>
    <x v="266"/>
  </r>
  <r>
    <x v="0"/>
    <n v="10"/>
    <x v="5"/>
    <x v="0"/>
    <x v="1"/>
    <x v="1"/>
    <x v="1"/>
    <x v="17"/>
    <x v="266"/>
  </r>
  <r>
    <x v="0"/>
    <n v="1834315"/>
    <x v="6"/>
    <x v="0"/>
    <x v="1"/>
    <x v="1"/>
    <x v="1"/>
    <x v="17"/>
    <x v="266"/>
  </r>
  <r>
    <x v="2"/>
    <n v="2136444"/>
    <x v="2"/>
    <x v="0"/>
    <x v="1"/>
    <x v="1"/>
    <x v="1"/>
    <x v="17"/>
    <x v="266"/>
  </r>
  <r>
    <x v="2"/>
    <n v="153927"/>
    <x v="3"/>
    <x v="0"/>
    <x v="1"/>
    <x v="1"/>
    <x v="1"/>
    <x v="17"/>
    <x v="266"/>
  </r>
  <r>
    <x v="2"/>
    <n v="2560585"/>
    <x v="4"/>
    <x v="0"/>
    <x v="1"/>
    <x v="1"/>
    <x v="1"/>
    <x v="17"/>
    <x v="266"/>
  </r>
  <r>
    <x v="2"/>
    <n v="39651"/>
    <x v="0"/>
    <x v="0"/>
    <x v="1"/>
    <x v="1"/>
    <x v="1"/>
    <x v="17"/>
    <x v="266"/>
  </r>
  <r>
    <x v="0"/>
    <n v="10733503"/>
    <x v="0"/>
    <x v="0"/>
    <x v="0"/>
    <x v="0"/>
    <x v="0"/>
    <x v="17"/>
    <x v="267"/>
  </r>
  <r>
    <x v="0"/>
    <n v="2141221"/>
    <x v="1"/>
    <x v="0"/>
    <x v="0"/>
    <x v="0"/>
    <x v="0"/>
    <x v="17"/>
    <x v="267"/>
  </r>
  <r>
    <x v="0"/>
    <n v="3512393"/>
    <x v="2"/>
    <x v="0"/>
    <x v="0"/>
    <x v="0"/>
    <x v="0"/>
    <x v="17"/>
    <x v="267"/>
  </r>
  <r>
    <x v="0"/>
    <n v="571187"/>
    <x v="3"/>
    <x v="0"/>
    <x v="0"/>
    <x v="0"/>
    <x v="0"/>
    <x v="17"/>
    <x v="267"/>
  </r>
  <r>
    <x v="0"/>
    <n v="285320"/>
    <x v="4"/>
    <x v="0"/>
    <x v="0"/>
    <x v="0"/>
    <x v="0"/>
    <x v="17"/>
    <x v="267"/>
  </r>
  <r>
    <x v="0"/>
    <n v="2463"/>
    <x v="4"/>
    <x v="0"/>
    <x v="0"/>
    <x v="0"/>
    <x v="0"/>
    <x v="17"/>
    <x v="267"/>
  </r>
  <r>
    <x v="0"/>
    <n v="226960"/>
    <x v="5"/>
    <x v="0"/>
    <x v="0"/>
    <x v="0"/>
    <x v="0"/>
    <x v="17"/>
    <x v="267"/>
  </r>
  <r>
    <x v="0"/>
    <n v="1735041"/>
    <x v="6"/>
    <x v="0"/>
    <x v="0"/>
    <x v="0"/>
    <x v="0"/>
    <x v="17"/>
    <x v="267"/>
  </r>
  <r>
    <x v="2"/>
    <n v="3465756"/>
    <x v="2"/>
    <x v="0"/>
    <x v="0"/>
    <x v="0"/>
    <x v="0"/>
    <x v="17"/>
    <x v="267"/>
  </r>
  <r>
    <x v="2"/>
    <n v="497672"/>
    <x v="3"/>
    <x v="0"/>
    <x v="0"/>
    <x v="0"/>
    <x v="0"/>
    <x v="17"/>
    <x v="267"/>
  </r>
  <r>
    <x v="2"/>
    <n v="4280399"/>
    <x v="4"/>
    <x v="0"/>
    <x v="0"/>
    <x v="0"/>
    <x v="0"/>
    <x v="17"/>
    <x v="267"/>
  </r>
  <r>
    <x v="2"/>
    <n v="539762"/>
    <x v="5"/>
    <x v="0"/>
    <x v="0"/>
    <x v="0"/>
    <x v="0"/>
    <x v="17"/>
    <x v="267"/>
  </r>
  <r>
    <x v="2"/>
    <n v="312888"/>
    <x v="0"/>
    <x v="0"/>
    <x v="0"/>
    <x v="0"/>
    <x v="0"/>
    <x v="17"/>
    <x v="267"/>
  </r>
  <r>
    <x v="0"/>
    <n v="6665377"/>
    <x v="0"/>
    <x v="0"/>
    <x v="1"/>
    <x v="1"/>
    <x v="1"/>
    <x v="17"/>
    <x v="268"/>
  </r>
  <r>
    <x v="0"/>
    <n v="1418700"/>
    <x v="1"/>
    <x v="0"/>
    <x v="1"/>
    <x v="1"/>
    <x v="1"/>
    <x v="17"/>
    <x v="268"/>
  </r>
  <r>
    <x v="0"/>
    <n v="2403868"/>
    <x v="2"/>
    <x v="0"/>
    <x v="1"/>
    <x v="1"/>
    <x v="1"/>
    <x v="17"/>
    <x v="268"/>
  </r>
  <r>
    <x v="0"/>
    <n v="1064198"/>
    <x v="3"/>
    <x v="0"/>
    <x v="1"/>
    <x v="1"/>
    <x v="1"/>
    <x v="17"/>
    <x v="268"/>
  </r>
  <r>
    <x v="0"/>
    <n v="817925"/>
    <x v="4"/>
    <x v="0"/>
    <x v="1"/>
    <x v="1"/>
    <x v="1"/>
    <x v="17"/>
    <x v="268"/>
  </r>
  <r>
    <x v="1"/>
    <n v="48"/>
    <x v="4"/>
    <x v="0"/>
    <x v="1"/>
    <x v="1"/>
    <x v="1"/>
    <x v="17"/>
    <x v="268"/>
  </r>
  <r>
    <x v="0"/>
    <n v="27"/>
    <x v="4"/>
    <x v="0"/>
    <x v="1"/>
    <x v="1"/>
    <x v="1"/>
    <x v="17"/>
    <x v="268"/>
  </r>
  <r>
    <x v="0"/>
    <n v="554349"/>
    <x v="5"/>
    <x v="0"/>
    <x v="1"/>
    <x v="1"/>
    <x v="1"/>
    <x v="17"/>
    <x v="268"/>
  </r>
  <r>
    <x v="0"/>
    <n v="1"/>
    <x v="5"/>
    <x v="0"/>
    <x v="1"/>
    <x v="1"/>
    <x v="1"/>
    <x v="17"/>
    <x v="268"/>
  </r>
  <r>
    <x v="0"/>
    <n v="1194212"/>
    <x v="6"/>
    <x v="0"/>
    <x v="1"/>
    <x v="1"/>
    <x v="1"/>
    <x v="17"/>
    <x v="268"/>
  </r>
  <r>
    <x v="2"/>
    <n v="168222"/>
    <x v="2"/>
    <x v="0"/>
    <x v="1"/>
    <x v="1"/>
    <x v="1"/>
    <x v="17"/>
    <x v="268"/>
  </r>
  <r>
    <x v="2"/>
    <n v="287496"/>
    <x v="3"/>
    <x v="0"/>
    <x v="1"/>
    <x v="1"/>
    <x v="1"/>
    <x v="17"/>
    <x v="268"/>
  </r>
  <r>
    <x v="2"/>
    <n v="1667818"/>
    <x v="4"/>
    <x v="0"/>
    <x v="1"/>
    <x v="1"/>
    <x v="1"/>
    <x v="17"/>
    <x v="268"/>
  </r>
  <r>
    <x v="2"/>
    <n v="1577805"/>
    <x v="5"/>
    <x v="0"/>
    <x v="1"/>
    <x v="1"/>
    <x v="1"/>
    <x v="17"/>
    <x v="268"/>
  </r>
  <r>
    <x v="0"/>
    <n v="14089170"/>
    <x v="0"/>
    <x v="0"/>
    <x v="0"/>
    <x v="0"/>
    <x v="0"/>
    <x v="17"/>
    <x v="269"/>
  </r>
  <r>
    <x v="0"/>
    <n v="2736800"/>
    <x v="1"/>
    <x v="0"/>
    <x v="0"/>
    <x v="0"/>
    <x v="0"/>
    <x v="17"/>
    <x v="269"/>
  </r>
  <r>
    <x v="0"/>
    <n v="4760626"/>
    <x v="2"/>
    <x v="0"/>
    <x v="0"/>
    <x v="0"/>
    <x v="0"/>
    <x v="17"/>
    <x v="269"/>
  </r>
  <r>
    <x v="1"/>
    <n v="8"/>
    <x v="2"/>
    <x v="0"/>
    <x v="0"/>
    <x v="0"/>
    <x v="0"/>
    <x v="17"/>
    <x v="269"/>
  </r>
  <r>
    <x v="0"/>
    <n v="1853176"/>
    <x v="3"/>
    <x v="0"/>
    <x v="0"/>
    <x v="0"/>
    <x v="0"/>
    <x v="17"/>
    <x v="269"/>
  </r>
  <r>
    <x v="0"/>
    <n v="797811"/>
    <x v="4"/>
    <x v="0"/>
    <x v="0"/>
    <x v="0"/>
    <x v="0"/>
    <x v="17"/>
    <x v="269"/>
  </r>
  <r>
    <x v="0"/>
    <n v="1649"/>
    <x v="4"/>
    <x v="0"/>
    <x v="0"/>
    <x v="0"/>
    <x v="0"/>
    <x v="17"/>
    <x v="269"/>
  </r>
  <r>
    <x v="0"/>
    <n v="776389"/>
    <x v="5"/>
    <x v="0"/>
    <x v="0"/>
    <x v="0"/>
    <x v="0"/>
    <x v="17"/>
    <x v="269"/>
  </r>
  <r>
    <x v="0"/>
    <n v="2"/>
    <x v="5"/>
    <x v="0"/>
    <x v="0"/>
    <x v="0"/>
    <x v="0"/>
    <x v="17"/>
    <x v="269"/>
  </r>
  <r>
    <x v="0"/>
    <n v="3337450"/>
    <x v="6"/>
    <x v="0"/>
    <x v="0"/>
    <x v="0"/>
    <x v="0"/>
    <x v="17"/>
    <x v="269"/>
  </r>
  <r>
    <x v="2"/>
    <n v="4891068"/>
    <x v="2"/>
    <x v="0"/>
    <x v="0"/>
    <x v="0"/>
    <x v="0"/>
    <x v="17"/>
    <x v="269"/>
  </r>
  <r>
    <x v="2"/>
    <n v="198879"/>
    <x v="3"/>
    <x v="0"/>
    <x v="0"/>
    <x v="0"/>
    <x v="0"/>
    <x v="17"/>
    <x v="269"/>
  </r>
  <r>
    <x v="2"/>
    <n v="8454155"/>
    <x v="4"/>
    <x v="0"/>
    <x v="0"/>
    <x v="0"/>
    <x v="0"/>
    <x v="17"/>
    <x v="269"/>
  </r>
  <r>
    <x v="2"/>
    <n v="1109833"/>
    <x v="5"/>
    <x v="0"/>
    <x v="0"/>
    <x v="0"/>
    <x v="0"/>
    <x v="17"/>
    <x v="269"/>
  </r>
  <r>
    <x v="0"/>
    <n v="9670428"/>
    <x v="0"/>
    <x v="0"/>
    <x v="0"/>
    <x v="0"/>
    <x v="0"/>
    <x v="17"/>
    <x v="270"/>
  </r>
  <r>
    <x v="0"/>
    <n v="3067913"/>
    <x v="1"/>
    <x v="0"/>
    <x v="0"/>
    <x v="0"/>
    <x v="0"/>
    <x v="17"/>
    <x v="270"/>
  </r>
  <r>
    <x v="0"/>
    <n v="3331973"/>
    <x v="2"/>
    <x v="0"/>
    <x v="0"/>
    <x v="0"/>
    <x v="0"/>
    <x v="17"/>
    <x v="270"/>
  </r>
  <r>
    <x v="0"/>
    <n v="1004807"/>
    <x v="3"/>
    <x v="0"/>
    <x v="0"/>
    <x v="0"/>
    <x v="0"/>
    <x v="17"/>
    <x v="270"/>
  </r>
  <r>
    <x v="0"/>
    <n v="941541"/>
    <x v="4"/>
    <x v="0"/>
    <x v="0"/>
    <x v="0"/>
    <x v="0"/>
    <x v="17"/>
    <x v="270"/>
  </r>
  <r>
    <x v="0"/>
    <n v="253640"/>
    <x v="5"/>
    <x v="0"/>
    <x v="0"/>
    <x v="0"/>
    <x v="0"/>
    <x v="17"/>
    <x v="270"/>
  </r>
  <r>
    <x v="0"/>
    <n v="-2"/>
    <x v="5"/>
    <x v="0"/>
    <x v="0"/>
    <x v="0"/>
    <x v="0"/>
    <x v="17"/>
    <x v="270"/>
  </r>
  <r>
    <x v="0"/>
    <n v="1900373"/>
    <x v="6"/>
    <x v="0"/>
    <x v="0"/>
    <x v="0"/>
    <x v="0"/>
    <x v="17"/>
    <x v="270"/>
  </r>
  <r>
    <x v="2"/>
    <n v="1262595"/>
    <x v="2"/>
    <x v="0"/>
    <x v="0"/>
    <x v="0"/>
    <x v="0"/>
    <x v="17"/>
    <x v="270"/>
  </r>
  <r>
    <x v="2"/>
    <n v="225745"/>
    <x v="3"/>
    <x v="0"/>
    <x v="0"/>
    <x v="0"/>
    <x v="0"/>
    <x v="17"/>
    <x v="270"/>
  </r>
  <r>
    <x v="2"/>
    <n v="4976496"/>
    <x v="4"/>
    <x v="0"/>
    <x v="0"/>
    <x v="0"/>
    <x v="0"/>
    <x v="17"/>
    <x v="270"/>
  </r>
  <r>
    <x v="2"/>
    <n v="1908786"/>
    <x v="5"/>
    <x v="0"/>
    <x v="0"/>
    <x v="0"/>
    <x v="0"/>
    <x v="17"/>
    <x v="270"/>
  </r>
  <r>
    <x v="2"/>
    <n v="18311"/>
    <x v="0"/>
    <x v="0"/>
    <x v="0"/>
    <x v="0"/>
    <x v="0"/>
    <x v="17"/>
    <x v="270"/>
  </r>
  <r>
    <x v="0"/>
    <n v="5019477"/>
    <x v="0"/>
    <x v="0"/>
    <x v="1"/>
    <x v="1"/>
    <x v="1"/>
    <x v="17"/>
    <x v="271"/>
  </r>
  <r>
    <x v="0"/>
    <n v="1046852"/>
    <x v="1"/>
    <x v="0"/>
    <x v="1"/>
    <x v="1"/>
    <x v="1"/>
    <x v="17"/>
    <x v="271"/>
  </r>
  <r>
    <x v="0"/>
    <n v="2273970"/>
    <x v="2"/>
    <x v="0"/>
    <x v="1"/>
    <x v="1"/>
    <x v="1"/>
    <x v="17"/>
    <x v="271"/>
  </r>
  <r>
    <x v="0"/>
    <n v="781449"/>
    <x v="3"/>
    <x v="0"/>
    <x v="1"/>
    <x v="1"/>
    <x v="1"/>
    <x v="17"/>
    <x v="271"/>
  </r>
  <r>
    <x v="0"/>
    <n v="265317"/>
    <x v="4"/>
    <x v="0"/>
    <x v="1"/>
    <x v="1"/>
    <x v="1"/>
    <x v="17"/>
    <x v="271"/>
  </r>
  <r>
    <x v="0"/>
    <n v="-919"/>
    <x v="4"/>
    <x v="0"/>
    <x v="1"/>
    <x v="1"/>
    <x v="1"/>
    <x v="17"/>
    <x v="271"/>
  </r>
  <r>
    <x v="0"/>
    <n v="195979"/>
    <x v="5"/>
    <x v="0"/>
    <x v="1"/>
    <x v="1"/>
    <x v="1"/>
    <x v="17"/>
    <x v="271"/>
  </r>
  <r>
    <x v="0"/>
    <n v="1702510"/>
    <x v="6"/>
    <x v="0"/>
    <x v="1"/>
    <x v="1"/>
    <x v="1"/>
    <x v="17"/>
    <x v="271"/>
  </r>
  <r>
    <x v="2"/>
    <n v="1828633"/>
    <x v="2"/>
    <x v="0"/>
    <x v="1"/>
    <x v="1"/>
    <x v="1"/>
    <x v="17"/>
    <x v="271"/>
  </r>
  <r>
    <x v="2"/>
    <n v="96105"/>
    <x v="3"/>
    <x v="0"/>
    <x v="1"/>
    <x v="1"/>
    <x v="1"/>
    <x v="17"/>
    <x v="271"/>
  </r>
  <r>
    <x v="2"/>
    <n v="4379903"/>
    <x v="4"/>
    <x v="0"/>
    <x v="1"/>
    <x v="1"/>
    <x v="1"/>
    <x v="17"/>
    <x v="271"/>
  </r>
  <r>
    <x v="2"/>
    <n v="606871"/>
    <x v="5"/>
    <x v="0"/>
    <x v="1"/>
    <x v="1"/>
    <x v="1"/>
    <x v="17"/>
    <x v="271"/>
  </r>
  <r>
    <x v="0"/>
    <n v="4719857"/>
    <x v="0"/>
    <x v="0"/>
    <x v="1"/>
    <x v="1"/>
    <x v="1"/>
    <x v="17"/>
    <x v="272"/>
  </r>
  <r>
    <x v="0"/>
    <n v="920255"/>
    <x v="1"/>
    <x v="0"/>
    <x v="1"/>
    <x v="1"/>
    <x v="1"/>
    <x v="17"/>
    <x v="272"/>
  </r>
  <r>
    <x v="0"/>
    <n v="1827951"/>
    <x v="2"/>
    <x v="0"/>
    <x v="1"/>
    <x v="1"/>
    <x v="1"/>
    <x v="17"/>
    <x v="272"/>
  </r>
  <r>
    <x v="0"/>
    <n v="973413"/>
    <x v="3"/>
    <x v="0"/>
    <x v="1"/>
    <x v="1"/>
    <x v="1"/>
    <x v="17"/>
    <x v="272"/>
  </r>
  <r>
    <x v="0"/>
    <n v="202034"/>
    <x v="4"/>
    <x v="0"/>
    <x v="1"/>
    <x v="1"/>
    <x v="1"/>
    <x v="17"/>
    <x v="272"/>
  </r>
  <r>
    <x v="0"/>
    <n v="114"/>
    <x v="4"/>
    <x v="0"/>
    <x v="1"/>
    <x v="1"/>
    <x v="1"/>
    <x v="17"/>
    <x v="272"/>
  </r>
  <r>
    <x v="0"/>
    <n v="69037"/>
    <x v="5"/>
    <x v="0"/>
    <x v="1"/>
    <x v="1"/>
    <x v="1"/>
    <x v="17"/>
    <x v="272"/>
  </r>
  <r>
    <x v="0"/>
    <n v="240"/>
    <x v="5"/>
    <x v="0"/>
    <x v="1"/>
    <x v="1"/>
    <x v="1"/>
    <x v="17"/>
    <x v="272"/>
  </r>
  <r>
    <x v="0"/>
    <n v="952815"/>
    <x v="6"/>
    <x v="0"/>
    <x v="1"/>
    <x v="1"/>
    <x v="1"/>
    <x v="17"/>
    <x v="272"/>
  </r>
  <r>
    <x v="2"/>
    <n v="186501"/>
    <x v="2"/>
    <x v="0"/>
    <x v="1"/>
    <x v="1"/>
    <x v="1"/>
    <x v="17"/>
    <x v="272"/>
  </r>
  <r>
    <x v="2"/>
    <n v="239326"/>
    <x v="3"/>
    <x v="0"/>
    <x v="1"/>
    <x v="1"/>
    <x v="1"/>
    <x v="17"/>
    <x v="272"/>
  </r>
  <r>
    <x v="2"/>
    <n v="2283552"/>
    <x v="4"/>
    <x v="0"/>
    <x v="1"/>
    <x v="1"/>
    <x v="1"/>
    <x v="17"/>
    <x v="272"/>
  </r>
  <r>
    <x v="2"/>
    <n v="561233"/>
    <x v="5"/>
    <x v="0"/>
    <x v="1"/>
    <x v="1"/>
    <x v="1"/>
    <x v="17"/>
    <x v="272"/>
  </r>
  <r>
    <x v="2"/>
    <n v="28446"/>
    <x v="0"/>
    <x v="0"/>
    <x v="1"/>
    <x v="1"/>
    <x v="1"/>
    <x v="17"/>
    <x v="272"/>
  </r>
  <r>
    <x v="0"/>
    <n v="6718434"/>
    <x v="0"/>
    <x v="0"/>
    <x v="1"/>
    <x v="1"/>
    <x v="1"/>
    <x v="17"/>
    <x v="273"/>
  </r>
  <r>
    <x v="0"/>
    <n v="1592044"/>
    <x v="1"/>
    <x v="0"/>
    <x v="1"/>
    <x v="1"/>
    <x v="1"/>
    <x v="17"/>
    <x v="273"/>
  </r>
  <r>
    <x v="0"/>
    <n v="2198467"/>
    <x v="2"/>
    <x v="0"/>
    <x v="1"/>
    <x v="1"/>
    <x v="1"/>
    <x v="17"/>
    <x v="273"/>
  </r>
  <r>
    <x v="0"/>
    <n v="1168706"/>
    <x v="3"/>
    <x v="0"/>
    <x v="1"/>
    <x v="1"/>
    <x v="1"/>
    <x v="17"/>
    <x v="273"/>
  </r>
  <r>
    <x v="0"/>
    <n v="425407"/>
    <x v="4"/>
    <x v="0"/>
    <x v="1"/>
    <x v="1"/>
    <x v="1"/>
    <x v="17"/>
    <x v="273"/>
  </r>
  <r>
    <x v="0"/>
    <n v="1314"/>
    <x v="4"/>
    <x v="0"/>
    <x v="1"/>
    <x v="1"/>
    <x v="1"/>
    <x v="17"/>
    <x v="273"/>
  </r>
  <r>
    <x v="0"/>
    <n v="392535"/>
    <x v="5"/>
    <x v="0"/>
    <x v="1"/>
    <x v="1"/>
    <x v="1"/>
    <x v="17"/>
    <x v="273"/>
  </r>
  <r>
    <x v="0"/>
    <n v="1319"/>
    <x v="5"/>
    <x v="0"/>
    <x v="1"/>
    <x v="1"/>
    <x v="1"/>
    <x v="17"/>
    <x v="273"/>
  </r>
  <r>
    <x v="0"/>
    <n v="810175"/>
    <x v="6"/>
    <x v="0"/>
    <x v="1"/>
    <x v="1"/>
    <x v="1"/>
    <x v="17"/>
    <x v="273"/>
  </r>
  <r>
    <x v="2"/>
    <n v="5325086"/>
    <x v="2"/>
    <x v="0"/>
    <x v="1"/>
    <x v="1"/>
    <x v="1"/>
    <x v="17"/>
    <x v="273"/>
  </r>
  <r>
    <x v="2"/>
    <n v="197932"/>
    <x v="3"/>
    <x v="0"/>
    <x v="1"/>
    <x v="1"/>
    <x v="1"/>
    <x v="17"/>
    <x v="273"/>
  </r>
  <r>
    <x v="2"/>
    <n v="864801"/>
    <x v="4"/>
    <x v="0"/>
    <x v="1"/>
    <x v="1"/>
    <x v="1"/>
    <x v="17"/>
    <x v="273"/>
  </r>
  <r>
    <x v="2"/>
    <n v="498947"/>
    <x v="5"/>
    <x v="0"/>
    <x v="1"/>
    <x v="1"/>
    <x v="1"/>
    <x v="17"/>
    <x v="273"/>
  </r>
  <r>
    <x v="2"/>
    <n v="42717"/>
    <x v="0"/>
    <x v="0"/>
    <x v="1"/>
    <x v="1"/>
    <x v="1"/>
    <x v="17"/>
    <x v="273"/>
  </r>
  <r>
    <x v="0"/>
    <n v="0"/>
    <x v="7"/>
    <x v="0"/>
    <x v="1"/>
    <x v="1"/>
    <x v="1"/>
    <x v="17"/>
    <x v="273"/>
  </r>
  <r>
    <x v="0"/>
    <n v="24926896"/>
    <x v="0"/>
    <x v="0"/>
    <x v="0"/>
    <x v="0"/>
    <x v="0"/>
    <x v="17"/>
    <x v="274"/>
  </r>
  <r>
    <x v="0"/>
    <n v="5431372"/>
    <x v="1"/>
    <x v="0"/>
    <x v="0"/>
    <x v="0"/>
    <x v="0"/>
    <x v="17"/>
    <x v="274"/>
  </r>
  <r>
    <x v="0"/>
    <n v="8863690"/>
    <x v="2"/>
    <x v="0"/>
    <x v="0"/>
    <x v="0"/>
    <x v="0"/>
    <x v="17"/>
    <x v="274"/>
  </r>
  <r>
    <x v="1"/>
    <n v="540"/>
    <x v="2"/>
    <x v="0"/>
    <x v="0"/>
    <x v="0"/>
    <x v="0"/>
    <x v="17"/>
    <x v="274"/>
  </r>
  <r>
    <x v="0"/>
    <n v="2161924"/>
    <x v="3"/>
    <x v="0"/>
    <x v="0"/>
    <x v="0"/>
    <x v="0"/>
    <x v="17"/>
    <x v="274"/>
  </r>
  <r>
    <x v="0"/>
    <n v="1422806"/>
    <x v="4"/>
    <x v="0"/>
    <x v="0"/>
    <x v="0"/>
    <x v="0"/>
    <x v="17"/>
    <x v="274"/>
  </r>
  <r>
    <x v="1"/>
    <n v="69"/>
    <x v="4"/>
    <x v="0"/>
    <x v="0"/>
    <x v="0"/>
    <x v="0"/>
    <x v="17"/>
    <x v="274"/>
  </r>
  <r>
    <x v="1"/>
    <n v="413865"/>
    <x v="4"/>
    <x v="0"/>
    <x v="0"/>
    <x v="0"/>
    <x v="0"/>
    <x v="17"/>
    <x v="274"/>
  </r>
  <r>
    <x v="0"/>
    <n v="2"/>
    <x v="4"/>
    <x v="0"/>
    <x v="0"/>
    <x v="0"/>
    <x v="0"/>
    <x v="17"/>
    <x v="274"/>
  </r>
  <r>
    <x v="0"/>
    <n v="739687"/>
    <x v="5"/>
    <x v="0"/>
    <x v="0"/>
    <x v="0"/>
    <x v="0"/>
    <x v="17"/>
    <x v="274"/>
  </r>
  <r>
    <x v="0"/>
    <n v="4304101"/>
    <x v="6"/>
    <x v="0"/>
    <x v="0"/>
    <x v="0"/>
    <x v="0"/>
    <x v="17"/>
    <x v="274"/>
  </r>
  <r>
    <x v="2"/>
    <n v="6549538"/>
    <x v="2"/>
    <x v="0"/>
    <x v="0"/>
    <x v="0"/>
    <x v="0"/>
    <x v="17"/>
    <x v="274"/>
  </r>
  <r>
    <x v="2"/>
    <n v="726573"/>
    <x v="3"/>
    <x v="0"/>
    <x v="0"/>
    <x v="0"/>
    <x v="0"/>
    <x v="17"/>
    <x v="274"/>
  </r>
  <r>
    <x v="2"/>
    <n v="52903467"/>
    <x v="4"/>
    <x v="0"/>
    <x v="0"/>
    <x v="0"/>
    <x v="0"/>
    <x v="17"/>
    <x v="274"/>
  </r>
  <r>
    <x v="2"/>
    <n v="6016049"/>
    <x v="5"/>
    <x v="0"/>
    <x v="0"/>
    <x v="0"/>
    <x v="0"/>
    <x v="17"/>
    <x v="274"/>
  </r>
  <r>
    <x v="0"/>
    <n v="4518815"/>
    <x v="0"/>
    <x v="0"/>
    <x v="0"/>
    <x v="0"/>
    <x v="0"/>
    <x v="17"/>
    <x v="275"/>
  </r>
  <r>
    <x v="0"/>
    <n v="1255460"/>
    <x v="1"/>
    <x v="0"/>
    <x v="0"/>
    <x v="0"/>
    <x v="0"/>
    <x v="17"/>
    <x v="275"/>
  </r>
  <r>
    <x v="0"/>
    <n v="2269251"/>
    <x v="2"/>
    <x v="0"/>
    <x v="0"/>
    <x v="0"/>
    <x v="0"/>
    <x v="17"/>
    <x v="275"/>
  </r>
  <r>
    <x v="0"/>
    <n v="637517"/>
    <x v="3"/>
    <x v="0"/>
    <x v="0"/>
    <x v="0"/>
    <x v="0"/>
    <x v="17"/>
    <x v="275"/>
  </r>
  <r>
    <x v="0"/>
    <n v="265069"/>
    <x v="4"/>
    <x v="0"/>
    <x v="0"/>
    <x v="0"/>
    <x v="0"/>
    <x v="17"/>
    <x v="275"/>
  </r>
  <r>
    <x v="0"/>
    <n v="524243"/>
    <x v="5"/>
    <x v="0"/>
    <x v="0"/>
    <x v="0"/>
    <x v="0"/>
    <x v="17"/>
    <x v="275"/>
  </r>
  <r>
    <x v="0"/>
    <n v="1199918"/>
    <x v="6"/>
    <x v="0"/>
    <x v="0"/>
    <x v="0"/>
    <x v="0"/>
    <x v="17"/>
    <x v="275"/>
  </r>
  <r>
    <x v="2"/>
    <n v="277071"/>
    <x v="2"/>
    <x v="0"/>
    <x v="0"/>
    <x v="0"/>
    <x v="0"/>
    <x v="17"/>
    <x v="275"/>
  </r>
  <r>
    <x v="2"/>
    <n v="882207"/>
    <x v="3"/>
    <x v="0"/>
    <x v="0"/>
    <x v="0"/>
    <x v="0"/>
    <x v="17"/>
    <x v="275"/>
  </r>
  <r>
    <x v="2"/>
    <n v="373229"/>
    <x v="4"/>
    <x v="0"/>
    <x v="0"/>
    <x v="0"/>
    <x v="0"/>
    <x v="17"/>
    <x v="275"/>
  </r>
  <r>
    <x v="2"/>
    <n v="292764"/>
    <x v="5"/>
    <x v="0"/>
    <x v="0"/>
    <x v="0"/>
    <x v="0"/>
    <x v="17"/>
    <x v="275"/>
  </r>
  <r>
    <x v="2"/>
    <n v="37149"/>
    <x v="0"/>
    <x v="0"/>
    <x v="0"/>
    <x v="0"/>
    <x v="0"/>
    <x v="17"/>
    <x v="275"/>
  </r>
  <r>
    <x v="0"/>
    <n v="105578197"/>
    <x v="0"/>
    <x v="0"/>
    <x v="0"/>
    <x v="0"/>
    <x v="0"/>
    <x v="17"/>
    <x v="276"/>
  </r>
  <r>
    <x v="0"/>
    <n v="18677722"/>
    <x v="1"/>
    <x v="0"/>
    <x v="0"/>
    <x v="0"/>
    <x v="0"/>
    <x v="17"/>
    <x v="276"/>
  </r>
  <r>
    <x v="0"/>
    <n v="53447768"/>
    <x v="2"/>
    <x v="0"/>
    <x v="0"/>
    <x v="0"/>
    <x v="0"/>
    <x v="17"/>
    <x v="276"/>
  </r>
  <r>
    <x v="1"/>
    <n v="653958"/>
    <x v="2"/>
    <x v="0"/>
    <x v="0"/>
    <x v="0"/>
    <x v="0"/>
    <x v="17"/>
    <x v="276"/>
  </r>
  <r>
    <x v="0"/>
    <n v="5124676"/>
    <x v="3"/>
    <x v="0"/>
    <x v="0"/>
    <x v="0"/>
    <x v="0"/>
    <x v="17"/>
    <x v="276"/>
  </r>
  <r>
    <x v="0"/>
    <n v="10528100"/>
    <x v="4"/>
    <x v="0"/>
    <x v="0"/>
    <x v="0"/>
    <x v="0"/>
    <x v="17"/>
    <x v="276"/>
  </r>
  <r>
    <x v="1"/>
    <n v="384"/>
    <x v="4"/>
    <x v="0"/>
    <x v="0"/>
    <x v="0"/>
    <x v="0"/>
    <x v="17"/>
    <x v="276"/>
  </r>
  <r>
    <x v="1"/>
    <n v="1188"/>
    <x v="4"/>
    <x v="0"/>
    <x v="0"/>
    <x v="0"/>
    <x v="0"/>
    <x v="17"/>
    <x v="276"/>
  </r>
  <r>
    <x v="0"/>
    <n v="692"/>
    <x v="4"/>
    <x v="0"/>
    <x v="0"/>
    <x v="0"/>
    <x v="0"/>
    <x v="17"/>
    <x v="276"/>
  </r>
  <r>
    <x v="0"/>
    <n v="1547257"/>
    <x v="5"/>
    <x v="0"/>
    <x v="0"/>
    <x v="0"/>
    <x v="0"/>
    <x v="17"/>
    <x v="276"/>
  </r>
  <r>
    <x v="0"/>
    <n v="-2"/>
    <x v="5"/>
    <x v="0"/>
    <x v="0"/>
    <x v="0"/>
    <x v="0"/>
    <x v="17"/>
    <x v="276"/>
  </r>
  <r>
    <x v="0"/>
    <n v="15453208"/>
    <x v="6"/>
    <x v="0"/>
    <x v="0"/>
    <x v="0"/>
    <x v="0"/>
    <x v="17"/>
    <x v="276"/>
  </r>
  <r>
    <x v="2"/>
    <n v="44077571"/>
    <x v="2"/>
    <x v="0"/>
    <x v="0"/>
    <x v="0"/>
    <x v="0"/>
    <x v="17"/>
    <x v="276"/>
  </r>
  <r>
    <x v="2"/>
    <n v="18286930"/>
    <x v="3"/>
    <x v="0"/>
    <x v="0"/>
    <x v="0"/>
    <x v="0"/>
    <x v="17"/>
    <x v="276"/>
  </r>
  <r>
    <x v="2"/>
    <n v="40012778"/>
    <x v="4"/>
    <x v="0"/>
    <x v="0"/>
    <x v="0"/>
    <x v="0"/>
    <x v="17"/>
    <x v="276"/>
  </r>
  <r>
    <x v="2"/>
    <n v="2832367"/>
    <x v="5"/>
    <x v="0"/>
    <x v="0"/>
    <x v="0"/>
    <x v="0"/>
    <x v="17"/>
    <x v="276"/>
  </r>
  <r>
    <x v="2"/>
    <n v="1282145"/>
    <x v="0"/>
    <x v="0"/>
    <x v="0"/>
    <x v="0"/>
    <x v="0"/>
    <x v="17"/>
    <x v="276"/>
  </r>
  <r>
    <x v="0"/>
    <n v="9885340"/>
    <x v="0"/>
    <x v="0"/>
    <x v="0"/>
    <x v="0"/>
    <x v="0"/>
    <x v="17"/>
    <x v="277"/>
  </r>
  <r>
    <x v="0"/>
    <n v="1239989"/>
    <x v="1"/>
    <x v="0"/>
    <x v="0"/>
    <x v="0"/>
    <x v="0"/>
    <x v="17"/>
    <x v="277"/>
  </r>
  <r>
    <x v="0"/>
    <n v="4106547"/>
    <x v="2"/>
    <x v="0"/>
    <x v="0"/>
    <x v="0"/>
    <x v="0"/>
    <x v="17"/>
    <x v="277"/>
  </r>
  <r>
    <x v="0"/>
    <n v="1041575"/>
    <x v="3"/>
    <x v="0"/>
    <x v="0"/>
    <x v="0"/>
    <x v="0"/>
    <x v="17"/>
    <x v="277"/>
  </r>
  <r>
    <x v="0"/>
    <n v="618107"/>
    <x v="4"/>
    <x v="0"/>
    <x v="0"/>
    <x v="0"/>
    <x v="0"/>
    <x v="17"/>
    <x v="277"/>
  </r>
  <r>
    <x v="0"/>
    <n v="966"/>
    <x v="4"/>
    <x v="0"/>
    <x v="0"/>
    <x v="0"/>
    <x v="0"/>
    <x v="17"/>
    <x v="277"/>
  </r>
  <r>
    <x v="0"/>
    <n v="363412"/>
    <x v="5"/>
    <x v="0"/>
    <x v="0"/>
    <x v="0"/>
    <x v="0"/>
    <x v="17"/>
    <x v="277"/>
  </r>
  <r>
    <x v="0"/>
    <n v="791272"/>
    <x v="6"/>
    <x v="0"/>
    <x v="0"/>
    <x v="0"/>
    <x v="0"/>
    <x v="17"/>
    <x v="277"/>
  </r>
  <r>
    <x v="2"/>
    <n v="976171"/>
    <x v="2"/>
    <x v="0"/>
    <x v="0"/>
    <x v="0"/>
    <x v="0"/>
    <x v="17"/>
    <x v="277"/>
  </r>
  <r>
    <x v="2"/>
    <n v="66243"/>
    <x v="3"/>
    <x v="0"/>
    <x v="0"/>
    <x v="0"/>
    <x v="0"/>
    <x v="17"/>
    <x v="277"/>
  </r>
  <r>
    <x v="2"/>
    <n v="3258763"/>
    <x v="4"/>
    <x v="0"/>
    <x v="0"/>
    <x v="0"/>
    <x v="0"/>
    <x v="17"/>
    <x v="277"/>
  </r>
  <r>
    <x v="2"/>
    <n v="403169"/>
    <x v="5"/>
    <x v="0"/>
    <x v="0"/>
    <x v="0"/>
    <x v="0"/>
    <x v="17"/>
    <x v="277"/>
  </r>
  <r>
    <x v="1"/>
    <n v="12405110"/>
    <x v="0"/>
    <x v="0"/>
    <x v="1"/>
    <x v="1"/>
    <x v="1"/>
    <x v="18"/>
    <x v="278"/>
  </r>
  <r>
    <x v="1"/>
    <n v="47303113"/>
    <x v="2"/>
    <x v="0"/>
    <x v="1"/>
    <x v="1"/>
    <x v="1"/>
    <x v="18"/>
    <x v="278"/>
  </r>
  <r>
    <x v="1"/>
    <n v="23411774"/>
    <x v="4"/>
    <x v="0"/>
    <x v="1"/>
    <x v="1"/>
    <x v="1"/>
    <x v="18"/>
    <x v="278"/>
  </r>
  <r>
    <x v="1"/>
    <n v="29170111"/>
    <x v="5"/>
    <x v="0"/>
    <x v="1"/>
    <x v="1"/>
    <x v="1"/>
    <x v="18"/>
    <x v="278"/>
  </r>
  <r>
    <x v="1"/>
    <n v="42212185"/>
    <x v="8"/>
    <x v="0"/>
    <x v="1"/>
    <x v="1"/>
    <x v="1"/>
    <x v="18"/>
    <x v="278"/>
  </r>
  <r>
    <x v="1"/>
    <n v="70077923"/>
    <x v="8"/>
    <x v="0"/>
    <x v="1"/>
    <x v="1"/>
    <x v="1"/>
    <x v="18"/>
    <x v="278"/>
  </r>
  <r>
    <x v="1"/>
    <n v="-112290108"/>
    <x v="8"/>
    <x v="0"/>
    <x v="1"/>
    <x v="1"/>
    <x v="1"/>
    <x v="18"/>
    <x v="278"/>
  </r>
  <r>
    <x v="1"/>
    <n v="11449412"/>
    <x v="0"/>
    <x v="0"/>
    <x v="0"/>
    <x v="0"/>
    <x v="0"/>
    <x v="18"/>
    <x v="279"/>
  </r>
  <r>
    <x v="1"/>
    <n v="43658848"/>
    <x v="2"/>
    <x v="0"/>
    <x v="0"/>
    <x v="0"/>
    <x v="0"/>
    <x v="18"/>
    <x v="279"/>
  </r>
  <r>
    <x v="1"/>
    <n v="21608115"/>
    <x v="4"/>
    <x v="0"/>
    <x v="0"/>
    <x v="0"/>
    <x v="0"/>
    <x v="18"/>
    <x v="279"/>
  </r>
  <r>
    <x v="1"/>
    <n v="26922825"/>
    <x v="5"/>
    <x v="0"/>
    <x v="0"/>
    <x v="0"/>
    <x v="0"/>
    <x v="18"/>
    <x v="279"/>
  </r>
  <r>
    <x v="1"/>
    <n v="32399663"/>
    <x v="8"/>
    <x v="0"/>
    <x v="0"/>
    <x v="0"/>
    <x v="0"/>
    <x v="18"/>
    <x v="279"/>
  </r>
  <r>
    <x v="1"/>
    <n v="71239537"/>
    <x v="8"/>
    <x v="0"/>
    <x v="0"/>
    <x v="0"/>
    <x v="0"/>
    <x v="18"/>
    <x v="279"/>
  </r>
  <r>
    <x v="1"/>
    <n v="-103639200"/>
    <x v="8"/>
    <x v="0"/>
    <x v="0"/>
    <x v="0"/>
    <x v="0"/>
    <x v="18"/>
    <x v="279"/>
  </r>
  <r>
    <x v="1"/>
    <n v="4345339"/>
    <x v="0"/>
    <x v="0"/>
    <x v="4"/>
    <x v="4"/>
    <x v="4"/>
    <x v="18"/>
    <x v="280"/>
  </r>
  <r>
    <x v="1"/>
    <n v="16569628"/>
    <x v="2"/>
    <x v="0"/>
    <x v="4"/>
    <x v="4"/>
    <x v="4"/>
    <x v="18"/>
    <x v="280"/>
  </r>
  <r>
    <x v="1"/>
    <n v="8200822"/>
    <x v="4"/>
    <x v="0"/>
    <x v="4"/>
    <x v="4"/>
    <x v="4"/>
    <x v="18"/>
    <x v="280"/>
  </r>
  <r>
    <x v="1"/>
    <n v="10217888"/>
    <x v="5"/>
    <x v="0"/>
    <x v="4"/>
    <x v="4"/>
    <x v="4"/>
    <x v="18"/>
    <x v="280"/>
  </r>
  <r>
    <x v="1"/>
    <n v="5979460"/>
    <x v="8"/>
    <x v="0"/>
    <x v="4"/>
    <x v="4"/>
    <x v="4"/>
    <x v="18"/>
    <x v="280"/>
  </r>
  <r>
    <x v="1"/>
    <n v="33354217"/>
    <x v="8"/>
    <x v="0"/>
    <x v="4"/>
    <x v="4"/>
    <x v="4"/>
    <x v="18"/>
    <x v="280"/>
  </r>
  <r>
    <x v="1"/>
    <n v="-39333677"/>
    <x v="8"/>
    <x v="0"/>
    <x v="4"/>
    <x v="4"/>
    <x v="4"/>
    <x v="18"/>
    <x v="280"/>
  </r>
  <r>
    <x v="1"/>
    <n v="2593482"/>
    <x v="0"/>
    <x v="0"/>
    <x v="2"/>
    <x v="2"/>
    <x v="2"/>
    <x v="18"/>
    <x v="281"/>
  </r>
  <r>
    <x v="1"/>
    <n v="9889456"/>
    <x v="2"/>
    <x v="0"/>
    <x v="2"/>
    <x v="2"/>
    <x v="2"/>
    <x v="18"/>
    <x v="281"/>
  </r>
  <r>
    <x v="1"/>
    <n v="4894598"/>
    <x v="4"/>
    <x v="0"/>
    <x v="2"/>
    <x v="2"/>
    <x v="2"/>
    <x v="18"/>
    <x v="281"/>
  </r>
  <r>
    <x v="1"/>
    <n v="6098468"/>
    <x v="5"/>
    <x v="0"/>
    <x v="2"/>
    <x v="2"/>
    <x v="2"/>
    <x v="18"/>
    <x v="281"/>
  </r>
  <r>
    <x v="1"/>
    <n v="1571425"/>
    <x v="8"/>
    <x v="0"/>
    <x v="2"/>
    <x v="2"/>
    <x v="2"/>
    <x v="18"/>
    <x v="281"/>
  </r>
  <r>
    <x v="1"/>
    <n v="21904579"/>
    <x v="8"/>
    <x v="0"/>
    <x v="2"/>
    <x v="2"/>
    <x v="2"/>
    <x v="18"/>
    <x v="281"/>
  </r>
  <r>
    <x v="1"/>
    <n v="-23476004"/>
    <x v="8"/>
    <x v="0"/>
    <x v="2"/>
    <x v="2"/>
    <x v="2"/>
    <x v="18"/>
    <x v="281"/>
  </r>
  <r>
    <x v="1"/>
    <n v="1544487"/>
    <x v="0"/>
    <x v="0"/>
    <x v="3"/>
    <x v="3"/>
    <x v="3"/>
    <x v="7"/>
    <x v="282"/>
  </r>
  <r>
    <x v="1"/>
    <n v="5889429"/>
    <x v="2"/>
    <x v="0"/>
    <x v="3"/>
    <x v="3"/>
    <x v="3"/>
    <x v="7"/>
    <x v="282"/>
  </r>
  <r>
    <x v="1"/>
    <n v="2914861"/>
    <x v="4"/>
    <x v="0"/>
    <x v="3"/>
    <x v="3"/>
    <x v="3"/>
    <x v="7"/>
    <x v="282"/>
  </r>
  <r>
    <x v="1"/>
    <n v="3631797"/>
    <x v="5"/>
    <x v="0"/>
    <x v="3"/>
    <x v="3"/>
    <x v="3"/>
    <x v="7"/>
    <x v="282"/>
  </r>
  <r>
    <x v="1"/>
    <n v="2590374"/>
    <x v="8"/>
    <x v="0"/>
    <x v="3"/>
    <x v="3"/>
    <x v="3"/>
    <x v="7"/>
    <x v="282"/>
  </r>
  <r>
    <x v="1"/>
    <n v="11390200"/>
    <x v="8"/>
    <x v="0"/>
    <x v="3"/>
    <x v="3"/>
    <x v="3"/>
    <x v="7"/>
    <x v="282"/>
  </r>
  <r>
    <x v="1"/>
    <n v="-13980574"/>
    <x v="8"/>
    <x v="0"/>
    <x v="3"/>
    <x v="3"/>
    <x v="3"/>
    <x v="7"/>
    <x v="282"/>
  </r>
  <r>
    <x v="1"/>
    <n v="8222424"/>
    <x v="0"/>
    <x v="0"/>
    <x v="5"/>
    <x v="5"/>
    <x v="5"/>
    <x v="18"/>
    <x v="283"/>
  </r>
  <r>
    <x v="1"/>
    <n v="31353711"/>
    <x v="2"/>
    <x v="0"/>
    <x v="5"/>
    <x v="5"/>
    <x v="5"/>
    <x v="18"/>
    <x v="283"/>
  </r>
  <r>
    <x v="1"/>
    <n v="15517922"/>
    <x v="4"/>
    <x v="0"/>
    <x v="5"/>
    <x v="5"/>
    <x v="5"/>
    <x v="18"/>
    <x v="283"/>
  </r>
  <r>
    <x v="1"/>
    <n v="19334694"/>
    <x v="5"/>
    <x v="0"/>
    <x v="5"/>
    <x v="5"/>
    <x v="5"/>
    <x v="18"/>
    <x v="283"/>
  </r>
  <r>
    <x v="1"/>
    <n v="1455996"/>
    <x v="8"/>
    <x v="0"/>
    <x v="5"/>
    <x v="5"/>
    <x v="5"/>
    <x v="18"/>
    <x v="283"/>
  </r>
  <r>
    <x v="1"/>
    <n v="9312"/>
    <x v="8"/>
    <x v="0"/>
    <x v="5"/>
    <x v="5"/>
    <x v="5"/>
    <x v="18"/>
    <x v="283"/>
  </r>
  <r>
    <x v="1"/>
    <n v="72963443"/>
    <x v="8"/>
    <x v="0"/>
    <x v="5"/>
    <x v="5"/>
    <x v="5"/>
    <x v="18"/>
    <x v="283"/>
  </r>
  <r>
    <x v="1"/>
    <n v="-74428751"/>
    <x v="8"/>
    <x v="0"/>
    <x v="5"/>
    <x v="5"/>
    <x v="5"/>
    <x v="18"/>
    <x v="283"/>
  </r>
  <r>
    <x v="0"/>
    <n v="11702162"/>
    <x v="0"/>
    <x v="1"/>
    <x v="6"/>
    <x v="6"/>
    <x v="6"/>
    <x v="19"/>
    <x v="284"/>
  </r>
  <r>
    <x v="0"/>
    <n v="3520846"/>
    <x v="1"/>
    <x v="1"/>
    <x v="6"/>
    <x v="6"/>
    <x v="6"/>
    <x v="19"/>
    <x v="284"/>
  </r>
  <r>
    <x v="0"/>
    <n v="5686535"/>
    <x v="2"/>
    <x v="1"/>
    <x v="6"/>
    <x v="6"/>
    <x v="6"/>
    <x v="19"/>
    <x v="284"/>
  </r>
  <r>
    <x v="0"/>
    <n v="1592703"/>
    <x v="3"/>
    <x v="1"/>
    <x v="6"/>
    <x v="6"/>
    <x v="6"/>
    <x v="19"/>
    <x v="284"/>
  </r>
  <r>
    <x v="0"/>
    <n v="1132616"/>
    <x v="4"/>
    <x v="1"/>
    <x v="6"/>
    <x v="6"/>
    <x v="6"/>
    <x v="19"/>
    <x v="284"/>
  </r>
  <r>
    <x v="0"/>
    <n v="156916"/>
    <x v="4"/>
    <x v="1"/>
    <x v="6"/>
    <x v="6"/>
    <x v="6"/>
    <x v="19"/>
    <x v="284"/>
  </r>
  <r>
    <x v="0"/>
    <n v="280589"/>
    <x v="5"/>
    <x v="1"/>
    <x v="6"/>
    <x v="6"/>
    <x v="6"/>
    <x v="19"/>
    <x v="284"/>
  </r>
  <r>
    <x v="0"/>
    <n v="4625761"/>
    <x v="6"/>
    <x v="1"/>
    <x v="6"/>
    <x v="6"/>
    <x v="6"/>
    <x v="19"/>
    <x v="284"/>
  </r>
  <r>
    <x v="2"/>
    <n v="3170187"/>
    <x v="2"/>
    <x v="1"/>
    <x v="6"/>
    <x v="6"/>
    <x v="6"/>
    <x v="19"/>
    <x v="284"/>
  </r>
  <r>
    <x v="2"/>
    <n v="164474"/>
    <x v="3"/>
    <x v="1"/>
    <x v="6"/>
    <x v="6"/>
    <x v="6"/>
    <x v="19"/>
    <x v="284"/>
  </r>
  <r>
    <x v="2"/>
    <n v="353864"/>
    <x v="4"/>
    <x v="1"/>
    <x v="6"/>
    <x v="6"/>
    <x v="6"/>
    <x v="19"/>
    <x v="284"/>
  </r>
  <r>
    <x v="2"/>
    <n v="1603647"/>
    <x v="6"/>
    <x v="1"/>
    <x v="6"/>
    <x v="6"/>
    <x v="6"/>
    <x v="19"/>
    <x v="284"/>
  </r>
  <r>
    <x v="0"/>
    <n v="22048016"/>
    <x v="0"/>
    <x v="1"/>
    <x v="6"/>
    <x v="6"/>
    <x v="6"/>
    <x v="19"/>
    <x v="285"/>
  </r>
  <r>
    <x v="0"/>
    <n v="8175669"/>
    <x v="1"/>
    <x v="1"/>
    <x v="6"/>
    <x v="6"/>
    <x v="6"/>
    <x v="19"/>
    <x v="285"/>
  </r>
  <r>
    <x v="0"/>
    <n v="9655182"/>
    <x v="2"/>
    <x v="1"/>
    <x v="6"/>
    <x v="6"/>
    <x v="6"/>
    <x v="19"/>
    <x v="285"/>
  </r>
  <r>
    <x v="0"/>
    <n v="1536522"/>
    <x v="3"/>
    <x v="1"/>
    <x v="6"/>
    <x v="6"/>
    <x v="6"/>
    <x v="19"/>
    <x v="285"/>
  </r>
  <r>
    <x v="0"/>
    <n v="2880668"/>
    <x v="4"/>
    <x v="1"/>
    <x v="6"/>
    <x v="6"/>
    <x v="6"/>
    <x v="19"/>
    <x v="285"/>
  </r>
  <r>
    <x v="0"/>
    <n v="1264360"/>
    <x v="4"/>
    <x v="1"/>
    <x v="6"/>
    <x v="6"/>
    <x v="6"/>
    <x v="19"/>
    <x v="285"/>
  </r>
  <r>
    <x v="0"/>
    <n v="1022076"/>
    <x v="5"/>
    <x v="1"/>
    <x v="6"/>
    <x v="6"/>
    <x v="6"/>
    <x v="19"/>
    <x v="285"/>
  </r>
  <r>
    <x v="0"/>
    <n v="7502076"/>
    <x v="6"/>
    <x v="1"/>
    <x v="6"/>
    <x v="6"/>
    <x v="6"/>
    <x v="19"/>
    <x v="285"/>
  </r>
  <r>
    <x v="2"/>
    <n v="3223014"/>
    <x v="2"/>
    <x v="1"/>
    <x v="6"/>
    <x v="6"/>
    <x v="6"/>
    <x v="19"/>
    <x v="285"/>
  </r>
  <r>
    <x v="2"/>
    <n v="8062266"/>
    <x v="4"/>
    <x v="1"/>
    <x v="6"/>
    <x v="6"/>
    <x v="6"/>
    <x v="19"/>
    <x v="285"/>
  </r>
  <r>
    <x v="2"/>
    <n v="893289"/>
    <x v="6"/>
    <x v="1"/>
    <x v="6"/>
    <x v="6"/>
    <x v="6"/>
    <x v="19"/>
    <x v="285"/>
  </r>
  <r>
    <x v="0"/>
    <n v="98738941"/>
    <x v="0"/>
    <x v="1"/>
    <x v="6"/>
    <x v="6"/>
    <x v="6"/>
    <x v="19"/>
    <x v="286"/>
  </r>
  <r>
    <x v="0"/>
    <n v="15316951"/>
    <x v="1"/>
    <x v="1"/>
    <x v="6"/>
    <x v="6"/>
    <x v="6"/>
    <x v="19"/>
    <x v="286"/>
  </r>
  <r>
    <x v="0"/>
    <n v="100921170"/>
    <x v="2"/>
    <x v="1"/>
    <x v="6"/>
    <x v="6"/>
    <x v="6"/>
    <x v="19"/>
    <x v="286"/>
  </r>
  <r>
    <x v="1"/>
    <n v="1163"/>
    <x v="2"/>
    <x v="1"/>
    <x v="6"/>
    <x v="6"/>
    <x v="6"/>
    <x v="19"/>
    <x v="286"/>
  </r>
  <r>
    <x v="1"/>
    <n v="3100"/>
    <x v="2"/>
    <x v="1"/>
    <x v="6"/>
    <x v="6"/>
    <x v="6"/>
    <x v="19"/>
    <x v="286"/>
  </r>
  <r>
    <x v="1"/>
    <n v="270"/>
    <x v="2"/>
    <x v="1"/>
    <x v="6"/>
    <x v="6"/>
    <x v="6"/>
    <x v="19"/>
    <x v="286"/>
  </r>
  <r>
    <x v="1"/>
    <n v="285"/>
    <x v="2"/>
    <x v="1"/>
    <x v="6"/>
    <x v="6"/>
    <x v="6"/>
    <x v="19"/>
    <x v="286"/>
  </r>
  <r>
    <x v="1"/>
    <n v="24"/>
    <x v="2"/>
    <x v="1"/>
    <x v="6"/>
    <x v="6"/>
    <x v="6"/>
    <x v="19"/>
    <x v="286"/>
  </r>
  <r>
    <x v="1"/>
    <n v="123"/>
    <x v="2"/>
    <x v="1"/>
    <x v="6"/>
    <x v="6"/>
    <x v="6"/>
    <x v="19"/>
    <x v="286"/>
  </r>
  <r>
    <x v="1"/>
    <n v="66"/>
    <x v="2"/>
    <x v="1"/>
    <x v="6"/>
    <x v="6"/>
    <x v="6"/>
    <x v="19"/>
    <x v="286"/>
  </r>
  <r>
    <x v="1"/>
    <n v="150"/>
    <x v="2"/>
    <x v="1"/>
    <x v="6"/>
    <x v="6"/>
    <x v="6"/>
    <x v="19"/>
    <x v="286"/>
  </r>
  <r>
    <x v="1"/>
    <n v="201"/>
    <x v="2"/>
    <x v="1"/>
    <x v="6"/>
    <x v="6"/>
    <x v="6"/>
    <x v="19"/>
    <x v="286"/>
  </r>
  <r>
    <x v="1"/>
    <n v="61"/>
    <x v="2"/>
    <x v="1"/>
    <x v="6"/>
    <x v="6"/>
    <x v="6"/>
    <x v="19"/>
    <x v="286"/>
  </r>
  <r>
    <x v="1"/>
    <n v="174"/>
    <x v="2"/>
    <x v="1"/>
    <x v="6"/>
    <x v="6"/>
    <x v="6"/>
    <x v="19"/>
    <x v="286"/>
  </r>
  <r>
    <x v="1"/>
    <n v="1"/>
    <x v="2"/>
    <x v="1"/>
    <x v="6"/>
    <x v="6"/>
    <x v="6"/>
    <x v="19"/>
    <x v="286"/>
  </r>
  <r>
    <x v="1"/>
    <n v="141"/>
    <x v="2"/>
    <x v="1"/>
    <x v="6"/>
    <x v="6"/>
    <x v="6"/>
    <x v="19"/>
    <x v="286"/>
  </r>
  <r>
    <x v="1"/>
    <n v="90"/>
    <x v="2"/>
    <x v="1"/>
    <x v="6"/>
    <x v="6"/>
    <x v="6"/>
    <x v="19"/>
    <x v="286"/>
  </r>
  <r>
    <x v="1"/>
    <n v="50"/>
    <x v="2"/>
    <x v="1"/>
    <x v="6"/>
    <x v="6"/>
    <x v="6"/>
    <x v="19"/>
    <x v="286"/>
  </r>
  <r>
    <x v="1"/>
    <n v="480"/>
    <x v="2"/>
    <x v="1"/>
    <x v="6"/>
    <x v="6"/>
    <x v="6"/>
    <x v="19"/>
    <x v="286"/>
  </r>
  <r>
    <x v="1"/>
    <n v="610"/>
    <x v="2"/>
    <x v="1"/>
    <x v="6"/>
    <x v="6"/>
    <x v="6"/>
    <x v="19"/>
    <x v="286"/>
  </r>
  <r>
    <x v="1"/>
    <n v="330"/>
    <x v="2"/>
    <x v="1"/>
    <x v="6"/>
    <x v="6"/>
    <x v="6"/>
    <x v="19"/>
    <x v="286"/>
  </r>
  <r>
    <x v="1"/>
    <n v="1449"/>
    <x v="2"/>
    <x v="1"/>
    <x v="6"/>
    <x v="6"/>
    <x v="6"/>
    <x v="19"/>
    <x v="286"/>
  </r>
  <r>
    <x v="1"/>
    <n v="64"/>
    <x v="2"/>
    <x v="1"/>
    <x v="6"/>
    <x v="6"/>
    <x v="6"/>
    <x v="19"/>
    <x v="286"/>
  </r>
  <r>
    <x v="1"/>
    <n v="3100"/>
    <x v="2"/>
    <x v="1"/>
    <x v="6"/>
    <x v="6"/>
    <x v="6"/>
    <x v="19"/>
    <x v="286"/>
  </r>
  <r>
    <x v="1"/>
    <n v="50"/>
    <x v="2"/>
    <x v="1"/>
    <x v="6"/>
    <x v="6"/>
    <x v="6"/>
    <x v="19"/>
    <x v="286"/>
  </r>
  <r>
    <x v="1"/>
    <n v="242"/>
    <x v="2"/>
    <x v="1"/>
    <x v="6"/>
    <x v="6"/>
    <x v="6"/>
    <x v="19"/>
    <x v="286"/>
  </r>
  <r>
    <x v="0"/>
    <n v="16739243"/>
    <x v="3"/>
    <x v="1"/>
    <x v="6"/>
    <x v="6"/>
    <x v="6"/>
    <x v="19"/>
    <x v="286"/>
  </r>
  <r>
    <x v="0"/>
    <n v="7862415"/>
    <x v="4"/>
    <x v="1"/>
    <x v="6"/>
    <x v="6"/>
    <x v="6"/>
    <x v="19"/>
    <x v="286"/>
  </r>
  <r>
    <x v="1"/>
    <n v="378"/>
    <x v="4"/>
    <x v="1"/>
    <x v="6"/>
    <x v="6"/>
    <x v="6"/>
    <x v="19"/>
    <x v="286"/>
  </r>
  <r>
    <x v="0"/>
    <n v="902372"/>
    <x v="4"/>
    <x v="1"/>
    <x v="6"/>
    <x v="6"/>
    <x v="6"/>
    <x v="19"/>
    <x v="286"/>
  </r>
  <r>
    <x v="0"/>
    <n v="379013"/>
    <x v="5"/>
    <x v="1"/>
    <x v="6"/>
    <x v="6"/>
    <x v="6"/>
    <x v="19"/>
    <x v="286"/>
  </r>
  <r>
    <x v="0"/>
    <n v="16050689"/>
    <x v="6"/>
    <x v="1"/>
    <x v="6"/>
    <x v="6"/>
    <x v="6"/>
    <x v="19"/>
    <x v="286"/>
  </r>
  <r>
    <x v="2"/>
    <n v="83425482"/>
    <x v="2"/>
    <x v="1"/>
    <x v="6"/>
    <x v="6"/>
    <x v="6"/>
    <x v="19"/>
    <x v="286"/>
  </r>
  <r>
    <x v="2"/>
    <n v="4050385"/>
    <x v="3"/>
    <x v="1"/>
    <x v="6"/>
    <x v="6"/>
    <x v="6"/>
    <x v="19"/>
    <x v="286"/>
  </r>
  <r>
    <x v="2"/>
    <n v="4159440"/>
    <x v="4"/>
    <x v="1"/>
    <x v="6"/>
    <x v="6"/>
    <x v="6"/>
    <x v="19"/>
    <x v="286"/>
  </r>
  <r>
    <x v="2"/>
    <n v="188285"/>
    <x v="6"/>
    <x v="1"/>
    <x v="6"/>
    <x v="6"/>
    <x v="6"/>
    <x v="19"/>
    <x v="286"/>
  </r>
  <r>
    <x v="0"/>
    <n v="16991089"/>
    <x v="0"/>
    <x v="1"/>
    <x v="6"/>
    <x v="6"/>
    <x v="6"/>
    <x v="19"/>
    <x v="287"/>
  </r>
  <r>
    <x v="0"/>
    <n v="3921159"/>
    <x v="1"/>
    <x v="1"/>
    <x v="6"/>
    <x v="6"/>
    <x v="6"/>
    <x v="19"/>
    <x v="287"/>
  </r>
  <r>
    <x v="0"/>
    <n v="9077665"/>
    <x v="2"/>
    <x v="1"/>
    <x v="6"/>
    <x v="6"/>
    <x v="6"/>
    <x v="19"/>
    <x v="287"/>
  </r>
  <r>
    <x v="1"/>
    <n v="2430"/>
    <x v="2"/>
    <x v="1"/>
    <x v="6"/>
    <x v="6"/>
    <x v="6"/>
    <x v="19"/>
    <x v="287"/>
  </r>
  <r>
    <x v="0"/>
    <n v="1223886"/>
    <x v="3"/>
    <x v="1"/>
    <x v="6"/>
    <x v="6"/>
    <x v="6"/>
    <x v="19"/>
    <x v="287"/>
  </r>
  <r>
    <x v="0"/>
    <n v="2148704"/>
    <x v="4"/>
    <x v="1"/>
    <x v="6"/>
    <x v="6"/>
    <x v="6"/>
    <x v="19"/>
    <x v="287"/>
  </r>
  <r>
    <x v="0"/>
    <n v="501407"/>
    <x v="4"/>
    <x v="1"/>
    <x v="6"/>
    <x v="6"/>
    <x v="6"/>
    <x v="19"/>
    <x v="287"/>
  </r>
  <r>
    <x v="0"/>
    <n v="343737"/>
    <x v="5"/>
    <x v="1"/>
    <x v="6"/>
    <x v="6"/>
    <x v="6"/>
    <x v="19"/>
    <x v="287"/>
  </r>
  <r>
    <x v="0"/>
    <n v="-36"/>
    <x v="5"/>
    <x v="1"/>
    <x v="6"/>
    <x v="6"/>
    <x v="6"/>
    <x v="19"/>
    <x v="287"/>
  </r>
  <r>
    <x v="0"/>
    <n v="5752278"/>
    <x v="6"/>
    <x v="1"/>
    <x v="6"/>
    <x v="6"/>
    <x v="6"/>
    <x v="19"/>
    <x v="287"/>
  </r>
  <r>
    <x v="2"/>
    <n v="8370747"/>
    <x v="2"/>
    <x v="1"/>
    <x v="6"/>
    <x v="6"/>
    <x v="6"/>
    <x v="19"/>
    <x v="287"/>
  </r>
  <r>
    <x v="2"/>
    <n v="751385"/>
    <x v="3"/>
    <x v="1"/>
    <x v="6"/>
    <x v="6"/>
    <x v="6"/>
    <x v="19"/>
    <x v="287"/>
  </r>
  <r>
    <x v="2"/>
    <n v="8658936"/>
    <x v="4"/>
    <x v="1"/>
    <x v="6"/>
    <x v="6"/>
    <x v="6"/>
    <x v="19"/>
    <x v="287"/>
  </r>
  <r>
    <x v="2"/>
    <n v="1981188"/>
    <x v="6"/>
    <x v="1"/>
    <x v="6"/>
    <x v="6"/>
    <x v="6"/>
    <x v="19"/>
    <x v="287"/>
  </r>
  <r>
    <x v="0"/>
    <n v="7470311"/>
    <x v="0"/>
    <x v="1"/>
    <x v="6"/>
    <x v="6"/>
    <x v="6"/>
    <x v="19"/>
    <x v="288"/>
  </r>
  <r>
    <x v="0"/>
    <n v="2461406"/>
    <x v="1"/>
    <x v="1"/>
    <x v="6"/>
    <x v="6"/>
    <x v="6"/>
    <x v="19"/>
    <x v="288"/>
  </r>
  <r>
    <x v="0"/>
    <n v="3752376"/>
    <x v="2"/>
    <x v="1"/>
    <x v="6"/>
    <x v="6"/>
    <x v="6"/>
    <x v="19"/>
    <x v="288"/>
  </r>
  <r>
    <x v="0"/>
    <n v="597518"/>
    <x v="3"/>
    <x v="1"/>
    <x v="6"/>
    <x v="6"/>
    <x v="6"/>
    <x v="19"/>
    <x v="288"/>
  </r>
  <r>
    <x v="0"/>
    <n v="531162"/>
    <x v="4"/>
    <x v="1"/>
    <x v="6"/>
    <x v="6"/>
    <x v="6"/>
    <x v="19"/>
    <x v="288"/>
  </r>
  <r>
    <x v="0"/>
    <n v="38166"/>
    <x v="4"/>
    <x v="1"/>
    <x v="6"/>
    <x v="6"/>
    <x v="6"/>
    <x v="19"/>
    <x v="288"/>
  </r>
  <r>
    <x v="0"/>
    <n v="282182"/>
    <x v="5"/>
    <x v="1"/>
    <x v="6"/>
    <x v="6"/>
    <x v="6"/>
    <x v="19"/>
    <x v="288"/>
  </r>
  <r>
    <x v="0"/>
    <n v="3331447"/>
    <x v="6"/>
    <x v="1"/>
    <x v="6"/>
    <x v="6"/>
    <x v="6"/>
    <x v="19"/>
    <x v="288"/>
  </r>
  <r>
    <x v="2"/>
    <n v="300642"/>
    <x v="2"/>
    <x v="1"/>
    <x v="6"/>
    <x v="6"/>
    <x v="6"/>
    <x v="19"/>
    <x v="288"/>
  </r>
  <r>
    <x v="2"/>
    <n v="437127"/>
    <x v="3"/>
    <x v="1"/>
    <x v="6"/>
    <x v="6"/>
    <x v="6"/>
    <x v="19"/>
    <x v="288"/>
  </r>
  <r>
    <x v="2"/>
    <n v="1704111"/>
    <x v="4"/>
    <x v="1"/>
    <x v="6"/>
    <x v="6"/>
    <x v="6"/>
    <x v="19"/>
    <x v="288"/>
  </r>
  <r>
    <x v="2"/>
    <n v="194711"/>
    <x v="6"/>
    <x v="1"/>
    <x v="6"/>
    <x v="6"/>
    <x v="6"/>
    <x v="19"/>
    <x v="288"/>
  </r>
  <r>
    <x v="0"/>
    <n v="2180711"/>
    <x v="0"/>
    <x v="1"/>
    <x v="6"/>
    <x v="6"/>
    <x v="6"/>
    <x v="19"/>
    <x v="289"/>
  </r>
  <r>
    <x v="0"/>
    <n v="595233"/>
    <x v="1"/>
    <x v="1"/>
    <x v="6"/>
    <x v="6"/>
    <x v="6"/>
    <x v="19"/>
    <x v="289"/>
  </r>
  <r>
    <x v="0"/>
    <n v="2127295"/>
    <x v="2"/>
    <x v="1"/>
    <x v="6"/>
    <x v="6"/>
    <x v="6"/>
    <x v="19"/>
    <x v="289"/>
  </r>
  <r>
    <x v="0"/>
    <n v="1408845"/>
    <x v="3"/>
    <x v="1"/>
    <x v="6"/>
    <x v="6"/>
    <x v="6"/>
    <x v="19"/>
    <x v="289"/>
  </r>
  <r>
    <x v="0"/>
    <n v="32979"/>
    <x v="4"/>
    <x v="1"/>
    <x v="6"/>
    <x v="6"/>
    <x v="6"/>
    <x v="19"/>
    <x v="289"/>
  </r>
  <r>
    <x v="0"/>
    <n v="26453"/>
    <x v="4"/>
    <x v="1"/>
    <x v="6"/>
    <x v="6"/>
    <x v="6"/>
    <x v="19"/>
    <x v="289"/>
  </r>
  <r>
    <x v="0"/>
    <n v="44787"/>
    <x v="5"/>
    <x v="1"/>
    <x v="6"/>
    <x v="6"/>
    <x v="6"/>
    <x v="19"/>
    <x v="289"/>
  </r>
  <r>
    <x v="0"/>
    <n v="1554240"/>
    <x v="6"/>
    <x v="1"/>
    <x v="6"/>
    <x v="6"/>
    <x v="6"/>
    <x v="19"/>
    <x v="289"/>
  </r>
  <r>
    <x v="2"/>
    <n v="15620"/>
    <x v="3"/>
    <x v="1"/>
    <x v="6"/>
    <x v="6"/>
    <x v="6"/>
    <x v="19"/>
    <x v="289"/>
  </r>
  <r>
    <x v="2"/>
    <n v="1392776"/>
    <x v="6"/>
    <x v="1"/>
    <x v="6"/>
    <x v="6"/>
    <x v="6"/>
    <x v="19"/>
    <x v="289"/>
  </r>
  <r>
    <x v="0"/>
    <n v="10396654"/>
    <x v="0"/>
    <x v="1"/>
    <x v="6"/>
    <x v="6"/>
    <x v="6"/>
    <x v="19"/>
    <x v="290"/>
  </r>
  <r>
    <x v="0"/>
    <n v="2955503"/>
    <x v="1"/>
    <x v="1"/>
    <x v="6"/>
    <x v="6"/>
    <x v="6"/>
    <x v="19"/>
    <x v="290"/>
  </r>
  <r>
    <x v="0"/>
    <n v="7453062"/>
    <x v="2"/>
    <x v="1"/>
    <x v="6"/>
    <x v="6"/>
    <x v="6"/>
    <x v="19"/>
    <x v="290"/>
  </r>
  <r>
    <x v="0"/>
    <n v="645021"/>
    <x v="3"/>
    <x v="1"/>
    <x v="6"/>
    <x v="6"/>
    <x v="6"/>
    <x v="19"/>
    <x v="290"/>
  </r>
  <r>
    <x v="0"/>
    <n v="950271"/>
    <x v="4"/>
    <x v="1"/>
    <x v="6"/>
    <x v="6"/>
    <x v="6"/>
    <x v="19"/>
    <x v="290"/>
  </r>
  <r>
    <x v="0"/>
    <n v="418596"/>
    <x v="4"/>
    <x v="1"/>
    <x v="6"/>
    <x v="6"/>
    <x v="6"/>
    <x v="19"/>
    <x v="290"/>
  </r>
  <r>
    <x v="0"/>
    <n v="147534"/>
    <x v="5"/>
    <x v="1"/>
    <x v="6"/>
    <x v="6"/>
    <x v="6"/>
    <x v="19"/>
    <x v="290"/>
  </r>
  <r>
    <x v="0"/>
    <n v="4829242"/>
    <x v="6"/>
    <x v="1"/>
    <x v="6"/>
    <x v="6"/>
    <x v="6"/>
    <x v="19"/>
    <x v="290"/>
  </r>
  <r>
    <x v="2"/>
    <n v="0"/>
    <x v="2"/>
    <x v="1"/>
    <x v="6"/>
    <x v="6"/>
    <x v="6"/>
    <x v="19"/>
    <x v="290"/>
  </r>
  <r>
    <x v="2"/>
    <n v="777031"/>
    <x v="4"/>
    <x v="1"/>
    <x v="6"/>
    <x v="6"/>
    <x v="6"/>
    <x v="19"/>
    <x v="290"/>
  </r>
  <r>
    <x v="2"/>
    <n v="802056"/>
    <x v="6"/>
    <x v="1"/>
    <x v="6"/>
    <x v="6"/>
    <x v="6"/>
    <x v="19"/>
    <x v="290"/>
  </r>
  <r>
    <x v="0"/>
    <n v="36015065"/>
    <x v="0"/>
    <x v="1"/>
    <x v="6"/>
    <x v="6"/>
    <x v="6"/>
    <x v="19"/>
    <x v="291"/>
  </r>
  <r>
    <x v="0"/>
    <n v="7993179"/>
    <x v="1"/>
    <x v="1"/>
    <x v="6"/>
    <x v="6"/>
    <x v="6"/>
    <x v="19"/>
    <x v="291"/>
  </r>
  <r>
    <x v="0"/>
    <n v="19940041"/>
    <x v="2"/>
    <x v="1"/>
    <x v="6"/>
    <x v="6"/>
    <x v="6"/>
    <x v="19"/>
    <x v="291"/>
  </r>
  <r>
    <x v="1"/>
    <n v="330"/>
    <x v="2"/>
    <x v="1"/>
    <x v="6"/>
    <x v="6"/>
    <x v="6"/>
    <x v="19"/>
    <x v="291"/>
  </r>
  <r>
    <x v="1"/>
    <n v="466"/>
    <x v="2"/>
    <x v="1"/>
    <x v="6"/>
    <x v="6"/>
    <x v="6"/>
    <x v="19"/>
    <x v="291"/>
  </r>
  <r>
    <x v="1"/>
    <n v="1376"/>
    <x v="2"/>
    <x v="1"/>
    <x v="6"/>
    <x v="6"/>
    <x v="6"/>
    <x v="19"/>
    <x v="291"/>
  </r>
  <r>
    <x v="1"/>
    <n v="3114"/>
    <x v="2"/>
    <x v="1"/>
    <x v="6"/>
    <x v="6"/>
    <x v="6"/>
    <x v="19"/>
    <x v="291"/>
  </r>
  <r>
    <x v="1"/>
    <n v="168"/>
    <x v="2"/>
    <x v="1"/>
    <x v="6"/>
    <x v="6"/>
    <x v="6"/>
    <x v="19"/>
    <x v="291"/>
  </r>
  <r>
    <x v="0"/>
    <n v="3145467"/>
    <x v="3"/>
    <x v="1"/>
    <x v="6"/>
    <x v="6"/>
    <x v="6"/>
    <x v="19"/>
    <x v="291"/>
  </r>
  <r>
    <x v="0"/>
    <n v="3462805"/>
    <x v="4"/>
    <x v="1"/>
    <x v="6"/>
    <x v="6"/>
    <x v="6"/>
    <x v="19"/>
    <x v="291"/>
  </r>
  <r>
    <x v="1"/>
    <n v="12567455"/>
    <x v="4"/>
    <x v="1"/>
    <x v="6"/>
    <x v="6"/>
    <x v="6"/>
    <x v="19"/>
    <x v="291"/>
  </r>
  <r>
    <x v="0"/>
    <n v="730195"/>
    <x v="4"/>
    <x v="1"/>
    <x v="6"/>
    <x v="6"/>
    <x v="6"/>
    <x v="19"/>
    <x v="291"/>
  </r>
  <r>
    <x v="0"/>
    <n v="790444"/>
    <x v="5"/>
    <x v="1"/>
    <x v="6"/>
    <x v="6"/>
    <x v="6"/>
    <x v="19"/>
    <x v="291"/>
  </r>
  <r>
    <x v="0"/>
    <n v="7166272"/>
    <x v="6"/>
    <x v="1"/>
    <x v="6"/>
    <x v="6"/>
    <x v="6"/>
    <x v="19"/>
    <x v="291"/>
  </r>
  <r>
    <x v="2"/>
    <n v="16232933"/>
    <x v="2"/>
    <x v="1"/>
    <x v="6"/>
    <x v="6"/>
    <x v="6"/>
    <x v="19"/>
    <x v="291"/>
  </r>
  <r>
    <x v="2"/>
    <n v="335419"/>
    <x v="3"/>
    <x v="1"/>
    <x v="6"/>
    <x v="6"/>
    <x v="6"/>
    <x v="19"/>
    <x v="291"/>
  </r>
  <r>
    <x v="2"/>
    <n v="19675546"/>
    <x v="4"/>
    <x v="1"/>
    <x v="6"/>
    <x v="6"/>
    <x v="6"/>
    <x v="19"/>
    <x v="291"/>
  </r>
  <r>
    <x v="2"/>
    <n v="236625"/>
    <x v="5"/>
    <x v="1"/>
    <x v="6"/>
    <x v="6"/>
    <x v="6"/>
    <x v="19"/>
    <x v="291"/>
  </r>
  <r>
    <x v="2"/>
    <n v="2075591"/>
    <x v="6"/>
    <x v="1"/>
    <x v="6"/>
    <x v="6"/>
    <x v="6"/>
    <x v="19"/>
    <x v="291"/>
  </r>
  <r>
    <x v="0"/>
    <n v="5506993"/>
    <x v="0"/>
    <x v="1"/>
    <x v="6"/>
    <x v="6"/>
    <x v="6"/>
    <x v="19"/>
    <x v="292"/>
  </r>
  <r>
    <x v="0"/>
    <n v="1651071"/>
    <x v="1"/>
    <x v="1"/>
    <x v="6"/>
    <x v="6"/>
    <x v="6"/>
    <x v="19"/>
    <x v="292"/>
  </r>
  <r>
    <x v="0"/>
    <n v="3467208"/>
    <x v="2"/>
    <x v="1"/>
    <x v="6"/>
    <x v="6"/>
    <x v="6"/>
    <x v="19"/>
    <x v="292"/>
  </r>
  <r>
    <x v="0"/>
    <n v="539145"/>
    <x v="3"/>
    <x v="1"/>
    <x v="6"/>
    <x v="6"/>
    <x v="6"/>
    <x v="19"/>
    <x v="292"/>
  </r>
  <r>
    <x v="0"/>
    <n v="287623"/>
    <x v="4"/>
    <x v="1"/>
    <x v="6"/>
    <x v="6"/>
    <x v="6"/>
    <x v="19"/>
    <x v="292"/>
  </r>
  <r>
    <x v="0"/>
    <n v="241088"/>
    <x v="4"/>
    <x v="1"/>
    <x v="6"/>
    <x v="6"/>
    <x v="6"/>
    <x v="19"/>
    <x v="292"/>
  </r>
  <r>
    <x v="0"/>
    <n v="136564"/>
    <x v="5"/>
    <x v="1"/>
    <x v="6"/>
    <x v="6"/>
    <x v="6"/>
    <x v="19"/>
    <x v="292"/>
  </r>
  <r>
    <x v="0"/>
    <n v="3046150"/>
    <x v="6"/>
    <x v="1"/>
    <x v="6"/>
    <x v="6"/>
    <x v="6"/>
    <x v="19"/>
    <x v="292"/>
  </r>
  <r>
    <x v="2"/>
    <n v="507527"/>
    <x v="2"/>
    <x v="1"/>
    <x v="6"/>
    <x v="6"/>
    <x v="6"/>
    <x v="19"/>
    <x v="292"/>
  </r>
  <r>
    <x v="2"/>
    <n v="1098338"/>
    <x v="3"/>
    <x v="1"/>
    <x v="6"/>
    <x v="6"/>
    <x v="6"/>
    <x v="19"/>
    <x v="292"/>
  </r>
  <r>
    <x v="2"/>
    <n v="611190"/>
    <x v="4"/>
    <x v="1"/>
    <x v="6"/>
    <x v="6"/>
    <x v="6"/>
    <x v="19"/>
    <x v="292"/>
  </r>
  <r>
    <x v="2"/>
    <n v="1301926"/>
    <x v="6"/>
    <x v="1"/>
    <x v="6"/>
    <x v="6"/>
    <x v="6"/>
    <x v="19"/>
    <x v="292"/>
  </r>
  <r>
    <x v="0"/>
    <n v="4617296"/>
    <x v="0"/>
    <x v="1"/>
    <x v="6"/>
    <x v="6"/>
    <x v="6"/>
    <x v="19"/>
    <x v="293"/>
  </r>
  <r>
    <x v="0"/>
    <n v="1255241"/>
    <x v="1"/>
    <x v="1"/>
    <x v="6"/>
    <x v="6"/>
    <x v="6"/>
    <x v="19"/>
    <x v="293"/>
  </r>
  <r>
    <x v="0"/>
    <n v="3796946"/>
    <x v="2"/>
    <x v="1"/>
    <x v="6"/>
    <x v="6"/>
    <x v="6"/>
    <x v="19"/>
    <x v="293"/>
  </r>
  <r>
    <x v="0"/>
    <n v="650776"/>
    <x v="3"/>
    <x v="1"/>
    <x v="6"/>
    <x v="6"/>
    <x v="6"/>
    <x v="19"/>
    <x v="293"/>
  </r>
  <r>
    <x v="0"/>
    <n v="454730"/>
    <x v="4"/>
    <x v="1"/>
    <x v="6"/>
    <x v="6"/>
    <x v="6"/>
    <x v="19"/>
    <x v="293"/>
  </r>
  <r>
    <x v="0"/>
    <n v="119021"/>
    <x v="4"/>
    <x v="1"/>
    <x v="6"/>
    <x v="6"/>
    <x v="6"/>
    <x v="19"/>
    <x v="293"/>
  </r>
  <r>
    <x v="0"/>
    <n v="139533"/>
    <x v="5"/>
    <x v="1"/>
    <x v="6"/>
    <x v="6"/>
    <x v="6"/>
    <x v="19"/>
    <x v="293"/>
  </r>
  <r>
    <x v="0"/>
    <n v="-30"/>
    <x v="5"/>
    <x v="1"/>
    <x v="6"/>
    <x v="6"/>
    <x v="6"/>
    <x v="19"/>
    <x v="293"/>
  </r>
  <r>
    <x v="0"/>
    <n v="3999759"/>
    <x v="6"/>
    <x v="1"/>
    <x v="6"/>
    <x v="6"/>
    <x v="6"/>
    <x v="19"/>
    <x v="293"/>
  </r>
  <r>
    <x v="2"/>
    <n v="198818"/>
    <x v="2"/>
    <x v="1"/>
    <x v="6"/>
    <x v="6"/>
    <x v="6"/>
    <x v="19"/>
    <x v="293"/>
  </r>
  <r>
    <x v="2"/>
    <n v="479099"/>
    <x v="6"/>
    <x v="1"/>
    <x v="6"/>
    <x v="6"/>
    <x v="6"/>
    <x v="19"/>
    <x v="293"/>
  </r>
  <r>
    <x v="0"/>
    <n v="6328239"/>
    <x v="0"/>
    <x v="1"/>
    <x v="6"/>
    <x v="6"/>
    <x v="6"/>
    <x v="20"/>
    <x v="294"/>
  </r>
  <r>
    <x v="0"/>
    <n v="541168"/>
    <x v="1"/>
    <x v="1"/>
    <x v="6"/>
    <x v="6"/>
    <x v="6"/>
    <x v="20"/>
    <x v="294"/>
  </r>
  <r>
    <x v="0"/>
    <n v="5576185"/>
    <x v="2"/>
    <x v="1"/>
    <x v="6"/>
    <x v="6"/>
    <x v="6"/>
    <x v="20"/>
    <x v="294"/>
  </r>
  <r>
    <x v="1"/>
    <n v="1378"/>
    <x v="2"/>
    <x v="1"/>
    <x v="6"/>
    <x v="6"/>
    <x v="6"/>
    <x v="20"/>
    <x v="294"/>
  </r>
  <r>
    <x v="1"/>
    <n v="240"/>
    <x v="2"/>
    <x v="1"/>
    <x v="6"/>
    <x v="6"/>
    <x v="6"/>
    <x v="20"/>
    <x v="294"/>
  </r>
  <r>
    <x v="1"/>
    <n v="243"/>
    <x v="2"/>
    <x v="1"/>
    <x v="6"/>
    <x v="6"/>
    <x v="6"/>
    <x v="20"/>
    <x v="294"/>
  </r>
  <r>
    <x v="0"/>
    <n v="1243258"/>
    <x v="3"/>
    <x v="1"/>
    <x v="6"/>
    <x v="6"/>
    <x v="6"/>
    <x v="20"/>
    <x v="294"/>
  </r>
  <r>
    <x v="0"/>
    <n v="248338"/>
    <x v="4"/>
    <x v="1"/>
    <x v="6"/>
    <x v="6"/>
    <x v="6"/>
    <x v="20"/>
    <x v="294"/>
  </r>
  <r>
    <x v="0"/>
    <n v="629156"/>
    <x v="4"/>
    <x v="1"/>
    <x v="6"/>
    <x v="6"/>
    <x v="6"/>
    <x v="20"/>
    <x v="294"/>
  </r>
  <r>
    <x v="0"/>
    <n v="22107"/>
    <x v="5"/>
    <x v="1"/>
    <x v="6"/>
    <x v="6"/>
    <x v="6"/>
    <x v="20"/>
    <x v="294"/>
  </r>
  <r>
    <x v="0"/>
    <n v="1579021"/>
    <x v="6"/>
    <x v="1"/>
    <x v="6"/>
    <x v="6"/>
    <x v="6"/>
    <x v="20"/>
    <x v="294"/>
  </r>
  <r>
    <x v="2"/>
    <n v="5456103"/>
    <x v="2"/>
    <x v="1"/>
    <x v="6"/>
    <x v="6"/>
    <x v="6"/>
    <x v="20"/>
    <x v="294"/>
  </r>
  <r>
    <x v="2"/>
    <n v="14935"/>
    <x v="3"/>
    <x v="1"/>
    <x v="6"/>
    <x v="6"/>
    <x v="6"/>
    <x v="20"/>
    <x v="294"/>
  </r>
  <r>
    <x v="2"/>
    <n v="9675137"/>
    <x v="4"/>
    <x v="1"/>
    <x v="6"/>
    <x v="6"/>
    <x v="6"/>
    <x v="20"/>
    <x v="294"/>
  </r>
  <r>
    <x v="1"/>
    <n v="338401"/>
    <x v="8"/>
    <x v="1"/>
    <x v="6"/>
    <x v="6"/>
    <x v="6"/>
    <x v="21"/>
    <x v="295"/>
  </r>
  <r>
    <x v="1"/>
    <n v="44998"/>
    <x v="8"/>
    <x v="1"/>
    <x v="6"/>
    <x v="6"/>
    <x v="6"/>
    <x v="21"/>
    <x v="295"/>
  </r>
  <r>
    <x v="0"/>
    <n v="6259310"/>
    <x v="0"/>
    <x v="2"/>
    <x v="7"/>
    <x v="7"/>
    <x v="7"/>
    <x v="22"/>
    <x v="296"/>
  </r>
  <r>
    <x v="0"/>
    <n v="58674"/>
    <x v="1"/>
    <x v="2"/>
    <x v="7"/>
    <x v="7"/>
    <x v="7"/>
    <x v="22"/>
    <x v="296"/>
  </r>
  <r>
    <x v="0"/>
    <n v="3515315"/>
    <x v="2"/>
    <x v="2"/>
    <x v="7"/>
    <x v="7"/>
    <x v="7"/>
    <x v="22"/>
    <x v="296"/>
  </r>
  <r>
    <x v="1"/>
    <n v="195"/>
    <x v="2"/>
    <x v="2"/>
    <x v="7"/>
    <x v="7"/>
    <x v="7"/>
    <x v="22"/>
    <x v="296"/>
  </r>
  <r>
    <x v="1"/>
    <n v="1357"/>
    <x v="2"/>
    <x v="2"/>
    <x v="7"/>
    <x v="7"/>
    <x v="7"/>
    <x v="22"/>
    <x v="296"/>
  </r>
  <r>
    <x v="1"/>
    <n v="1482"/>
    <x v="2"/>
    <x v="2"/>
    <x v="7"/>
    <x v="7"/>
    <x v="7"/>
    <x v="22"/>
    <x v="296"/>
  </r>
  <r>
    <x v="1"/>
    <n v="75"/>
    <x v="2"/>
    <x v="2"/>
    <x v="7"/>
    <x v="7"/>
    <x v="7"/>
    <x v="22"/>
    <x v="296"/>
  </r>
  <r>
    <x v="1"/>
    <n v="277"/>
    <x v="2"/>
    <x v="2"/>
    <x v="7"/>
    <x v="7"/>
    <x v="7"/>
    <x v="22"/>
    <x v="296"/>
  </r>
  <r>
    <x v="0"/>
    <n v="728579"/>
    <x v="3"/>
    <x v="2"/>
    <x v="7"/>
    <x v="7"/>
    <x v="7"/>
    <x v="22"/>
    <x v="296"/>
  </r>
  <r>
    <x v="0"/>
    <n v="930310"/>
    <x v="4"/>
    <x v="2"/>
    <x v="7"/>
    <x v="7"/>
    <x v="7"/>
    <x v="22"/>
    <x v="296"/>
  </r>
  <r>
    <x v="0"/>
    <n v="79880"/>
    <x v="4"/>
    <x v="2"/>
    <x v="7"/>
    <x v="7"/>
    <x v="7"/>
    <x v="22"/>
    <x v="296"/>
  </r>
  <r>
    <x v="0"/>
    <n v="160372"/>
    <x v="5"/>
    <x v="2"/>
    <x v="7"/>
    <x v="7"/>
    <x v="7"/>
    <x v="22"/>
    <x v="296"/>
  </r>
  <r>
    <x v="0"/>
    <n v="1419575"/>
    <x v="6"/>
    <x v="2"/>
    <x v="7"/>
    <x v="7"/>
    <x v="7"/>
    <x v="22"/>
    <x v="296"/>
  </r>
  <r>
    <x v="2"/>
    <n v="4157056"/>
    <x v="2"/>
    <x v="2"/>
    <x v="7"/>
    <x v="7"/>
    <x v="7"/>
    <x v="22"/>
    <x v="296"/>
  </r>
  <r>
    <x v="2"/>
    <n v="1223394"/>
    <x v="3"/>
    <x v="2"/>
    <x v="7"/>
    <x v="7"/>
    <x v="7"/>
    <x v="22"/>
    <x v="296"/>
  </r>
  <r>
    <x v="2"/>
    <n v="402464"/>
    <x v="4"/>
    <x v="2"/>
    <x v="7"/>
    <x v="7"/>
    <x v="7"/>
    <x v="22"/>
    <x v="296"/>
  </r>
  <r>
    <x v="0"/>
    <n v="14254582"/>
    <x v="0"/>
    <x v="2"/>
    <x v="7"/>
    <x v="7"/>
    <x v="7"/>
    <x v="23"/>
    <x v="297"/>
  </r>
  <r>
    <x v="0"/>
    <n v="35141"/>
    <x v="1"/>
    <x v="2"/>
    <x v="7"/>
    <x v="7"/>
    <x v="7"/>
    <x v="23"/>
    <x v="297"/>
  </r>
  <r>
    <x v="0"/>
    <n v="6665295"/>
    <x v="2"/>
    <x v="2"/>
    <x v="7"/>
    <x v="7"/>
    <x v="7"/>
    <x v="23"/>
    <x v="297"/>
  </r>
  <r>
    <x v="1"/>
    <n v="1705"/>
    <x v="2"/>
    <x v="2"/>
    <x v="7"/>
    <x v="7"/>
    <x v="7"/>
    <x v="23"/>
    <x v="297"/>
  </r>
  <r>
    <x v="1"/>
    <n v="520"/>
    <x v="2"/>
    <x v="2"/>
    <x v="7"/>
    <x v="7"/>
    <x v="7"/>
    <x v="23"/>
    <x v="297"/>
  </r>
  <r>
    <x v="1"/>
    <n v="294"/>
    <x v="2"/>
    <x v="2"/>
    <x v="7"/>
    <x v="7"/>
    <x v="7"/>
    <x v="23"/>
    <x v="297"/>
  </r>
  <r>
    <x v="0"/>
    <n v="235459"/>
    <x v="3"/>
    <x v="2"/>
    <x v="7"/>
    <x v="7"/>
    <x v="7"/>
    <x v="23"/>
    <x v="297"/>
  </r>
  <r>
    <x v="0"/>
    <n v="816183"/>
    <x v="4"/>
    <x v="2"/>
    <x v="7"/>
    <x v="7"/>
    <x v="7"/>
    <x v="23"/>
    <x v="297"/>
  </r>
  <r>
    <x v="0"/>
    <n v="43630"/>
    <x v="4"/>
    <x v="2"/>
    <x v="7"/>
    <x v="7"/>
    <x v="7"/>
    <x v="23"/>
    <x v="297"/>
  </r>
  <r>
    <x v="0"/>
    <n v="299136"/>
    <x v="5"/>
    <x v="2"/>
    <x v="7"/>
    <x v="7"/>
    <x v="7"/>
    <x v="23"/>
    <x v="297"/>
  </r>
  <r>
    <x v="0"/>
    <n v="1619888"/>
    <x v="6"/>
    <x v="2"/>
    <x v="7"/>
    <x v="7"/>
    <x v="7"/>
    <x v="23"/>
    <x v="297"/>
  </r>
  <r>
    <x v="2"/>
    <n v="4053256"/>
    <x v="2"/>
    <x v="2"/>
    <x v="7"/>
    <x v="7"/>
    <x v="7"/>
    <x v="23"/>
    <x v="297"/>
  </r>
  <r>
    <x v="2"/>
    <n v="120363"/>
    <x v="3"/>
    <x v="2"/>
    <x v="7"/>
    <x v="7"/>
    <x v="7"/>
    <x v="23"/>
    <x v="297"/>
  </r>
  <r>
    <x v="2"/>
    <n v="8714646"/>
    <x v="4"/>
    <x v="2"/>
    <x v="7"/>
    <x v="7"/>
    <x v="7"/>
    <x v="23"/>
    <x v="297"/>
  </r>
  <r>
    <x v="2"/>
    <n v="1641927"/>
    <x v="5"/>
    <x v="2"/>
    <x v="7"/>
    <x v="7"/>
    <x v="7"/>
    <x v="23"/>
    <x v="297"/>
  </r>
  <r>
    <x v="0"/>
    <n v="4669050"/>
    <x v="0"/>
    <x v="2"/>
    <x v="7"/>
    <x v="7"/>
    <x v="7"/>
    <x v="23"/>
    <x v="298"/>
  </r>
  <r>
    <x v="0"/>
    <n v="9197"/>
    <x v="1"/>
    <x v="2"/>
    <x v="7"/>
    <x v="7"/>
    <x v="7"/>
    <x v="23"/>
    <x v="298"/>
  </r>
  <r>
    <x v="0"/>
    <n v="2178818"/>
    <x v="2"/>
    <x v="2"/>
    <x v="7"/>
    <x v="7"/>
    <x v="7"/>
    <x v="23"/>
    <x v="298"/>
  </r>
  <r>
    <x v="0"/>
    <n v="135444"/>
    <x v="3"/>
    <x v="2"/>
    <x v="7"/>
    <x v="7"/>
    <x v="7"/>
    <x v="23"/>
    <x v="298"/>
  </r>
  <r>
    <x v="0"/>
    <n v="164570"/>
    <x v="4"/>
    <x v="2"/>
    <x v="7"/>
    <x v="7"/>
    <x v="7"/>
    <x v="23"/>
    <x v="298"/>
  </r>
  <r>
    <x v="0"/>
    <n v="478"/>
    <x v="4"/>
    <x v="2"/>
    <x v="7"/>
    <x v="7"/>
    <x v="7"/>
    <x v="23"/>
    <x v="298"/>
  </r>
  <r>
    <x v="0"/>
    <n v="160568"/>
    <x v="5"/>
    <x v="2"/>
    <x v="7"/>
    <x v="7"/>
    <x v="7"/>
    <x v="23"/>
    <x v="298"/>
  </r>
  <r>
    <x v="0"/>
    <n v="800612"/>
    <x v="6"/>
    <x v="2"/>
    <x v="7"/>
    <x v="7"/>
    <x v="7"/>
    <x v="23"/>
    <x v="298"/>
  </r>
  <r>
    <x v="2"/>
    <n v="387831"/>
    <x v="2"/>
    <x v="2"/>
    <x v="7"/>
    <x v="7"/>
    <x v="7"/>
    <x v="23"/>
    <x v="298"/>
  </r>
  <r>
    <x v="2"/>
    <n v="71506"/>
    <x v="3"/>
    <x v="2"/>
    <x v="7"/>
    <x v="7"/>
    <x v="7"/>
    <x v="23"/>
    <x v="298"/>
  </r>
  <r>
    <x v="2"/>
    <n v="442613"/>
    <x v="4"/>
    <x v="2"/>
    <x v="7"/>
    <x v="7"/>
    <x v="7"/>
    <x v="23"/>
    <x v="298"/>
  </r>
  <r>
    <x v="2"/>
    <n v="121840"/>
    <x v="5"/>
    <x v="2"/>
    <x v="7"/>
    <x v="7"/>
    <x v="7"/>
    <x v="23"/>
    <x v="298"/>
  </r>
  <r>
    <x v="2"/>
    <n v="29936"/>
    <x v="6"/>
    <x v="2"/>
    <x v="7"/>
    <x v="7"/>
    <x v="7"/>
    <x v="23"/>
    <x v="298"/>
  </r>
  <r>
    <x v="0"/>
    <n v="75279206"/>
    <x v="0"/>
    <x v="2"/>
    <x v="7"/>
    <x v="7"/>
    <x v="7"/>
    <x v="23"/>
    <x v="299"/>
  </r>
  <r>
    <x v="0"/>
    <n v="621643"/>
    <x v="1"/>
    <x v="2"/>
    <x v="7"/>
    <x v="7"/>
    <x v="7"/>
    <x v="23"/>
    <x v="299"/>
  </r>
  <r>
    <x v="0"/>
    <n v="40428455"/>
    <x v="2"/>
    <x v="2"/>
    <x v="7"/>
    <x v="7"/>
    <x v="7"/>
    <x v="23"/>
    <x v="299"/>
  </r>
  <r>
    <x v="1"/>
    <n v="630"/>
    <x v="2"/>
    <x v="2"/>
    <x v="7"/>
    <x v="7"/>
    <x v="7"/>
    <x v="23"/>
    <x v="299"/>
  </r>
  <r>
    <x v="1"/>
    <n v="540"/>
    <x v="2"/>
    <x v="2"/>
    <x v="7"/>
    <x v="7"/>
    <x v="7"/>
    <x v="23"/>
    <x v="299"/>
  </r>
  <r>
    <x v="1"/>
    <n v="27000"/>
    <x v="2"/>
    <x v="2"/>
    <x v="7"/>
    <x v="7"/>
    <x v="7"/>
    <x v="23"/>
    <x v="299"/>
  </r>
  <r>
    <x v="1"/>
    <n v="435"/>
    <x v="2"/>
    <x v="2"/>
    <x v="7"/>
    <x v="7"/>
    <x v="7"/>
    <x v="23"/>
    <x v="299"/>
  </r>
  <r>
    <x v="1"/>
    <n v="3910"/>
    <x v="2"/>
    <x v="2"/>
    <x v="7"/>
    <x v="7"/>
    <x v="7"/>
    <x v="23"/>
    <x v="299"/>
  </r>
  <r>
    <x v="1"/>
    <n v="797"/>
    <x v="2"/>
    <x v="2"/>
    <x v="7"/>
    <x v="7"/>
    <x v="7"/>
    <x v="23"/>
    <x v="299"/>
  </r>
  <r>
    <x v="1"/>
    <n v="65"/>
    <x v="2"/>
    <x v="2"/>
    <x v="7"/>
    <x v="7"/>
    <x v="7"/>
    <x v="23"/>
    <x v="299"/>
  </r>
  <r>
    <x v="1"/>
    <n v="630"/>
    <x v="2"/>
    <x v="2"/>
    <x v="7"/>
    <x v="7"/>
    <x v="7"/>
    <x v="23"/>
    <x v="299"/>
  </r>
  <r>
    <x v="1"/>
    <n v="15252"/>
    <x v="2"/>
    <x v="2"/>
    <x v="7"/>
    <x v="7"/>
    <x v="7"/>
    <x v="23"/>
    <x v="299"/>
  </r>
  <r>
    <x v="1"/>
    <n v="900"/>
    <x v="2"/>
    <x v="2"/>
    <x v="7"/>
    <x v="7"/>
    <x v="7"/>
    <x v="23"/>
    <x v="299"/>
  </r>
  <r>
    <x v="1"/>
    <n v="780"/>
    <x v="2"/>
    <x v="2"/>
    <x v="7"/>
    <x v="7"/>
    <x v="7"/>
    <x v="23"/>
    <x v="299"/>
  </r>
  <r>
    <x v="1"/>
    <n v="700"/>
    <x v="2"/>
    <x v="2"/>
    <x v="7"/>
    <x v="7"/>
    <x v="7"/>
    <x v="23"/>
    <x v="299"/>
  </r>
  <r>
    <x v="1"/>
    <n v="150"/>
    <x v="2"/>
    <x v="2"/>
    <x v="7"/>
    <x v="7"/>
    <x v="7"/>
    <x v="23"/>
    <x v="299"/>
  </r>
  <r>
    <x v="1"/>
    <n v="2100"/>
    <x v="2"/>
    <x v="2"/>
    <x v="7"/>
    <x v="7"/>
    <x v="7"/>
    <x v="23"/>
    <x v="299"/>
  </r>
  <r>
    <x v="1"/>
    <n v="642"/>
    <x v="2"/>
    <x v="2"/>
    <x v="7"/>
    <x v="7"/>
    <x v="7"/>
    <x v="23"/>
    <x v="299"/>
  </r>
  <r>
    <x v="1"/>
    <n v="1500"/>
    <x v="2"/>
    <x v="2"/>
    <x v="7"/>
    <x v="7"/>
    <x v="7"/>
    <x v="23"/>
    <x v="299"/>
  </r>
  <r>
    <x v="1"/>
    <n v="1700"/>
    <x v="2"/>
    <x v="2"/>
    <x v="7"/>
    <x v="7"/>
    <x v="7"/>
    <x v="23"/>
    <x v="299"/>
  </r>
  <r>
    <x v="1"/>
    <n v="241"/>
    <x v="2"/>
    <x v="2"/>
    <x v="7"/>
    <x v="7"/>
    <x v="7"/>
    <x v="23"/>
    <x v="299"/>
  </r>
  <r>
    <x v="1"/>
    <n v="12500"/>
    <x v="2"/>
    <x v="2"/>
    <x v="7"/>
    <x v="7"/>
    <x v="7"/>
    <x v="23"/>
    <x v="299"/>
  </r>
  <r>
    <x v="1"/>
    <n v="1843"/>
    <x v="2"/>
    <x v="2"/>
    <x v="7"/>
    <x v="7"/>
    <x v="7"/>
    <x v="23"/>
    <x v="299"/>
  </r>
  <r>
    <x v="1"/>
    <n v="3108"/>
    <x v="2"/>
    <x v="2"/>
    <x v="7"/>
    <x v="7"/>
    <x v="7"/>
    <x v="23"/>
    <x v="299"/>
  </r>
  <r>
    <x v="0"/>
    <n v="2299052"/>
    <x v="3"/>
    <x v="2"/>
    <x v="7"/>
    <x v="7"/>
    <x v="7"/>
    <x v="23"/>
    <x v="299"/>
  </r>
  <r>
    <x v="0"/>
    <n v="3571613"/>
    <x v="4"/>
    <x v="2"/>
    <x v="7"/>
    <x v="7"/>
    <x v="7"/>
    <x v="23"/>
    <x v="299"/>
  </r>
  <r>
    <x v="1"/>
    <n v="10"/>
    <x v="4"/>
    <x v="2"/>
    <x v="7"/>
    <x v="7"/>
    <x v="7"/>
    <x v="23"/>
    <x v="299"/>
  </r>
  <r>
    <x v="1"/>
    <n v="134372"/>
    <x v="4"/>
    <x v="2"/>
    <x v="7"/>
    <x v="7"/>
    <x v="7"/>
    <x v="23"/>
    <x v="299"/>
  </r>
  <r>
    <x v="0"/>
    <n v="149795"/>
    <x v="4"/>
    <x v="2"/>
    <x v="7"/>
    <x v="7"/>
    <x v="7"/>
    <x v="23"/>
    <x v="299"/>
  </r>
  <r>
    <x v="0"/>
    <n v="3540985"/>
    <x v="5"/>
    <x v="2"/>
    <x v="7"/>
    <x v="7"/>
    <x v="7"/>
    <x v="23"/>
    <x v="299"/>
  </r>
  <r>
    <x v="0"/>
    <n v="6703997"/>
    <x v="6"/>
    <x v="2"/>
    <x v="7"/>
    <x v="7"/>
    <x v="7"/>
    <x v="23"/>
    <x v="299"/>
  </r>
  <r>
    <x v="2"/>
    <n v="54269853"/>
    <x v="2"/>
    <x v="2"/>
    <x v="7"/>
    <x v="7"/>
    <x v="7"/>
    <x v="23"/>
    <x v="299"/>
  </r>
  <r>
    <x v="2"/>
    <n v="2718966"/>
    <x v="3"/>
    <x v="2"/>
    <x v="7"/>
    <x v="7"/>
    <x v="7"/>
    <x v="23"/>
    <x v="299"/>
  </r>
  <r>
    <x v="2"/>
    <n v="25829863"/>
    <x v="4"/>
    <x v="2"/>
    <x v="7"/>
    <x v="7"/>
    <x v="7"/>
    <x v="23"/>
    <x v="299"/>
  </r>
  <r>
    <x v="2"/>
    <n v="2630700"/>
    <x v="5"/>
    <x v="2"/>
    <x v="7"/>
    <x v="7"/>
    <x v="7"/>
    <x v="23"/>
    <x v="299"/>
  </r>
  <r>
    <x v="2"/>
    <n v="973865"/>
    <x v="0"/>
    <x v="2"/>
    <x v="7"/>
    <x v="7"/>
    <x v="7"/>
    <x v="23"/>
    <x v="299"/>
  </r>
  <r>
    <x v="0"/>
    <n v="6542119"/>
    <x v="0"/>
    <x v="2"/>
    <x v="7"/>
    <x v="7"/>
    <x v="7"/>
    <x v="23"/>
    <x v="300"/>
  </r>
  <r>
    <x v="0"/>
    <n v="34602"/>
    <x v="1"/>
    <x v="2"/>
    <x v="7"/>
    <x v="7"/>
    <x v="7"/>
    <x v="23"/>
    <x v="300"/>
  </r>
  <r>
    <x v="0"/>
    <n v="3879969"/>
    <x v="2"/>
    <x v="2"/>
    <x v="7"/>
    <x v="7"/>
    <x v="7"/>
    <x v="23"/>
    <x v="300"/>
  </r>
  <r>
    <x v="1"/>
    <n v="450"/>
    <x v="2"/>
    <x v="2"/>
    <x v="7"/>
    <x v="7"/>
    <x v="7"/>
    <x v="23"/>
    <x v="300"/>
  </r>
  <r>
    <x v="1"/>
    <n v="240"/>
    <x v="2"/>
    <x v="2"/>
    <x v="7"/>
    <x v="7"/>
    <x v="7"/>
    <x v="23"/>
    <x v="300"/>
  </r>
  <r>
    <x v="0"/>
    <n v="419986"/>
    <x v="3"/>
    <x v="2"/>
    <x v="7"/>
    <x v="7"/>
    <x v="7"/>
    <x v="23"/>
    <x v="300"/>
  </r>
  <r>
    <x v="0"/>
    <n v="383701"/>
    <x v="4"/>
    <x v="2"/>
    <x v="7"/>
    <x v="7"/>
    <x v="7"/>
    <x v="23"/>
    <x v="300"/>
  </r>
  <r>
    <x v="0"/>
    <n v="19919"/>
    <x v="4"/>
    <x v="2"/>
    <x v="7"/>
    <x v="7"/>
    <x v="7"/>
    <x v="23"/>
    <x v="300"/>
  </r>
  <r>
    <x v="0"/>
    <n v="314666"/>
    <x v="5"/>
    <x v="2"/>
    <x v="7"/>
    <x v="7"/>
    <x v="7"/>
    <x v="23"/>
    <x v="300"/>
  </r>
  <r>
    <x v="0"/>
    <n v="845379"/>
    <x v="6"/>
    <x v="2"/>
    <x v="7"/>
    <x v="7"/>
    <x v="7"/>
    <x v="23"/>
    <x v="300"/>
  </r>
  <r>
    <x v="2"/>
    <n v="1866282"/>
    <x v="2"/>
    <x v="2"/>
    <x v="7"/>
    <x v="7"/>
    <x v="7"/>
    <x v="23"/>
    <x v="300"/>
  </r>
  <r>
    <x v="2"/>
    <n v="2520"/>
    <x v="3"/>
    <x v="2"/>
    <x v="7"/>
    <x v="7"/>
    <x v="7"/>
    <x v="23"/>
    <x v="300"/>
  </r>
  <r>
    <x v="2"/>
    <n v="477147"/>
    <x v="4"/>
    <x v="2"/>
    <x v="7"/>
    <x v="7"/>
    <x v="7"/>
    <x v="23"/>
    <x v="300"/>
  </r>
  <r>
    <x v="2"/>
    <n v="342789"/>
    <x v="5"/>
    <x v="2"/>
    <x v="7"/>
    <x v="7"/>
    <x v="7"/>
    <x v="23"/>
    <x v="300"/>
  </r>
  <r>
    <x v="2"/>
    <n v="11060"/>
    <x v="0"/>
    <x v="2"/>
    <x v="7"/>
    <x v="7"/>
    <x v="7"/>
    <x v="23"/>
    <x v="300"/>
  </r>
  <r>
    <x v="0"/>
    <n v="28705524"/>
    <x v="0"/>
    <x v="2"/>
    <x v="7"/>
    <x v="7"/>
    <x v="7"/>
    <x v="23"/>
    <x v="301"/>
  </r>
  <r>
    <x v="0"/>
    <n v="409460"/>
    <x v="1"/>
    <x v="2"/>
    <x v="7"/>
    <x v="7"/>
    <x v="7"/>
    <x v="23"/>
    <x v="301"/>
  </r>
  <r>
    <x v="0"/>
    <n v="11259037"/>
    <x v="2"/>
    <x v="2"/>
    <x v="7"/>
    <x v="7"/>
    <x v="7"/>
    <x v="23"/>
    <x v="301"/>
  </r>
  <r>
    <x v="1"/>
    <n v="1536"/>
    <x v="2"/>
    <x v="2"/>
    <x v="7"/>
    <x v="7"/>
    <x v="7"/>
    <x v="23"/>
    <x v="301"/>
  </r>
  <r>
    <x v="1"/>
    <n v="678"/>
    <x v="2"/>
    <x v="2"/>
    <x v="7"/>
    <x v="7"/>
    <x v="7"/>
    <x v="23"/>
    <x v="301"/>
  </r>
  <r>
    <x v="0"/>
    <n v="378956"/>
    <x v="3"/>
    <x v="2"/>
    <x v="7"/>
    <x v="7"/>
    <x v="7"/>
    <x v="23"/>
    <x v="301"/>
  </r>
  <r>
    <x v="0"/>
    <n v="1943235"/>
    <x v="4"/>
    <x v="2"/>
    <x v="7"/>
    <x v="7"/>
    <x v="7"/>
    <x v="23"/>
    <x v="301"/>
  </r>
  <r>
    <x v="1"/>
    <n v="344"/>
    <x v="4"/>
    <x v="2"/>
    <x v="7"/>
    <x v="7"/>
    <x v="7"/>
    <x v="23"/>
    <x v="301"/>
  </r>
  <r>
    <x v="1"/>
    <n v="1330"/>
    <x v="4"/>
    <x v="2"/>
    <x v="7"/>
    <x v="7"/>
    <x v="7"/>
    <x v="23"/>
    <x v="301"/>
  </r>
  <r>
    <x v="0"/>
    <n v="66013"/>
    <x v="4"/>
    <x v="2"/>
    <x v="7"/>
    <x v="7"/>
    <x v="7"/>
    <x v="23"/>
    <x v="301"/>
  </r>
  <r>
    <x v="0"/>
    <n v="1524102"/>
    <x v="5"/>
    <x v="2"/>
    <x v="7"/>
    <x v="7"/>
    <x v="7"/>
    <x v="23"/>
    <x v="301"/>
  </r>
  <r>
    <x v="1"/>
    <n v="1316145"/>
    <x v="5"/>
    <x v="2"/>
    <x v="7"/>
    <x v="7"/>
    <x v="7"/>
    <x v="23"/>
    <x v="301"/>
  </r>
  <r>
    <x v="0"/>
    <n v="2474455"/>
    <x v="6"/>
    <x v="2"/>
    <x v="7"/>
    <x v="7"/>
    <x v="7"/>
    <x v="23"/>
    <x v="301"/>
  </r>
  <r>
    <x v="2"/>
    <n v="6441064"/>
    <x v="2"/>
    <x v="2"/>
    <x v="7"/>
    <x v="7"/>
    <x v="7"/>
    <x v="23"/>
    <x v="301"/>
  </r>
  <r>
    <x v="2"/>
    <n v="754883"/>
    <x v="3"/>
    <x v="2"/>
    <x v="7"/>
    <x v="7"/>
    <x v="7"/>
    <x v="23"/>
    <x v="301"/>
  </r>
  <r>
    <x v="2"/>
    <n v="39686405"/>
    <x v="4"/>
    <x v="2"/>
    <x v="7"/>
    <x v="7"/>
    <x v="7"/>
    <x v="23"/>
    <x v="301"/>
  </r>
  <r>
    <x v="2"/>
    <n v="675862"/>
    <x v="5"/>
    <x v="2"/>
    <x v="7"/>
    <x v="7"/>
    <x v="7"/>
    <x v="23"/>
    <x v="301"/>
  </r>
  <r>
    <x v="2"/>
    <n v="21333"/>
    <x v="0"/>
    <x v="2"/>
    <x v="7"/>
    <x v="7"/>
    <x v="7"/>
    <x v="23"/>
    <x v="301"/>
  </r>
  <r>
    <x v="2"/>
    <n v="357940"/>
    <x v="6"/>
    <x v="2"/>
    <x v="7"/>
    <x v="7"/>
    <x v="7"/>
    <x v="23"/>
    <x v="301"/>
  </r>
  <r>
    <x v="0"/>
    <n v="9879519"/>
    <x v="0"/>
    <x v="2"/>
    <x v="7"/>
    <x v="7"/>
    <x v="7"/>
    <x v="23"/>
    <x v="302"/>
  </r>
  <r>
    <x v="0"/>
    <n v="26347"/>
    <x v="1"/>
    <x v="2"/>
    <x v="7"/>
    <x v="7"/>
    <x v="7"/>
    <x v="23"/>
    <x v="302"/>
  </r>
  <r>
    <x v="0"/>
    <n v="4224347"/>
    <x v="2"/>
    <x v="2"/>
    <x v="7"/>
    <x v="7"/>
    <x v="7"/>
    <x v="23"/>
    <x v="302"/>
  </r>
  <r>
    <x v="1"/>
    <n v="1660"/>
    <x v="2"/>
    <x v="2"/>
    <x v="7"/>
    <x v="7"/>
    <x v="7"/>
    <x v="23"/>
    <x v="302"/>
  </r>
  <r>
    <x v="0"/>
    <n v="186644"/>
    <x v="3"/>
    <x v="2"/>
    <x v="7"/>
    <x v="7"/>
    <x v="7"/>
    <x v="23"/>
    <x v="302"/>
  </r>
  <r>
    <x v="0"/>
    <n v="901838"/>
    <x v="4"/>
    <x v="2"/>
    <x v="7"/>
    <x v="7"/>
    <x v="7"/>
    <x v="23"/>
    <x v="302"/>
  </r>
  <r>
    <x v="0"/>
    <n v="24000"/>
    <x v="4"/>
    <x v="2"/>
    <x v="7"/>
    <x v="7"/>
    <x v="7"/>
    <x v="23"/>
    <x v="302"/>
  </r>
  <r>
    <x v="0"/>
    <n v="130116"/>
    <x v="5"/>
    <x v="2"/>
    <x v="7"/>
    <x v="7"/>
    <x v="7"/>
    <x v="23"/>
    <x v="302"/>
  </r>
  <r>
    <x v="0"/>
    <n v="946459"/>
    <x v="6"/>
    <x v="2"/>
    <x v="7"/>
    <x v="7"/>
    <x v="7"/>
    <x v="23"/>
    <x v="302"/>
  </r>
  <r>
    <x v="2"/>
    <n v="2072237"/>
    <x v="2"/>
    <x v="2"/>
    <x v="7"/>
    <x v="7"/>
    <x v="7"/>
    <x v="23"/>
    <x v="302"/>
  </r>
  <r>
    <x v="2"/>
    <n v="257601"/>
    <x v="3"/>
    <x v="2"/>
    <x v="7"/>
    <x v="7"/>
    <x v="7"/>
    <x v="23"/>
    <x v="302"/>
  </r>
  <r>
    <x v="2"/>
    <n v="207160"/>
    <x v="4"/>
    <x v="2"/>
    <x v="7"/>
    <x v="7"/>
    <x v="7"/>
    <x v="23"/>
    <x v="302"/>
  </r>
  <r>
    <x v="2"/>
    <n v="917765"/>
    <x v="5"/>
    <x v="2"/>
    <x v="7"/>
    <x v="7"/>
    <x v="7"/>
    <x v="23"/>
    <x v="302"/>
  </r>
  <r>
    <x v="0"/>
    <n v="38319271"/>
    <x v="0"/>
    <x v="2"/>
    <x v="7"/>
    <x v="7"/>
    <x v="7"/>
    <x v="24"/>
    <x v="303"/>
  </r>
  <r>
    <x v="0"/>
    <n v="378478"/>
    <x v="1"/>
    <x v="2"/>
    <x v="7"/>
    <x v="7"/>
    <x v="7"/>
    <x v="24"/>
    <x v="303"/>
  </r>
  <r>
    <x v="0"/>
    <n v="17509868"/>
    <x v="2"/>
    <x v="2"/>
    <x v="7"/>
    <x v="7"/>
    <x v="7"/>
    <x v="24"/>
    <x v="303"/>
  </r>
  <r>
    <x v="1"/>
    <n v="465"/>
    <x v="2"/>
    <x v="2"/>
    <x v="7"/>
    <x v="7"/>
    <x v="7"/>
    <x v="24"/>
    <x v="303"/>
  </r>
  <r>
    <x v="1"/>
    <n v="1240"/>
    <x v="2"/>
    <x v="2"/>
    <x v="7"/>
    <x v="7"/>
    <x v="7"/>
    <x v="24"/>
    <x v="303"/>
  </r>
  <r>
    <x v="1"/>
    <n v="6497"/>
    <x v="2"/>
    <x v="2"/>
    <x v="7"/>
    <x v="7"/>
    <x v="7"/>
    <x v="24"/>
    <x v="303"/>
  </r>
  <r>
    <x v="1"/>
    <n v="7"/>
    <x v="2"/>
    <x v="2"/>
    <x v="7"/>
    <x v="7"/>
    <x v="7"/>
    <x v="24"/>
    <x v="303"/>
  </r>
  <r>
    <x v="1"/>
    <n v="18484"/>
    <x v="2"/>
    <x v="2"/>
    <x v="7"/>
    <x v="7"/>
    <x v="7"/>
    <x v="24"/>
    <x v="303"/>
  </r>
  <r>
    <x v="1"/>
    <n v="780"/>
    <x v="2"/>
    <x v="2"/>
    <x v="7"/>
    <x v="7"/>
    <x v="7"/>
    <x v="24"/>
    <x v="303"/>
  </r>
  <r>
    <x v="0"/>
    <n v="1600529"/>
    <x v="3"/>
    <x v="2"/>
    <x v="7"/>
    <x v="7"/>
    <x v="7"/>
    <x v="24"/>
    <x v="303"/>
  </r>
  <r>
    <x v="0"/>
    <n v="2359152"/>
    <x v="4"/>
    <x v="2"/>
    <x v="7"/>
    <x v="7"/>
    <x v="7"/>
    <x v="24"/>
    <x v="303"/>
  </r>
  <r>
    <x v="1"/>
    <n v="5880"/>
    <x v="4"/>
    <x v="2"/>
    <x v="7"/>
    <x v="7"/>
    <x v="7"/>
    <x v="24"/>
    <x v="303"/>
  </r>
  <r>
    <x v="1"/>
    <n v="4322530"/>
    <x v="4"/>
    <x v="2"/>
    <x v="7"/>
    <x v="7"/>
    <x v="7"/>
    <x v="24"/>
    <x v="303"/>
  </r>
  <r>
    <x v="0"/>
    <n v="235372"/>
    <x v="4"/>
    <x v="2"/>
    <x v="7"/>
    <x v="7"/>
    <x v="7"/>
    <x v="24"/>
    <x v="303"/>
  </r>
  <r>
    <x v="0"/>
    <n v="1315159"/>
    <x v="5"/>
    <x v="2"/>
    <x v="7"/>
    <x v="7"/>
    <x v="7"/>
    <x v="24"/>
    <x v="303"/>
  </r>
  <r>
    <x v="0"/>
    <n v="1943268"/>
    <x v="6"/>
    <x v="2"/>
    <x v="7"/>
    <x v="7"/>
    <x v="7"/>
    <x v="24"/>
    <x v="303"/>
  </r>
  <r>
    <x v="2"/>
    <n v="22901663"/>
    <x v="2"/>
    <x v="2"/>
    <x v="7"/>
    <x v="7"/>
    <x v="7"/>
    <x v="24"/>
    <x v="303"/>
  </r>
  <r>
    <x v="2"/>
    <n v="1743243"/>
    <x v="3"/>
    <x v="2"/>
    <x v="7"/>
    <x v="7"/>
    <x v="7"/>
    <x v="24"/>
    <x v="303"/>
  </r>
  <r>
    <x v="2"/>
    <n v="18301458"/>
    <x v="4"/>
    <x v="2"/>
    <x v="7"/>
    <x v="7"/>
    <x v="7"/>
    <x v="24"/>
    <x v="303"/>
  </r>
  <r>
    <x v="2"/>
    <n v="71504"/>
    <x v="5"/>
    <x v="2"/>
    <x v="7"/>
    <x v="7"/>
    <x v="7"/>
    <x v="24"/>
    <x v="303"/>
  </r>
  <r>
    <x v="2"/>
    <n v="50654"/>
    <x v="0"/>
    <x v="2"/>
    <x v="7"/>
    <x v="7"/>
    <x v="7"/>
    <x v="24"/>
    <x v="303"/>
  </r>
  <r>
    <x v="0"/>
    <n v="23810069"/>
    <x v="0"/>
    <x v="2"/>
    <x v="7"/>
    <x v="7"/>
    <x v="7"/>
    <x v="24"/>
    <x v="304"/>
  </r>
  <r>
    <x v="0"/>
    <n v="61052"/>
    <x v="1"/>
    <x v="2"/>
    <x v="7"/>
    <x v="7"/>
    <x v="7"/>
    <x v="24"/>
    <x v="304"/>
  </r>
  <r>
    <x v="0"/>
    <n v="9550262"/>
    <x v="2"/>
    <x v="2"/>
    <x v="7"/>
    <x v="7"/>
    <x v="7"/>
    <x v="24"/>
    <x v="304"/>
  </r>
  <r>
    <x v="1"/>
    <n v="5139"/>
    <x v="2"/>
    <x v="2"/>
    <x v="7"/>
    <x v="7"/>
    <x v="7"/>
    <x v="24"/>
    <x v="304"/>
  </r>
  <r>
    <x v="1"/>
    <n v="12200"/>
    <x v="2"/>
    <x v="2"/>
    <x v="7"/>
    <x v="7"/>
    <x v="7"/>
    <x v="24"/>
    <x v="304"/>
  </r>
  <r>
    <x v="1"/>
    <n v="2856"/>
    <x v="2"/>
    <x v="2"/>
    <x v="7"/>
    <x v="7"/>
    <x v="7"/>
    <x v="24"/>
    <x v="304"/>
  </r>
  <r>
    <x v="0"/>
    <n v="221382"/>
    <x v="3"/>
    <x v="2"/>
    <x v="7"/>
    <x v="7"/>
    <x v="7"/>
    <x v="24"/>
    <x v="304"/>
  </r>
  <r>
    <x v="0"/>
    <n v="1141083"/>
    <x v="4"/>
    <x v="2"/>
    <x v="7"/>
    <x v="7"/>
    <x v="7"/>
    <x v="24"/>
    <x v="304"/>
  </r>
  <r>
    <x v="1"/>
    <n v="86"/>
    <x v="4"/>
    <x v="2"/>
    <x v="7"/>
    <x v="7"/>
    <x v="7"/>
    <x v="24"/>
    <x v="304"/>
  </r>
  <r>
    <x v="0"/>
    <n v="17184"/>
    <x v="4"/>
    <x v="2"/>
    <x v="7"/>
    <x v="7"/>
    <x v="7"/>
    <x v="24"/>
    <x v="304"/>
  </r>
  <r>
    <x v="0"/>
    <n v="606727"/>
    <x v="5"/>
    <x v="2"/>
    <x v="7"/>
    <x v="7"/>
    <x v="7"/>
    <x v="24"/>
    <x v="304"/>
  </r>
  <r>
    <x v="0"/>
    <n v="2056644"/>
    <x v="6"/>
    <x v="2"/>
    <x v="7"/>
    <x v="7"/>
    <x v="7"/>
    <x v="24"/>
    <x v="304"/>
  </r>
  <r>
    <x v="2"/>
    <n v="17462093"/>
    <x v="2"/>
    <x v="2"/>
    <x v="7"/>
    <x v="7"/>
    <x v="7"/>
    <x v="24"/>
    <x v="304"/>
  </r>
  <r>
    <x v="2"/>
    <n v="1701455"/>
    <x v="3"/>
    <x v="2"/>
    <x v="7"/>
    <x v="7"/>
    <x v="7"/>
    <x v="24"/>
    <x v="304"/>
  </r>
  <r>
    <x v="2"/>
    <n v="7322556"/>
    <x v="4"/>
    <x v="2"/>
    <x v="7"/>
    <x v="7"/>
    <x v="7"/>
    <x v="24"/>
    <x v="304"/>
  </r>
  <r>
    <x v="2"/>
    <n v="39637"/>
    <x v="5"/>
    <x v="2"/>
    <x v="7"/>
    <x v="7"/>
    <x v="7"/>
    <x v="24"/>
    <x v="304"/>
  </r>
  <r>
    <x v="0"/>
    <n v="4500637"/>
    <x v="0"/>
    <x v="2"/>
    <x v="7"/>
    <x v="7"/>
    <x v="7"/>
    <x v="25"/>
    <x v="305"/>
  </r>
  <r>
    <x v="0"/>
    <n v="44028"/>
    <x v="1"/>
    <x v="2"/>
    <x v="7"/>
    <x v="7"/>
    <x v="7"/>
    <x v="25"/>
    <x v="305"/>
  </r>
  <r>
    <x v="0"/>
    <n v="2327870"/>
    <x v="2"/>
    <x v="2"/>
    <x v="7"/>
    <x v="7"/>
    <x v="7"/>
    <x v="25"/>
    <x v="305"/>
  </r>
  <r>
    <x v="1"/>
    <n v="1050"/>
    <x v="2"/>
    <x v="2"/>
    <x v="7"/>
    <x v="7"/>
    <x v="7"/>
    <x v="25"/>
    <x v="305"/>
  </r>
  <r>
    <x v="0"/>
    <n v="357865"/>
    <x v="3"/>
    <x v="2"/>
    <x v="7"/>
    <x v="7"/>
    <x v="7"/>
    <x v="25"/>
    <x v="305"/>
  </r>
  <r>
    <x v="0"/>
    <n v="497452"/>
    <x v="4"/>
    <x v="2"/>
    <x v="7"/>
    <x v="7"/>
    <x v="7"/>
    <x v="25"/>
    <x v="305"/>
  </r>
  <r>
    <x v="0"/>
    <n v="47206"/>
    <x v="4"/>
    <x v="2"/>
    <x v="7"/>
    <x v="7"/>
    <x v="7"/>
    <x v="25"/>
    <x v="305"/>
  </r>
  <r>
    <x v="0"/>
    <n v="327653"/>
    <x v="5"/>
    <x v="2"/>
    <x v="7"/>
    <x v="7"/>
    <x v="7"/>
    <x v="25"/>
    <x v="305"/>
  </r>
  <r>
    <x v="0"/>
    <n v="715895"/>
    <x v="6"/>
    <x v="2"/>
    <x v="7"/>
    <x v="7"/>
    <x v="7"/>
    <x v="25"/>
    <x v="305"/>
  </r>
  <r>
    <x v="2"/>
    <n v="1155724"/>
    <x v="2"/>
    <x v="2"/>
    <x v="7"/>
    <x v="7"/>
    <x v="7"/>
    <x v="25"/>
    <x v="305"/>
  </r>
  <r>
    <x v="2"/>
    <n v="61536"/>
    <x v="3"/>
    <x v="2"/>
    <x v="7"/>
    <x v="7"/>
    <x v="7"/>
    <x v="25"/>
    <x v="305"/>
  </r>
  <r>
    <x v="2"/>
    <n v="2613079"/>
    <x v="4"/>
    <x v="2"/>
    <x v="7"/>
    <x v="7"/>
    <x v="7"/>
    <x v="25"/>
    <x v="305"/>
  </r>
  <r>
    <x v="2"/>
    <n v="5850"/>
    <x v="0"/>
    <x v="2"/>
    <x v="7"/>
    <x v="7"/>
    <x v="7"/>
    <x v="25"/>
    <x v="305"/>
  </r>
  <r>
    <x v="0"/>
    <n v="4148886"/>
    <x v="0"/>
    <x v="2"/>
    <x v="7"/>
    <x v="7"/>
    <x v="7"/>
    <x v="26"/>
    <x v="306"/>
  </r>
  <r>
    <x v="0"/>
    <n v="29851"/>
    <x v="1"/>
    <x v="2"/>
    <x v="7"/>
    <x v="7"/>
    <x v="7"/>
    <x v="26"/>
    <x v="306"/>
  </r>
  <r>
    <x v="0"/>
    <n v="1863983"/>
    <x v="2"/>
    <x v="2"/>
    <x v="7"/>
    <x v="7"/>
    <x v="7"/>
    <x v="26"/>
    <x v="306"/>
  </r>
  <r>
    <x v="1"/>
    <n v="1830"/>
    <x v="2"/>
    <x v="2"/>
    <x v="7"/>
    <x v="7"/>
    <x v="7"/>
    <x v="26"/>
    <x v="306"/>
  </r>
  <r>
    <x v="0"/>
    <n v="361575"/>
    <x v="3"/>
    <x v="2"/>
    <x v="7"/>
    <x v="7"/>
    <x v="7"/>
    <x v="26"/>
    <x v="306"/>
  </r>
  <r>
    <x v="0"/>
    <n v="261263"/>
    <x v="4"/>
    <x v="2"/>
    <x v="7"/>
    <x v="7"/>
    <x v="7"/>
    <x v="26"/>
    <x v="306"/>
  </r>
  <r>
    <x v="0"/>
    <n v="6315"/>
    <x v="4"/>
    <x v="2"/>
    <x v="7"/>
    <x v="7"/>
    <x v="7"/>
    <x v="26"/>
    <x v="306"/>
  </r>
  <r>
    <x v="0"/>
    <n v="55875"/>
    <x v="5"/>
    <x v="2"/>
    <x v="7"/>
    <x v="7"/>
    <x v="7"/>
    <x v="26"/>
    <x v="306"/>
  </r>
  <r>
    <x v="0"/>
    <n v="568422"/>
    <x v="6"/>
    <x v="2"/>
    <x v="7"/>
    <x v="7"/>
    <x v="7"/>
    <x v="26"/>
    <x v="306"/>
  </r>
  <r>
    <x v="2"/>
    <n v="393960"/>
    <x v="2"/>
    <x v="2"/>
    <x v="7"/>
    <x v="7"/>
    <x v="7"/>
    <x v="26"/>
    <x v="306"/>
  </r>
  <r>
    <x v="2"/>
    <n v="0"/>
    <x v="3"/>
    <x v="2"/>
    <x v="7"/>
    <x v="7"/>
    <x v="7"/>
    <x v="26"/>
    <x v="306"/>
  </r>
  <r>
    <x v="2"/>
    <n v="2756399"/>
    <x v="4"/>
    <x v="2"/>
    <x v="7"/>
    <x v="7"/>
    <x v="7"/>
    <x v="26"/>
    <x v="306"/>
  </r>
  <r>
    <x v="0"/>
    <n v="5866195"/>
    <x v="0"/>
    <x v="2"/>
    <x v="7"/>
    <x v="7"/>
    <x v="7"/>
    <x v="26"/>
    <x v="307"/>
  </r>
  <r>
    <x v="0"/>
    <n v="305861"/>
    <x v="1"/>
    <x v="2"/>
    <x v="7"/>
    <x v="7"/>
    <x v="7"/>
    <x v="26"/>
    <x v="307"/>
  </r>
  <r>
    <x v="0"/>
    <n v="3536061"/>
    <x v="2"/>
    <x v="2"/>
    <x v="7"/>
    <x v="7"/>
    <x v="7"/>
    <x v="26"/>
    <x v="307"/>
  </r>
  <r>
    <x v="0"/>
    <n v="97881"/>
    <x v="3"/>
    <x v="2"/>
    <x v="7"/>
    <x v="7"/>
    <x v="7"/>
    <x v="26"/>
    <x v="307"/>
  </r>
  <r>
    <x v="0"/>
    <n v="685299"/>
    <x v="4"/>
    <x v="2"/>
    <x v="7"/>
    <x v="7"/>
    <x v="7"/>
    <x v="26"/>
    <x v="307"/>
  </r>
  <r>
    <x v="0"/>
    <n v="19315"/>
    <x v="4"/>
    <x v="2"/>
    <x v="7"/>
    <x v="7"/>
    <x v="7"/>
    <x v="26"/>
    <x v="307"/>
  </r>
  <r>
    <x v="0"/>
    <n v="129115"/>
    <x v="5"/>
    <x v="2"/>
    <x v="7"/>
    <x v="7"/>
    <x v="7"/>
    <x v="26"/>
    <x v="307"/>
  </r>
  <r>
    <x v="0"/>
    <n v="581628"/>
    <x v="6"/>
    <x v="2"/>
    <x v="7"/>
    <x v="7"/>
    <x v="7"/>
    <x v="26"/>
    <x v="307"/>
  </r>
  <r>
    <x v="2"/>
    <n v="200585"/>
    <x v="2"/>
    <x v="2"/>
    <x v="7"/>
    <x v="7"/>
    <x v="7"/>
    <x v="26"/>
    <x v="307"/>
  </r>
  <r>
    <x v="2"/>
    <n v="3868899"/>
    <x v="4"/>
    <x v="2"/>
    <x v="7"/>
    <x v="7"/>
    <x v="7"/>
    <x v="26"/>
    <x v="307"/>
  </r>
  <r>
    <x v="2"/>
    <n v="123940"/>
    <x v="5"/>
    <x v="2"/>
    <x v="7"/>
    <x v="7"/>
    <x v="7"/>
    <x v="26"/>
    <x v="307"/>
  </r>
  <r>
    <x v="0"/>
    <n v="5393372"/>
    <x v="0"/>
    <x v="2"/>
    <x v="7"/>
    <x v="7"/>
    <x v="7"/>
    <x v="27"/>
    <x v="308"/>
  </r>
  <r>
    <x v="0"/>
    <n v="75708"/>
    <x v="1"/>
    <x v="2"/>
    <x v="7"/>
    <x v="7"/>
    <x v="7"/>
    <x v="27"/>
    <x v="308"/>
  </r>
  <r>
    <x v="0"/>
    <n v="2320538"/>
    <x v="2"/>
    <x v="2"/>
    <x v="7"/>
    <x v="7"/>
    <x v="7"/>
    <x v="27"/>
    <x v="308"/>
  </r>
  <r>
    <x v="0"/>
    <n v="96223"/>
    <x v="3"/>
    <x v="2"/>
    <x v="7"/>
    <x v="7"/>
    <x v="7"/>
    <x v="27"/>
    <x v="308"/>
  </r>
  <r>
    <x v="0"/>
    <n v="661074"/>
    <x v="4"/>
    <x v="2"/>
    <x v="7"/>
    <x v="7"/>
    <x v="7"/>
    <x v="27"/>
    <x v="308"/>
  </r>
  <r>
    <x v="0"/>
    <n v="1653"/>
    <x v="4"/>
    <x v="2"/>
    <x v="7"/>
    <x v="7"/>
    <x v="7"/>
    <x v="27"/>
    <x v="308"/>
  </r>
  <r>
    <x v="0"/>
    <n v="41320"/>
    <x v="5"/>
    <x v="2"/>
    <x v="7"/>
    <x v="7"/>
    <x v="7"/>
    <x v="27"/>
    <x v="308"/>
  </r>
  <r>
    <x v="0"/>
    <n v="926604"/>
    <x v="6"/>
    <x v="2"/>
    <x v="7"/>
    <x v="7"/>
    <x v="7"/>
    <x v="27"/>
    <x v="308"/>
  </r>
  <r>
    <x v="2"/>
    <n v="568896"/>
    <x v="2"/>
    <x v="2"/>
    <x v="7"/>
    <x v="7"/>
    <x v="7"/>
    <x v="27"/>
    <x v="308"/>
  </r>
  <r>
    <x v="2"/>
    <n v="129058"/>
    <x v="3"/>
    <x v="2"/>
    <x v="7"/>
    <x v="7"/>
    <x v="7"/>
    <x v="27"/>
    <x v="308"/>
  </r>
  <r>
    <x v="2"/>
    <n v="2028277"/>
    <x v="4"/>
    <x v="2"/>
    <x v="7"/>
    <x v="7"/>
    <x v="7"/>
    <x v="27"/>
    <x v="308"/>
  </r>
  <r>
    <x v="2"/>
    <n v="4885"/>
    <x v="5"/>
    <x v="2"/>
    <x v="7"/>
    <x v="7"/>
    <x v="7"/>
    <x v="27"/>
    <x v="308"/>
  </r>
  <r>
    <x v="0"/>
    <n v="7674012"/>
    <x v="0"/>
    <x v="2"/>
    <x v="7"/>
    <x v="7"/>
    <x v="7"/>
    <x v="27"/>
    <x v="309"/>
  </r>
  <r>
    <x v="0"/>
    <n v="272446"/>
    <x v="1"/>
    <x v="2"/>
    <x v="7"/>
    <x v="7"/>
    <x v="7"/>
    <x v="27"/>
    <x v="309"/>
  </r>
  <r>
    <x v="0"/>
    <n v="4075113"/>
    <x v="2"/>
    <x v="2"/>
    <x v="7"/>
    <x v="7"/>
    <x v="7"/>
    <x v="27"/>
    <x v="309"/>
  </r>
  <r>
    <x v="1"/>
    <n v="10800"/>
    <x v="2"/>
    <x v="2"/>
    <x v="7"/>
    <x v="7"/>
    <x v="7"/>
    <x v="27"/>
    <x v="309"/>
  </r>
  <r>
    <x v="0"/>
    <n v="261669"/>
    <x v="3"/>
    <x v="2"/>
    <x v="7"/>
    <x v="7"/>
    <x v="7"/>
    <x v="27"/>
    <x v="309"/>
  </r>
  <r>
    <x v="0"/>
    <n v="1021036"/>
    <x v="4"/>
    <x v="2"/>
    <x v="7"/>
    <x v="7"/>
    <x v="7"/>
    <x v="27"/>
    <x v="309"/>
  </r>
  <r>
    <x v="0"/>
    <n v="9567"/>
    <x v="4"/>
    <x v="2"/>
    <x v="7"/>
    <x v="7"/>
    <x v="7"/>
    <x v="27"/>
    <x v="309"/>
  </r>
  <r>
    <x v="0"/>
    <n v="110743"/>
    <x v="5"/>
    <x v="2"/>
    <x v="7"/>
    <x v="7"/>
    <x v="7"/>
    <x v="27"/>
    <x v="309"/>
  </r>
  <r>
    <x v="0"/>
    <n v="756317"/>
    <x v="6"/>
    <x v="2"/>
    <x v="7"/>
    <x v="7"/>
    <x v="7"/>
    <x v="27"/>
    <x v="309"/>
  </r>
  <r>
    <x v="2"/>
    <n v="2831215"/>
    <x v="2"/>
    <x v="2"/>
    <x v="7"/>
    <x v="7"/>
    <x v="7"/>
    <x v="27"/>
    <x v="309"/>
  </r>
  <r>
    <x v="2"/>
    <n v="824471"/>
    <x v="3"/>
    <x v="2"/>
    <x v="7"/>
    <x v="7"/>
    <x v="7"/>
    <x v="27"/>
    <x v="309"/>
  </r>
  <r>
    <x v="2"/>
    <n v="1415120"/>
    <x v="4"/>
    <x v="2"/>
    <x v="7"/>
    <x v="7"/>
    <x v="7"/>
    <x v="27"/>
    <x v="309"/>
  </r>
  <r>
    <x v="0"/>
    <n v="4385153"/>
    <x v="0"/>
    <x v="2"/>
    <x v="7"/>
    <x v="7"/>
    <x v="7"/>
    <x v="27"/>
    <x v="310"/>
  </r>
  <r>
    <x v="0"/>
    <n v="88295"/>
    <x v="1"/>
    <x v="2"/>
    <x v="7"/>
    <x v="7"/>
    <x v="7"/>
    <x v="27"/>
    <x v="310"/>
  </r>
  <r>
    <x v="0"/>
    <n v="1604756"/>
    <x v="2"/>
    <x v="2"/>
    <x v="7"/>
    <x v="7"/>
    <x v="7"/>
    <x v="27"/>
    <x v="310"/>
  </r>
  <r>
    <x v="1"/>
    <n v="360"/>
    <x v="2"/>
    <x v="2"/>
    <x v="7"/>
    <x v="7"/>
    <x v="7"/>
    <x v="27"/>
    <x v="310"/>
  </r>
  <r>
    <x v="0"/>
    <n v="115252"/>
    <x v="3"/>
    <x v="2"/>
    <x v="7"/>
    <x v="7"/>
    <x v="7"/>
    <x v="27"/>
    <x v="310"/>
  </r>
  <r>
    <x v="0"/>
    <n v="1056620"/>
    <x v="4"/>
    <x v="2"/>
    <x v="7"/>
    <x v="7"/>
    <x v="7"/>
    <x v="27"/>
    <x v="310"/>
  </r>
  <r>
    <x v="0"/>
    <n v="3891"/>
    <x v="4"/>
    <x v="2"/>
    <x v="7"/>
    <x v="7"/>
    <x v="7"/>
    <x v="27"/>
    <x v="310"/>
  </r>
  <r>
    <x v="0"/>
    <n v="17280"/>
    <x v="5"/>
    <x v="2"/>
    <x v="7"/>
    <x v="7"/>
    <x v="7"/>
    <x v="27"/>
    <x v="310"/>
  </r>
  <r>
    <x v="0"/>
    <n v="779411"/>
    <x v="6"/>
    <x v="2"/>
    <x v="7"/>
    <x v="7"/>
    <x v="7"/>
    <x v="27"/>
    <x v="310"/>
  </r>
  <r>
    <x v="2"/>
    <n v="370398"/>
    <x v="2"/>
    <x v="2"/>
    <x v="7"/>
    <x v="7"/>
    <x v="7"/>
    <x v="27"/>
    <x v="310"/>
  </r>
  <r>
    <x v="2"/>
    <n v="143387"/>
    <x v="3"/>
    <x v="2"/>
    <x v="7"/>
    <x v="7"/>
    <x v="7"/>
    <x v="27"/>
    <x v="310"/>
  </r>
  <r>
    <x v="2"/>
    <n v="532880"/>
    <x v="4"/>
    <x v="2"/>
    <x v="7"/>
    <x v="7"/>
    <x v="7"/>
    <x v="27"/>
    <x v="310"/>
  </r>
  <r>
    <x v="0"/>
    <n v="17387648"/>
    <x v="0"/>
    <x v="2"/>
    <x v="7"/>
    <x v="7"/>
    <x v="7"/>
    <x v="28"/>
    <x v="311"/>
  </r>
  <r>
    <x v="0"/>
    <n v="132050"/>
    <x v="1"/>
    <x v="2"/>
    <x v="7"/>
    <x v="7"/>
    <x v="7"/>
    <x v="28"/>
    <x v="311"/>
  </r>
  <r>
    <x v="0"/>
    <n v="7486816"/>
    <x v="2"/>
    <x v="2"/>
    <x v="7"/>
    <x v="7"/>
    <x v="7"/>
    <x v="28"/>
    <x v="311"/>
  </r>
  <r>
    <x v="1"/>
    <n v="715"/>
    <x v="2"/>
    <x v="2"/>
    <x v="7"/>
    <x v="7"/>
    <x v="7"/>
    <x v="28"/>
    <x v="311"/>
  </r>
  <r>
    <x v="1"/>
    <n v="60"/>
    <x v="2"/>
    <x v="2"/>
    <x v="7"/>
    <x v="7"/>
    <x v="7"/>
    <x v="28"/>
    <x v="311"/>
  </r>
  <r>
    <x v="1"/>
    <n v="1246"/>
    <x v="2"/>
    <x v="2"/>
    <x v="7"/>
    <x v="7"/>
    <x v="7"/>
    <x v="28"/>
    <x v="311"/>
  </r>
  <r>
    <x v="1"/>
    <n v="982"/>
    <x v="2"/>
    <x v="2"/>
    <x v="7"/>
    <x v="7"/>
    <x v="7"/>
    <x v="28"/>
    <x v="311"/>
  </r>
  <r>
    <x v="1"/>
    <n v="630"/>
    <x v="2"/>
    <x v="2"/>
    <x v="7"/>
    <x v="7"/>
    <x v="7"/>
    <x v="28"/>
    <x v="311"/>
  </r>
  <r>
    <x v="1"/>
    <n v="465"/>
    <x v="2"/>
    <x v="2"/>
    <x v="7"/>
    <x v="7"/>
    <x v="7"/>
    <x v="28"/>
    <x v="311"/>
  </r>
  <r>
    <x v="1"/>
    <n v="2550"/>
    <x v="2"/>
    <x v="2"/>
    <x v="7"/>
    <x v="7"/>
    <x v="7"/>
    <x v="28"/>
    <x v="311"/>
  </r>
  <r>
    <x v="1"/>
    <n v="4500"/>
    <x v="2"/>
    <x v="2"/>
    <x v="7"/>
    <x v="7"/>
    <x v="7"/>
    <x v="28"/>
    <x v="311"/>
  </r>
  <r>
    <x v="0"/>
    <n v="998249"/>
    <x v="3"/>
    <x v="2"/>
    <x v="7"/>
    <x v="7"/>
    <x v="7"/>
    <x v="28"/>
    <x v="311"/>
  </r>
  <r>
    <x v="0"/>
    <n v="2013412"/>
    <x v="4"/>
    <x v="2"/>
    <x v="7"/>
    <x v="7"/>
    <x v="7"/>
    <x v="28"/>
    <x v="311"/>
  </r>
  <r>
    <x v="1"/>
    <n v="1380"/>
    <x v="4"/>
    <x v="2"/>
    <x v="7"/>
    <x v="7"/>
    <x v="7"/>
    <x v="28"/>
    <x v="311"/>
  </r>
  <r>
    <x v="0"/>
    <n v="6780"/>
    <x v="4"/>
    <x v="2"/>
    <x v="7"/>
    <x v="7"/>
    <x v="7"/>
    <x v="28"/>
    <x v="311"/>
  </r>
  <r>
    <x v="0"/>
    <n v="322318"/>
    <x v="5"/>
    <x v="2"/>
    <x v="7"/>
    <x v="7"/>
    <x v="7"/>
    <x v="28"/>
    <x v="311"/>
  </r>
  <r>
    <x v="0"/>
    <n v="1562947"/>
    <x v="6"/>
    <x v="2"/>
    <x v="7"/>
    <x v="7"/>
    <x v="7"/>
    <x v="28"/>
    <x v="311"/>
  </r>
  <r>
    <x v="2"/>
    <n v="8525664"/>
    <x v="2"/>
    <x v="2"/>
    <x v="7"/>
    <x v="7"/>
    <x v="7"/>
    <x v="28"/>
    <x v="311"/>
  </r>
  <r>
    <x v="2"/>
    <n v="935692"/>
    <x v="3"/>
    <x v="2"/>
    <x v="7"/>
    <x v="7"/>
    <x v="7"/>
    <x v="28"/>
    <x v="311"/>
  </r>
  <r>
    <x v="2"/>
    <n v="3212346"/>
    <x v="4"/>
    <x v="2"/>
    <x v="7"/>
    <x v="7"/>
    <x v="7"/>
    <x v="28"/>
    <x v="311"/>
  </r>
  <r>
    <x v="2"/>
    <n v="1139"/>
    <x v="5"/>
    <x v="2"/>
    <x v="7"/>
    <x v="7"/>
    <x v="7"/>
    <x v="28"/>
    <x v="311"/>
  </r>
  <r>
    <x v="0"/>
    <n v="2366170"/>
    <x v="0"/>
    <x v="2"/>
    <x v="7"/>
    <x v="7"/>
    <x v="7"/>
    <x v="29"/>
    <x v="312"/>
  </r>
  <r>
    <x v="0"/>
    <n v="121934"/>
    <x v="1"/>
    <x v="2"/>
    <x v="7"/>
    <x v="7"/>
    <x v="7"/>
    <x v="29"/>
    <x v="312"/>
  </r>
  <r>
    <x v="0"/>
    <n v="1552183"/>
    <x v="2"/>
    <x v="2"/>
    <x v="7"/>
    <x v="7"/>
    <x v="7"/>
    <x v="29"/>
    <x v="312"/>
  </r>
  <r>
    <x v="0"/>
    <n v="178305"/>
    <x v="3"/>
    <x v="2"/>
    <x v="7"/>
    <x v="7"/>
    <x v="7"/>
    <x v="29"/>
    <x v="312"/>
  </r>
  <r>
    <x v="0"/>
    <n v="80353"/>
    <x v="4"/>
    <x v="2"/>
    <x v="7"/>
    <x v="7"/>
    <x v="7"/>
    <x v="29"/>
    <x v="312"/>
  </r>
  <r>
    <x v="0"/>
    <n v="44126"/>
    <x v="4"/>
    <x v="2"/>
    <x v="7"/>
    <x v="7"/>
    <x v="7"/>
    <x v="29"/>
    <x v="312"/>
  </r>
  <r>
    <x v="0"/>
    <n v="22450"/>
    <x v="5"/>
    <x v="2"/>
    <x v="7"/>
    <x v="7"/>
    <x v="7"/>
    <x v="29"/>
    <x v="312"/>
  </r>
  <r>
    <x v="0"/>
    <n v="334989"/>
    <x v="6"/>
    <x v="2"/>
    <x v="7"/>
    <x v="7"/>
    <x v="7"/>
    <x v="29"/>
    <x v="312"/>
  </r>
  <r>
    <x v="2"/>
    <n v="1328277"/>
    <x v="2"/>
    <x v="2"/>
    <x v="7"/>
    <x v="7"/>
    <x v="7"/>
    <x v="29"/>
    <x v="312"/>
  </r>
  <r>
    <x v="2"/>
    <n v="370836"/>
    <x v="3"/>
    <x v="2"/>
    <x v="7"/>
    <x v="7"/>
    <x v="7"/>
    <x v="29"/>
    <x v="312"/>
  </r>
  <r>
    <x v="2"/>
    <n v="285776"/>
    <x v="4"/>
    <x v="2"/>
    <x v="7"/>
    <x v="7"/>
    <x v="7"/>
    <x v="29"/>
    <x v="312"/>
  </r>
  <r>
    <x v="2"/>
    <n v="110885"/>
    <x v="0"/>
    <x v="2"/>
    <x v="7"/>
    <x v="7"/>
    <x v="7"/>
    <x v="29"/>
    <x v="312"/>
  </r>
  <r>
    <x v="0"/>
    <n v="1742423"/>
    <x v="0"/>
    <x v="2"/>
    <x v="7"/>
    <x v="7"/>
    <x v="7"/>
    <x v="29"/>
    <x v="313"/>
  </r>
  <r>
    <x v="0"/>
    <n v="864"/>
    <x v="1"/>
    <x v="2"/>
    <x v="7"/>
    <x v="7"/>
    <x v="7"/>
    <x v="29"/>
    <x v="313"/>
  </r>
  <r>
    <x v="0"/>
    <n v="994813"/>
    <x v="2"/>
    <x v="2"/>
    <x v="7"/>
    <x v="7"/>
    <x v="7"/>
    <x v="29"/>
    <x v="313"/>
  </r>
  <r>
    <x v="0"/>
    <n v="110813"/>
    <x v="3"/>
    <x v="2"/>
    <x v="7"/>
    <x v="7"/>
    <x v="7"/>
    <x v="29"/>
    <x v="313"/>
  </r>
  <r>
    <x v="0"/>
    <n v="78673"/>
    <x v="4"/>
    <x v="2"/>
    <x v="7"/>
    <x v="7"/>
    <x v="7"/>
    <x v="29"/>
    <x v="313"/>
  </r>
  <r>
    <x v="0"/>
    <n v="1709"/>
    <x v="4"/>
    <x v="2"/>
    <x v="7"/>
    <x v="7"/>
    <x v="7"/>
    <x v="29"/>
    <x v="313"/>
  </r>
  <r>
    <x v="0"/>
    <n v="6990"/>
    <x v="5"/>
    <x v="2"/>
    <x v="7"/>
    <x v="7"/>
    <x v="7"/>
    <x v="29"/>
    <x v="313"/>
  </r>
  <r>
    <x v="0"/>
    <n v="245750"/>
    <x v="6"/>
    <x v="2"/>
    <x v="7"/>
    <x v="7"/>
    <x v="7"/>
    <x v="29"/>
    <x v="313"/>
  </r>
  <r>
    <x v="2"/>
    <n v="77725"/>
    <x v="2"/>
    <x v="2"/>
    <x v="7"/>
    <x v="7"/>
    <x v="7"/>
    <x v="29"/>
    <x v="313"/>
  </r>
  <r>
    <x v="2"/>
    <n v="103040"/>
    <x v="3"/>
    <x v="2"/>
    <x v="7"/>
    <x v="7"/>
    <x v="7"/>
    <x v="29"/>
    <x v="313"/>
  </r>
  <r>
    <x v="2"/>
    <n v="82734"/>
    <x v="4"/>
    <x v="2"/>
    <x v="7"/>
    <x v="7"/>
    <x v="7"/>
    <x v="29"/>
    <x v="313"/>
  </r>
  <r>
    <x v="0"/>
    <n v="667245"/>
    <x v="0"/>
    <x v="2"/>
    <x v="7"/>
    <x v="7"/>
    <x v="7"/>
    <x v="30"/>
    <x v="314"/>
  </r>
  <r>
    <x v="0"/>
    <n v="9780"/>
    <x v="1"/>
    <x v="2"/>
    <x v="7"/>
    <x v="7"/>
    <x v="7"/>
    <x v="30"/>
    <x v="314"/>
  </r>
  <r>
    <x v="0"/>
    <n v="598870"/>
    <x v="2"/>
    <x v="2"/>
    <x v="7"/>
    <x v="7"/>
    <x v="7"/>
    <x v="30"/>
    <x v="314"/>
  </r>
  <r>
    <x v="0"/>
    <n v="37562"/>
    <x v="3"/>
    <x v="2"/>
    <x v="7"/>
    <x v="7"/>
    <x v="7"/>
    <x v="30"/>
    <x v="314"/>
  </r>
  <r>
    <x v="0"/>
    <n v="27285"/>
    <x v="4"/>
    <x v="2"/>
    <x v="7"/>
    <x v="7"/>
    <x v="7"/>
    <x v="30"/>
    <x v="314"/>
  </r>
  <r>
    <x v="0"/>
    <n v="4794"/>
    <x v="4"/>
    <x v="2"/>
    <x v="7"/>
    <x v="7"/>
    <x v="7"/>
    <x v="30"/>
    <x v="314"/>
  </r>
  <r>
    <x v="0"/>
    <n v="3011"/>
    <x v="5"/>
    <x v="2"/>
    <x v="7"/>
    <x v="7"/>
    <x v="7"/>
    <x v="30"/>
    <x v="314"/>
  </r>
  <r>
    <x v="0"/>
    <n v="46206"/>
    <x v="6"/>
    <x v="2"/>
    <x v="7"/>
    <x v="7"/>
    <x v="7"/>
    <x v="30"/>
    <x v="314"/>
  </r>
  <r>
    <x v="2"/>
    <n v="123210"/>
    <x v="5"/>
    <x v="2"/>
    <x v="7"/>
    <x v="7"/>
    <x v="7"/>
    <x v="30"/>
    <x v="314"/>
  </r>
  <r>
    <x v="1"/>
    <n v="394274"/>
    <x v="8"/>
    <x v="2"/>
    <x v="7"/>
    <x v="7"/>
    <x v="7"/>
    <x v="31"/>
    <x v="315"/>
  </r>
  <r>
    <x v="1"/>
    <n v="88875"/>
    <x v="8"/>
    <x v="2"/>
    <x v="7"/>
    <x v="7"/>
    <x v="7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2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267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idor" axis="axisRow" compact="0" outline="0" subtotalTop="0" showAll="0" includeNewItemsInFilter="1">
      <items count="10">
        <item x="5"/>
        <item x="0"/>
        <item x="1"/>
        <item x="3"/>
        <item x="6"/>
        <item x="4"/>
        <item x="2"/>
        <item x="7"/>
        <item x="8"/>
        <item t="default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7"/>
        <item x="5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7"/>
        <item x="5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6"/>
        <item x="7"/>
        <item x="5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9"/>
        <item x="26"/>
        <item x="23"/>
        <item x="22"/>
        <item x="30"/>
        <item x="28"/>
        <item x="27"/>
        <item x="25"/>
        <item x="24"/>
        <item x="19"/>
        <item x="20"/>
        <item x="18"/>
        <item x="21"/>
        <item x="31"/>
        <item t="default"/>
      </items>
    </pivotField>
    <pivotField axis="axisRow" compact="0" outline="0" subtotalTop="0" showAll="0" includeNewItemsInFilter="1">
      <items count="317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303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6"/>
        <item x="284"/>
        <item x="285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14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6"/>
        <item x="62"/>
        <item x="171"/>
        <item x="75"/>
        <item x="207"/>
        <item x="181"/>
        <item x="122"/>
        <item x="221"/>
        <item x="123"/>
        <item x="40"/>
        <item x="311"/>
        <item x="63"/>
        <item x="9"/>
        <item x="297"/>
        <item x="106"/>
        <item x="107"/>
        <item x="312"/>
        <item x="308"/>
        <item x="258"/>
        <item x="139"/>
        <item x="152"/>
        <item x="108"/>
        <item x="153"/>
        <item x="154"/>
        <item x="76"/>
        <item x="182"/>
        <item x="208"/>
        <item x="51"/>
        <item x="287"/>
        <item x="309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8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9"/>
        <item x="288"/>
        <item x="235"/>
        <item x="236"/>
        <item x="175"/>
        <item x="176"/>
        <item x="95"/>
        <item x="111"/>
        <item x="189"/>
        <item x="146"/>
        <item x="289"/>
        <item x="294"/>
        <item x="41"/>
        <item x="190"/>
        <item x="300"/>
        <item x="66"/>
        <item x="96"/>
        <item x="97"/>
        <item x="266"/>
        <item x="290"/>
        <item x="248"/>
        <item x="301"/>
        <item x="209"/>
        <item x="249"/>
        <item x="127"/>
        <item x="210"/>
        <item x="267"/>
        <item x="291"/>
        <item x="305"/>
        <item x="313"/>
        <item x="250"/>
        <item x="292"/>
        <item x="211"/>
        <item x="225"/>
        <item x="191"/>
        <item x="112"/>
        <item x="15"/>
        <item x="268"/>
        <item x="269"/>
        <item x="310"/>
        <item x="293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7"/>
        <item x="98"/>
        <item x="99"/>
        <item x="238"/>
        <item x="32"/>
        <item x="43"/>
        <item x="68"/>
        <item x="115"/>
        <item x="193"/>
        <item x="296"/>
        <item x="56"/>
        <item x="160"/>
        <item x="302"/>
        <item x="215"/>
        <item x="239"/>
        <item x="44"/>
        <item x="130"/>
        <item x="194"/>
        <item x="216"/>
        <item x="275"/>
        <item x="86"/>
        <item x="252"/>
        <item x="304"/>
        <item x="253"/>
        <item x="116"/>
        <item x="69"/>
        <item x="45"/>
        <item x="100"/>
        <item x="57"/>
        <item x="58"/>
        <item x="276"/>
        <item x="46"/>
        <item x="277"/>
        <item x="278"/>
        <item x="279"/>
        <item x="280"/>
        <item x="281"/>
        <item x="282"/>
        <item x="283"/>
        <item x="295"/>
        <item x="315"/>
        <item t="default"/>
      </items>
    </pivotField>
  </pivotFields>
  <rowFields count="2">
    <field x="2"/>
    <field x="8"/>
  </rowFields>
  <rowItems count="22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"/>
    </i>
    <i r="1">
      <x v="5"/>
    </i>
    <i r="1">
      <x v="6"/>
    </i>
    <i r="1">
      <x v="7"/>
    </i>
    <i r="1">
      <x v="11"/>
    </i>
    <i r="1">
      <x v="16"/>
    </i>
    <i r="1">
      <x v="24"/>
    </i>
    <i r="1">
      <x v="36"/>
    </i>
    <i r="1">
      <x v="37"/>
    </i>
    <i r="1">
      <x v="40"/>
    </i>
    <i r="1">
      <x v="43"/>
    </i>
    <i r="1">
      <x v="44"/>
    </i>
    <i r="1">
      <x v="47"/>
    </i>
    <i r="1">
      <x v="51"/>
    </i>
    <i r="1">
      <x v="65"/>
    </i>
    <i r="1">
      <x v="67"/>
    </i>
    <i r="1">
      <x v="78"/>
    </i>
    <i r="1">
      <x v="81"/>
    </i>
    <i r="1">
      <x v="83"/>
    </i>
    <i r="1">
      <x v="87"/>
    </i>
    <i r="1">
      <x v="88"/>
    </i>
    <i r="1">
      <x v="90"/>
    </i>
    <i r="1">
      <x v="92"/>
    </i>
    <i r="1">
      <x v="93"/>
    </i>
    <i r="1">
      <x v="94"/>
    </i>
    <i r="1">
      <x v="97"/>
    </i>
    <i r="1">
      <x v="99"/>
    </i>
    <i r="1">
      <x v="106"/>
    </i>
    <i r="1">
      <x v="110"/>
    </i>
    <i r="1">
      <x v="113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5"/>
    </i>
    <i r="1">
      <x v="136"/>
    </i>
    <i r="1">
      <x v="137"/>
    </i>
    <i r="1">
      <x v="139"/>
    </i>
    <i r="1">
      <x v="140"/>
    </i>
    <i r="1">
      <x v="142"/>
    </i>
    <i r="1">
      <x v="143"/>
    </i>
    <i r="1">
      <x v="148"/>
    </i>
    <i r="1">
      <x v="151"/>
    </i>
    <i r="1">
      <x v="154"/>
    </i>
    <i r="1">
      <x v="161"/>
    </i>
    <i r="1">
      <x v="162"/>
    </i>
    <i r="1">
      <x v="164"/>
    </i>
    <i r="1">
      <x v="174"/>
    </i>
    <i r="1">
      <x v="175"/>
    </i>
    <i r="1">
      <x v="176"/>
    </i>
    <i r="1">
      <x v="179"/>
    </i>
    <i r="1">
      <x v="181"/>
    </i>
    <i r="1">
      <x v="185"/>
    </i>
    <i r="1">
      <x v="186"/>
    </i>
    <i r="1">
      <x v="188"/>
    </i>
    <i r="1">
      <x v="192"/>
    </i>
    <i r="1">
      <x v="198"/>
    </i>
    <i r="1">
      <x v="200"/>
    </i>
    <i r="1">
      <x v="203"/>
    </i>
    <i r="1">
      <x v="209"/>
    </i>
    <i r="1">
      <x v="218"/>
    </i>
    <i r="1">
      <x v="221"/>
    </i>
    <i r="1">
      <x v="226"/>
    </i>
    <i r="1">
      <x v="234"/>
    </i>
    <i r="1">
      <x v="237"/>
    </i>
    <i r="1">
      <x v="245"/>
    </i>
    <i r="1">
      <x v="250"/>
    </i>
    <i r="1">
      <x v="253"/>
    </i>
    <i r="1">
      <x v="254"/>
    </i>
    <i r="1">
      <x v="255"/>
    </i>
    <i r="1">
      <x v="256"/>
    </i>
    <i r="1">
      <x v="257"/>
    </i>
    <i r="1">
      <x v="260"/>
    </i>
    <i r="1">
      <x v="261"/>
    </i>
    <i r="1">
      <x v="266"/>
    </i>
    <i r="1">
      <x v="267"/>
    </i>
    <i r="1">
      <x v="269"/>
    </i>
    <i r="1">
      <x v="272"/>
    </i>
    <i r="1">
      <x v="273"/>
    </i>
    <i r="1">
      <x v="283"/>
    </i>
    <i r="1">
      <x v="286"/>
    </i>
    <i r="1">
      <x v="290"/>
    </i>
    <i r="1">
      <x v="292"/>
    </i>
    <i r="1">
      <x v="293"/>
    </i>
    <i r="1">
      <x v="299"/>
    </i>
    <i t="default">
      <x v="7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-1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1">
    <format dxfId="36">
      <pivotArea dataOnly="0" labelOnly="1" grandCol="1" outline="0" fieldPosition="0"/>
    </format>
    <format dxfId="35">
      <pivotArea field="7" type="button" dataOnly="0" labelOnly="1" outline="0" axis="axisPage" fieldPosition="4"/>
    </format>
    <format dxfId="34">
      <pivotArea field="8" type="button" dataOnly="0" labelOnly="1" outline="0" axis="axisRow" fieldPosition="1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type="origin" dataOnly="0" labelOnly="1" outline="0" fieldPosition="0"/>
    </format>
    <format dxfId="31">
      <pivotArea field="5" type="button" dataOnly="0" labelOnly="1" outline="0" axis="axisPage" fieldPosition="2"/>
    </format>
    <format dxfId="30">
      <pivotArea field="4" type="button" dataOnly="0" labelOnly="1" outline="0" axis="axisPage" fieldPosition="1"/>
    </format>
    <format dxfId="29">
      <pivotArea field="6" type="button" dataOnly="0" labelOnly="1" outline="0" axis="axisPage" fieldPosition="3"/>
    </format>
    <format dxfId="28">
      <pivotArea field="3" type="button" dataOnly="0" labelOnly="1" outline="0" axis="axisPage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GEG" displayName="DGEG" ref="A1:Z2268" tableType="queryTable" totalsRowShown="0">
  <autoFilter ref="A1:Z2268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27"/>
  <sheetViews>
    <sheetView showGridLines="0" showRowColHeaders="0" workbookViewId="0"/>
  </sheetViews>
  <sheetFormatPr defaultColWidth="0" defaultRowHeight="12.75" customHeight="1" zeroHeight="1" x14ac:dyDescent="0.2"/>
  <cols>
    <col min="1" max="18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267"/>
  <sheetViews>
    <sheetView showGridLines="0" workbookViewId="0">
      <pane ySplit="12" topLeftCell="A31" activePane="bottomLeft" state="frozen"/>
      <selection activeCell="P1" sqref="P1:P1048576"/>
      <selection pane="bottomLeft" activeCell="C41" sqref="C41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31" t="s">
        <v>5</v>
      </c>
      <c r="B7" s="11" t="s">
        <v>6</v>
      </c>
      <c r="C7" s="7"/>
      <c r="D7" s="31" t="s">
        <v>7</v>
      </c>
      <c r="E7" s="11" t="s">
        <v>6</v>
      </c>
      <c r="F7" s="4"/>
    </row>
    <row r="8" spans="1:26" x14ac:dyDescent="0.2">
      <c r="A8" s="31" t="s">
        <v>8</v>
      </c>
      <c r="B8" s="11" t="s">
        <v>6</v>
      </c>
      <c r="C8" s="7"/>
      <c r="D8" s="31" t="s">
        <v>9</v>
      </c>
      <c r="E8" s="11" t="s">
        <v>6</v>
      </c>
      <c r="F8" s="7"/>
    </row>
    <row r="9" spans="1:26" x14ac:dyDescent="0.2">
      <c r="A9" s="31" t="s">
        <v>10</v>
      </c>
      <c r="B9" s="11" t="s">
        <v>6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12" t="s">
        <v>12</v>
      </c>
      <c r="B11" s="35"/>
      <c r="C11" s="30" t="s">
        <v>13</v>
      </c>
      <c r="D11" s="14"/>
      <c r="E11" s="15"/>
    </row>
    <row r="12" spans="1:26" x14ac:dyDescent="0.2">
      <c r="A12" s="30" t="s">
        <v>14</v>
      </c>
      <c r="B12" s="34" t="s">
        <v>11</v>
      </c>
      <c r="C12" s="16" t="s">
        <v>15</v>
      </c>
      <c r="D12" s="17" t="s">
        <v>16</v>
      </c>
      <c r="E12" s="18" t="s">
        <v>17</v>
      </c>
    </row>
    <row r="13" spans="1:26" x14ac:dyDescent="0.2">
      <c r="A13" s="13" t="s">
        <v>18</v>
      </c>
      <c r="B13" s="13" t="s">
        <v>27</v>
      </c>
      <c r="C13" s="19">
        <v>2747431</v>
      </c>
      <c r="D13" s="20">
        <v>1891275</v>
      </c>
      <c r="E13" s="21">
        <v>4638706</v>
      </c>
      <c r="F13" t="str">
        <f>INDEX([1]Quadro!$B:$B,MATCH(B13,[1]Quadro!$A:$A,0),0)</f>
        <v>Médio Tejo</v>
      </c>
    </row>
    <row r="14" spans="1:26" x14ac:dyDescent="0.2">
      <c r="A14" s="32"/>
      <c r="B14" s="22" t="s">
        <v>28</v>
      </c>
      <c r="C14" s="23">
        <v>10757258</v>
      </c>
      <c r="D14" s="24">
        <v>799926</v>
      </c>
      <c r="E14" s="25">
        <v>11557184</v>
      </c>
      <c r="F14" t="str">
        <f>INDEX([1]Quadro!$B:$B,MATCH(B14,[1]Quadro!$A:$A,0),0)</f>
        <v>Região de Aveiro</v>
      </c>
    </row>
    <row r="15" spans="1:26" x14ac:dyDescent="0.2">
      <c r="A15" s="32"/>
      <c r="B15" s="22" t="s">
        <v>29</v>
      </c>
      <c r="C15" s="23">
        <v>1812831</v>
      </c>
      <c r="D15" s="24">
        <v>758756</v>
      </c>
      <c r="E15" s="25">
        <v>2571587</v>
      </c>
      <c r="F15" t="str">
        <f>INDEX([1]Quadro!$B:$B,MATCH(B15,[1]Quadro!$A:$A,0),0)</f>
        <v>Viseu Dão Lafões</v>
      </c>
    </row>
    <row r="16" spans="1:26" x14ac:dyDescent="0.2">
      <c r="A16" s="32"/>
      <c r="B16" s="22" t="s">
        <v>30</v>
      </c>
      <c r="C16" s="23">
        <v>823267</v>
      </c>
      <c r="D16" s="24">
        <v>961841</v>
      </c>
      <c r="E16" s="25">
        <v>1785108</v>
      </c>
      <c r="F16" t="str">
        <f>INDEX([1]Quadro!$B:$B,MATCH(B16,[1]Quadro!$A:$A,0),0)</f>
        <v>Alentejo Central</v>
      </c>
    </row>
    <row r="17" spans="1:6" x14ac:dyDescent="0.2">
      <c r="A17" s="32"/>
      <c r="B17" s="22" t="s">
        <v>31</v>
      </c>
      <c r="C17" s="23">
        <v>764409</v>
      </c>
      <c r="D17" s="24">
        <v>528056</v>
      </c>
      <c r="E17" s="25">
        <v>1292465</v>
      </c>
      <c r="F17" t="str">
        <f>INDEX([1]Quadro!$B:$B,MATCH(B17,[1]Quadro!$A:$A,0),0)</f>
        <v>Região de Aveiro</v>
      </c>
    </row>
    <row r="18" spans="1:6" x14ac:dyDescent="0.2">
      <c r="A18" s="32"/>
      <c r="B18" s="22" t="s">
        <v>32</v>
      </c>
      <c r="C18" s="23">
        <v>3096389</v>
      </c>
      <c r="D18" s="24">
        <v>2888645</v>
      </c>
      <c r="E18" s="25">
        <v>5985034</v>
      </c>
      <c r="F18" t="str">
        <f>INDEX([1]Quadro!$B:$B,MATCH(B18,[1]Quadro!$A:$A,0),0)</f>
        <v>Algarve</v>
      </c>
    </row>
    <row r="19" spans="1:6" x14ac:dyDescent="0.2">
      <c r="A19" s="32"/>
      <c r="B19" s="22" t="s">
        <v>33</v>
      </c>
      <c r="C19" s="23">
        <v>5567849</v>
      </c>
      <c r="D19" s="24">
        <v>2948498</v>
      </c>
      <c r="E19" s="25">
        <v>8516347</v>
      </c>
      <c r="F19" t="str">
        <f>INDEX([1]Quadro!$B:$B,MATCH(B19,[1]Quadro!$A:$A,0),0)</f>
        <v>Alentejo Litoral</v>
      </c>
    </row>
    <row r="20" spans="1:6" x14ac:dyDescent="0.2">
      <c r="A20" s="32"/>
      <c r="B20" s="22" t="s">
        <v>34</v>
      </c>
      <c r="C20" s="23">
        <v>3963380</v>
      </c>
      <c r="D20" s="24">
        <v>290737</v>
      </c>
      <c r="E20" s="25">
        <v>4254117</v>
      </c>
      <c r="F20" t="str">
        <f>INDEX([1]Quadro!$B:$B,MATCH(B20,[1]Quadro!$A:$A,0),0)</f>
        <v>Médio Tejo</v>
      </c>
    </row>
    <row r="21" spans="1:6" x14ac:dyDescent="0.2">
      <c r="A21" s="32"/>
      <c r="B21" s="22" t="s">
        <v>35</v>
      </c>
      <c r="C21" s="23">
        <v>8942804</v>
      </c>
      <c r="D21" s="24">
        <v>7067215</v>
      </c>
      <c r="E21" s="25">
        <v>16010019</v>
      </c>
      <c r="F21" t="str">
        <f>INDEX([1]Quadro!$B:$B,MATCH(B21,[1]Quadro!$A:$A,0),0)</f>
        <v>Oeste</v>
      </c>
    </row>
    <row r="22" spans="1:6" x14ac:dyDescent="0.2">
      <c r="A22" s="32"/>
      <c r="B22" s="22" t="s">
        <v>36</v>
      </c>
      <c r="C22" s="23">
        <v>3988394</v>
      </c>
      <c r="D22" s="24">
        <v>1055880</v>
      </c>
      <c r="E22" s="25">
        <v>5044274</v>
      </c>
      <c r="F22" t="str">
        <f>INDEX([1]Quadro!$B:$B,MATCH(B22,[1]Quadro!$A:$A,0),0)</f>
        <v>Área Metropolitana de Lisboa</v>
      </c>
    </row>
    <row r="23" spans="1:6" x14ac:dyDescent="0.2">
      <c r="A23" s="32"/>
      <c r="B23" s="22" t="s">
        <v>37</v>
      </c>
      <c r="C23" s="23">
        <v>33932</v>
      </c>
      <c r="D23" s="24">
        <v>109060</v>
      </c>
      <c r="E23" s="25">
        <v>142992</v>
      </c>
      <c r="F23" t="str">
        <f>INDEX([1]Quadro!$B:$B,MATCH(B23,[1]Quadro!$A:$A,0),0)</f>
        <v>Algarve</v>
      </c>
    </row>
    <row r="24" spans="1:6" x14ac:dyDescent="0.2">
      <c r="A24" s="32"/>
      <c r="B24" s="22" t="s">
        <v>38</v>
      </c>
      <c r="C24" s="23">
        <v>4179284</v>
      </c>
      <c r="D24" s="24">
        <v>732352</v>
      </c>
      <c r="E24" s="25">
        <v>4911636</v>
      </c>
      <c r="F24" t="str">
        <f>INDEX([1]Quadro!$B:$B,MATCH(B24,[1]Quadro!$A:$A,0),0)</f>
        <v>Oeste</v>
      </c>
    </row>
    <row r="25" spans="1:6" x14ac:dyDescent="0.2">
      <c r="A25" s="32"/>
      <c r="B25" s="22" t="s">
        <v>39</v>
      </c>
      <c r="C25" s="23">
        <v>71117</v>
      </c>
      <c r="D25" s="24">
        <v>112185</v>
      </c>
      <c r="E25" s="25">
        <v>183302</v>
      </c>
      <c r="F25" t="str">
        <f>INDEX([1]Quadro!$B:$B,MATCH(B25,[1]Quadro!$A:$A,0),0)</f>
        <v>Terras de Trás-os-Montes</v>
      </c>
    </row>
    <row r="26" spans="1:6" x14ac:dyDescent="0.2">
      <c r="A26" s="32"/>
      <c r="B26" s="22" t="s">
        <v>40</v>
      </c>
      <c r="C26" s="23">
        <v>981667</v>
      </c>
      <c r="D26" s="24">
        <v>215804</v>
      </c>
      <c r="E26" s="25">
        <v>1197471</v>
      </c>
      <c r="F26" t="str">
        <f>INDEX([1]Quadro!$B:$B,MATCH(B26,[1]Quadro!$A:$A,0),0)</f>
        <v>Douro</v>
      </c>
    </row>
    <row r="27" spans="1:6" x14ac:dyDescent="0.2">
      <c r="A27" s="32"/>
      <c r="B27" s="22" t="s">
        <v>41</v>
      </c>
      <c r="C27" s="23">
        <v>1176083</v>
      </c>
      <c r="D27" s="24">
        <v>340801</v>
      </c>
      <c r="E27" s="25">
        <v>1516884</v>
      </c>
      <c r="F27" t="str">
        <f>INDEX([1]Quadro!$B:$B,MATCH(B27,[1]Quadro!$A:$A,0),0)</f>
        <v>Algarve</v>
      </c>
    </row>
    <row r="28" spans="1:6" x14ac:dyDescent="0.2">
      <c r="A28" s="32"/>
      <c r="B28" s="22" t="s">
        <v>42</v>
      </c>
      <c r="C28" s="23">
        <v>3296051</v>
      </c>
      <c r="D28" s="24">
        <v>2435457</v>
      </c>
      <c r="E28" s="25">
        <v>5731508</v>
      </c>
      <c r="F28" t="str">
        <f>INDEX([1]Quadro!$B:$B,MATCH(B28,[1]Quadro!$A:$A,0),0)</f>
        <v>Baixo Alentejo</v>
      </c>
    </row>
    <row r="29" spans="1:6" x14ac:dyDescent="0.2">
      <c r="A29" s="32"/>
      <c r="B29" s="22" t="s">
        <v>43</v>
      </c>
      <c r="C29" s="23">
        <v>0</v>
      </c>
      <c r="D29" s="24">
        <v>705901</v>
      </c>
      <c r="E29" s="25">
        <v>705901</v>
      </c>
      <c r="F29" t="str">
        <f>INDEX([1]Quadro!$B:$B,MATCH(B29,[1]Quadro!$A:$A,0),0)</f>
        <v>Área Metropolitana de Lisboa</v>
      </c>
    </row>
    <row r="30" spans="1:6" x14ac:dyDescent="0.2">
      <c r="A30" s="32"/>
      <c r="B30" s="22" t="s">
        <v>44</v>
      </c>
      <c r="C30" s="23">
        <v>47585</v>
      </c>
      <c r="D30" s="24">
        <v>316659</v>
      </c>
      <c r="E30" s="25">
        <v>364244</v>
      </c>
      <c r="F30" t="str">
        <f>INDEX([1]Quadro!$B:$B,MATCH(B30,[1]Quadro!$A:$A,0),0)</f>
        <v>Beiras e Serra da Estrela</v>
      </c>
    </row>
    <row r="31" spans="1:6" x14ac:dyDescent="0.2">
      <c r="A31" s="32"/>
      <c r="B31" s="22" t="s">
        <v>45</v>
      </c>
      <c r="C31" s="23">
        <v>4475932</v>
      </c>
      <c r="D31" s="24">
        <v>3987972</v>
      </c>
      <c r="E31" s="25">
        <v>8463904</v>
      </c>
      <c r="F31" t="str">
        <f>INDEX([1]Quadro!$B:$B,MATCH(B31,[1]Quadro!$A:$A,0),0)</f>
        <v>Lezíria do Tejo</v>
      </c>
    </row>
    <row r="32" spans="1:6" x14ac:dyDescent="0.2">
      <c r="A32" s="32"/>
      <c r="B32" s="22" t="s">
        <v>46</v>
      </c>
      <c r="C32" s="23">
        <v>105976</v>
      </c>
      <c r="D32" s="24">
        <v>181277</v>
      </c>
      <c r="E32" s="25">
        <v>287253</v>
      </c>
      <c r="F32" t="str">
        <f>INDEX([1]Quadro!$B:$B,MATCH(B32,[1]Quadro!$A:$A,0),0)</f>
        <v>Baixo Alentejo</v>
      </c>
    </row>
    <row r="33" spans="1:6" x14ac:dyDescent="0.2">
      <c r="A33" s="32"/>
      <c r="B33" s="22" t="s">
        <v>47</v>
      </c>
      <c r="C33" s="23">
        <v>3633376</v>
      </c>
      <c r="D33" s="24">
        <v>2323341</v>
      </c>
      <c r="E33" s="25">
        <v>5956717</v>
      </c>
      <c r="F33" t="str">
        <f>INDEX([1]Quadro!$B:$B,MATCH(B33,[1]Quadro!$A:$A,0),0)</f>
        <v>Lezíria do Tejo</v>
      </c>
    </row>
    <row r="34" spans="1:6" x14ac:dyDescent="0.2">
      <c r="A34" s="32"/>
      <c r="B34" s="22" t="s">
        <v>48</v>
      </c>
      <c r="C34" s="23">
        <v>1563715</v>
      </c>
      <c r="D34" s="24">
        <v>515103</v>
      </c>
      <c r="E34" s="25">
        <v>2078818</v>
      </c>
      <c r="F34" t="str">
        <f>INDEX([1]Quadro!$B:$B,MATCH(B34,[1]Quadro!$A:$A,0),0)</f>
        <v>Alto Alentejo</v>
      </c>
    </row>
    <row r="35" spans="1:6" x14ac:dyDescent="0.2">
      <c r="A35" s="32"/>
      <c r="B35" s="22" t="s">
        <v>49</v>
      </c>
      <c r="C35" s="23">
        <v>102083</v>
      </c>
      <c r="D35" s="24">
        <v>121159</v>
      </c>
      <c r="E35" s="25">
        <v>223242</v>
      </c>
      <c r="F35" t="str">
        <f>INDEX([1]Quadro!$B:$B,MATCH(B35,[1]Quadro!$A:$A,0),0)</f>
        <v>Região de Leiria</v>
      </c>
    </row>
    <row r="36" spans="1:6" x14ac:dyDescent="0.2">
      <c r="A36" s="32"/>
      <c r="B36" s="22" t="s">
        <v>50</v>
      </c>
      <c r="C36" s="23">
        <v>673769</v>
      </c>
      <c r="D36" s="24">
        <v>214433</v>
      </c>
      <c r="E36" s="25">
        <v>888202</v>
      </c>
      <c r="F36" t="str">
        <f>INDEX([1]Quadro!$B:$B,MATCH(B36,[1]Quadro!$A:$A,0),0)</f>
        <v>Baixo Alentejo</v>
      </c>
    </row>
    <row r="37" spans="1:6" x14ac:dyDescent="0.2">
      <c r="A37" s="32"/>
      <c r="B37" s="22" t="s">
        <v>51</v>
      </c>
      <c r="C37" s="23">
        <v>0</v>
      </c>
      <c r="D37" s="24">
        <v>372512</v>
      </c>
      <c r="E37" s="25">
        <v>372512</v>
      </c>
      <c r="F37" t="str">
        <f>INDEX([1]Quadro!$B:$B,MATCH(B37,[1]Quadro!$A:$A,0),0)</f>
        <v>Área Metropolitana de Lisboa</v>
      </c>
    </row>
    <row r="38" spans="1:6" x14ac:dyDescent="0.2">
      <c r="A38" s="32"/>
      <c r="B38" s="22" t="s">
        <v>52</v>
      </c>
      <c r="C38" s="23">
        <v>1109757</v>
      </c>
      <c r="D38" s="24">
        <v>630250</v>
      </c>
      <c r="E38" s="25">
        <v>1740007</v>
      </c>
      <c r="F38" t="str">
        <f>INDEX([1]Quadro!$B:$B,MATCH(B38,[1]Quadro!$A:$A,0),0)</f>
        <v>Tâmega e Sousa</v>
      </c>
    </row>
    <row r="39" spans="1:6" x14ac:dyDescent="0.2">
      <c r="A39" s="32"/>
      <c r="B39" s="22" t="s">
        <v>53</v>
      </c>
      <c r="C39" s="23">
        <v>1552998</v>
      </c>
      <c r="D39" s="24">
        <v>494382</v>
      </c>
      <c r="E39" s="25">
        <v>2047380</v>
      </c>
      <c r="F39" t="str">
        <f>INDEX([1]Quadro!$B:$B,MATCH(B39,[1]Quadro!$A:$A,0),0)</f>
        <v>Cávado</v>
      </c>
    </row>
    <row r="40" spans="1:6" x14ac:dyDescent="0.2">
      <c r="A40" s="32"/>
      <c r="B40" s="22" t="s">
        <v>54</v>
      </c>
      <c r="C40" s="23">
        <v>3134382</v>
      </c>
      <c r="D40" s="24">
        <v>547997</v>
      </c>
      <c r="E40" s="25">
        <v>3682379</v>
      </c>
      <c r="F40" t="str">
        <f>INDEX([1]Quadro!$B:$B,MATCH(B40,[1]Quadro!$A:$A,0),0)</f>
        <v>Região de Aveiro</v>
      </c>
    </row>
    <row r="41" spans="1:6" x14ac:dyDescent="0.2">
      <c r="A41" s="32"/>
      <c r="B41" s="22" t="s">
        <v>55</v>
      </c>
      <c r="C41" s="23">
        <v>71504</v>
      </c>
      <c r="D41" s="24">
        <v>1315159</v>
      </c>
      <c r="E41" s="25">
        <v>1386663</v>
      </c>
      <c r="F41" t="e">
        <f>INDEX([1]Quadro!$B:$B,MATCH(B41,[1]Quadro!$A:$A,0),0)</f>
        <v>#N/A</v>
      </c>
    </row>
    <row r="42" spans="1:6" x14ac:dyDescent="0.2">
      <c r="A42" s="32"/>
      <c r="B42" s="22" t="s">
        <v>56</v>
      </c>
      <c r="C42" s="23">
        <v>488421</v>
      </c>
      <c r="D42" s="24">
        <v>174133</v>
      </c>
      <c r="E42" s="25">
        <v>662554</v>
      </c>
      <c r="F42" t="str">
        <f>INDEX([1]Quadro!$B:$B,MATCH(B42,[1]Quadro!$A:$A,0),0)</f>
        <v>Região de Leiria</v>
      </c>
    </row>
    <row r="43" spans="1:6" x14ac:dyDescent="0.2">
      <c r="A43" s="32"/>
      <c r="B43" s="22" t="s">
        <v>57</v>
      </c>
      <c r="C43" s="23">
        <v>929642</v>
      </c>
      <c r="D43" s="24">
        <v>264340</v>
      </c>
      <c r="E43" s="25">
        <v>1193982</v>
      </c>
      <c r="F43" t="str">
        <f>INDEX([1]Quadro!$B:$B,MATCH(B43,[1]Quadro!$A:$A,0),0)</f>
        <v>Alto Minho</v>
      </c>
    </row>
    <row r="44" spans="1:6" x14ac:dyDescent="0.2">
      <c r="A44" s="32"/>
      <c r="B44" s="22" t="s">
        <v>58</v>
      </c>
      <c r="C44" s="23">
        <v>1024523</v>
      </c>
      <c r="D44" s="24">
        <v>79630</v>
      </c>
      <c r="E44" s="25">
        <v>1104153</v>
      </c>
      <c r="F44" t="str">
        <f>INDEX([1]Quadro!$B:$B,MATCH(B44,[1]Quadro!$A:$A,0),0)</f>
        <v>Região de Coimbra</v>
      </c>
    </row>
    <row r="45" spans="1:6" x14ac:dyDescent="0.2">
      <c r="A45" s="32"/>
      <c r="B45" s="22" t="s">
        <v>59</v>
      </c>
      <c r="C45" s="23">
        <v>1213088</v>
      </c>
      <c r="D45" s="24">
        <v>1244650</v>
      </c>
      <c r="E45" s="25">
        <v>2457738</v>
      </c>
      <c r="F45" t="str">
        <f>INDEX([1]Quadro!$B:$B,MATCH(B45,[1]Quadro!$A:$A,0),0)</f>
        <v>Douro</v>
      </c>
    </row>
    <row r="46" spans="1:6" x14ac:dyDescent="0.2">
      <c r="A46" s="32"/>
      <c r="B46" s="22" t="s">
        <v>60</v>
      </c>
      <c r="C46" s="23">
        <v>990510</v>
      </c>
      <c r="D46" s="24">
        <v>230437</v>
      </c>
      <c r="E46" s="25">
        <v>1220947</v>
      </c>
      <c r="F46" t="str">
        <f>INDEX([1]Quadro!$B:$B,MATCH(B46,[1]Quadro!$A:$A,0),0)</f>
        <v>Área Metropolitana do Porto</v>
      </c>
    </row>
    <row r="47" spans="1:6" x14ac:dyDescent="0.2">
      <c r="A47" s="32"/>
      <c r="B47" s="22" t="s">
        <v>61</v>
      </c>
      <c r="C47" s="23">
        <v>3799290</v>
      </c>
      <c r="D47" s="24">
        <v>2236954</v>
      </c>
      <c r="E47" s="25">
        <v>6036244</v>
      </c>
      <c r="F47" t="str">
        <f>INDEX([1]Quadro!$B:$B,MATCH(B47,[1]Quadro!$A:$A,0),0)</f>
        <v>Alentejo Central</v>
      </c>
    </row>
    <row r="48" spans="1:6" x14ac:dyDescent="0.2">
      <c r="A48" s="32"/>
      <c r="B48" s="22" t="s">
        <v>62</v>
      </c>
      <c r="C48" s="23">
        <v>88236</v>
      </c>
      <c r="D48" s="24">
        <v>1063744</v>
      </c>
      <c r="E48" s="25">
        <v>1151980</v>
      </c>
      <c r="F48" t="str">
        <f>INDEX([1]Quadro!$B:$B,MATCH(B48,[1]Quadro!$A:$A,0),0)</f>
        <v>Alto Alentejo</v>
      </c>
    </row>
    <row r="49" spans="1:6" x14ac:dyDescent="0.2">
      <c r="A49" s="32"/>
      <c r="B49" s="22" t="s">
        <v>63</v>
      </c>
      <c r="C49" s="23">
        <v>1484713</v>
      </c>
      <c r="D49" s="24">
        <v>559918</v>
      </c>
      <c r="E49" s="25">
        <v>2044631</v>
      </c>
      <c r="F49" t="str">
        <f>INDEX([1]Quadro!$B:$B,MATCH(B49,[1]Quadro!$A:$A,0),0)</f>
        <v>Oeste</v>
      </c>
    </row>
    <row r="50" spans="1:6" x14ac:dyDescent="0.2">
      <c r="A50" s="32"/>
      <c r="B50" s="22" t="s">
        <v>64</v>
      </c>
      <c r="C50" s="23">
        <v>2809044</v>
      </c>
      <c r="D50" s="24">
        <v>683697</v>
      </c>
      <c r="E50" s="25">
        <v>3492741</v>
      </c>
      <c r="F50" t="str">
        <f>INDEX([1]Quadro!$B:$B,MATCH(B50,[1]Quadro!$A:$A,0),0)</f>
        <v>Região de Aveiro</v>
      </c>
    </row>
    <row r="51" spans="1:6" x14ac:dyDescent="0.2">
      <c r="A51" s="32"/>
      <c r="B51" s="22" t="s">
        <v>65</v>
      </c>
      <c r="C51" s="23">
        <v>5439543</v>
      </c>
      <c r="D51" s="24">
        <v>2186874</v>
      </c>
      <c r="E51" s="25">
        <v>7626417</v>
      </c>
      <c r="F51" t="str">
        <f>INDEX([1]Quadro!$B:$B,MATCH(B51,[1]Quadro!$A:$A,0),0)</f>
        <v>Alto Alentejo</v>
      </c>
    </row>
    <row r="52" spans="1:6" x14ac:dyDescent="0.2">
      <c r="A52" s="32"/>
      <c r="B52" s="22" t="s">
        <v>66</v>
      </c>
      <c r="C52" s="23">
        <v>5160659</v>
      </c>
      <c r="D52" s="24">
        <v>1881654</v>
      </c>
      <c r="E52" s="25">
        <v>7042313</v>
      </c>
      <c r="F52" t="str">
        <f>INDEX([1]Quadro!$B:$B,MATCH(B52,[1]Quadro!$A:$A,0),0)</f>
        <v>Lezíria do Tejo</v>
      </c>
    </row>
    <row r="53" spans="1:6" x14ac:dyDescent="0.2">
      <c r="A53" s="32"/>
      <c r="B53" s="22" t="s">
        <v>67</v>
      </c>
      <c r="C53" s="23">
        <v>58643</v>
      </c>
      <c r="D53" s="24">
        <v>327743</v>
      </c>
      <c r="E53" s="25">
        <v>386386</v>
      </c>
      <c r="F53" t="str">
        <f>INDEX([1]Quadro!$B:$B,MATCH(B53,[1]Quadro!$A:$A,0),0)</f>
        <v>Tâmega e Sousa</v>
      </c>
    </row>
    <row r="54" spans="1:6" x14ac:dyDescent="0.2">
      <c r="A54" s="32"/>
      <c r="B54" s="22" t="s">
        <v>68</v>
      </c>
      <c r="C54" s="23">
        <v>124311</v>
      </c>
      <c r="D54" s="24">
        <v>5036719</v>
      </c>
      <c r="E54" s="25">
        <v>5161030</v>
      </c>
      <c r="F54" t="str">
        <f>INDEX([1]Quadro!$B:$B,MATCH(B54,[1]Quadro!$A:$A,0),0)</f>
        <v>Cávado</v>
      </c>
    </row>
    <row r="55" spans="1:6" x14ac:dyDescent="0.2">
      <c r="A55" s="32"/>
      <c r="B55" s="22" t="s">
        <v>69</v>
      </c>
      <c r="C55" s="23">
        <v>15512</v>
      </c>
      <c r="D55" s="24">
        <v>17773</v>
      </c>
      <c r="E55" s="25">
        <v>33285</v>
      </c>
      <c r="F55" t="str">
        <f>INDEX([1]Quadro!$B:$B,MATCH(B55,[1]Quadro!$A:$A,0),0)</f>
        <v>Baixo Alentejo</v>
      </c>
    </row>
    <row r="56" spans="1:6" x14ac:dyDescent="0.2">
      <c r="A56" s="32"/>
      <c r="B56" s="22" t="s">
        <v>70</v>
      </c>
      <c r="C56" s="23">
        <v>2155561</v>
      </c>
      <c r="D56" s="24">
        <v>193491</v>
      </c>
      <c r="E56" s="25">
        <v>2349052</v>
      </c>
      <c r="F56" t="str">
        <f>INDEX([1]Quadro!$B:$B,MATCH(B56,[1]Quadro!$A:$A,0),0)</f>
        <v>Área Metropolitana de Lisboa</v>
      </c>
    </row>
    <row r="57" spans="1:6" x14ac:dyDescent="0.2">
      <c r="A57" s="32"/>
      <c r="B57" s="22" t="s">
        <v>71</v>
      </c>
      <c r="C57" s="23">
        <v>1730142</v>
      </c>
      <c r="D57" s="24">
        <v>414534</v>
      </c>
      <c r="E57" s="25">
        <v>2144676</v>
      </c>
      <c r="F57" t="str">
        <f>INDEX([1]Quadro!$B:$B,MATCH(B57,[1]Quadro!$A:$A,0),0)</f>
        <v>Região de Leiria</v>
      </c>
    </row>
    <row r="58" spans="1:6" x14ac:dyDescent="0.2">
      <c r="A58" s="32"/>
      <c r="B58" s="22" t="s">
        <v>72</v>
      </c>
      <c r="C58" s="23">
        <v>14889858</v>
      </c>
      <c r="D58" s="24">
        <v>10736561</v>
      </c>
      <c r="E58" s="25">
        <v>25626419</v>
      </c>
      <c r="F58" t="str">
        <f>INDEX([1]Quadro!$B:$B,MATCH(B58,[1]Quadro!$A:$A,0),0)</f>
        <v>Baixo Alentejo</v>
      </c>
    </row>
    <row r="59" spans="1:6" x14ac:dyDescent="0.2">
      <c r="A59" s="32"/>
      <c r="B59" s="22" t="s">
        <v>73</v>
      </c>
      <c r="C59" s="23">
        <v>42029</v>
      </c>
      <c r="D59" s="24">
        <v>322377</v>
      </c>
      <c r="E59" s="25">
        <v>364406</v>
      </c>
      <c r="F59" t="str">
        <f>INDEX([1]Quadro!$B:$B,MATCH(B59,[1]Quadro!$A:$A,0),0)</f>
        <v>Beiras e Serra da Estrela</v>
      </c>
    </row>
    <row r="60" spans="1:6" x14ac:dyDescent="0.2">
      <c r="A60" s="32"/>
      <c r="B60" s="22" t="s">
        <v>74</v>
      </c>
      <c r="C60" s="23">
        <v>15271202</v>
      </c>
      <c r="D60" s="24">
        <v>2326573</v>
      </c>
      <c r="E60" s="25">
        <v>17597775</v>
      </c>
      <c r="F60" t="str">
        <f>INDEX([1]Quadro!$B:$B,MATCH(B60,[1]Quadro!$A:$A,0),0)</f>
        <v>Lezíria do Tejo</v>
      </c>
    </row>
    <row r="61" spans="1:6" x14ac:dyDescent="0.2">
      <c r="A61" s="32"/>
      <c r="B61" s="22" t="s">
        <v>75</v>
      </c>
      <c r="C61" s="23">
        <v>4976102</v>
      </c>
      <c r="D61" s="24">
        <v>2010935</v>
      </c>
      <c r="E61" s="25">
        <v>6987037</v>
      </c>
      <c r="F61" t="str">
        <f>INDEX([1]Quadro!$B:$B,MATCH(B61,[1]Quadro!$A:$A,0),0)</f>
        <v>Oeste</v>
      </c>
    </row>
    <row r="62" spans="1:6" x14ac:dyDescent="0.2">
      <c r="A62" s="32"/>
      <c r="B62" s="22" t="s">
        <v>76</v>
      </c>
      <c r="C62" s="23">
        <v>816821</v>
      </c>
      <c r="D62" s="24">
        <v>1070272</v>
      </c>
      <c r="E62" s="25">
        <v>1887093</v>
      </c>
      <c r="F62" t="str">
        <f>INDEX([1]Quadro!$B:$B,MATCH(B62,[1]Quadro!$A:$A,0),0)</f>
        <v>Alentejo Central</v>
      </c>
    </row>
    <row r="63" spans="1:6" x14ac:dyDescent="0.2">
      <c r="A63" s="32"/>
      <c r="B63" s="22" t="s">
        <v>77</v>
      </c>
      <c r="C63" s="23">
        <v>0</v>
      </c>
      <c r="D63" s="24">
        <v>23401</v>
      </c>
      <c r="E63" s="25">
        <v>23401</v>
      </c>
      <c r="F63" t="str">
        <f>INDEX([1]Quadro!$B:$B,MATCH(B63,[1]Quadro!$A:$A,0),0)</f>
        <v>Alto Tâmega</v>
      </c>
    </row>
    <row r="64" spans="1:6" x14ac:dyDescent="0.2">
      <c r="A64" s="32"/>
      <c r="B64" s="22" t="s">
        <v>78</v>
      </c>
      <c r="C64" s="23">
        <v>39250</v>
      </c>
      <c r="D64" s="24">
        <v>1979526</v>
      </c>
      <c r="E64" s="25">
        <v>2018776</v>
      </c>
      <c r="F64" t="str">
        <f>INDEX([1]Quadro!$B:$B,MATCH(B64,[1]Quadro!$A:$A,0),0)</f>
        <v>Cávado</v>
      </c>
    </row>
    <row r="65" spans="1:6" x14ac:dyDescent="0.2">
      <c r="A65" s="32"/>
      <c r="B65" s="22" t="s">
        <v>79</v>
      </c>
      <c r="C65" s="23">
        <v>203632</v>
      </c>
      <c r="D65" s="24">
        <v>369534</v>
      </c>
      <c r="E65" s="25">
        <v>573166</v>
      </c>
      <c r="F65" t="str">
        <f>INDEX([1]Quadro!$B:$B,MATCH(B65,[1]Quadro!$A:$A,0),0)</f>
        <v>Terras de Trás-os-Montes</v>
      </c>
    </row>
    <row r="66" spans="1:6" x14ac:dyDescent="0.2">
      <c r="A66" s="32"/>
      <c r="B66" s="22" t="s">
        <v>80</v>
      </c>
      <c r="C66" s="23">
        <v>0</v>
      </c>
      <c r="D66" s="24">
        <v>215018</v>
      </c>
      <c r="E66" s="25">
        <v>215018</v>
      </c>
      <c r="F66" t="str">
        <f>INDEX([1]Quadro!$B:$B,MATCH(B66,[1]Quadro!$A:$A,0),0)</f>
        <v>Ave</v>
      </c>
    </row>
    <row r="67" spans="1:6" x14ac:dyDescent="0.2">
      <c r="A67" s="32"/>
      <c r="B67" s="22" t="s">
        <v>81</v>
      </c>
      <c r="C67" s="23">
        <v>2377075</v>
      </c>
      <c r="D67" s="24">
        <v>1471792</v>
      </c>
      <c r="E67" s="25">
        <v>3848867</v>
      </c>
      <c r="F67" t="str">
        <f>INDEX([1]Quadro!$B:$B,MATCH(B67,[1]Quadro!$A:$A,0),0)</f>
        <v>Oeste</v>
      </c>
    </row>
    <row r="68" spans="1:6" x14ac:dyDescent="0.2">
      <c r="A68" s="32"/>
      <c r="B68" s="22" t="s">
        <v>82</v>
      </c>
      <c r="C68" s="23">
        <v>1745003</v>
      </c>
      <c r="D68" s="24">
        <v>4168469</v>
      </c>
      <c r="E68" s="25">
        <v>5913472</v>
      </c>
      <c r="F68" t="str">
        <f>INDEX([1]Quadro!$B:$B,MATCH(B68,[1]Quadro!$A:$A,0),0)</f>
        <v>Oeste</v>
      </c>
    </row>
    <row r="69" spans="1:6" x14ac:dyDescent="0.2">
      <c r="A69" s="32"/>
      <c r="B69" s="22" t="s">
        <v>83</v>
      </c>
      <c r="C69" s="23">
        <v>0</v>
      </c>
      <c r="D69" s="24">
        <v>55875</v>
      </c>
      <c r="E69" s="25">
        <v>55875</v>
      </c>
      <c r="F69" t="e">
        <f>INDEX([1]Quadro!$B:$B,MATCH(B69,[1]Quadro!$A:$A,0),0)</f>
        <v>#N/A</v>
      </c>
    </row>
    <row r="70" spans="1:6" x14ac:dyDescent="0.2">
      <c r="A70" s="32"/>
      <c r="B70" s="22" t="s">
        <v>84</v>
      </c>
      <c r="C70" s="23">
        <v>0</v>
      </c>
      <c r="D70" s="24">
        <v>280589</v>
      </c>
      <c r="E70" s="25">
        <v>280589</v>
      </c>
      <c r="F70" t="e">
        <f>INDEX([1]Quadro!$B:$B,MATCH(B70,[1]Quadro!$A:$A,0),0)</f>
        <v>#N/A</v>
      </c>
    </row>
    <row r="71" spans="1:6" x14ac:dyDescent="0.2">
      <c r="A71" s="32"/>
      <c r="B71" s="22" t="s">
        <v>85</v>
      </c>
      <c r="C71" s="23">
        <v>0</v>
      </c>
      <c r="D71" s="24">
        <v>1022076</v>
      </c>
      <c r="E71" s="25">
        <v>1022076</v>
      </c>
      <c r="F71" t="e">
        <f>INDEX([1]Quadro!$B:$B,MATCH(B71,[1]Quadro!$A:$A,0),0)</f>
        <v>#N/A</v>
      </c>
    </row>
    <row r="72" spans="1:6" x14ac:dyDescent="0.2">
      <c r="A72" s="32"/>
      <c r="B72" s="22" t="s">
        <v>86</v>
      </c>
      <c r="C72" s="23">
        <v>630401</v>
      </c>
      <c r="D72" s="24">
        <v>273464</v>
      </c>
      <c r="E72" s="25">
        <v>903865</v>
      </c>
      <c r="F72" t="str">
        <f>INDEX([1]Quadro!$B:$B,MATCH(B72,[1]Quadro!$A:$A,0),0)</f>
        <v>Alto Minho</v>
      </c>
    </row>
    <row r="73" spans="1:6" x14ac:dyDescent="0.2">
      <c r="A73" s="32"/>
      <c r="B73" s="22" t="s">
        <v>87</v>
      </c>
      <c r="C73" s="23">
        <v>3067772</v>
      </c>
      <c r="D73" s="24">
        <v>3336794</v>
      </c>
      <c r="E73" s="25">
        <v>6404566</v>
      </c>
      <c r="F73" t="str">
        <f>INDEX([1]Quadro!$B:$B,MATCH(B73,[1]Quadro!$A:$A,0),0)</f>
        <v>Alto Alentejo</v>
      </c>
    </row>
    <row r="74" spans="1:6" x14ac:dyDescent="0.2">
      <c r="A74" s="32"/>
      <c r="B74" s="22" t="s">
        <v>88</v>
      </c>
      <c r="C74" s="23">
        <v>13667132</v>
      </c>
      <c r="D74" s="24">
        <v>642052</v>
      </c>
      <c r="E74" s="25">
        <v>14309184</v>
      </c>
      <c r="F74" t="str">
        <f>INDEX([1]Quadro!$B:$B,MATCH(B74,[1]Quadro!$A:$A,0),0)</f>
        <v>Região de Coimbra</v>
      </c>
    </row>
    <row r="75" spans="1:6" x14ac:dyDescent="0.2">
      <c r="A75" s="32"/>
      <c r="B75" s="22" t="s">
        <v>89</v>
      </c>
      <c r="C75" s="23">
        <v>84406</v>
      </c>
      <c r="D75" s="24">
        <v>538074</v>
      </c>
      <c r="E75" s="25">
        <v>622480</v>
      </c>
      <c r="F75" t="str">
        <f>INDEX([1]Quadro!$B:$B,MATCH(B75,[1]Quadro!$A:$A,0),0)</f>
        <v>Douro</v>
      </c>
    </row>
    <row r="76" spans="1:6" x14ac:dyDescent="0.2">
      <c r="A76" s="32"/>
      <c r="B76" s="22" t="s">
        <v>90</v>
      </c>
      <c r="C76" s="23">
        <v>1817437</v>
      </c>
      <c r="D76" s="24">
        <v>250239</v>
      </c>
      <c r="E76" s="25">
        <v>2067676</v>
      </c>
      <c r="F76" t="str">
        <f>INDEX([1]Quadro!$B:$B,MATCH(B76,[1]Quadro!$A:$A,0),0)</f>
        <v>Viseu Dão Lafões</v>
      </c>
    </row>
    <row r="77" spans="1:6" x14ac:dyDescent="0.2">
      <c r="A77" s="32"/>
      <c r="B77" s="22" t="s">
        <v>91</v>
      </c>
      <c r="C77" s="23">
        <v>3688627</v>
      </c>
      <c r="D77" s="24">
        <v>4098070</v>
      </c>
      <c r="E77" s="25">
        <v>7786697</v>
      </c>
      <c r="F77" t="str">
        <f>INDEX([1]Quadro!$B:$B,MATCH(B77,[1]Quadro!$A:$A,0),0)</f>
        <v>Lezíria do Tejo</v>
      </c>
    </row>
    <row r="78" spans="1:6" x14ac:dyDescent="0.2">
      <c r="A78" s="32"/>
      <c r="B78" s="22" t="s">
        <v>92</v>
      </c>
      <c r="C78" s="23">
        <v>285122</v>
      </c>
      <c r="D78" s="24">
        <v>1002363</v>
      </c>
      <c r="E78" s="25">
        <v>1287485</v>
      </c>
      <c r="F78" t="str">
        <f>INDEX([1]Quadro!$B:$B,MATCH(B78,[1]Quadro!$A:$A,0),0)</f>
        <v>Área Metropolitana de Lisboa</v>
      </c>
    </row>
    <row r="79" spans="1:6" x14ac:dyDescent="0.2">
      <c r="A79" s="32"/>
      <c r="B79" s="22" t="s">
        <v>93</v>
      </c>
      <c r="C79" s="23">
        <v>0</v>
      </c>
      <c r="D79" s="24">
        <v>35741</v>
      </c>
      <c r="E79" s="25">
        <v>35741</v>
      </c>
      <c r="F79" t="str">
        <f>INDEX([1]Quadro!$B:$B,MATCH(B79,[1]Quadro!$A:$A,0),0)</f>
        <v>Região de Leiria</v>
      </c>
    </row>
    <row r="80" spans="1:6" x14ac:dyDescent="0.2">
      <c r="A80" s="32"/>
      <c r="B80" s="22" t="s">
        <v>94</v>
      </c>
      <c r="C80" s="23">
        <v>181306</v>
      </c>
      <c r="D80" s="24">
        <v>2476852</v>
      </c>
      <c r="E80" s="25">
        <v>2658158</v>
      </c>
      <c r="F80" t="str">
        <f>INDEX([1]Quadro!$B:$B,MATCH(B80,[1]Quadro!$A:$A,0),0)</f>
        <v>Beira Baixa</v>
      </c>
    </row>
    <row r="81" spans="1:6" x14ac:dyDescent="0.2">
      <c r="A81" s="32"/>
      <c r="B81" s="22" t="s">
        <v>95</v>
      </c>
      <c r="C81" s="23">
        <v>0</v>
      </c>
      <c r="D81" s="24">
        <v>193880</v>
      </c>
      <c r="E81" s="25">
        <v>193880</v>
      </c>
      <c r="F81" t="str">
        <f>INDEX([1]Quadro!$B:$B,MATCH(B81,[1]Quadro!$A:$A,0),0)</f>
        <v>Tâmega e Sousa</v>
      </c>
    </row>
    <row r="82" spans="1:6" x14ac:dyDescent="0.2">
      <c r="A82" s="32"/>
      <c r="B82" s="22" t="s">
        <v>96</v>
      </c>
      <c r="C82" s="23">
        <v>170971</v>
      </c>
      <c r="D82" s="24">
        <v>102592</v>
      </c>
      <c r="E82" s="25">
        <v>273563</v>
      </c>
      <c r="F82" t="str">
        <f>INDEX([1]Quadro!$B:$B,MATCH(B82,[1]Quadro!$A:$A,0),0)</f>
        <v>Alto Alentejo</v>
      </c>
    </row>
    <row r="83" spans="1:6" x14ac:dyDescent="0.2">
      <c r="A83" s="32"/>
      <c r="B83" s="22" t="s">
        <v>97</v>
      </c>
      <c r="C83" s="23">
        <v>239467</v>
      </c>
      <c r="D83" s="24">
        <v>339904</v>
      </c>
      <c r="E83" s="25">
        <v>579371</v>
      </c>
      <c r="F83" t="str">
        <f>INDEX([1]Quadro!$B:$B,MATCH(B83,[1]Quadro!$A:$A,0),0)</f>
        <v>Viseu Dão Lafões</v>
      </c>
    </row>
    <row r="84" spans="1:6" x14ac:dyDescent="0.2">
      <c r="A84" s="32"/>
      <c r="B84" s="22" t="s">
        <v>98</v>
      </c>
      <c r="C84" s="23">
        <v>685590</v>
      </c>
      <c r="D84" s="24">
        <v>367047</v>
      </c>
      <c r="E84" s="25">
        <v>1052637</v>
      </c>
      <c r="F84" t="str">
        <f>INDEX([1]Quadro!$B:$B,MATCH(B84,[1]Quadro!$A:$A,0),0)</f>
        <v>Algarve</v>
      </c>
    </row>
    <row r="85" spans="1:6" x14ac:dyDescent="0.2">
      <c r="A85" s="32"/>
      <c r="B85" s="22" t="s">
        <v>99</v>
      </c>
      <c r="C85" s="23">
        <v>1207015</v>
      </c>
      <c r="D85" s="24">
        <v>406673</v>
      </c>
      <c r="E85" s="25">
        <v>1613688</v>
      </c>
      <c r="F85" t="str">
        <f>INDEX([1]Quadro!$B:$B,MATCH(B85,[1]Quadro!$A:$A,0),0)</f>
        <v>Baixo Alentejo</v>
      </c>
    </row>
    <row r="86" spans="1:6" x14ac:dyDescent="0.2">
      <c r="A86" s="32"/>
      <c r="B86" s="22" t="s">
        <v>100</v>
      </c>
      <c r="C86" s="23">
        <v>471750</v>
      </c>
      <c r="D86" s="24">
        <v>301507</v>
      </c>
      <c r="E86" s="25">
        <v>773257</v>
      </c>
      <c r="F86" t="str">
        <f>INDEX([1]Quadro!$B:$B,MATCH(B86,[1]Quadro!$A:$A,0),0)</f>
        <v>Beiras e Serra da Estrela</v>
      </c>
    </row>
    <row r="87" spans="1:6" x14ac:dyDescent="0.2">
      <c r="A87" s="32"/>
      <c r="B87" s="22" t="s">
        <v>101</v>
      </c>
      <c r="C87" s="23">
        <v>0</v>
      </c>
      <c r="D87" s="24">
        <v>156712</v>
      </c>
      <c r="E87" s="25">
        <v>156712</v>
      </c>
      <c r="F87" t="str">
        <f>INDEX([1]Quadro!$B:$B,MATCH(B87,[1]Quadro!$A:$A,0),0)</f>
        <v>Tâmega e Sousa</v>
      </c>
    </row>
    <row r="88" spans="1:6" x14ac:dyDescent="0.2">
      <c r="A88" s="32"/>
      <c r="B88" s="22" t="s">
        <v>102</v>
      </c>
      <c r="C88" s="23">
        <v>4120507</v>
      </c>
      <c r="D88" s="24">
        <v>3661433</v>
      </c>
      <c r="E88" s="25">
        <v>7781940</v>
      </c>
      <c r="F88" t="str">
        <f>INDEX([1]Quadro!$B:$B,MATCH(B88,[1]Quadro!$A:$A,0),0)</f>
        <v>Lezíria do Tejo</v>
      </c>
    </row>
    <row r="89" spans="1:6" x14ac:dyDescent="0.2">
      <c r="A89" s="32"/>
      <c r="B89" s="22" t="s">
        <v>103</v>
      </c>
      <c r="C89" s="23">
        <v>1217768</v>
      </c>
      <c r="D89" s="24">
        <v>353748</v>
      </c>
      <c r="E89" s="25">
        <v>1571516</v>
      </c>
      <c r="F89" t="str">
        <f>INDEX([1]Quadro!$B:$B,MATCH(B89,[1]Quadro!$A:$A,0),0)</f>
        <v>Alto Tâmega</v>
      </c>
    </row>
    <row r="90" spans="1:6" x14ac:dyDescent="0.2">
      <c r="A90" s="32"/>
      <c r="B90" s="22" t="s">
        <v>104</v>
      </c>
      <c r="C90" s="23">
        <v>0</v>
      </c>
      <c r="D90" s="24">
        <v>144538</v>
      </c>
      <c r="E90" s="25">
        <v>144538</v>
      </c>
      <c r="F90" t="str">
        <f>INDEX([1]Quadro!$B:$B,MATCH(B90,[1]Quadro!$A:$A,0),0)</f>
        <v>Tâmega e Sousa</v>
      </c>
    </row>
    <row r="91" spans="1:6" x14ac:dyDescent="0.2">
      <c r="A91" s="32"/>
      <c r="B91" s="22" t="s">
        <v>105</v>
      </c>
      <c r="C91" s="23">
        <v>553034</v>
      </c>
      <c r="D91" s="24">
        <v>1594001</v>
      </c>
      <c r="E91" s="25">
        <v>2147035</v>
      </c>
      <c r="F91" t="str">
        <f>INDEX([1]Quadro!$B:$B,MATCH(B91,[1]Quadro!$A:$A,0),0)</f>
        <v>Região de Coimbra</v>
      </c>
    </row>
    <row r="92" spans="1:6" x14ac:dyDescent="0.2">
      <c r="A92" s="32"/>
      <c r="B92" s="22" t="s">
        <v>106</v>
      </c>
      <c r="C92" s="23">
        <v>259143</v>
      </c>
      <c r="D92" s="24">
        <v>113022</v>
      </c>
      <c r="E92" s="25">
        <v>372165</v>
      </c>
      <c r="F92" t="str">
        <f>INDEX([1]Quadro!$B:$B,MATCH(B92,[1]Quadro!$A:$A,0),0)</f>
        <v>Região de Coimbra</v>
      </c>
    </row>
    <row r="93" spans="1:6" x14ac:dyDescent="0.2">
      <c r="A93" s="32"/>
      <c r="B93" s="22" t="s">
        <v>107</v>
      </c>
      <c r="C93" s="23">
        <v>749045</v>
      </c>
      <c r="D93" s="24">
        <v>181672</v>
      </c>
      <c r="E93" s="25">
        <v>930717</v>
      </c>
      <c r="F93" t="str">
        <f>INDEX([1]Quadro!$B:$B,MATCH(B93,[1]Quadro!$A:$A,0),0)</f>
        <v>Médio Tejo</v>
      </c>
    </row>
    <row r="94" spans="1:6" x14ac:dyDescent="0.2">
      <c r="A94" s="32"/>
      <c r="B94" s="22" t="s">
        <v>108</v>
      </c>
      <c r="C94" s="23">
        <v>5061818</v>
      </c>
      <c r="D94" s="24">
        <v>4536668</v>
      </c>
      <c r="E94" s="25">
        <v>9598486</v>
      </c>
      <c r="F94" t="str">
        <f>INDEX([1]Quadro!$B:$B,MATCH(B94,[1]Quadro!$A:$A,0),0)</f>
        <v>Lezíria do Tejo</v>
      </c>
    </row>
    <row r="95" spans="1:6" x14ac:dyDescent="0.2">
      <c r="A95" s="32"/>
      <c r="B95" s="22" t="s">
        <v>109</v>
      </c>
      <c r="C95" s="23">
        <v>123210</v>
      </c>
      <c r="D95" s="24">
        <v>3011</v>
      </c>
      <c r="E95" s="25">
        <v>126221</v>
      </c>
      <c r="F95" t="e">
        <f>INDEX([1]Quadro!$B:$B,MATCH(B95,[1]Quadro!$A:$A,0),0)</f>
        <v>#N/A</v>
      </c>
    </row>
    <row r="96" spans="1:6" x14ac:dyDescent="0.2">
      <c r="A96" s="32"/>
      <c r="B96" s="22" t="s">
        <v>110</v>
      </c>
      <c r="C96" s="23">
        <v>571294</v>
      </c>
      <c r="D96" s="24">
        <v>1036452</v>
      </c>
      <c r="E96" s="25">
        <v>1607746</v>
      </c>
      <c r="F96" t="str">
        <f>INDEX([1]Quadro!$B:$B,MATCH(B96,[1]Quadro!$A:$A,0),0)</f>
        <v>Beiras e Serra da Estrela</v>
      </c>
    </row>
    <row r="97" spans="1:6" x14ac:dyDescent="0.2">
      <c r="A97" s="32"/>
      <c r="B97" s="22" t="s">
        <v>111</v>
      </c>
      <c r="C97" s="23">
        <v>533348</v>
      </c>
      <c r="D97" s="24">
        <v>273089</v>
      </c>
      <c r="E97" s="25">
        <v>806437</v>
      </c>
      <c r="F97" t="str">
        <f>INDEX([1]Quadro!$B:$B,MATCH(B97,[1]Quadro!$A:$A,0),0)</f>
        <v>Alto Alentejo</v>
      </c>
    </row>
    <row r="98" spans="1:6" x14ac:dyDescent="0.2">
      <c r="A98" s="32"/>
      <c r="B98" s="22" t="s">
        <v>112</v>
      </c>
      <c r="C98" s="23">
        <v>1386049</v>
      </c>
      <c r="D98" s="24">
        <v>737514</v>
      </c>
      <c r="E98" s="25">
        <v>2123563</v>
      </c>
      <c r="F98" t="str">
        <f>INDEX([1]Quadro!$B:$B,MATCH(B98,[1]Quadro!$A:$A,0),0)</f>
        <v>Baixo Alentejo</v>
      </c>
    </row>
    <row r="99" spans="1:6" x14ac:dyDescent="0.2">
      <c r="A99" s="32"/>
      <c r="B99" s="22" t="s">
        <v>113</v>
      </c>
      <c r="C99" s="23">
        <v>6398940</v>
      </c>
      <c r="D99" s="24">
        <v>3548331</v>
      </c>
      <c r="E99" s="25">
        <v>9947271</v>
      </c>
      <c r="F99" t="str">
        <f>INDEX([1]Quadro!$B:$B,MATCH(B99,[1]Quadro!$A:$A,0),0)</f>
        <v>Alto Alentejo</v>
      </c>
    </row>
    <row r="100" spans="1:6" x14ac:dyDescent="0.2">
      <c r="A100" s="32"/>
      <c r="B100" s="22" t="s">
        <v>114</v>
      </c>
      <c r="C100" s="23">
        <v>0</v>
      </c>
      <c r="D100" s="24">
        <v>189312</v>
      </c>
      <c r="E100" s="25">
        <v>189312</v>
      </c>
      <c r="F100" t="str">
        <f>INDEX([1]Quadro!$B:$B,MATCH(B100,[1]Quadro!$A:$A,0),0)</f>
        <v>Médio Tejo</v>
      </c>
    </row>
    <row r="101" spans="1:6" x14ac:dyDescent="0.2">
      <c r="A101" s="32"/>
      <c r="B101" s="22" t="s">
        <v>115</v>
      </c>
      <c r="C101" s="23">
        <v>0</v>
      </c>
      <c r="D101" s="24">
        <v>216786</v>
      </c>
      <c r="E101" s="25">
        <v>216786</v>
      </c>
      <c r="F101" t="str">
        <f>INDEX([1]Quadro!$B:$B,MATCH(B101,[1]Quadro!$A:$A,0),0)</f>
        <v>Área Metropolitana do Porto</v>
      </c>
    </row>
    <row r="102" spans="1:6" x14ac:dyDescent="0.2">
      <c r="A102" s="32"/>
      <c r="B102" s="22" t="s">
        <v>116</v>
      </c>
      <c r="C102" s="23">
        <v>1632345</v>
      </c>
      <c r="D102" s="24">
        <v>608510</v>
      </c>
      <c r="E102" s="25">
        <v>2240855</v>
      </c>
      <c r="F102" t="str">
        <f>INDEX([1]Quadro!$B:$B,MATCH(B102,[1]Quadro!$A:$A,0),0)</f>
        <v>Cávado</v>
      </c>
    </row>
    <row r="103" spans="1:6" x14ac:dyDescent="0.2">
      <c r="A103" s="32"/>
      <c r="B103" s="22" t="s">
        <v>117</v>
      </c>
      <c r="C103" s="23">
        <v>387105</v>
      </c>
      <c r="D103" s="24">
        <v>467066</v>
      </c>
      <c r="E103" s="25">
        <v>854171</v>
      </c>
      <c r="F103" t="str">
        <f>INDEX([1]Quadro!$B:$B,MATCH(B103,[1]Quadro!$A:$A,0),0)</f>
        <v>Região de Aveiro</v>
      </c>
    </row>
    <row r="104" spans="1:6" x14ac:dyDescent="0.2">
      <c r="A104" s="32"/>
      <c r="B104" s="22" t="s">
        <v>118</v>
      </c>
      <c r="C104" s="23">
        <v>1334234</v>
      </c>
      <c r="D104" s="24">
        <v>1708587</v>
      </c>
      <c r="E104" s="25">
        <v>3042821</v>
      </c>
      <c r="F104" t="str">
        <f>INDEX([1]Quadro!$B:$B,MATCH(B104,[1]Quadro!$A:$A,0),0)</f>
        <v>Alentejo Central</v>
      </c>
    </row>
    <row r="105" spans="1:6" x14ac:dyDescent="0.2">
      <c r="A105" s="32"/>
      <c r="B105" s="22" t="s">
        <v>119</v>
      </c>
      <c r="C105" s="23">
        <v>4301823</v>
      </c>
      <c r="D105" s="24">
        <v>4239495</v>
      </c>
      <c r="E105" s="25">
        <v>8541318</v>
      </c>
      <c r="F105" t="str">
        <f>INDEX([1]Quadro!$B:$B,MATCH(B105,[1]Quadro!$A:$A,0),0)</f>
        <v>Alentejo Central</v>
      </c>
    </row>
    <row r="106" spans="1:6" x14ac:dyDescent="0.2">
      <c r="A106" s="32"/>
      <c r="B106" s="22" t="s">
        <v>120</v>
      </c>
      <c r="C106" s="23">
        <v>2611</v>
      </c>
      <c r="D106" s="24">
        <v>200140</v>
      </c>
      <c r="E106" s="25">
        <v>202751</v>
      </c>
      <c r="F106" t="str">
        <f>INDEX([1]Quadro!$B:$B,MATCH(B106,[1]Quadro!$A:$A,0),0)</f>
        <v>Ave</v>
      </c>
    </row>
    <row r="107" spans="1:6" x14ac:dyDescent="0.2">
      <c r="A107" s="32"/>
      <c r="B107" s="22" t="s">
        <v>121</v>
      </c>
      <c r="C107" s="23">
        <v>758271</v>
      </c>
      <c r="D107" s="24">
        <v>4220281</v>
      </c>
      <c r="E107" s="25">
        <v>4978552</v>
      </c>
      <c r="F107" t="str">
        <f>INDEX([1]Quadro!$B:$B,MATCH(B107,[1]Quadro!$A:$A,0),0)</f>
        <v>Algarve</v>
      </c>
    </row>
    <row r="108" spans="1:6" x14ac:dyDescent="0.2">
      <c r="A108" s="32"/>
      <c r="B108" s="22" t="s">
        <v>122</v>
      </c>
      <c r="C108" s="23">
        <v>5679642</v>
      </c>
      <c r="D108" s="24">
        <v>991765</v>
      </c>
      <c r="E108" s="25">
        <v>6671407</v>
      </c>
      <c r="F108" t="str">
        <f>INDEX([1]Quadro!$B:$B,MATCH(B108,[1]Quadro!$A:$A,0),0)</f>
        <v>Área Metropolitana do Porto</v>
      </c>
    </row>
    <row r="109" spans="1:6" x14ac:dyDescent="0.2">
      <c r="A109" s="32"/>
      <c r="B109" s="22" t="s">
        <v>123</v>
      </c>
      <c r="C109" s="23">
        <v>314050</v>
      </c>
      <c r="D109" s="24">
        <v>1508072</v>
      </c>
      <c r="E109" s="25">
        <v>1822122</v>
      </c>
      <c r="F109" t="str">
        <f>INDEX([1]Quadro!$B:$B,MATCH(B109,[1]Quadro!$A:$A,0),0)</f>
        <v>Tâmega e Sousa</v>
      </c>
    </row>
    <row r="110" spans="1:6" x14ac:dyDescent="0.2">
      <c r="A110" s="32"/>
      <c r="B110" s="22" t="s">
        <v>124</v>
      </c>
      <c r="C110" s="23">
        <v>15571105</v>
      </c>
      <c r="D110" s="24">
        <v>2871162</v>
      </c>
      <c r="E110" s="25">
        <v>18442267</v>
      </c>
      <c r="F110" t="str">
        <f>INDEX([1]Quadro!$B:$B,MATCH(B110,[1]Quadro!$A:$A,0),0)</f>
        <v>Baixo Alentejo</v>
      </c>
    </row>
    <row r="111" spans="1:6" x14ac:dyDescent="0.2">
      <c r="A111" s="32"/>
      <c r="B111" s="22" t="s">
        <v>125</v>
      </c>
      <c r="C111" s="23">
        <v>9627551</v>
      </c>
      <c r="D111" s="24">
        <v>972012</v>
      </c>
      <c r="E111" s="25">
        <v>10599563</v>
      </c>
      <c r="F111" t="str">
        <f>INDEX([1]Quadro!$B:$B,MATCH(B111,[1]Quadro!$A:$A,0),0)</f>
        <v>Médio Tejo</v>
      </c>
    </row>
    <row r="112" spans="1:6" x14ac:dyDescent="0.2">
      <c r="A112" s="32"/>
      <c r="B112" s="22" t="s">
        <v>126</v>
      </c>
      <c r="C112" s="23">
        <v>3653702</v>
      </c>
      <c r="D112" s="24">
        <v>2108459</v>
      </c>
      <c r="E112" s="25">
        <v>5762161</v>
      </c>
      <c r="F112" t="str">
        <f>INDEX([1]Quadro!$B:$B,MATCH(B112,[1]Quadro!$A:$A,0),0)</f>
        <v>Região de Coimbra</v>
      </c>
    </row>
    <row r="113" spans="1:6" x14ac:dyDescent="0.2">
      <c r="A113" s="32"/>
      <c r="B113" s="22" t="s">
        <v>127</v>
      </c>
      <c r="C113" s="23">
        <v>340275</v>
      </c>
      <c r="D113" s="24">
        <v>368484</v>
      </c>
      <c r="E113" s="25">
        <v>708759</v>
      </c>
      <c r="F113" t="str">
        <f>INDEX([1]Quadro!$B:$B,MATCH(B113,[1]Quadro!$A:$A,0),0)</f>
        <v>Beiras e Serra da Estrela</v>
      </c>
    </row>
    <row r="114" spans="1:6" x14ac:dyDescent="0.2">
      <c r="A114" s="32"/>
      <c r="B114" s="22" t="s">
        <v>128</v>
      </c>
      <c r="C114" s="23">
        <v>0</v>
      </c>
      <c r="D114" s="24">
        <v>58301</v>
      </c>
      <c r="E114" s="25">
        <v>58301</v>
      </c>
      <c r="F114" t="str">
        <f>INDEX([1]Quadro!$B:$B,MATCH(B114,[1]Quadro!$A:$A,0),0)</f>
        <v>Região de Leiria</v>
      </c>
    </row>
    <row r="115" spans="1:6" x14ac:dyDescent="0.2">
      <c r="A115" s="32"/>
      <c r="B115" s="22" t="s">
        <v>129</v>
      </c>
      <c r="C115" s="23">
        <v>304963</v>
      </c>
      <c r="D115" s="24">
        <v>104630</v>
      </c>
      <c r="E115" s="25">
        <v>409593</v>
      </c>
      <c r="F115" t="str">
        <f>INDEX([1]Quadro!$B:$B,MATCH(B115,[1]Quadro!$A:$A,0),0)</f>
        <v>Beiras e Serra da Estrela</v>
      </c>
    </row>
    <row r="116" spans="1:6" x14ac:dyDescent="0.2">
      <c r="A116" s="32"/>
      <c r="B116" s="22" t="s">
        <v>130</v>
      </c>
      <c r="C116" s="23">
        <v>70927</v>
      </c>
      <c r="D116" s="24">
        <v>102729</v>
      </c>
      <c r="E116" s="25">
        <v>173656</v>
      </c>
      <c r="F116" t="str">
        <f>INDEX([1]Quadro!$B:$B,MATCH(B116,[1]Quadro!$A:$A,0),0)</f>
        <v>Douro</v>
      </c>
    </row>
    <row r="117" spans="1:6" x14ac:dyDescent="0.2">
      <c r="A117" s="32"/>
      <c r="B117" s="22" t="s">
        <v>131</v>
      </c>
      <c r="C117" s="23">
        <v>1243200</v>
      </c>
      <c r="D117" s="24">
        <v>726274</v>
      </c>
      <c r="E117" s="25">
        <v>1969474</v>
      </c>
      <c r="F117" t="str">
        <f>INDEX([1]Quadro!$B:$B,MATCH(B117,[1]Quadro!$A:$A,0),0)</f>
        <v>Alto Alentejo</v>
      </c>
    </row>
    <row r="118" spans="1:6" x14ac:dyDescent="0.2">
      <c r="A118" s="32"/>
      <c r="B118" s="22" t="s">
        <v>132</v>
      </c>
      <c r="C118" s="23">
        <v>0</v>
      </c>
      <c r="D118" s="24">
        <v>379013</v>
      </c>
      <c r="E118" s="25">
        <v>379013</v>
      </c>
      <c r="F118" t="e">
        <f>INDEX([1]Quadro!$B:$B,MATCH(B118,[1]Quadro!$A:$A,0),0)</f>
        <v>#N/A</v>
      </c>
    </row>
    <row r="119" spans="1:6" x14ac:dyDescent="0.2">
      <c r="A119" s="32"/>
      <c r="B119" s="22" t="s">
        <v>133</v>
      </c>
      <c r="C119" s="23">
        <v>3915615</v>
      </c>
      <c r="D119" s="24">
        <v>1799032</v>
      </c>
      <c r="E119" s="25">
        <v>5714647</v>
      </c>
      <c r="F119" t="str">
        <f>INDEX([1]Quadro!$B:$B,MATCH(B119,[1]Quadro!$A:$A,0),0)</f>
        <v>Beiras e Serra da Estrela</v>
      </c>
    </row>
    <row r="120" spans="1:6" x14ac:dyDescent="0.2">
      <c r="A120" s="32"/>
      <c r="B120" s="22" t="s">
        <v>134</v>
      </c>
      <c r="C120" s="23">
        <v>79456</v>
      </c>
      <c r="D120" s="24">
        <v>123095</v>
      </c>
      <c r="E120" s="25">
        <v>202551</v>
      </c>
      <c r="F120" t="str">
        <f>INDEX([1]Quadro!$B:$B,MATCH(B120,[1]Quadro!$A:$A,0),0)</f>
        <v>Alto Alentejo</v>
      </c>
    </row>
    <row r="121" spans="1:6" x14ac:dyDescent="0.2">
      <c r="A121" s="32"/>
      <c r="B121" s="22" t="s">
        <v>135</v>
      </c>
      <c r="C121" s="23">
        <v>0</v>
      </c>
      <c r="D121" s="24">
        <v>77512</v>
      </c>
      <c r="E121" s="25">
        <v>77512</v>
      </c>
      <c r="F121" t="str">
        <f>INDEX([1]Quadro!$B:$B,MATCH(B121,[1]Quadro!$A:$A,0),0)</f>
        <v>Região de Coimbra</v>
      </c>
    </row>
    <row r="122" spans="1:6" x14ac:dyDescent="0.2">
      <c r="A122" s="32"/>
      <c r="B122" s="22" t="s">
        <v>136</v>
      </c>
      <c r="C122" s="23">
        <v>2852167</v>
      </c>
      <c r="D122" s="24">
        <v>5227009</v>
      </c>
      <c r="E122" s="25">
        <v>8079176</v>
      </c>
      <c r="F122" t="str">
        <f>INDEX([1]Quadro!$B:$B,MATCH(B122,[1]Quadro!$A:$A,0),0)</f>
        <v>Lezíria do Tejo</v>
      </c>
    </row>
    <row r="123" spans="1:6" x14ac:dyDescent="0.2">
      <c r="A123" s="32"/>
      <c r="B123" s="22" t="s">
        <v>137</v>
      </c>
      <c r="C123" s="23">
        <v>3926043</v>
      </c>
      <c r="D123" s="24">
        <v>661200</v>
      </c>
      <c r="E123" s="25">
        <v>4587243</v>
      </c>
      <c r="F123" t="str">
        <f>INDEX([1]Quadro!$B:$B,MATCH(B123,[1]Quadro!$A:$A,0),0)</f>
        <v>Área Metropolitana do Porto</v>
      </c>
    </row>
    <row r="124" spans="1:6" x14ac:dyDescent="0.2">
      <c r="A124" s="32"/>
      <c r="B124" s="22" t="s">
        <v>138</v>
      </c>
      <c r="C124" s="23">
        <v>305739</v>
      </c>
      <c r="D124" s="24">
        <v>117273</v>
      </c>
      <c r="E124" s="25">
        <v>423012</v>
      </c>
      <c r="F124" t="str">
        <f>INDEX([1]Quadro!$B:$B,MATCH(B124,[1]Quadro!$A:$A,0),0)</f>
        <v>Beiras e Serra da Estrela</v>
      </c>
    </row>
    <row r="125" spans="1:6" x14ac:dyDescent="0.2">
      <c r="A125" s="32"/>
      <c r="B125" s="22" t="s">
        <v>139</v>
      </c>
      <c r="C125" s="23">
        <v>2806878</v>
      </c>
      <c r="D125" s="24">
        <v>2029323</v>
      </c>
      <c r="E125" s="25">
        <v>4836201</v>
      </c>
      <c r="F125" t="str">
        <f>INDEX([1]Quadro!$B:$B,MATCH(B125,[1]Quadro!$A:$A,0),0)</f>
        <v>Alentejo Litoral</v>
      </c>
    </row>
    <row r="126" spans="1:6" x14ac:dyDescent="0.2">
      <c r="A126" s="32"/>
      <c r="B126" s="22" t="s">
        <v>140</v>
      </c>
      <c r="C126" s="23">
        <v>312156</v>
      </c>
      <c r="D126" s="24">
        <v>955436</v>
      </c>
      <c r="E126" s="25">
        <v>1267592</v>
      </c>
      <c r="F126" t="str">
        <f>INDEX([1]Quadro!$B:$B,MATCH(B126,[1]Quadro!$A:$A,0),0)</f>
        <v>Beiras e Serra da Estrela</v>
      </c>
    </row>
    <row r="127" spans="1:6" x14ac:dyDescent="0.2">
      <c r="A127" s="32"/>
      <c r="B127" s="22" t="s">
        <v>141</v>
      </c>
      <c r="C127" s="23">
        <v>1319080</v>
      </c>
      <c r="D127" s="24">
        <v>1304958</v>
      </c>
      <c r="E127" s="25">
        <v>2624038</v>
      </c>
      <c r="F127" t="str">
        <f>INDEX([1]Quadro!$B:$B,MATCH(B127,[1]Quadro!$A:$A,0),0)</f>
        <v>Ave</v>
      </c>
    </row>
    <row r="128" spans="1:6" x14ac:dyDescent="0.2">
      <c r="A128" s="32"/>
      <c r="B128" s="22" t="s">
        <v>142</v>
      </c>
      <c r="C128" s="23">
        <v>1139</v>
      </c>
      <c r="D128" s="24">
        <v>322318</v>
      </c>
      <c r="E128" s="25">
        <v>323457</v>
      </c>
      <c r="F128" t="e">
        <f>INDEX([1]Quadro!$B:$B,MATCH(B128,[1]Quadro!$A:$A,0),0)</f>
        <v>#N/A</v>
      </c>
    </row>
    <row r="129" spans="1:6" x14ac:dyDescent="0.2">
      <c r="A129" s="32"/>
      <c r="B129" s="22" t="s">
        <v>143</v>
      </c>
      <c r="C129" s="23">
        <v>2487109</v>
      </c>
      <c r="D129" s="24">
        <v>1806020</v>
      </c>
      <c r="E129" s="25">
        <v>4293129</v>
      </c>
      <c r="F129" t="str">
        <f>INDEX([1]Quadro!$B:$B,MATCH(B129,[1]Quadro!$A:$A,0),0)</f>
        <v>Beira Baixa</v>
      </c>
    </row>
    <row r="130" spans="1:6" x14ac:dyDescent="0.2">
      <c r="A130" s="32"/>
      <c r="B130" s="22" t="s">
        <v>144</v>
      </c>
      <c r="C130" s="23">
        <v>14730354</v>
      </c>
      <c r="D130" s="24">
        <v>816693</v>
      </c>
      <c r="E130" s="25">
        <v>15547047</v>
      </c>
      <c r="F130" t="str">
        <f>INDEX([1]Quadro!$B:$B,MATCH(B130,[1]Quadro!$A:$A,0),0)</f>
        <v>Região de Aveiro</v>
      </c>
    </row>
    <row r="131" spans="1:6" x14ac:dyDescent="0.2">
      <c r="A131" s="32"/>
      <c r="B131" s="22" t="s">
        <v>145</v>
      </c>
      <c r="C131" s="23">
        <v>1641927</v>
      </c>
      <c r="D131" s="24">
        <v>299136</v>
      </c>
      <c r="E131" s="25">
        <v>1941063</v>
      </c>
      <c r="F131" t="e">
        <f>INDEX([1]Quadro!$B:$B,MATCH(B131,[1]Quadro!$A:$A,0),0)</f>
        <v>#N/A</v>
      </c>
    </row>
    <row r="132" spans="1:6" x14ac:dyDescent="0.2">
      <c r="A132" s="32"/>
      <c r="B132" s="22" t="s">
        <v>146</v>
      </c>
      <c r="C132" s="23">
        <v>1654044</v>
      </c>
      <c r="D132" s="24">
        <v>593888</v>
      </c>
      <c r="E132" s="25">
        <v>2247932</v>
      </c>
      <c r="F132" t="str">
        <f>INDEX([1]Quadro!$B:$B,MATCH(B132,[1]Quadro!$A:$A,0),0)</f>
        <v>Algarve</v>
      </c>
    </row>
    <row r="133" spans="1:6" x14ac:dyDescent="0.2">
      <c r="A133" s="32"/>
      <c r="B133" s="22" t="s">
        <v>147</v>
      </c>
      <c r="C133" s="23">
        <v>3470488</v>
      </c>
      <c r="D133" s="24">
        <v>785628</v>
      </c>
      <c r="E133" s="25">
        <v>4256116</v>
      </c>
      <c r="F133" t="str">
        <f>INDEX([1]Quadro!$B:$B,MATCH(B133,[1]Quadro!$A:$A,0),0)</f>
        <v>Algarve</v>
      </c>
    </row>
    <row r="134" spans="1:6" x14ac:dyDescent="0.2">
      <c r="A134" s="32"/>
      <c r="B134" s="22" t="s">
        <v>148</v>
      </c>
      <c r="C134" s="23">
        <v>0</v>
      </c>
      <c r="D134" s="24">
        <v>22450</v>
      </c>
      <c r="E134" s="25">
        <v>22450</v>
      </c>
      <c r="F134" t="e">
        <f>INDEX([1]Quadro!$B:$B,MATCH(B134,[1]Quadro!$A:$A,0),0)</f>
        <v>#N/A</v>
      </c>
    </row>
    <row r="135" spans="1:6" x14ac:dyDescent="0.2">
      <c r="A135" s="32"/>
      <c r="B135" s="22" t="s">
        <v>149</v>
      </c>
      <c r="C135" s="23">
        <v>4885</v>
      </c>
      <c r="D135" s="24">
        <v>41320</v>
      </c>
      <c r="E135" s="25">
        <v>46205</v>
      </c>
      <c r="F135" t="e">
        <f>INDEX([1]Quadro!$B:$B,MATCH(B135,[1]Quadro!$A:$A,0),0)</f>
        <v>#N/A</v>
      </c>
    </row>
    <row r="136" spans="1:6" x14ac:dyDescent="0.2">
      <c r="A136" s="32"/>
      <c r="B136" s="22" t="s">
        <v>150</v>
      </c>
      <c r="C136" s="23">
        <v>1481313</v>
      </c>
      <c r="D136" s="24">
        <v>640943</v>
      </c>
      <c r="E136" s="25">
        <v>2122256</v>
      </c>
      <c r="F136" t="str">
        <f>INDEX([1]Quadro!$B:$B,MATCH(B136,[1]Quadro!$A:$A,0),0)</f>
        <v>Douro</v>
      </c>
    </row>
    <row r="137" spans="1:6" x14ac:dyDescent="0.2">
      <c r="A137" s="32"/>
      <c r="B137" s="22" t="s">
        <v>151</v>
      </c>
      <c r="C137" s="23">
        <v>11046054</v>
      </c>
      <c r="D137" s="24">
        <v>7870635</v>
      </c>
      <c r="E137" s="25">
        <v>18916689</v>
      </c>
      <c r="F137" t="str">
        <f>INDEX([1]Quadro!$B:$B,MATCH(B137,[1]Quadro!$A:$A,0),0)</f>
        <v>Região de Leiria</v>
      </c>
    </row>
    <row r="138" spans="1:6" x14ac:dyDescent="0.2">
      <c r="A138" s="32"/>
      <c r="B138" s="22" t="s">
        <v>152</v>
      </c>
      <c r="C138" s="23">
        <v>1037621</v>
      </c>
      <c r="D138" s="24">
        <v>5487321</v>
      </c>
      <c r="E138" s="25">
        <v>6524942</v>
      </c>
      <c r="F138" t="str">
        <f>INDEX([1]Quadro!$B:$B,MATCH(B138,[1]Quadro!$A:$A,0),0)</f>
        <v>Área Metropolitana de Lisboa</v>
      </c>
    </row>
    <row r="139" spans="1:6" x14ac:dyDescent="0.2">
      <c r="A139" s="32"/>
      <c r="B139" s="22" t="s">
        <v>153</v>
      </c>
      <c r="C139" s="23">
        <v>5274152</v>
      </c>
      <c r="D139" s="24">
        <v>4701172</v>
      </c>
      <c r="E139" s="25">
        <v>9975324</v>
      </c>
      <c r="F139" t="str">
        <f>INDEX([1]Quadro!$B:$B,MATCH(B139,[1]Quadro!$A:$A,0),0)</f>
        <v>Algarve</v>
      </c>
    </row>
    <row r="140" spans="1:6" x14ac:dyDescent="0.2">
      <c r="A140" s="32"/>
      <c r="B140" s="22" t="s">
        <v>154</v>
      </c>
      <c r="C140" s="23">
        <v>8298184</v>
      </c>
      <c r="D140" s="24">
        <v>3901445</v>
      </c>
      <c r="E140" s="25">
        <v>12199629</v>
      </c>
      <c r="F140" t="str">
        <f>INDEX([1]Quadro!$B:$B,MATCH(B140,[1]Quadro!$A:$A,0),0)</f>
        <v>Área Metropolitana de Lisboa</v>
      </c>
    </row>
    <row r="141" spans="1:6" x14ac:dyDescent="0.2">
      <c r="A141" s="32"/>
      <c r="B141" s="22" t="s">
        <v>155</v>
      </c>
      <c r="C141" s="23">
        <v>3972252</v>
      </c>
      <c r="D141" s="24">
        <v>2322558</v>
      </c>
      <c r="E141" s="25">
        <v>6294810</v>
      </c>
      <c r="F141" t="str">
        <f>INDEX([1]Quadro!$B:$B,MATCH(B141,[1]Quadro!$A:$A,0),0)</f>
        <v>Oeste</v>
      </c>
    </row>
    <row r="142" spans="1:6" x14ac:dyDescent="0.2">
      <c r="A142" s="32"/>
      <c r="B142" s="22" t="s">
        <v>156</v>
      </c>
      <c r="C142" s="23">
        <v>294175</v>
      </c>
      <c r="D142" s="24">
        <v>283392</v>
      </c>
      <c r="E142" s="25">
        <v>577567</v>
      </c>
      <c r="F142" t="str">
        <f>INDEX([1]Quadro!$B:$B,MATCH(B142,[1]Quadro!$A:$A,0),0)</f>
        <v>Região de Coimbra</v>
      </c>
    </row>
    <row r="143" spans="1:6" x14ac:dyDescent="0.2">
      <c r="A143" s="32"/>
      <c r="B143" s="22" t="s">
        <v>157</v>
      </c>
      <c r="C143" s="23">
        <v>274250</v>
      </c>
      <c r="D143" s="24">
        <v>503994</v>
      </c>
      <c r="E143" s="25">
        <v>778244</v>
      </c>
      <c r="F143" t="str">
        <f>INDEX([1]Quadro!$B:$B,MATCH(B143,[1]Quadro!$A:$A,0),0)</f>
        <v>Tâmega e Sousa</v>
      </c>
    </row>
    <row r="144" spans="1:6" x14ac:dyDescent="0.2">
      <c r="A144" s="32"/>
      <c r="B144" s="22" t="s">
        <v>158</v>
      </c>
      <c r="C144" s="23">
        <v>336408</v>
      </c>
      <c r="D144" s="24">
        <v>97412</v>
      </c>
      <c r="E144" s="25">
        <v>433820</v>
      </c>
      <c r="F144" t="str">
        <f>INDEX([1]Quadro!$B:$B,MATCH(B144,[1]Quadro!$A:$A,0),0)</f>
        <v>Médio Tejo</v>
      </c>
    </row>
    <row r="145" spans="1:6" x14ac:dyDescent="0.2">
      <c r="A145" s="32"/>
      <c r="B145" s="22" t="s">
        <v>159</v>
      </c>
      <c r="C145" s="23">
        <v>163412</v>
      </c>
      <c r="D145" s="24">
        <v>845676</v>
      </c>
      <c r="E145" s="25">
        <v>1009088</v>
      </c>
      <c r="F145" t="str">
        <f>INDEX([1]Quadro!$B:$B,MATCH(B145,[1]Quadro!$A:$A,0),0)</f>
        <v>Terras de Trás-os-Montes</v>
      </c>
    </row>
    <row r="146" spans="1:6" x14ac:dyDescent="0.2">
      <c r="A146" s="32"/>
      <c r="B146" s="22" t="s">
        <v>160</v>
      </c>
      <c r="C146" s="23">
        <v>0</v>
      </c>
      <c r="D146" s="24">
        <v>343701</v>
      </c>
      <c r="E146" s="25">
        <v>343701</v>
      </c>
      <c r="F146" t="e">
        <f>INDEX([1]Quadro!$B:$B,MATCH(B146,[1]Quadro!$A:$A,0),0)</f>
        <v>#N/A</v>
      </c>
    </row>
    <row r="147" spans="1:6" x14ac:dyDescent="0.2">
      <c r="A147" s="32"/>
      <c r="B147" s="22" t="s">
        <v>161</v>
      </c>
      <c r="C147" s="23">
        <v>0</v>
      </c>
      <c r="D147" s="24">
        <v>110743</v>
      </c>
      <c r="E147" s="25">
        <v>110743</v>
      </c>
      <c r="F147" t="e">
        <f>INDEX([1]Quadro!$B:$B,MATCH(B147,[1]Quadro!$A:$A,0),0)</f>
        <v>#N/A</v>
      </c>
    </row>
    <row r="148" spans="1:6" x14ac:dyDescent="0.2">
      <c r="A148" s="32"/>
      <c r="B148" s="22" t="s">
        <v>162</v>
      </c>
      <c r="C148" s="23">
        <v>1188467</v>
      </c>
      <c r="D148" s="24">
        <v>2700036</v>
      </c>
      <c r="E148" s="25">
        <v>3888503</v>
      </c>
      <c r="F148" t="str">
        <f>INDEX([1]Quadro!$B:$B,MATCH(B148,[1]Quadro!$A:$A,0),0)</f>
        <v>Área Metropolitana de Lisboa</v>
      </c>
    </row>
    <row r="149" spans="1:6" x14ac:dyDescent="0.2">
      <c r="A149" s="32"/>
      <c r="B149" s="22" t="s">
        <v>163</v>
      </c>
      <c r="C149" s="23">
        <v>7959674</v>
      </c>
      <c r="D149" s="24">
        <v>1515119</v>
      </c>
      <c r="E149" s="25">
        <v>9474793</v>
      </c>
      <c r="F149" t="str">
        <f>INDEX([1]Quadro!$B:$B,MATCH(B149,[1]Quadro!$A:$A,0),0)</f>
        <v>Área Metropolitana do Porto</v>
      </c>
    </row>
    <row r="150" spans="1:6" x14ac:dyDescent="0.2">
      <c r="A150" s="32"/>
      <c r="B150" s="22" t="s">
        <v>164</v>
      </c>
      <c r="C150" s="23">
        <v>751644</v>
      </c>
      <c r="D150" s="24">
        <v>382547</v>
      </c>
      <c r="E150" s="25">
        <v>1134191</v>
      </c>
      <c r="F150" t="str">
        <f>INDEX([1]Quadro!$B:$B,MATCH(B150,[1]Quadro!$A:$A,0),0)</f>
        <v>Viseu Dão Lafões</v>
      </c>
    </row>
    <row r="151" spans="1:6" x14ac:dyDescent="0.2">
      <c r="A151" s="32"/>
      <c r="B151" s="22" t="s">
        <v>165</v>
      </c>
      <c r="C151" s="23">
        <v>0</v>
      </c>
      <c r="D151" s="24">
        <v>5116</v>
      </c>
      <c r="E151" s="25">
        <v>5116</v>
      </c>
      <c r="F151" t="str">
        <f>INDEX([1]Quadro!$B:$B,MATCH(B151,[1]Quadro!$A:$A,0),0)</f>
        <v>Beiras e Serra da Estrela</v>
      </c>
    </row>
    <row r="152" spans="1:6" x14ac:dyDescent="0.2">
      <c r="A152" s="32"/>
      <c r="B152" s="22" t="s">
        <v>166</v>
      </c>
      <c r="C152" s="23">
        <v>1643608</v>
      </c>
      <c r="D152" s="24">
        <v>912238</v>
      </c>
      <c r="E152" s="25">
        <v>2555846</v>
      </c>
      <c r="F152" t="str">
        <f>INDEX([1]Quadro!$B:$B,MATCH(B152,[1]Quadro!$A:$A,0),0)</f>
        <v>Tâmega e Sousa</v>
      </c>
    </row>
    <row r="153" spans="1:6" x14ac:dyDescent="0.2">
      <c r="A153" s="32"/>
      <c r="B153" s="22" t="s">
        <v>167</v>
      </c>
      <c r="C153" s="23">
        <v>27441</v>
      </c>
      <c r="D153" s="24">
        <v>182116</v>
      </c>
      <c r="E153" s="25">
        <v>209557</v>
      </c>
      <c r="F153" t="str">
        <f>INDEX([1]Quadro!$B:$B,MATCH(B153,[1]Quadro!$A:$A,0),0)</f>
        <v>Região de Leiria</v>
      </c>
    </row>
    <row r="154" spans="1:6" x14ac:dyDescent="0.2">
      <c r="A154" s="32"/>
      <c r="B154" s="22" t="s">
        <v>168</v>
      </c>
      <c r="C154" s="23">
        <v>152099</v>
      </c>
      <c r="D154" s="24">
        <v>148975</v>
      </c>
      <c r="E154" s="25">
        <v>301074</v>
      </c>
      <c r="F154" t="str">
        <f>INDEX([1]Quadro!$B:$B,MATCH(B154,[1]Quadro!$A:$A,0),0)</f>
        <v>Alto Alentejo</v>
      </c>
    </row>
    <row r="155" spans="1:6" x14ac:dyDescent="0.2">
      <c r="A155" s="32"/>
      <c r="B155" s="22" t="s">
        <v>169</v>
      </c>
      <c r="C155" s="23">
        <v>6789480</v>
      </c>
      <c r="D155" s="24">
        <v>913700</v>
      </c>
      <c r="E155" s="25">
        <v>7703180</v>
      </c>
      <c r="F155" t="str">
        <f>INDEX([1]Quadro!$B:$B,MATCH(B155,[1]Quadro!$A:$A,0),0)</f>
        <v>Área Metropolitana do Porto</v>
      </c>
    </row>
    <row r="156" spans="1:6" x14ac:dyDescent="0.2">
      <c r="A156" s="32"/>
      <c r="B156" s="22" t="s">
        <v>170</v>
      </c>
      <c r="C156" s="23">
        <v>911544</v>
      </c>
      <c r="D156" s="24">
        <v>1072326</v>
      </c>
      <c r="E156" s="25">
        <v>1983870</v>
      </c>
      <c r="F156" t="str">
        <f>INDEX([1]Quadro!$B:$B,MATCH(B156,[1]Quadro!$A:$A,0),0)</f>
        <v>Região de Coimbra</v>
      </c>
    </row>
    <row r="157" spans="1:6" x14ac:dyDescent="0.2">
      <c r="A157" s="32"/>
      <c r="B157" s="22" t="s">
        <v>171</v>
      </c>
      <c r="C157" s="23">
        <v>80929</v>
      </c>
      <c r="D157" s="24">
        <v>123258</v>
      </c>
      <c r="E157" s="25">
        <v>204187</v>
      </c>
      <c r="F157" t="str">
        <f>INDEX([1]Quadro!$B:$B,MATCH(B157,[1]Quadro!$A:$A,0),0)</f>
        <v>Beiras e Serra da Estrela</v>
      </c>
    </row>
    <row r="158" spans="1:6" x14ac:dyDescent="0.2">
      <c r="A158" s="32"/>
      <c r="B158" s="22" t="s">
        <v>172</v>
      </c>
      <c r="C158" s="23">
        <v>0</v>
      </c>
      <c r="D158" s="24">
        <v>76151</v>
      </c>
      <c r="E158" s="25">
        <v>76151</v>
      </c>
      <c r="F158" t="str">
        <f>INDEX([1]Quadro!$B:$B,MATCH(B158,[1]Quadro!$A:$A,0),0)</f>
        <v>Alto Minho</v>
      </c>
    </row>
    <row r="159" spans="1:6" x14ac:dyDescent="0.2">
      <c r="A159" s="32"/>
      <c r="B159" s="22" t="s">
        <v>173</v>
      </c>
      <c r="C159" s="23">
        <v>294767</v>
      </c>
      <c r="D159" s="24">
        <v>667944</v>
      </c>
      <c r="E159" s="25">
        <v>962711</v>
      </c>
      <c r="F159" t="str">
        <f>INDEX([1]Quadro!$B:$B,MATCH(B159,[1]Quadro!$A:$A,0),0)</f>
        <v>Baixo Alentejo</v>
      </c>
    </row>
    <row r="160" spans="1:6" x14ac:dyDescent="0.2">
      <c r="A160" s="32"/>
      <c r="B160" s="22" t="s">
        <v>174</v>
      </c>
      <c r="C160" s="23">
        <v>33643</v>
      </c>
      <c r="D160" s="24">
        <v>66044</v>
      </c>
      <c r="E160" s="25">
        <v>99687</v>
      </c>
      <c r="F160" t="str">
        <f>INDEX([1]Quadro!$B:$B,MATCH(B160,[1]Quadro!$A:$A,0),0)</f>
        <v>Douro</v>
      </c>
    </row>
    <row r="161" spans="1:6" x14ac:dyDescent="0.2">
      <c r="A161" s="32"/>
      <c r="B161" s="22" t="s">
        <v>175</v>
      </c>
      <c r="C161" s="23">
        <v>21129838</v>
      </c>
      <c r="D161" s="24">
        <v>309464</v>
      </c>
      <c r="E161" s="25">
        <v>21439302</v>
      </c>
      <c r="F161" t="str">
        <f>INDEX([1]Quadro!$B:$B,MATCH(B161,[1]Quadro!$A:$A,0),0)</f>
        <v>Região de Coimbra</v>
      </c>
    </row>
    <row r="162" spans="1:6" x14ac:dyDescent="0.2">
      <c r="A162" s="32"/>
      <c r="B162" s="22" t="s">
        <v>176</v>
      </c>
      <c r="C162" s="23">
        <v>0</v>
      </c>
      <c r="D162" s="24">
        <v>167038</v>
      </c>
      <c r="E162" s="25">
        <v>167038</v>
      </c>
      <c r="F162" t="str">
        <f>INDEX([1]Quadro!$B:$B,MATCH(B162,[1]Quadro!$A:$A,0),0)</f>
        <v>Região de Coimbra</v>
      </c>
    </row>
    <row r="163" spans="1:6" x14ac:dyDescent="0.2">
      <c r="A163" s="32"/>
      <c r="B163" s="22" t="s">
        <v>177</v>
      </c>
      <c r="C163" s="23">
        <v>77862</v>
      </c>
      <c r="D163" s="24">
        <v>123516</v>
      </c>
      <c r="E163" s="25">
        <v>201378</v>
      </c>
      <c r="F163" t="str">
        <f>INDEX([1]Quadro!$B:$B,MATCH(B163,[1]Quadro!$A:$A,0),0)</f>
        <v>Terras de Trás-os-Montes</v>
      </c>
    </row>
    <row r="164" spans="1:6" x14ac:dyDescent="0.2">
      <c r="A164" s="32"/>
      <c r="B164" s="22" t="s">
        <v>178</v>
      </c>
      <c r="C164" s="23">
        <v>457557</v>
      </c>
      <c r="D164" s="24">
        <v>562866</v>
      </c>
      <c r="E164" s="25">
        <v>1020423</v>
      </c>
      <c r="F164" t="str">
        <f>INDEX([1]Quadro!$B:$B,MATCH(B164,[1]Quadro!$A:$A,0),0)</f>
        <v>Terras de Trás-os-Montes</v>
      </c>
    </row>
    <row r="165" spans="1:6" x14ac:dyDescent="0.2">
      <c r="A165" s="32"/>
      <c r="B165" s="22" t="s">
        <v>179</v>
      </c>
      <c r="C165" s="23">
        <v>69008</v>
      </c>
      <c r="D165" s="24">
        <v>163805</v>
      </c>
      <c r="E165" s="25">
        <v>232813</v>
      </c>
      <c r="F165" t="str">
        <f>INDEX([1]Quadro!$B:$B,MATCH(B165,[1]Quadro!$A:$A,0),0)</f>
        <v>Terras de Trás-os-Montes</v>
      </c>
    </row>
    <row r="166" spans="1:6" x14ac:dyDescent="0.2">
      <c r="A166" s="32"/>
      <c r="B166" s="22" t="s">
        <v>180</v>
      </c>
      <c r="C166" s="23">
        <v>335993</v>
      </c>
      <c r="D166" s="24">
        <v>740909</v>
      </c>
      <c r="E166" s="25">
        <v>1076902</v>
      </c>
      <c r="F166" t="str">
        <f>INDEX([1]Quadro!$B:$B,MATCH(B166,[1]Quadro!$A:$A,0),0)</f>
        <v>Douro</v>
      </c>
    </row>
    <row r="167" spans="1:6" x14ac:dyDescent="0.2">
      <c r="A167" s="32"/>
      <c r="B167" s="22" t="s">
        <v>181</v>
      </c>
      <c r="C167" s="23">
        <v>1230116</v>
      </c>
      <c r="D167" s="24">
        <v>1276849</v>
      </c>
      <c r="E167" s="25">
        <v>2506965</v>
      </c>
      <c r="F167" t="str">
        <f>INDEX([1]Quadro!$B:$B,MATCH(B167,[1]Quadro!$A:$A,0),0)</f>
        <v>Área Metropolitana de Lisboa</v>
      </c>
    </row>
    <row r="168" spans="1:6" x14ac:dyDescent="0.2">
      <c r="A168" s="32"/>
      <c r="B168" s="22" t="s">
        <v>182</v>
      </c>
      <c r="C168" s="23">
        <v>578922</v>
      </c>
      <c r="D168" s="24">
        <v>105501</v>
      </c>
      <c r="E168" s="25">
        <v>684423</v>
      </c>
      <c r="F168" t="str">
        <f>INDEX([1]Quadro!$B:$B,MATCH(B168,[1]Quadro!$A:$A,0),0)</f>
        <v>Alto Minho</v>
      </c>
    </row>
    <row r="169" spans="1:6" x14ac:dyDescent="0.2">
      <c r="A169" s="32"/>
      <c r="B169" s="22" t="s">
        <v>183</v>
      </c>
      <c r="C169" s="23">
        <v>0</v>
      </c>
      <c r="D169" s="24">
        <v>203811</v>
      </c>
      <c r="E169" s="25">
        <v>203811</v>
      </c>
      <c r="F169" t="str">
        <f>INDEX([1]Quadro!$B:$B,MATCH(B169,[1]Quadro!$A:$A,0),0)</f>
        <v>Algarve</v>
      </c>
    </row>
    <row r="170" spans="1:6" x14ac:dyDescent="0.2">
      <c r="A170" s="32"/>
      <c r="B170" s="22" t="s">
        <v>184</v>
      </c>
      <c r="C170" s="23">
        <v>42474</v>
      </c>
      <c r="D170" s="24">
        <v>35254</v>
      </c>
      <c r="E170" s="25">
        <v>77728</v>
      </c>
      <c r="F170" t="str">
        <f>INDEX([1]Quadro!$B:$B,MATCH(B170,[1]Quadro!$A:$A,0),0)</f>
        <v>Ave</v>
      </c>
    </row>
    <row r="171" spans="1:6" x14ac:dyDescent="0.2">
      <c r="A171" s="32"/>
      <c r="B171" s="22" t="s">
        <v>185</v>
      </c>
      <c r="C171" s="23">
        <v>335289</v>
      </c>
      <c r="D171" s="24">
        <v>1633962</v>
      </c>
      <c r="E171" s="25">
        <v>1969251</v>
      </c>
      <c r="F171" t="str">
        <f>INDEX([1]Quadro!$B:$B,MATCH(B171,[1]Quadro!$A:$A,0),0)</f>
        <v>Alto Alentejo</v>
      </c>
    </row>
    <row r="172" spans="1:6" x14ac:dyDescent="0.2">
      <c r="A172" s="32"/>
      <c r="B172" s="22" t="s">
        <v>186</v>
      </c>
      <c r="C172" s="23">
        <v>34897</v>
      </c>
      <c r="D172" s="24">
        <v>11291</v>
      </c>
      <c r="E172" s="25">
        <v>46188</v>
      </c>
      <c r="F172" t="str">
        <f>INDEX([1]Quadro!$B:$B,MATCH(B172,[1]Quadro!$A:$A,0),0)</f>
        <v>Alto Tâmega</v>
      </c>
    </row>
    <row r="173" spans="1:6" x14ac:dyDescent="0.2">
      <c r="A173" s="32"/>
      <c r="B173" s="22" t="s">
        <v>187</v>
      </c>
      <c r="C173" s="23">
        <v>4145199</v>
      </c>
      <c r="D173" s="24">
        <v>4973606</v>
      </c>
      <c r="E173" s="25">
        <v>9118805</v>
      </c>
      <c r="F173" t="str">
        <f>INDEX([1]Quadro!$B:$B,MATCH(B173,[1]Quadro!$A:$A,0),0)</f>
        <v>Alentejo Central</v>
      </c>
    </row>
    <row r="174" spans="1:6" x14ac:dyDescent="0.2">
      <c r="A174" s="32"/>
      <c r="B174" s="22" t="s">
        <v>188</v>
      </c>
      <c r="C174" s="23">
        <v>82589</v>
      </c>
      <c r="D174" s="24">
        <v>1742143</v>
      </c>
      <c r="E174" s="25">
        <v>1824732</v>
      </c>
      <c r="F174" t="str">
        <f>INDEX([1]Quadro!$B:$B,MATCH(B174,[1]Quadro!$A:$A,0),0)</f>
        <v>Região de Coimbra</v>
      </c>
    </row>
    <row r="175" spans="1:6" x14ac:dyDescent="0.2">
      <c r="A175" s="32"/>
      <c r="B175" s="22" t="s">
        <v>189</v>
      </c>
      <c r="C175" s="23">
        <v>7217746</v>
      </c>
      <c r="D175" s="24">
        <v>5076108</v>
      </c>
      <c r="E175" s="25">
        <v>12293854</v>
      </c>
      <c r="F175" t="str">
        <f>INDEX([1]Quadro!$B:$B,MATCH(B175,[1]Quadro!$A:$A,0),0)</f>
        <v>Área Metropolitana de Lisboa</v>
      </c>
    </row>
    <row r="176" spans="1:6" x14ac:dyDescent="0.2">
      <c r="A176" s="32"/>
      <c r="B176" s="22" t="s">
        <v>190</v>
      </c>
      <c r="C176" s="23">
        <v>1863581</v>
      </c>
      <c r="D176" s="24">
        <v>656787</v>
      </c>
      <c r="E176" s="25">
        <v>2520368</v>
      </c>
      <c r="F176" t="str">
        <f>INDEX([1]Quadro!$B:$B,MATCH(B176,[1]Quadro!$A:$A,0),0)</f>
        <v>Alentejo Central</v>
      </c>
    </row>
    <row r="177" spans="1:6" x14ac:dyDescent="0.2">
      <c r="A177" s="32"/>
      <c r="B177" s="22" t="s">
        <v>191</v>
      </c>
      <c r="C177" s="23">
        <v>20953</v>
      </c>
      <c r="D177" s="24">
        <v>219575</v>
      </c>
      <c r="E177" s="25">
        <v>240528</v>
      </c>
      <c r="F177" t="str">
        <f>INDEX([1]Quadro!$B:$B,MATCH(B177,[1]Quadro!$A:$A,0),0)</f>
        <v>Região de Coimbra</v>
      </c>
    </row>
    <row r="178" spans="1:6" x14ac:dyDescent="0.2">
      <c r="A178" s="32"/>
      <c r="B178" s="22" t="s">
        <v>192</v>
      </c>
      <c r="C178" s="23">
        <v>3488579</v>
      </c>
      <c r="D178" s="24">
        <v>2954938</v>
      </c>
      <c r="E178" s="25">
        <v>6443517</v>
      </c>
      <c r="F178" t="str">
        <f>INDEX([1]Quadro!$B:$B,MATCH(B178,[1]Quadro!$A:$A,0),0)</f>
        <v>Baixo Alentejo</v>
      </c>
    </row>
    <row r="179" spans="1:6" x14ac:dyDescent="0.2">
      <c r="A179" s="32"/>
      <c r="B179" s="22" t="s">
        <v>193</v>
      </c>
      <c r="C179" s="23">
        <v>719391</v>
      </c>
      <c r="D179" s="24">
        <v>125910</v>
      </c>
      <c r="E179" s="25">
        <v>845301</v>
      </c>
      <c r="F179" t="str">
        <f>INDEX([1]Quadro!$B:$B,MATCH(B179,[1]Quadro!$A:$A,0),0)</f>
        <v>Alentejo Central</v>
      </c>
    </row>
    <row r="180" spans="1:6" x14ac:dyDescent="0.2">
      <c r="A180" s="32"/>
      <c r="B180" s="22" t="s">
        <v>194</v>
      </c>
      <c r="C180" s="23">
        <v>60855</v>
      </c>
      <c r="D180" s="24">
        <v>16741</v>
      </c>
      <c r="E180" s="25">
        <v>77596</v>
      </c>
      <c r="F180" t="str">
        <f>INDEX([1]Quadro!$B:$B,MATCH(B180,[1]Quadro!$A:$A,0),0)</f>
        <v>Douro</v>
      </c>
    </row>
    <row r="181" spans="1:6" x14ac:dyDescent="0.2">
      <c r="A181" s="32"/>
      <c r="B181" s="22" t="s">
        <v>195</v>
      </c>
      <c r="C181" s="23">
        <v>2904831</v>
      </c>
      <c r="D181" s="24">
        <v>259033</v>
      </c>
      <c r="E181" s="25">
        <v>3163864</v>
      </c>
      <c r="F181" t="str">
        <f>INDEX([1]Quadro!$B:$B,MATCH(B181,[1]Quadro!$A:$A,0),0)</f>
        <v>Região de Aveiro</v>
      </c>
    </row>
    <row r="182" spans="1:6" x14ac:dyDescent="0.2">
      <c r="A182" s="32"/>
      <c r="B182" s="22" t="s">
        <v>196</v>
      </c>
      <c r="C182" s="23">
        <v>1959268</v>
      </c>
      <c r="D182" s="24">
        <v>335500</v>
      </c>
      <c r="E182" s="25">
        <v>2294768</v>
      </c>
      <c r="F182" t="str">
        <f>INDEX([1]Quadro!$B:$B,MATCH(B182,[1]Quadro!$A:$A,0),0)</f>
        <v>Oeste</v>
      </c>
    </row>
    <row r="183" spans="1:6" x14ac:dyDescent="0.2">
      <c r="A183" s="32"/>
      <c r="B183" s="22" t="s">
        <v>197</v>
      </c>
      <c r="C183" s="23">
        <v>490949</v>
      </c>
      <c r="D183" s="24">
        <v>222055</v>
      </c>
      <c r="E183" s="25">
        <v>713004</v>
      </c>
      <c r="F183" t="str">
        <f>INDEX([1]Quadro!$B:$B,MATCH(B183,[1]Quadro!$A:$A,0),0)</f>
        <v>Viseu Dão Lafões</v>
      </c>
    </row>
    <row r="184" spans="1:6" x14ac:dyDescent="0.2">
      <c r="A184" s="32"/>
      <c r="B184" s="22" t="s">
        <v>198</v>
      </c>
      <c r="C184" s="23">
        <v>356984</v>
      </c>
      <c r="D184" s="24">
        <v>115229</v>
      </c>
      <c r="E184" s="25">
        <v>472213</v>
      </c>
      <c r="F184" t="str">
        <f>INDEX([1]Quadro!$B:$B,MATCH(B184,[1]Quadro!$A:$A,0),0)</f>
        <v>Alto Alentejo</v>
      </c>
    </row>
    <row r="185" spans="1:6" x14ac:dyDescent="0.2">
      <c r="A185" s="32"/>
      <c r="B185" s="22" t="s">
        <v>199</v>
      </c>
      <c r="C185" s="23">
        <v>121840</v>
      </c>
      <c r="D185" s="24">
        <v>160568</v>
      </c>
      <c r="E185" s="25">
        <v>282408</v>
      </c>
      <c r="F185" t="e">
        <f>INDEX([1]Quadro!$B:$B,MATCH(B185,[1]Quadro!$A:$A,0),0)</f>
        <v>#N/A</v>
      </c>
    </row>
    <row r="186" spans="1:6" x14ac:dyDescent="0.2">
      <c r="A186" s="32"/>
      <c r="B186" s="22" t="s">
        <v>200</v>
      </c>
      <c r="C186" s="23">
        <v>4371879</v>
      </c>
      <c r="D186" s="24">
        <v>1712441</v>
      </c>
      <c r="E186" s="25">
        <v>6084320</v>
      </c>
      <c r="F186" t="str">
        <f>INDEX([1]Quadro!$B:$B,MATCH(B186,[1]Quadro!$A:$A,0),0)</f>
        <v>Oeste</v>
      </c>
    </row>
    <row r="187" spans="1:6" x14ac:dyDescent="0.2">
      <c r="A187" s="32"/>
      <c r="B187" s="22" t="s">
        <v>201</v>
      </c>
      <c r="C187" s="23">
        <v>15451069</v>
      </c>
      <c r="D187" s="24">
        <v>6441081</v>
      </c>
      <c r="E187" s="25">
        <v>21892150</v>
      </c>
      <c r="F187" t="str">
        <f>INDEX([1]Quadro!$B:$B,MATCH(B187,[1]Quadro!$A:$A,0),0)</f>
        <v>Alentejo Litoral</v>
      </c>
    </row>
    <row r="188" spans="1:6" x14ac:dyDescent="0.2">
      <c r="A188" s="32"/>
      <c r="B188" s="22" t="s">
        <v>202</v>
      </c>
      <c r="C188" s="23">
        <v>0</v>
      </c>
      <c r="D188" s="24">
        <v>578839</v>
      </c>
      <c r="E188" s="25">
        <v>578839</v>
      </c>
      <c r="F188" t="str">
        <f>INDEX([1]Quadro!$B:$B,MATCH(B188,[1]Quadro!$A:$A,0),0)</f>
        <v>Área Metropolitana de Lisboa</v>
      </c>
    </row>
    <row r="189" spans="1:6" x14ac:dyDescent="0.2">
      <c r="A189" s="32"/>
      <c r="B189" s="22" t="s">
        <v>203</v>
      </c>
      <c r="C189" s="23">
        <v>2282700</v>
      </c>
      <c r="D189" s="24">
        <v>833282</v>
      </c>
      <c r="E189" s="25">
        <v>3115982</v>
      </c>
      <c r="F189" t="str">
        <f>INDEX([1]Quadro!$B:$B,MATCH(B189,[1]Quadro!$A:$A,0),0)</f>
        <v>Área Metropolitana de Lisboa</v>
      </c>
    </row>
    <row r="190" spans="1:6" x14ac:dyDescent="0.2">
      <c r="A190" s="32"/>
      <c r="B190" s="22" t="s">
        <v>204</v>
      </c>
      <c r="C190" s="23">
        <v>0</v>
      </c>
      <c r="D190" s="24">
        <v>36258</v>
      </c>
      <c r="E190" s="25">
        <v>36258</v>
      </c>
      <c r="F190" t="str">
        <f>INDEX([1]Quadro!$B:$B,MATCH(B190,[1]Quadro!$A:$A,0),0)</f>
        <v>Beira Baixa</v>
      </c>
    </row>
    <row r="191" spans="1:6" x14ac:dyDescent="0.2">
      <c r="A191" s="32"/>
      <c r="B191" s="22" t="s">
        <v>205</v>
      </c>
      <c r="C191" s="23">
        <v>3103933</v>
      </c>
      <c r="D191" s="24">
        <v>2334961</v>
      </c>
      <c r="E191" s="25">
        <v>5438894</v>
      </c>
      <c r="F191" t="str">
        <f>INDEX([1]Quadro!$B:$B,MATCH(B191,[1]Quadro!$A:$A,0),0)</f>
        <v>Algarve</v>
      </c>
    </row>
    <row r="192" spans="1:6" x14ac:dyDescent="0.2">
      <c r="A192" s="32"/>
      <c r="B192" s="22" t="s">
        <v>206</v>
      </c>
      <c r="C192" s="23">
        <v>3843908</v>
      </c>
      <c r="D192" s="24">
        <v>1218555</v>
      </c>
      <c r="E192" s="25">
        <v>5062463</v>
      </c>
      <c r="F192" t="str">
        <f>INDEX([1]Quadro!$B:$B,MATCH(B192,[1]Quadro!$A:$A,0),0)</f>
        <v>Área Metropolitana do Porto</v>
      </c>
    </row>
    <row r="193" spans="1:6" x14ac:dyDescent="0.2">
      <c r="A193" s="32"/>
      <c r="B193" s="22" t="s">
        <v>207</v>
      </c>
      <c r="C193" s="23">
        <v>3319562</v>
      </c>
      <c r="D193" s="24">
        <v>572791</v>
      </c>
      <c r="E193" s="25">
        <v>3892353</v>
      </c>
      <c r="F193" t="str">
        <f>INDEX([1]Quadro!$B:$B,MATCH(B193,[1]Quadro!$A:$A,0),0)</f>
        <v>Viseu Dão Lafões</v>
      </c>
    </row>
    <row r="194" spans="1:6" x14ac:dyDescent="0.2">
      <c r="A194" s="32"/>
      <c r="B194" s="22" t="s">
        <v>208</v>
      </c>
      <c r="C194" s="23">
        <v>985521</v>
      </c>
      <c r="D194" s="24">
        <v>383117</v>
      </c>
      <c r="E194" s="25">
        <v>1368638</v>
      </c>
      <c r="F194" t="str">
        <f>INDEX([1]Quadro!$B:$B,MATCH(B194,[1]Quadro!$A:$A,0),0)</f>
        <v>Região de Aveiro</v>
      </c>
    </row>
    <row r="195" spans="1:6" x14ac:dyDescent="0.2">
      <c r="A195" s="32"/>
      <c r="B195" s="22" t="s">
        <v>209</v>
      </c>
      <c r="C195" s="23">
        <v>504417</v>
      </c>
      <c r="D195" s="24">
        <v>345841</v>
      </c>
      <c r="E195" s="25">
        <v>850258</v>
      </c>
      <c r="F195" t="str">
        <f>INDEX([1]Quadro!$B:$B,MATCH(B195,[1]Quadro!$A:$A,0),0)</f>
        <v>Região de Coimbra</v>
      </c>
    </row>
    <row r="196" spans="1:6" x14ac:dyDescent="0.2">
      <c r="A196" s="32"/>
      <c r="B196" s="22" t="s">
        <v>210</v>
      </c>
      <c r="C196" s="23">
        <v>1170338</v>
      </c>
      <c r="D196" s="24">
        <v>112571</v>
      </c>
      <c r="E196" s="25">
        <v>1282909</v>
      </c>
      <c r="F196" t="str">
        <f>INDEX([1]Quadro!$B:$B,MATCH(B196,[1]Quadro!$A:$A,0),0)</f>
        <v>Baixo Alentejo</v>
      </c>
    </row>
    <row r="197" spans="1:6" x14ac:dyDescent="0.2">
      <c r="A197" s="32"/>
      <c r="B197" s="22" t="s">
        <v>211</v>
      </c>
      <c r="C197" s="23">
        <v>991079</v>
      </c>
      <c r="D197" s="24">
        <v>860900</v>
      </c>
      <c r="E197" s="25">
        <v>1851979</v>
      </c>
      <c r="F197" t="str">
        <f>INDEX([1]Quadro!$B:$B,MATCH(B197,[1]Quadro!$A:$A,0),0)</f>
        <v>Região de Aveiro</v>
      </c>
    </row>
    <row r="198" spans="1:6" x14ac:dyDescent="0.2">
      <c r="A198" s="32"/>
      <c r="B198" s="22" t="s">
        <v>212</v>
      </c>
      <c r="C198" s="23">
        <v>2116914</v>
      </c>
      <c r="D198" s="24">
        <v>351690</v>
      </c>
      <c r="E198" s="25">
        <v>2468604</v>
      </c>
      <c r="F198" t="str">
        <f>INDEX([1]Quadro!$B:$B,MATCH(B198,[1]Quadro!$A:$A,0),0)</f>
        <v>Tâmega e Sousa</v>
      </c>
    </row>
    <row r="199" spans="1:6" x14ac:dyDescent="0.2">
      <c r="A199" s="32"/>
      <c r="B199" s="22" t="s">
        <v>213</v>
      </c>
      <c r="C199" s="23">
        <v>4614642</v>
      </c>
      <c r="D199" s="24">
        <v>5293747</v>
      </c>
      <c r="E199" s="25">
        <v>9908389</v>
      </c>
      <c r="F199" t="str">
        <f>INDEX([1]Quadro!$B:$B,MATCH(B199,[1]Quadro!$A:$A,0),0)</f>
        <v>Área Metropolitana de Lisboa</v>
      </c>
    </row>
    <row r="200" spans="1:6" x14ac:dyDescent="0.2">
      <c r="A200" s="32"/>
      <c r="B200" s="22" t="s">
        <v>214</v>
      </c>
      <c r="C200" s="23">
        <v>1670</v>
      </c>
      <c r="D200" s="24">
        <v>92630</v>
      </c>
      <c r="E200" s="25">
        <v>94300</v>
      </c>
      <c r="F200" t="str">
        <f>INDEX([1]Quadro!$B:$B,MATCH(B200,[1]Quadro!$A:$A,0),0)</f>
        <v>Região de Coimbra</v>
      </c>
    </row>
    <row r="201" spans="1:6" x14ac:dyDescent="0.2">
      <c r="A201" s="32"/>
      <c r="B201" s="22" t="s">
        <v>215</v>
      </c>
      <c r="C201" s="23">
        <v>552575</v>
      </c>
      <c r="D201" s="24">
        <v>489520</v>
      </c>
      <c r="E201" s="25">
        <v>1042095</v>
      </c>
      <c r="F201" t="str">
        <f>INDEX([1]Quadro!$B:$B,MATCH(B201,[1]Quadro!$A:$A,0),0)</f>
        <v>Área Metropolitana do Porto</v>
      </c>
    </row>
    <row r="202" spans="1:6" x14ac:dyDescent="0.2">
      <c r="A202" s="32"/>
      <c r="B202" s="22" t="s">
        <v>216</v>
      </c>
      <c r="C202" s="23">
        <v>120364</v>
      </c>
      <c r="D202" s="24">
        <v>180493</v>
      </c>
      <c r="E202" s="25">
        <v>300857</v>
      </c>
      <c r="F202" t="str">
        <f>INDEX([1]Quadro!$B:$B,MATCH(B202,[1]Quadro!$A:$A,0),0)</f>
        <v>Alto Minho</v>
      </c>
    </row>
    <row r="203" spans="1:6" x14ac:dyDescent="0.2">
      <c r="A203" s="32"/>
      <c r="B203" s="22" t="s">
        <v>217</v>
      </c>
      <c r="C203" s="23">
        <v>528028</v>
      </c>
      <c r="D203" s="24">
        <v>21040</v>
      </c>
      <c r="E203" s="25">
        <v>549068</v>
      </c>
      <c r="F203" t="str">
        <f>INDEX([1]Quadro!$B:$B,MATCH(B203,[1]Quadro!$A:$A,0),0)</f>
        <v>Região de Leiria</v>
      </c>
    </row>
    <row r="204" spans="1:6" x14ac:dyDescent="0.2">
      <c r="A204" s="32"/>
      <c r="B204" s="22" t="s">
        <v>218</v>
      </c>
      <c r="C204" s="23">
        <v>0</v>
      </c>
      <c r="D204" s="24">
        <v>147491</v>
      </c>
      <c r="E204" s="25">
        <v>147491</v>
      </c>
      <c r="F204" t="str">
        <f>INDEX([1]Quadro!$B:$B,MATCH(B204,[1]Quadro!$A:$A,0),0)</f>
        <v>Região de Coimbra</v>
      </c>
    </row>
    <row r="205" spans="1:6" x14ac:dyDescent="0.2">
      <c r="A205" s="32"/>
      <c r="B205" s="22" t="s">
        <v>219</v>
      </c>
      <c r="C205" s="23">
        <v>5163053</v>
      </c>
      <c r="D205" s="24">
        <v>1685668</v>
      </c>
      <c r="E205" s="25">
        <v>6848721</v>
      </c>
      <c r="F205" t="str">
        <f>INDEX([1]Quadro!$B:$B,MATCH(B205,[1]Quadro!$A:$A,0),0)</f>
        <v>Tâmega e Sousa</v>
      </c>
    </row>
    <row r="206" spans="1:6" x14ac:dyDescent="0.2">
      <c r="A206" s="32"/>
      <c r="B206" s="22" t="s">
        <v>220</v>
      </c>
      <c r="C206" s="23">
        <v>159906</v>
      </c>
      <c r="D206" s="24">
        <v>213162</v>
      </c>
      <c r="E206" s="25">
        <v>373068</v>
      </c>
      <c r="F206" t="str">
        <f>INDEX([1]Quadro!$B:$B,MATCH(B206,[1]Quadro!$A:$A,0),0)</f>
        <v>Viseu Dão Lafões</v>
      </c>
    </row>
    <row r="207" spans="1:6" x14ac:dyDescent="0.2">
      <c r="A207" s="32"/>
      <c r="B207" s="22" t="s">
        <v>221</v>
      </c>
      <c r="C207" s="23">
        <v>0</v>
      </c>
      <c r="D207" s="24">
        <v>353058</v>
      </c>
      <c r="E207" s="25">
        <v>353058</v>
      </c>
      <c r="F207" t="str">
        <f>INDEX([1]Quadro!$B:$B,MATCH(B207,[1]Quadro!$A:$A,0),0)</f>
        <v>Beira Baixa</v>
      </c>
    </row>
    <row r="208" spans="1:6" x14ac:dyDescent="0.2">
      <c r="A208" s="32"/>
      <c r="B208" s="22" t="s">
        <v>222</v>
      </c>
      <c r="C208" s="23">
        <v>56666</v>
      </c>
      <c r="D208" s="24">
        <v>6201</v>
      </c>
      <c r="E208" s="25">
        <v>62867</v>
      </c>
      <c r="F208" t="str">
        <f>INDEX([1]Quadro!$B:$B,MATCH(B208,[1]Quadro!$A:$A,0),0)</f>
        <v>Douro</v>
      </c>
    </row>
    <row r="209" spans="1:6" x14ac:dyDescent="0.2">
      <c r="A209" s="32"/>
      <c r="B209" s="22" t="s">
        <v>223</v>
      </c>
      <c r="C209" s="23">
        <v>396487</v>
      </c>
      <c r="D209" s="24">
        <v>44181</v>
      </c>
      <c r="E209" s="25">
        <v>440668</v>
      </c>
      <c r="F209" t="str">
        <f>INDEX([1]Quadro!$B:$B,MATCH(B209,[1]Quadro!$A:$A,0),0)</f>
        <v>Região de Coimbra</v>
      </c>
    </row>
    <row r="210" spans="1:6" x14ac:dyDescent="0.2">
      <c r="A210" s="32"/>
      <c r="B210" s="22" t="s">
        <v>224</v>
      </c>
      <c r="C210" s="23">
        <v>4628585</v>
      </c>
      <c r="D210" s="24">
        <v>2717995</v>
      </c>
      <c r="E210" s="25">
        <v>7346580</v>
      </c>
      <c r="F210" t="str">
        <f>INDEX([1]Quadro!$B:$B,MATCH(B210,[1]Quadro!$A:$A,0),0)</f>
        <v>Oeste</v>
      </c>
    </row>
    <row r="211" spans="1:6" x14ac:dyDescent="0.2">
      <c r="A211" s="32"/>
      <c r="B211" s="22" t="s">
        <v>225</v>
      </c>
      <c r="C211" s="23">
        <v>209195</v>
      </c>
      <c r="D211" s="24">
        <v>180058</v>
      </c>
      <c r="E211" s="25">
        <v>389253</v>
      </c>
      <c r="F211" t="str">
        <f>INDEX([1]Quadro!$B:$B,MATCH(B211,[1]Quadro!$A:$A,0),0)</f>
        <v>Douro</v>
      </c>
    </row>
    <row r="212" spans="1:6" x14ac:dyDescent="0.2">
      <c r="A212" s="32"/>
      <c r="B212" s="22" t="s">
        <v>226</v>
      </c>
      <c r="C212" s="23">
        <v>492792</v>
      </c>
      <c r="D212" s="24">
        <v>179904</v>
      </c>
      <c r="E212" s="25">
        <v>672696</v>
      </c>
      <c r="F212" t="str">
        <f>INDEX([1]Quadro!$B:$B,MATCH(B212,[1]Quadro!$A:$A,0),0)</f>
        <v>Beiras e Serra da Estrela</v>
      </c>
    </row>
    <row r="213" spans="1:6" x14ac:dyDescent="0.2">
      <c r="A213" s="32"/>
      <c r="B213" s="22" t="s">
        <v>227</v>
      </c>
      <c r="C213" s="23">
        <v>2474685</v>
      </c>
      <c r="D213" s="24">
        <v>1668501</v>
      </c>
      <c r="E213" s="25">
        <v>4143186</v>
      </c>
      <c r="F213" t="str">
        <f>INDEX([1]Quadro!$B:$B,MATCH(B213,[1]Quadro!$A:$A,0),0)</f>
        <v>Região de Leiria</v>
      </c>
    </row>
    <row r="214" spans="1:6" x14ac:dyDescent="0.2">
      <c r="A214" s="32"/>
      <c r="B214" s="22" t="s">
        <v>228</v>
      </c>
      <c r="C214" s="23">
        <v>2630700</v>
      </c>
      <c r="D214" s="24">
        <v>3540985</v>
      </c>
      <c r="E214" s="25">
        <v>6171685</v>
      </c>
      <c r="F214" t="e">
        <f>INDEX([1]Quadro!$B:$B,MATCH(B214,[1]Quadro!$A:$A,0),0)</f>
        <v>#N/A</v>
      </c>
    </row>
    <row r="215" spans="1:6" x14ac:dyDescent="0.2">
      <c r="A215" s="32"/>
      <c r="B215" s="22" t="s">
        <v>229</v>
      </c>
      <c r="C215" s="23">
        <v>0</v>
      </c>
      <c r="D215" s="24">
        <v>282182</v>
      </c>
      <c r="E215" s="25">
        <v>282182</v>
      </c>
      <c r="F215" t="e">
        <f>INDEX([1]Quadro!$B:$B,MATCH(B215,[1]Quadro!$A:$A,0),0)</f>
        <v>#N/A</v>
      </c>
    </row>
    <row r="216" spans="1:6" x14ac:dyDescent="0.2">
      <c r="A216" s="32"/>
      <c r="B216" s="22" t="s">
        <v>230</v>
      </c>
      <c r="C216" s="23">
        <v>0</v>
      </c>
      <c r="D216" s="24">
        <v>90043</v>
      </c>
      <c r="E216" s="25">
        <v>90043</v>
      </c>
      <c r="F216" t="str">
        <f>INDEX([1]Quadro!$B:$B,MATCH(B216,[1]Quadro!$A:$A,0),0)</f>
        <v>Alto Minho</v>
      </c>
    </row>
    <row r="217" spans="1:6" x14ac:dyDescent="0.2">
      <c r="A217" s="32"/>
      <c r="B217" s="22" t="s">
        <v>231</v>
      </c>
      <c r="C217" s="23">
        <v>29769</v>
      </c>
      <c r="D217" s="24">
        <v>1030600</v>
      </c>
      <c r="E217" s="25">
        <v>1060369</v>
      </c>
      <c r="F217" t="str">
        <f>INDEX([1]Quadro!$B:$B,MATCH(B217,[1]Quadro!$A:$A,0),0)</f>
        <v>Alto Minho</v>
      </c>
    </row>
    <row r="218" spans="1:6" x14ac:dyDescent="0.2">
      <c r="A218" s="32"/>
      <c r="B218" s="22" t="s">
        <v>232</v>
      </c>
      <c r="C218" s="23">
        <v>1751130</v>
      </c>
      <c r="D218" s="24">
        <v>1310695</v>
      </c>
      <c r="E218" s="25">
        <v>3061825</v>
      </c>
      <c r="F218" t="str">
        <f>INDEX([1]Quadro!$B:$B,MATCH(B218,[1]Quadro!$A:$A,0),0)</f>
        <v>Alto Alentejo</v>
      </c>
    </row>
    <row r="219" spans="1:6" x14ac:dyDescent="0.2">
      <c r="A219" s="32"/>
      <c r="B219" s="22" t="s">
        <v>233</v>
      </c>
      <c r="C219" s="23">
        <v>232020</v>
      </c>
      <c r="D219" s="24">
        <v>521129</v>
      </c>
      <c r="E219" s="25">
        <v>753149</v>
      </c>
      <c r="F219" t="str">
        <f>INDEX([1]Quadro!$B:$B,MATCH(B219,[1]Quadro!$A:$A,0),0)</f>
        <v>Alto Alentejo</v>
      </c>
    </row>
    <row r="220" spans="1:6" x14ac:dyDescent="0.2">
      <c r="A220" s="32"/>
      <c r="B220" s="22" t="s">
        <v>234</v>
      </c>
      <c r="C220" s="23">
        <v>3753508</v>
      </c>
      <c r="D220" s="24">
        <v>604990</v>
      </c>
      <c r="E220" s="25">
        <v>4358498</v>
      </c>
      <c r="F220" t="str">
        <f>INDEX([1]Quadro!$B:$B,MATCH(B220,[1]Quadro!$A:$A,0),0)</f>
        <v>Alentejo Central</v>
      </c>
    </row>
    <row r="221" spans="1:6" x14ac:dyDescent="0.2">
      <c r="A221" s="32"/>
      <c r="B221" s="22" t="s">
        <v>235</v>
      </c>
      <c r="C221" s="23">
        <v>5514940</v>
      </c>
      <c r="D221" s="24">
        <v>1356835</v>
      </c>
      <c r="E221" s="25">
        <v>6871775</v>
      </c>
      <c r="F221" t="str">
        <f>INDEX([1]Quadro!$B:$B,MATCH(B221,[1]Quadro!$A:$A,0),0)</f>
        <v>Algarve</v>
      </c>
    </row>
    <row r="222" spans="1:6" x14ac:dyDescent="0.2">
      <c r="A222" s="32"/>
      <c r="B222" s="22" t="s">
        <v>236</v>
      </c>
      <c r="C222" s="23">
        <v>0</v>
      </c>
      <c r="D222" s="24">
        <v>2396801</v>
      </c>
      <c r="E222" s="25">
        <v>2396801</v>
      </c>
      <c r="F222" t="str">
        <f>INDEX([1]Quadro!$B:$B,MATCH(B222,[1]Quadro!$A:$A,0),0)</f>
        <v>Área Metropolitana do Porto</v>
      </c>
    </row>
    <row r="223" spans="1:6" x14ac:dyDescent="0.2">
      <c r="A223" s="32"/>
      <c r="B223" s="22" t="s">
        <v>237</v>
      </c>
      <c r="C223" s="23">
        <v>380416</v>
      </c>
      <c r="D223" s="24">
        <v>871652</v>
      </c>
      <c r="E223" s="25">
        <v>1252068</v>
      </c>
      <c r="F223" t="str">
        <f>INDEX([1]Quadro!$B:$B,MATCH(B223,[1]Quadro!$A:$A,0),0)</f>
        <v>Região de Leiria</v>
      </c>
    </row>
    <row r="224" spans="1:6" x14ac:dyDescent="0.2">
      <c r="A224" s="32"/>
      <c r="B224" s="22" t="s">
        <v>238</v>
      </c>
      <c r="C224" s="23">
        <v>0</v>
      </c>
      <c r="D224" s="24">
        <v>44787</v>
      </c>
      <c r="E224" s="25">
        <v>44787</v>
      </c>
      <c r="F224" t="e">
        <f>INDEX([1]Quadro!$B:$B,MATCH(B224,[1]Quadro!$A:$A,0),0)</f>
        <v>#N/A</v>
      </c>
    </row>
    <row r="225" spans="1:6" x14ac:dyDescent="0.2">
      <c r="A225" s="32"/>
      <c r="B225" s="22" t="s">
        <v>239</v>
      </c>
      <c r="C225" s="23">
        <v>0</v>
      </c>
      <c r="D225" s="24">
        <v>22107</v>
      </c>
      <c r="E225" s="25">
        <v>22107</v>
      </c>
      <c r="F225" t="e">
        <f>INDEX([1]Quadro!$B:$B,MATCH(B225,[1]Quadro!$A:$A,0),0)</f>
        <v>#N/A</v>
      </c>
    </row>
    <row r="226" spans="1:6" x14ac:dyDescent="0.2">
      <c r="A226" s="32"/>
      <c r="B226" s="22" t="s">
        <v>240</v>
      </c>
      <c r="C226" s="23">
        <v>128756</v>
      </c>
      <c r="D226" s="24">
        <v>496159</v>
      </c>
      <c r="E226" s="25">
        <v>624915</v>
      </c>
      <c r="F226" t="str">
        <f>INDEX([1]Quadro!$B:$B,MATCH(B226,[1]Quadro!$A:$A,0),0)</f>
        <v>Ave</v>
      </c>
    </row>
    <row r="227" spans="1:6" x14ac:dyDescent="0.2">
      <c r="A227" s="32"/>
      <c r="B227" s="22" t="s">
        <v>241</v>
      </c>
      <c r="C227" s="23">
        <v>2295254</v>
      </c>
      <c r="D227" s="24">
        <v>2885704</v>
      </c>
      <c r="E227" s="25">
        <v>5180958</v>
      </c>
      <c r="F227" t="str">
        <f>INDEX([1]Quadro!$B:$B,MATCH(B227,[1]Quadro!$A:$A,0),0)</f>
        <v>Área Metropolitana do Porto</v>
      </c>
    </row>
    <row r="228" spans="1:6" x14ac:dyDescent="0.2">
      <c r="A228" s="32"/>
      <c r="B228" s="22" t="s">
        <v>242</v>
      </c>
      <c r="C228" s="23">
        <v>342789</v>
      </c>
      <c r="D228" s="24">
        <v>314666</v>
      </c>
      <c r="E228" s="25">
        <v>657455</v>
      </c>
      <c r="F228" t="e">
        <f>INDEX([1]Quadro!$B:$B,MATCH(B228,[1]Quadro!$A:$A,0),0)</f>
        <v>#N/A</v>
      </c>
    </row>
    <row r="229" spans="1:6" x14ac:dyDescent="0.2">
      <c r="A229" s="32"/>
      <c r="B229" s="22" t="s">
        <v>243</v>
      </c>
      <c r="C229" s="23">
        <v>794833</v>
      </c>
      <c r="D229" s="24">
        <v>225938</v>
      </c>
      <c r="E229" s="25">
        <v>1020771</v>
      </c>
      <c r="F229" t="str">
        <f>INDEX([1]Quadro!$B:$B,MATCH(B229,[1]Quadro!$A:$A,0),0)</f>
        <v>Beira Baixa</v>
      </c>
    </row>
    <row r="230" spans="1:6" x14ac:dyDescent="0.2">
      <c r="A230" s="32"/>
      <c r="B230" s="22" t="s">
        <v>244</v>
      </c>
      <c r="C230" s="23">
        <v>1192752</v>
      </c>
      <c r="D230" s="24">
        <v>592512</v>
      </c>
      <c r="E230" s="25">
        <v>1785264</v>
      </c>
      <c r="F230" t="str">
        <f>INDEX([1]Quadro!$B:$B,MATCH(B230,[1]Quadro!$A:$A,0),0)</f>
        <v>Alentejo Central</v>
      </c>
    </row>
    <row r="231" spans="1:6" x14ac:dyDescent="0.2">
      <c r="A231" s="32"/>
      <c r="B231" s="22" t="s">
        <v>245</v>
      </c>
      <c r="C231" s="23">
        <v>622065</v>
      </c>
      <c r="D231" s="24">
        <v>491319</v>
      </c>
      <c r="E231" s="25">
        <v>1113384</v>
      </c>
      <c r="F231" t="str">
        <f>INDEX([1]Quadro!$B:$B,MATCH(B231,[1]Quadro!$A:$A,0),0)</f>
        <v>Alentejo Central</v>
      </c>
    </row>
    <row r="232" spans="1:6" x14ac:dyDescent="0.2">
      <c r="A232" s="32"/>
      <c r="B232" s="22" t="s">
        <v>246</v>
      </c>
      <c r="C232" s="23">
        <v>0</v>
      </c>
      <c r="D232" s="24">
        <v>116554</v>
      </c>
      <c r="E232" s="25">
        <v>116554</v>
      </c>
      <c r="F232" t="str">
        <f>INDEX([1]Quadro!$B:$B,MATCH(B232,[1]Quadro!$A:$A,0),0)</f>
        <v>Tâmega e Sousa</v>
      </c>
    </row>
    <row r="233" spans="1:6" x14ac:dyDescent="0.2">
      <c r="A233" s="32"/>
      <c r="B233" s="22" t="s">
        <v>247</v>
      </c>
      <c r="C233" s="23">
        <v>0</v>
      </c>
      <c r="D233" s="24">
        <v>147534</v>
      </c>
      <c r="E233" s="25">
        <v>147534</v>
      </c>
      <c r="F233" t="e">
        <f>INDEX([1]Quadro!$B:$B,MATCH(B233,[1]Quadro!$A:$A,0),0)</f>
        <v>#N/A</v>
      </c>
    </row>
    <row r="234" spans="1:6" x14ac:dyDescent="0.2">
      <c r="A234" s="32"/>
      <c r="B234" s="22" t="s">
        <v>248</v>
      </c>
      <c r="C234" s="23">
        <v>0</v>
      </c>
      <c r="D234" s="24">
        <v>12539</v>
      </c>
      <c r="E234" s="25">
        <v>12539</v>
      </c>
      <c r="F234" t="str">
        <f>INDEX([1]Quadro!$B:$B,MATCH(B234,[1]Quadro!$A:$A,0),0)</f>
        <v>Alto Tâmega</v>
      </c>
    </row>
    <row r="235" spans="1:6" x14ac:dyDescent="0.2">
      <c r="A235" s="32"/>
      <c r="B235" s="22" t="s">
        <v>249</v>
      </c>
      <c r="C235" s="23">
        <v>675862</v>
      </c>
      <c r="D235" s="24">
        <v>1524102</v>
      </c>
      <c r="E235" s="25">
        <v>2199964</v>
      </c>
      <c r="F235" t="e">
        <f>INDEX([1]Quadro!$B:$B,MATCH(B235,[1]Quadro!$A:$A,0),0)</f>
        <v>#N/A</v>
      </c>
    </row>
    <row r="236" spans="1:6" x14ac:dyDescent="0.2">
      <c r="A236" s="32"/>
      <c r="B236" s="22" t="s">
        <v>250</v>
      </c>
      <c r="C236" s="23">
        <v>6403937</v>
      </c>
      <c r="D236" s="24">
        <v>2256991</v>
      </c>
      <c r="E236" s="25">
        <v>8660928</v>
      </c>
      <c r="F236" t="str">
        <f>INDEX([1]Quadro!$B:$B,MATCH(B236,[1]Quadro!$A:$A,0),0)</f>
        <v>Lezíria do Tejo</v>
      </c>
    </row>
    <row r="237" spans="1:6" x14ac:dyDescent="0.2">
      <c r="A237" s="32"/>
      <c r="B237" s="22" t="s">
        <v>251</v>
      </c>
      <c r="C237" s="23">
        <v>801426</v>
      </c>
      <c r="D237" s="24">
        <v>748268</v>
      </c>
      <c r="E237" s="25">
        <v>1549694</v>
      </c>
      <c r="F237" t="str">
        <f>INDEX([1]Quadro!$B:$B,MATCH(B237,[1]Quadro!$A:$A,0),0)</f>
        <v>Douro</v>
      </c>
    </row>
    <row r="238" spans="1:6" x14ac:dyDescent="0.2">
      <c r="A238" s="32"/>
      <c r="B238" s="22" t="s">
        <v>252</v>
      </c>
      <c r="C238" s="23">
        <v>227473</v>
      </c>
      <c r="D238" s="24">
        <v>465155</v>
      </c>
      <c r="E238" s="25">
        <v>692628</v>
      </c>
      <c r="F238" t="str">
        <f>INDEX([1]Quadro!$B:$B,MATCH(B238,[1]Quadro!$A:$A,0),0)</f>
        <v>Beiras e Serra da Estrela</v>
      </c>
    </row>
    <row r="239" spans="1:6" x14ac:dyDescent="0.2">
      <c r="A239" s="32"/>
      <c r="B239" s="22" t="s">
        <v>253</v>
      </c>
      <c r="C239" s="23">
        <v>7483904</v>
      </c>
      <c r="D239" s="24">
        <v>3113731</v>
      </c>
      <c r="E239" s="25">
        <v>10597635</v>
      </c>
      <c r="F239" t="str">
        <f>INDEX([1]Quadro!$B:$B,MATCH(B239,[1]Quadro!$A:$A,0),0)</f>
        <v>Lezíria do Tejo</v>
      </c>
    </row>
    <row r="240" spans="1:6" x14ac:dyDescent="0.2">
      <c r="A240" s="32"/>
      <c r="B240" s="22" t="s">
        <v>254</v>
      </c>
      <c r="C240" s="23">
        <v>539762</v>
      </c>
      <c r="D240" s="24">
        <v>226960</v>
      </c>
      <c r="E240" s="25">
        <v>766722</v>
      </c>
      <c r="F240" t="str">
        <f>INDEX([1]Quadro!$B:$B,MATCH(B240,[1]Quadro!$A:$A,0),0)</f>
        <v>Viseu Dão Lafões</v>
      </c>
    </row>
    <row r="241" spans="1:6" x14ac:dyDescent="0.2">
      <c r="A241" s="32"/>
      <c r="B241" s="22" t="s">
        <v>255</v>
      </c>
      <c r="C241" s="23">
        <v>236625</v>
      </c>
      <c r="D241" s="24">
        <v>790444</v>
      </c>
      <c r="E241" s="25">
        <v>1027069</v>
      </c>
      <c r="F241" t="e">
        <f>INDEX([1]Quadro!$B:$B,MATCH(B241,[1]Quadro!$A:$A,0),0)</f>
        <v>#N/A</v>
      </c>
    </row>
    <row r="242" spans="1:6" x14ac:dyDescent="0.2">
      <c r="A242" s="32"/>
      <c r="B242" s="22" t="s">
        <v>256</v>
      </c>
      <c r="C242" s="23">
        <v>0</v>
      </c>
      <c r="D242" s="24">
        <v>327653</v>
      </c>
      <c r="E242" s="25">
        <v>327653</v>
      </c>
      <c r="F242" t="e">
        <f>INDEX([1]Quadro!$B:$B,MATCH(B242,[1]Quadro!$A:$A,0),0)</f>
        <v>#N/A</v>
      </c>
    </row>
    <row r="243" spans="1:6" x14ac:dyDescent="0.2">
      <c r="A243" s="32"/>
      <c r="B243" s="22" t="s">
        <v>257</v>
      </c>
      <c r="C243" s="23">
        <v>0</v>
      </c>
      <c r="D243" s="24">
        <v>6990</v>
      </c>
      <c r="E243" s="25">
        <v>6990</v>
      </c>
      <c r="F243" t="e">
        <f>INDEX([1]Quadro!$B:$B,MATCH(B243,[1]Quadro!$A:$A,0),0)</f>
        <v>#N/A</v>
      </c>
    </row>
    <row r="244" spans="1:6" x14ac:dyDescent="0.2">
      <c r="A244" s="32"/>
      <c r="B244" s="22" t="s">
        <v>258</v>
      </c>
      <c r="C244" s="23">
        <v>0</v>
      </c>
      <c r="D244" s="24">
        <v>61188</v>
      </c>
      <c r="E244" s="25">
        <v>61188</v>
      </c>
      <c r="F244" t="str">
        <f>INDEX([1]Quadro!$B:$B,MATCH(B244,[1]Quadro!$A:$A,0),0)</f>
        <v>Douro</v>
      </c>
    </row>
    <row r="245" spans="1:6" x14ac:dyDescent="0.2">
      <c r="A245" s="32"/>
      <c r="B245" s="22" t="s">
        <v>259</v>
      </c>
      <c r="C245" s="23">
        <v>0</v>
      </c>
      <c r="D245" s="24">
        <v>136564</v>
      </c>
      <c r="E245" s="25">
        <v>136564</v>
      </c>
      <c r="F245" t="e">
        <f>INDEX([1]Quadro!$B:$B,MATCH(B245,[1]Quadro!$A:$A,0),0)</f>
        <v>#N/A</v>
      </c>
    </row>
    <row r="246" spans="1:6" x14ac:dyDescent="0.2">
      <c r="A246" s="32"/>
      <c r="B246" s="22" t="s">
        <v>260</v>
      </c>
      <c r="C246" s="23">
        <v>6110050</v>
      </c>
      <c r="D246" s="24">
        <v>5531147</v>
      </c>
      <c r="E246" s="25">
        <v>11641197</v>
      </c>
      <c r="F246" t="str">
        <f>INDEX([1]Quadro!$B:$B,MATCH(B246,[1]Quadro!$A:$A,0),0)</f>
        <v>Lezíria do Tejo</v>
      </c>
    </row>
    <row r="247" spans="1:6" x14ac:dyDescent="0.2">
      <c r="A247" s="32"/>
      <c r="B247" s="22" t="s">
        <v>261</v>
      </c>
      <c r="C247" s="23">
        <v>8296717</v>
      </c>
      <c r="D247" s="24">
        <v>3332598</v>
      </c>
      <c r="E247" s="25">
        <v>11629315</v>
      </c>
      <c r="F247" t="str">
        <f>INDEX([1]Quadro!$B:$B,MATCH(B247,[1]Quadro!$A:$A,0),0)</f>
        <v>Alentejo Litoral</v>
      </c>
    </row>
    <row r="248" spans="1:6" x14ac:dyDescent="0.2">
      <c r="A248" s="32"/>
      <c r="B248" s="22" t="s">
        <v>262</v>
      </c>
      <c r="C248" s="23">
        <v>1820320</v>
      </c>
      <c r="D248" s="24">
        <v>477942</v>
      </c>
      <c r="E248" s="25">
        <v>2298262</v>
      </c>
      <c r="F248" t="str">
        <f>INDEX([1]Quadro!$B:$B,MATCH(B248,[1]Quadro!$A:$A,0),0)</f>
        <v>Área Metropolitana do Porto</v>
      </c>
    </row>
    <row r="249" spans="1:6" x14ac:dyDescent="0.2">
      <c r="A249" s="32"/>
      <c r="B249" s="22" t="s">
        <v>263</v>
      </c>
      <c r="C249" s="23">
        <v>0</v>
      </c>
      <c r="D249" s="24">
        <v>178959</v>
      </c>
      <c r="E249" s="25">
        <v>178959</v>
      </c>
      <c r="F249" t="str">
        <f>INDEX([1]Quadro!$B:$B,MATCH(B249,[1]Quadro!$A:$A,0),0)</f>
        <v>Algarve</v>
      </c>
    </row>
    <row r="250" spans="1:6" x14ac:dyDescent="0.2">
      <c r="A250" s="32"/>
      <c r="B250" s="22" t="s">
        <v>264</v>
      </c>
      <c r="C250" s="23">
        <v>0</v>
      </c>
      <c r="D250" s="24">
        <v>85568</v>
      </c>
      <c r="E250" s="25">
        <v>85568</v>
      </c>
      <c r="F250" t="str">
        <f>INDEX([1]Quadro!$B:$B,MATCH(B250,[1]Quadro!$A:$A,0),0)</f>
        <v>Área Metropolitana do Porto</v>
      </c>
    </row>
    <row r="251" spans="1:6" x14ac:dyDescent="0.2">
      <c r="A251" s="32"/>
      <c r="B251" s="22" t="s">
        <v>265</v>
      </c>
      <c r="C251" s="23">
        <v>1577805</v>
      </c>
      <c r="D251" s="24">
        <v>554350</v>
      </c>
      <c r="E251" s="25">
        <v>2132155</v>
      </c>
      <c r="F251" t="str">
        <f>INDEX([1]Quadro!$B:$B,MATCH(B251,[1]Quadro!$A:$A,0),0)</f>
        <v>Douro</v>
      </c>
    </row>
    <row r="252" spans="1:6" x14ac:dyDescent="0.2">
      <c r="A252" s="32"/>
      <c r="B252" s="22" t="s">
        <v>266</v>
      </c>
      <c r="C252" s="23">
        <v>1109833</v>
      </c>
      <c r="D252" s="24">
        <v>776391</v>
      </c>
      <c r="E252" s="25">
        <v>1886224</v>
      </c>
      <c r="F252" t="str">
        <f>INDEX([1]Quadro!$B:$B,MATCH(B252,[1]Quadro!$A:$A,0),0)</f>
        <v>Viseu Dão Lafões</v>
      </c>
    </row>
    <row r="253" spans="1:6" x14ac:dyDescent="0.2">
      <c r="A253" s="32"/>
      <c r="B253" s="22" t="s">
        <v>267</v>
      </c>
      <c r="C253" s="23">
        <v>0</v>
      </c>
      <c r="D253" s="24">
        <v>17280</v>
      </c>
      <c r="E253" s="25">
        <v>17280</v>
      </c>
      <c r="F253" t="e">
        <f>INDEX([1]Quadro!$B:$B,MATCH(B253,[1]Quadro!$A:$A,0),0)</f>
        <v>#N/A</v>
      </c>
    </row>
    <row r="254" spans="1:6" x14ac:dyDescent="0.2">
      <c r="A254" s="32"/>
      <c r="B254" s="22" t="s">
        <v>268</v>
      </c>
      <c r="C254" s="23">
        <v>0</v>
      </c>
      <c r="D254" s="24">
        <v>139503</v>
      </c>
      <c r="E254" s="25">
        <v>139503</v>
      </c>
      <c r="F254" t="e">
        <f>INDEX([1]Quadro!$B:$B,MATCH(B254,[1]Quadro!$A:$A,0),0)</f>
        <v>#N/A</v>
      </c>
    </row>
    <row r="255" spans="1:6" x14ac:dyDescent="0.2">
      <c r="A255" s="32"/>
      <c r="B255" s="22" t="s">
        <v>269</v>
      </c>
      <c r="C255" s="23">
        <v>0</v>
      </c>
      <c r="D255" s="24">
        <v>389974</v>
      </c>
      <c r="E255" s="25">
        <v>389974</v>
      </c>
      <c r="F255" t="str">
        <f>INDEX([1]Quadro!$B:$B,MATCH(B255,[1]Quadro!$A:$A,0),0)</f>
        <v>Médio Tejo</v>
      </c>
    </row>
    <row r="256" spans="1:6" x14ac:dyDescent="0.2">
      <c r="A256" s="32"/>
      <c r="B256" s="22" t="s">
        <v>270</v>
      </c>
      <c r="C256" s="23">
        <v>1908786</v>
      </c>
      <c r="D256" s="24">
        <v>253638</v>
      </c>
      <c r="E256" s="25">
        <v>2162424</v>
      </c>
      <c r="F256" t="str">
        <f>INDEX([1]Quadro!$B:$B,MATCH(B256,[1]Quadro!$A:$A,0),0)</f>
        <v>Viseu Dão Lafões</v>
      </c>
    </row>
    <row r="257" spans="1:6" x14ac:dyDescent="0.2">
      <c r="A257" s="32"/>
      <c r="B257" s="22" t="s">
        <v>271</v>
      </c>
      <c r="C257" s="23">
        <v>167495</v>
      </c>
      <c r="D257" s="24">
        <v>501030</v>
      </c>
      <c r="E257" s="25">
        <v>668525</v>
      </c>
      <c r="F257" t="str">
        <f>INDEX([1]Quadro!$B:$B,MATCH(B257,[1]Quadro!$A:$A,0),0)</f>
        <v>Beiras e Serra da Estrela</v>
      </c>
    </row>
    <row r="258" spans="1:6" x14ac:dyDescent="0.2">
      <c r="A258" s="32"/>
      <c r="B258" s="22" t="s">
        <v>272</v>
      </c>
      <c r="C258" s="23">
        <v>0</v>
      </c>
      <c r="D258" s="24">
        <v>503062</v>
      </c>
      <c r="E258" s="25">
        <v>503062</v>
      </c>
      <c r="F258" t="str">
        <f>INDEX([1]Quadro!$B:$B,MATCH(B258,[1]Quadro!$A:$A,0),0)</f>
        <v>Área Metropolitana de Lisboa</v>
      </c>
    </row>
    <row r="259" spans="1:6" x14ac:dyDescent="0.2">
      <c r="A259" s="32"/>
      <c r="B259" s="22" t="s">
        <v>273</v>
      </c>
      <c r="C259" s="23">
        <v>606871</v>
      </c>
      <c r="D259" s="24">
        <v>195979</v>
      </c>
      <c r="E259" s="25">
        <v>802850</v>
      </c>
      <c r="F259" t="str">
        <f>INDEX([1]Quadro!$B:$B,MATCH(B259,[1]Quadro!$A:$A,0),0)</f>
        <v>Douro</v>
      </c>
    </row>
    <row r="260" spans="1:6" x14ac:dyDescent="0.2">
      <c r="A260" s="32"/>
      <c r="B260" s="22" t="s">
        <v>274</v>
      </c>
      <c r="C260" s="23">
        <v>20439258</v>
      </c>
      <c r="D260" s="24">
        <v>3800826</v>
      </c>
      <c r="E260" s="25">
        <v>24240084</v>
      </c>
      <c r="F260" t="str">
        <f>INDEX([1]Quadro!$B:$B,MATCH(B260,[1]Quadro!$A:$A,0),0)</f>
        <v>Baixo Alentejo</v>
      </c>
    </row>
    <row r="261" spans="1:6" x14ac:dyDescent="0.2">
      <c r="A261" s="32"/>
      <c r="B261" s="22" t="s">
        <v>275</v>
      </c>
      <c r="C261" s="23">
        <v>955377</v>
      </c>
      <c r="D261" s="24">
        <v>574073</v>
      </c>
      <c r="E261" s="25">
        <v>1529450</v>
      </c>
      <c r="F261" t="str">
        <f>INDEX([1]Quadro!$B:$B,MATCH(B261,[1]Quadro!$A:$A,0),0)</f>
        <v>Médio Tejo</v>
      </c>
    </row>
    <row r="262" spans="1:6" x14ac:dyDescent="0.2">
      <c r="A262" s="32"/>
      <c r="B262" s="22" t="s">
        <v>276</v>
      </c>
      <c r="C262" s="23">
        <v>841237</v>
      </c>
      <c r="D262" s="24">
        <v>323522</v>
      </c>
      <c r="E262" s="25">
        <v>1164759</v>
      </c>
      <c r="F262" t="str">
        <f>INDEX([1]Quadro!$B:$B,MATCH(B262,[1]Quadro!$A:$A,0),0)</f>
        <v>Área Metropolitana de Lisboa</v>
      </c>
    </row>
    <row r="263" spans="1:6" x14ac:dyDescent="0.2">
      <c r="A263" s="32"/>
      <c r="B263" s="22" t="s">
        <v>277</v>
      </c>
      <c r="C263" s="23">
        <v>4498317</v>
      </c>
      <c r="D263" s="24">
        <v>1608705</v>
      </c>
      <c r="E263" s="25">
        <v>6107022</v>
      </c>
      <c r="F263" t="str">
        <f>INDEX([1]Quadro!$B:$B,MATCH(B263,[1]Quadro!$A:$A,0),0)</f>
        <v>Área Metropolitana de Lisboa</v>
      </c>
    </row>
    <row r="264" spans="1:6" x14ac:dyDescent="0.2">
      <c r="A264" s="32"/>
      <c r="B264" s="22" t="s">
        <v>278</v>
      </c>
      <c r="C264" s="23">
        <v>818727</v>
      </c>
      <c r="D264" s="24">
        <v>139037</v>
      </c>
      <c r="E264" s="25">
        <v>957764</v>
      </c>
      <c r="F264" t="str">
        <f>INDEX([1]Quadro!$B:$B,MATCH(B264,[1]Quadro!$A:$A,0),0)</f>
        <v>Região de Aveiro</v>
      </c>
    </row>
    <row r="265" spans="1:6" x14ac:dyDescent="0.2">
      <c r="A265" s="32"/>
      <c r="B265" s="22" t="s">
        <v>279</v>
      </c>
      <c r="C265" s="23">
        <v>2678729</v>
      </c>
      <c r="D265" s="24">
        <v>7935344</v>
      </c>
      <c r="E265" s="25">
        <v>10614073</v>
      </c>
      <c r="F265" t="str">
        <f>INDEX([1]Quadro!$B:$B,MATCH(B265,[1]Quadro!$A:$A,0),0)</f>
        <v>Algarve</v>
      </c>
    </row>
    <row r="266" spans="1:6" x14ac:dyDescent="0.2">
      <c r="A266" s="32"/>
      <c r="B266" s="22" t="s">
        <v>280</v>
      </c>
      <c r="C266" s="23">
        <v>988758</v>
      </c>
      <c r="D266" s="24">
        <v>98052</v>
      </c>
      <c r="E266" s="25">
        <v>1086810</v>
      </c>
      <c r="F266" t="str">
        <f>INDEX([1]Quadro!$B:$B,MATCH(B266,[1]Quadro!$A:$A,0),0)</f>
        <v>Alentejo Litoral</v>
      </c>
    </row>
    <row r="267" spans="1:6" x14ac:dyDescent="0.2">
      <c r="A267" s="32"/>
      <c r="B267" s="22" t="s">
        <v>281</v>
      </c>
      <c r="C267" s="23">
        <v>1086013</v>
      </c>
      <c r="D267" s="24">
        <v>2134756</v>
      </c>
      <c r="E267" s="25">
        <v>3220769</v>
      </c>
      <c r="F267" t="str">
        <f>INDEX([1]Quadro!$B:$B,MATCH(B267,[1]Quadro!$A:$A,0),0)</f>
        <v>Área Metropolitana de Lisboa</v>
      </c>
    </row>
    <row r="268" spans="1:6" x14ac:dyDescent="0.2">
      <c r="A268" s="32"/>
      <c r="B268" s="22" t="s">
        <v>282</v>
      </c>
      <c r="C268" s="23">
        <v>391143</v>
      </c>
      <c r="D268" s="24">
        <v>353767</v>
      </c>
      <c r="E268" s="25">
        <v>744910</v>
      </c>
      <c r="F268" t="str">
        <f>INDEX([1]Quadro!$B:$B,MATCH(B268,[1]Quadro!$A:$A,0),0)</f>
        <v>Oeste</v>
      </c>
    </row>
    <row r="269" spans="1:6" x14ac:dyDescent="0.2">
      <c r="A269" s="32"/>
      <c r="B269" s="22" t="s">
        <v>283</v>
      </c>
      <c r="C269" s="23">
        <v>1465868</v>
      </c>
      <c r="D269" s="24">
        <v>197182</v>
      </c>
      <c r="E269" s="25">
        <v>1663050</v>
      </c>
      <c r="F269" t="str">
        <f>INDEX([1]Quadro!$B:$B,MATCH(B269,[1]Quadro!$A:$A,0),0)</f>
        <v>Região de Coimbra</v>
      </c>
    </row>
    <row r="270" spans="1:6" x14ac:dyDescent="0.2">
      <c r="A270" s="32"/>
      <c r="B270" s="22" t="s">
        <v>284</v>
      </c>
      <c r="C270" s="23">
        <v>3300579</v>
      </c>
      <c r="D270" s="24">
        <v>2001853</v>
      </c>
      <c r="E270" s="25">
        <v>5302432</v>
      </c>
      <c r="F270" t="str">
        <f>INDEX([1]Quadro!$B:$B,MATCH(B270,[1]Quadro!$A:$A,0),0)</f>
        <v>Alto Alentejo</v>
      </c>
    </row>
    <row r="271" spans="1:6" x14ac:dyDescent="0.2">
      <c r="A271" s="32"/>
      <c r="B271" s="22" t="s">
        <v>285</v>
      </c>
      <c r="C271" s="23">
        <v>347065</v>
      </c>
      <c r="D271" s="24">
        <v>190813</v>
      </c>
      <c r="E271" s="25">
        <v>537878</v>
      </c>
      <c r="F271" t="str">
        <f>INDEX([1]Quadro!$B:$B,MATCH(B271,[1]Quadro!$A:$A,0),0)</f>
        <v>Região de Coimbra</v>
      </c>
    </row>
    <row r="272" spans="1:6" x14ac:dyDescent="0.2">
      <c r="A272" s="32"/>
      <c r="B272" s="22" t="s">
        <v>286</v>
      </c>
      <c r="C272" s="23">
        <v>561233</v>
      </c>
      <c r="D272" s="24">
        <v>69277</v>
      </c>
      <c r="E272" s="25">
        <v>630510</v>
      </c>
      <c r="F272" t="str">
        <f>INDEX([1]Quadro!$B:$B,MATCH(B272,[1]Quadro!$A:$A,0),0)</f>
        <v>Douro</v>
      </c>
    </row>
    <row r="273" spans="1:6" x14ac:dyDescent="0.2">
      <c r="A273" s="32"/>
      <c r="B273" s="22" t="s">
        <v>287</v>
      </c>
      <c r="C273" s="23">
        <v>498947</v>
      </c>
      <c r="D273" s="24">
        <v>393854</v>
      </c>
      <c r="E273" s="25">
        <v>892801</v>
      </c>
      <c r="F273" t="str">
        <f>INDEX([1]Quadro!$B:$B,MATCH(B273,[1]Quadro!$A:$A,0),0)</f>
        <v>Douro</v>
      </c>
    </row>
    <row r="274" spans="1:6" x14ac:dyDescent="0.2">
      <c r="A274" s="32"/>
      <c r="B274" s="22" t="s">
        <v>288</v>
      </c>
      <c r="C274" s="23">
        <v>1522505</v>
      </c>
      <c r="D274" s="24">
        <v>1784171</v>
      </c>
      <c r="E274" s="25">
        <v>3306676</v>
      </c>
      <c r="F274" t="str">
        <f>INDEX([1]Quadro!$B:$B,MATCH(B274,[1]Quadro!$A:$A,0),0)</f>
        <v>Algarve</v>
      </c>
    </row>
    <row r="275" spans="1:6" x14ac:dyDescent="0.2">
      <c r="A275" s="32"/>
      <c r="B275" s="22" t="s">
        <v>289</v>
      </c>
      <c r="C275" s="23">
        <v>20778</v>
      </c>
      <c r="D275" s="24">
        <v>28039</v>
      </c>
      <c r="E275" s="25">
        <v>48817</v>
      </c>
      <c r="F275" t="str">
        <f>INDEX([1]Quadro!$B:$B,MATCH(B275,[1]Quadro!$A:$A,0),0)</f>
        <v>Cávado</v>
      </c>
    </row>
    <row r="276" spans="1:6" x14ac:dyDescent="0.2">
      <c r="A276" s="32"/>
      <c r="B276" s="22" t="s">
        <v>290</v>
      </c>
      <c r="C276" s="23">
        <v>8116308</v>
      </c>
      <c r="D276" s="24">
        <v>1668539</v>
      </c>
      <c r="E276" s="25">
        <v>9784847</v>
      </c>
      <c r="F276" t="str">
        <f>INDEX([1]Quadro!$B:$B,MATCH(B276,[1]Quadro!$A:$A,0),0)</f>
        <v>Médio Tejo</v>
      </c>
    </row>
    <row r="277" spans="1:6" x14ac:dyDescent="0.2">
      <c r="A277" s="32"/>
      <c r="B277" s="22" t="s">
        <v>291</v>
      </c>
      <c r="C277" s="23">
        <v>6016049</v>
      </c>
      <c r="D277" s="24">
        <v>739687</v>
      </c>
      <c r="E277" s="25">
        <v>6755736</v>
      </c>
      <c r="F277" t="str">
        <f>INDEX([1]Quadro!$B:$B,MATCH(B277,[1]Quadro!$A:$A,0),0)</f>
        <v>Viseu Dão Lafões</v>
      </c>
    </row>
    <row r="278" spans="1:6" x14ac:dyDescent="0.2">
      <c r="A278" s="32"/>
      <c r="B278" s="22" t="s">
        <v>292</v>
      </c>
      <c r="C278" s="23">
        <v>204431</v>
      </c>
      <c r="D278" s="24">
        <v>149822</v>
      </c>
      <c r="E278" s="25">
        <v>354253</v>
      </c>
      <c r="F278" t="str">
        <f>INDEX([1]Quadro!$B:$B,MATCH(B278,[1]Quadro!$A:$A,0),0)</f>
        <v>Douro</v>
      </c>
    </row>
    <row r="279" spans="1:6" x14ac:dyDescent="0.2">
      <c r="A279" s="32"/>
      <c r="B279" s="22" t="s">
        <v>293</v>
      </c>
      <c r="C279" s="23">
        <v>2394516</v>
      </c>
      <c r="D279" s="24">
        <v>1694840</v>
      </c>
      <c r="E279" s="25">
        <v>4089356</v>
      </c>
      <c r="F279" t="str">
        <f>INDEX([1]Quadro!$B:$B,MATCH(B279,[1]Quadro!$A:$A,0),0)</f>
        <v>Médio Tejo</v>
      </c>
    </row>
    <row r="280" spans="1:6" x14ac:dyDescent="0.2">
      <c r="A280" s="32"/>
      <c r="B280" s="22" t="s">
        <v>294</v>
      </c>
      <c r="C280" s="23">
        <v>7280821</v>
      </c>
      <c r="D280" s="24">
        <v>6073971</v>
      </c>
      <c r="E280" s="25">
        <v>13354792</v>
      </c>
      <c r="F280" t="str">
        <f>INDEX([1]Quadro!$B:$B,MATCH(B280,[1]Quadro!$A:$A,0),0)</f>
        <v>Oeste</v>
      </c>
    </row>
    <row r="281" spans="1:6" x14ac:dyDescent="0.2">
      <c r="A281" s="32"/>
      <c r="B281" s="22" t="s">
        <v>295</v>
      </c>
      <c r="C281" s="23">
        <v>220106</v>
      </c>
      <c r="D281" s="24">
        <v>522310</v>
      </c>
      <c r="E281" s="25">
        <v>742416</v>
      </c>
      <c r="F281" t="str">
        <f>INDEX([1]Quadro!$B:$B,MATCH(B281,[1]Quadro!$A:$A,0),0)</f>
        <v>Beiras e Serra da Estrela</v>
      </c>
    </row>
    <row r="282" spans="1:6" x14ac:dyDescent="0.2">
      <c r="A282" s="32"/>
      <c r="B282" s="22" t="s">
        <v>296</v>
      </c>
      <c r="C282" s="23">
        <v>548141</v>
      </c>
      <c r="D282" s="24">
        <v>542955</v>
      </c>
      <c r="E282" s="25">
        <v>1091096</v>
      </c>
      <c r="F282" t="str">
        <f>INDEX([1]Quadro!$B:$B,MATCH(B282,[1]Quadro!$A:$A,0),0)</f>
        <v>Área Metropolitana do Porto</v>
      </c>
    </row>
    <row r="283" spans="1:6" x14ac:dyDescent="0.2">
      <c r="A283" s="32"/>
      <c r="B283" s="22" t="s">
        <v>297</v>
      </c>
      <c r="C283" s="23">
        <v>0</v>
      </c>
      <c r="D283" s="24">
        <v>692264</v>
      </c>
      <c r="E283" s="25">
        <v>692264</v>
      </c>
      <c r="F283" t="str">
        <f>INDEX([1]Quadro!$B:$B,MATCH(B283,[1]Quadro!$A:$A,0),0)</f>
        <v>Região de Aveiro</v>
      </c>
    </row>
    <row r="284" spans="1:6" x14ac:dyDescent="0.2">
      <c r="A284" s="32"/>
      <c r="B284" s="22" t="s">
        <v>298</v>
      </c>
      <c r="C284" s="23">
        <v>22253</v>
      </c>
      <c r="D284" s="24">
        <v>234789</v>
      </c>
      <c r="E284" s="25">
        <v>257042</v>
      </c>
      <c r="F284" t="str">
        <f>INDEX([1]Quadro!$B:$B,MATCH(B284,[1]Quadro!$A:$A,0),0)</f>
        <v>Área Metropolitana do Porto</v>
      </c>
    </row>
    <row r="285" spans="1:6" x14ac:dyDescent="0.2">
      <c r="A285" s="32"/>
      <c r="B285" s="22" t="s">
        <v>299</v>
      </c>
      <c r="C285" s="23">
        <v>1693391</v>
      </c>
      <c r="D285" s="24">
        <v>107981</v>
      </c>
      <c r="E285" s="25">
        <v>1801372</v>
      </c>
      <c r="F285" t="str">
        <f>INDEX([1]Quadro!$B:$B,MATCH(B285,[1]Quadro!$A:$A,0),0)</f>
        <v>Alto Minho</v>
      </c>
    </row>
    <row r="286" spans="1:6" x14ac:dyDescent="0.2">
      <c r="A286" s="32"/>
      <c r="B286" s="22" t="s">
        <v>300</v>
      </c>
      <c r="C286" s="23">
        <v>10732713</v>
      </c>
      <c r="D286" s="24">
        <v>585721</v>
      </c>
      <c r="E286" s="25">
        <v>11318434</v>
      </c>
      <c r="F286" t="str">
        <f>INDEX([1]Quadro!$B:$B,MATCH(B286,[1]Quadro!$A:$A,0),0)</f>
        <v>Área Metropolitana do Porto</v>
      </c>
    </row>
    <row r="287" spans="1:6" x14ac:dyDescent="0.2">
      <c r="A287" s="32"/>
      <c r="B287" s="22" t="s">
        <v>301</v>
      </c>
      <c r="C287" s="23">
        <v>151977</v>
      </c>
      <c r="D287" s="24">
        <v>163397</v>
      </c>
      <c r="E287" s="25">
        <v>315374</v>
      </c>
      <c r="F287" t="str">
        <f>INDEX([1]Quadro!$B:$B,MATCH(B287,[1]Quadro!$A:$A,0),0)</f>
        <v>Alto Tâmega</v>
      </c>
    </row>
    <row r="288" spans="1:6" x14ac:dyDescent="0.2">
      <c r="A288" s="32"/>
      <c r="B288" s="22" t="s">
        <v>302</v>
      </c>
      <c r="C288" s="23">
        <v>123940</v>
      </c>
      <c r="D288" s="24">
        <v>129115</v>
      </c>
      <c r="E288" s="25">
        <v>253055</v>
      </c>
      <c r="F288" t="e">
        <f>INDEX([1]Quadro!$B:$B,MATCH(B288,[1]Quadro!$A:$A,0),0)</f>
        <v>#N/A</v>
      </c>
    </row>
    <row r="289" spans="1:6" x14ac:dyDescent="0.2">
      <c r="A289" s="32"/>
      <c r="B289" s="22" t="s">
        <v>303</v>
      </c>
      <c r="C289" s="23">
        <v>1163562</v>
      </c>
      <c r="D289" s="24">
        <v>479446</v>
      </c>
      <c r="E289" s="25">
        <v>1643008</v>
      </c>
      <c r="F289" t="str">
        <f>INDEX([1]Quadro!$B:$B,MATCH(B289,[1]Quadro!$A:$A,0),0)</f>
        <v>Alentejo Central</v>
      </c>
    </row>
    <row r="290" spans="1:6" x14ac:dyDescent="0.2">
      <c r="A290" s="32"/>
      <c r="B290" s="22" t="s">
        <v>304</v>
      </c>
      <c r="C290" s="23">
        <v>2531338</v>
      </c>
      <c r="D290" s="24">
        <v>1424453</v>
      </c>
      <c r="E290" s="25">
        <v>3955791</v>
      </c>
      <c r="F290" t="str">
        <f>INDEX([1]Quadro!$B:$B,MATCH(B290,[1]Quadro!$A:$A,0),0)</f>
        <v>Alentejo Central</v>
      </c>
    </row>
    <row r="291" spans="1:6" x14ac:dyDescent="0.2">
      <c r="A291" s="32"/>
      <c r="B291" s="22" t="s">
        <v>305</v>
      </c>
      <c r="C291" s="23">
        <v>1819875</v>
      </c>
      <c r="D291" s="24">
        <v>812955</v>
      </c>
      <c r="E291" s="25">
        <v>2632830</v>
      </c>
      <c r="F291" t="str">
        <f>INDEX([1]Quadro!$B:$B,MATCH(B291,[1]Quadro!$A:$A,0),0)</f>
        <v>Alto Minho</v>
      </c>
    </row>
    <row r="292" spans="1:6" x14ac:dyDescent="0.2">
      <c r="A292" s="32"/>
      <c r="B292" s="22" t="s">
        <v>306</v>
      </c>
      <c r="C292" s="23">
        <v>1558077</v>
      </c>
      <c r="D292" s="24">
        <v>1759252</v>
      </c>
      <c r="E292" s="25">
        <v>3317329</v>
      </c>
      <c r="F292" t="str">
        <f>INDEX([1]Quadro!$B:$B,MATCH(B292,[1]Quadro!$A:$A,0),0)</f>
        <v>Baixo Alentejo</v>
      </c>
    </row>
    <row r="293" spans="1:6" x14ac:dyDescent="0.2">
      <c r="A293" s="32"/>
      <c r="B293" s="22" t="s">
        <v>307</v>
      </c>
      <c r="C293" s="23">
        <v>0</v>
      </c>
      <c r="D293" s="24">
        <v>69699</v>
      </c>
      <c r="E293" s="25">
        <v>69699</v>
      </c>
      <c r="F293" t="str">
        <f>INDEX([1]Quadro!$B:$B,MATCH(B293,[1]Quadro!$A:$A,0),0)</f>
        <v>Ave</v>
      </c>
    </row>
    <row r="294" spans="1:6" x14ac:dyDescent="0.2">
      <c r="A294" s="32"/>
      <c r="B294" s="22" t="s">
        <v>308</v>
      </c>
      <c r="C294" s="23">
        <v>119054</v>
      </c>
      <c r="D294" s="24">
        <v>163878</v>
      </c>
      <c r="E294" s="25">
        <v>282932</v>
      </c>
      <c r="F294" t="str">
        <f>INDEX([1]Quadro!$B:$B,MATCH(B294,[1]Quadro!$A:$A,0),0)</f>
        <v>Médio Tejo</v>
      </c>
    </row>
    <row r="295" spans="1:6" x14ac:dyDescent="0.2">
      <c r="A295" s="32"/>
      <c r="B295" s="22" t="s">
        <v>309</v>
      </c>
      <c r="C295" s="23">
        <v>336503</v>
      </c>
      <c r="D295" s="24">
        <v>169720</v>
      </c>
      <c r="E295" s="25">
        <v>506223</v>
      </c>
      <c r="F295" t="str">
        <f>INDEX([1]Quadro!$B:$B,MATCH(B295,[1]Quadro!$A:$A,0),0)</f>
        <v>Algarve</v>
      </c>
    </row>
    <row r="296" spans="1:6" x14ac:dyDescent="0.2">
      <c r="A296" s="32"/>
      <c r="B296" s="22" t="s">
        <v>310</v>
      </c>
      <c r="C296" s="23">
        <v>216730</v>
      </c>
      <c r="D296" s="24">
        <v>4834511</v>
      </c>
      <c r="E296" s="25">
        <v>5051241</v>
      </c>
      <c r="F296" t="str">
        <f>INDEX([1]Quadro!$B:$B,MATCH(B296,[1]Quadro!$A:$A,0),0)</f>
        <v>Área Metropolitana do Porto</v>
      </c>
    </row>
    <row r="297" spans="1:6" x14ac:dyDescent="0.2">
      <c r="A297" s="32"/>
      <c r="B297" s="22" t="s">
        <v>311</v>
      </c>
      <c r="C297" s="23">
        <v>0</v>
      </c>
      <c r="D297" s="24">
        <v>160372</v>
      </c>
      <c r="E297" s="25">
        <v>160372</v>
      </c>
      <c r="F297" t="e">
        <f>INDEX([1]Quadro!$B:$B,MATCH(B297,[1]Quadro!$A:$A,0),0)</f>
        <v>#N/A</v>
      </c>
    </row>
    <row r="298" spans="1:6" x14ac:dyDescent="0.2">
      <c r="A298" s="32"/>
      <c r="B298" s="22" t="s">
        <v>312</v>
      </c>
      <c r="C298" s="23">
        <v>1938375</v>
      </c>
      <c r="D298" s="24">
        <v>679105</v>
      </c>
      <c r="E298" s="25">
        <v>2617480</v>
      </c>
      <c r="F298" t="str">
        <f>INDEX([1]Quadro!$B:$B,MATCH(B298,[1]Quadro!$A:$A,0),0)</f>
        <v>Terras de Trás-os-Montes</v>
      </c>
    </row>
    <row r="299" spans="1:6" x14ac:dyDescent="0.2">
      <c r="A299" s="32"/>
      <c r="B299" s="22" t="s">
        <v>313</v>
      </c>
      <c r="C299" s="23">
        <v>1672484</v>
      </c>
      <c r="D299" s="24">
        <v>1826269</v>
      </c>
      <c r="E299" s="25">
        <v>3498753</v>
      </c>
      <c r="F299" t="str">
        <f>INDEX([1]Quadro!$B:$B,MATCH(B299,[1]Quadro!$A:$A,0),0)</f>
        <v>Área Metropolitana de Lisboa</v>
      </c>
    </row>
    <row r="300" spans="1:6" x14ac:dyDescent="0.2">
      <c r="A300" s="32"/>
      <c r="B300" s="22" t="s">
        <v>314</v>
      </c>
      <c r="C300" s="23">
        <v>917765</v>
      </c>
      <c r="D300" s="24">
        <v>130116</v>
      </c>
      <c r="E300" s="25">
        <v>1047881</v>
      </c>
      <c r="F300" t="e">
        <f>INDEX([1]Quadro!$B:$B,MATCH(B300,[1]Quadro!$A:$A,0),0)</f>
        <v>#N/A</v>
      </c>
    </row>
    <row r="301" spans="1:6" x14ac:dyDescent="0.2">
      <c r="A301" s="32"/>
      <c r="B301" s="22" t="s">
        <v>315</v>
      </c>
      <c r="C301" s="23">
        <v>615457</v>
      </c>
      <c r="D301" s="24">
        <v>104078</v>
      </c>
      <c r="E301" s="25">
        <v>719535</v>
      </c>
      <c r="F301" t="str">
        <f>INDEX([1]Quadro!$B:$B,MATCH(B301,[1]Quadro!$A:$A,0),0)</f>
        <v>Médio Tejo</v>
      </c>
    </row>
    <row r="302" spans="1:6" x14ac:dyDescent="0.2">
      <c r="A302" s="32"/>
      <c r="B302" s="22" t="s">
        <v>316</v>
      </c>
      <c r="C302" s="23">
        <v>61028</v>
      </c>
      <c r="D302" s="24">
        <v>38412</v>
      </c>
      <c r="E302" s="25">
        <v>99440</v>
      </c>
      <c r="F302" t="str">
        <f>INDEX([1]Quadro!$B:$B,MATCH(B302,[1]Quadro!$A:$A,0),0)</f>
        <v>Alto Minho</v>
      </c>
    </row>
    <row r="303" spans="1:6" x14ac:dyDescent="0.2">
      <c r="A303" s="32"/>
      <c r="B303" s="22" t="s">
        <v>317</v>
      </c>
      <c r="C303" s="23">
        <v>2210632</v>
      </c>
      <c r="D303" s="24">
        <v>3399360</v>
      </c>
      <c r="E303" s="25">
        <v>5609992</v>
      </c>
      <c r="F303" t="str">
        <f>INDEX([1]Quadro!$B:$B,MATCH(B303,[1]Quadro!$A:$A,0),0)</f>
        <v>Ave</v>
      </c>
    </row>
    <row r="304" spans="1:6" x14ac:dyDescent="0.2">
      <c r="A304" s="32"/>
      <c r="B304" s="22" t="s">
        <v>318</v>
      </c>
      <c r="C304" s="23">
        <v>475872</v>
      </c>
      <c r="D304" s="24">
        <v>325698</v>
      </c>
      <c r="E304" s="25">
        <v>801570</v>
      </c>
      <c r="F304" t="str">
        <f>INDEX([1]Quadro!$B:$B,MATCH(B304,[1]Quadro!$A:$A,0),0)</f>
        <v>Douro</v>
      </c>
    </row>
    <row r="305" spans="1:6" x14ac:dyDescent="0.2">
      <c r="A305" s="32"/>
      <c r="B305" s="22" t="s">
        <v>319</v>
      </c>
      <c r="C305" s="23">
        <v>1175678</v>
      </c>
      <c r="D305" s="24">
        <v>1726127</v>
      </c>
      <c r="E305" s="25">
        <v>2901805</v>
      </c>
      <c r="F305" t="str">
        <f>INDEX([1]Quadro!$B:$B,MATCH(B305,[1]Quadro!$A:$A,0),0)</f>
        <v>Área Metropolitana do Porto</v>
      </c>
    </row>
    <row r="306" spans="1:6" x14ac:dyDescent="0.2">
      <c r="A306" s="32"/>
      <c r="B306" s="22" t="s">
        <v>320</v>
      </c>
      <c r="C306" s="23">
        <v>4974642</v>
      </c>
      <c r="D306" s="24">
        <v>769648</v>
      </c>
      <c r="E306" s="25">
        <v>5744290</v>
      </c>
      <c r="F306" t="str">
        <f>INDEX([1]Quadro!$B:$B,MATCH(B306,[1]Quadro!$A:$A,0),0)</f>
        <v>Médio Tejo</v>
      </c>
    </row>
    <row r="307" spans="1:6" x14ac:dyDescent="0.2">
      <c r="A307" s="32"/>
      <c r="B307" s="22" t="s">
        <v>321</v>
      </c>
      <c r="C307" s="23">
        <v>292764</v>
      </c>
      <c r="D307" s="24">
        <v>524243</v>
      </c>
      <c r="E307" s="25">
        <v>817007</v>
      </c>
      <c r="F307" t="str">
        <f>INDEX([1]Quadro!$B:$B,MATCH(B307,[1]Quadro!$A:$A,0),0)</f>
        <v>Viseu Dão Lafões</v>
      </c>
    </row>
    <row r="308" spans="1:6" x14ac:dyDescent="0.2">
      <c r="A308" s="32"/>
      <c r="B308" s="22" t="s">
        <v>322</v>
      </c>
      <c r="C308" s="23">
        <v>8537</v>
      </c>
      <c r="D308" s="24">
        <v>34210</v>
      </c>
      <c r="E308" s="25">
        <v>42747</v>
      </c>
      <c r="F308" t="str">
        <f>INDEX([1]Quadro!$B:$B,MATCH(B308,[1]Quadro!$A:$A,0),0)</f>
        <v>Região de Coimbra</v>
      </c>
    </row>
    <row r="309" spans="1:6" x14ac:dyDescent="0.2">
      <c r="A309" s="32"/>
      <c r="B309" s="22" t="s">
        <v>323</v>
      </c>
      <c r="C309" s="23">
        <v>58755</v>
      </c>
      <c r="D309" s="24">
        <v>150342</v>
      </c>
      <c r="E309" s="25">
        <v>209097</v>
      </c>
      <c r="F309" t="str">
        <f>INDEX([1]Quadro!$B:$B,MATCH(B309,[1]Quadro!$A:$A,0),0)</f>
        <v>Alto Tâmega</v>
      </c>
    </row>
    <row r="310" spans="1:6" x14ac:dyDescent="0.2">
      <c r="A310" s="32"/>
      <c r="B310" s="22" t="s">
        <v>324</v>
      </c>
      <c r="C310" s="23">
        <v>39637</v>
      </c>
      <c r="D310" s="24">
        <v>606727</v>
      </c>
      <c r="E310" s="25">
        <v>646364</v>
      </c>
      <c r="F310" t="e">
        <f>INDEX([1]Quadro!$B:$B,MATCH(B310,[1]Quadro!$A:$A,0),0)</f>
        <v>#N/A</v>
      </c>
    </row>
    <row r="311" spans="1:6" x14ac:dyDescent="0.2">
      <c r="A311" s="32"/>
      <c r="B311" s="22" t="s">
        <v>325</v>
      </c>
      <c r="C311" s="23">
        <v>2849249</v>
      </c>
      <c r="D311" s="24">
        <v>509154</v>
      </c>
      <c r="E311" s="25">
        <v>3358403</v>
      </c>
      <c r="F311" t="str">
        <f>INDEX([1]Quadro!$B:$B,MATCH(B311,[1]Quadro!$A:$A,0),0)</f>
        <v>Douro</v>
      </c>
    </row>
    <row r="312" spans="1:6" x14ac:dyDescent="0.2">
      <c r="A312" s="32"/>
      <c r="B312" s="22" t="s">
        <v>326</v>
      </c>
      <c r="C312" s="23">
        <v>1479288</v>
      </c>
      <c r="D312" s="24">
        <v>340465</v>
      </c>
      <c r="E312" s="25">
        <v>1819753</v>
      </c>
      <c r="F312" t="str">
        <f>INDEX([1]Quadro!$B:$B,MATCH(B312,[1]Quadro!$A:$A,0),0)</f>
        <v>Algarve</v>
      </c>
    </row>
    <row r="313" spans="1:6" x14ac:dyDescent="0.2">
      <c r="A313" s="32"/>
      <c r="B313" s="22" t="s">
        <v>327</v>
      </c>
      <c r="C313" s="23">
        <v>2699421</v>
      </c>
      <c r="D313" s="24">
        <v>510346</v>
      </c>
      <c r="E313" s="25">
        <v>3209767</v>
      </c>
      <c r="F313" t="str">
        <f>INDEX([1]Quadro!$B:$B,MATCH(B313,[1]Quadro!$A:$A,0),0)</f>
        <v>Beira Baixa</v>
      </c>
    </row>
    <row r="314" spans="1:6" x14ac:dyDescent="0.2">
      <c r="A314" s="32"/>
      <c r="B314" s="22" t="s">
        <v>328</v>
      </c>
      <c r="C314" s="23">
        <v>2004183</v>
      </c>
      <c r="D314" s="24">
        <v>626516</v>
      </c>
      <c r="E314" s="25">
        <v>2630699</v>
      </c>
      <c r="F314" t="str">
        <f>INDEX([1]Quadro!$B:$B,MATCH(B314,[1]Quadro!$A:$A,0),0)</f>
        <v>Cávado</v>
      </c>
    </row>
    <row r="315" spans="1:6" x14ac:dyDescent="0.2">
      <c r="A315" s="32"/>
      <c r="B315" s="22" t="s">
        <v>329</v>
      </c>
      <c r="C315" s="23">
        <v>852336</v>
      </c>
      <c r="D315" s="24">
        <v>686743</v>
      </c>
      <c r="E315" s="25">
        <v>1539079</v>
      </c>
      <c r="F315" t="str">
        <f>INDEX([1]Quadro!$B:$B,MATCH(B315,[1]Quadro!$A:$A,0),0)</f>
        <v>Alentejo Central</v>
      </c>
    </row>
    <row r="316" spans="1:6" x14ac:dyDescent="0.2">
      <c r="A316" s="32"/>
      <c r="B316" s="22" t="s">
        <v>330</v>
      </c>
      <c r="C316" s="23">
        <v>0</v>
      </c>
      <c r="D316" s="24">
        <v>50316</v>
      </c>
      <c r="E316" s="25">
        <v>50316</v>
      </c>
      <c r="F316" t="str">
        <f>INDEX([1]Quadro!$B:$B,MATCH(B316,[1]Quadro!$A:$A,0),0)</f>
        <v>Terras de Trás-os-Montes</v>
      </c>
    </row>
    <row r="317" spans="1:6" x14ac:dyDescent="0.2">
      <c r="A317" s="32"/>
      <c r="B317" s="22" t="s">
        <v>331</v>
      </c>
      <c r="C317" s="23">
        <v>0</v>
      </c>
      <c r="D317" s="24">
        <v>84075</v>
      </c>
      <c r="E317" s="25">
        <v>84075</v>
      </c>
      <c r="F317" t="str">
        <f>INDEX([1]Quadro!$B:$B,MATCH(B317,[1]Quadro!$A:$A,0),0)</f>
        <v>Terras de Trás-os-Montes</v>
      </c>
    </row>
    <row r="318" spans="1:6" x14ac:dyDescent="0.2">
      <c r="A318" s="32"/>
      <c r="B318" s="22" t="s">
        <v>332</v>
      </c>
      <c r="C318" s="23">
        <v>2832367</v>
      </c>
      <c r="D318" s="24">
        <v>1547255</v>
      </c>
      <c r="E318" s="25">
        <v>4379622</v>
      </c>
      <c r="F318" t="str">
        <f>INDEX([1]Quadro!$B:$B,MATCH(B318,[1]Quadro!$A:$A,0),0)</f>
        <v>Viseu Dão Lafões</v>
      </c>
    </row>
    <row r="319" spans="1:6" x14ac:dyDescent="0.2">
      <c r="A319" s="32"/>
      <c r="B319" s="22" t="s">
        <v>333</v>
      </c>
      <c r="C319" s="23">
        <v>159421</v>
      </c>
      <c r="D319" s="24">
        <v>119394</v>
      </c>
      <c r="E319" s="25">
        <v>278815</v>
      </c>
      <c r="F319" t="str">
        <f>INDEX([1]Quadro!$B:$B,MATCH(B319,[1]Quadro!$A:$A,0),0)</f>
        <v>Ave</v>
      </c>
    </row>
    <row r="320" spans="1:6" x14ac:dyDescent="0.2">
      <c r="A320" s="32"/>
      <c r="B320" s="22" t="s">
        <v>334</v>
      </c>
      <c r="C320" s="23">
        <v>403169</v>
      </c>
      <c r="D320" s="24">
        <v>363412</v>
      </c>
      <c r="E320" s="25">
        <v>766581</v>
      </c>
      <c r="F320" t="str">
        <f>INDEX([1]Quadro!$B:$B,MATCH(B320,[1]Quadro!$A:$A,0),0)</f>
        <v>Viseu Dão Lafões</v>
      </c>
    </row>
    <row r="321" spans="1:6" x14ac:dyDescent="0.2">
      <c r="A321" s="13" t="s">
        <v>335</v>
      </c>
      <c r="B321" s="14"/>
      <c r="C321" s="19">
        <v>596743052</v>
      </c>
      <c r="D321" s="20">
        <v>334279888</v>
      </c>
      <c r="E321" s="21">
        <v>931022940</v>
      </c>
      <c r="F321" t="e">
        <f>INDEX([1]Quadro!$B:$B,MATCH(B321,[1]Quadro!$A:$A,0),0)</f>
        <v>#N/A</v>
      </c>
    </row>
    <row r="322" spans="1:6" x14ac:dyDescent="0.2">
      <c r="A322" s="13" t="s">
        <v>19</v>
      </c>
      <c r="B322" s="13" t="s">
        <v>27</v>
      </c>
      <c r="C322" s="19">
        <v>110780</v>
      </c>
      <c r="D322" s="20">
        <v>39127457</v>
      </c>
      <c r="E322" s="21">
        <v>39238237</v>
      </c>
      <c r="F322" t="str">
        <f>INDEX([1]Quadro!$B:$B,MATCH(B322,[1]Quadro!$A:$A,0),0)</f>
        <v>Médio Tejo</v>
      </c>
    </row>
    <row r="323" spans="1:6" x14ac:dyDescent="0.2">
      <c r="A323" s="32"/>
      <c r="B323" s="22" t="s">
        <v>28</v>
      </c>
      <c r="C323" s="23">
        <v>683067</v>
      </c>
      <c r="D323" s="24">
        <v>49768708</v>
      </c>
      <c r="E323" s="25">
        <v>50451775</v>
      </c>
      <c r="F323" t="str">
        <f>INDEX([1]Quadro!$B:$B,MATCH(B323,[1]Quadro!$A:$A,0),0)</f>
        <v>Região de Aveiro</v>
      </c>
    </row>
    <row r="324" spans="1:6" x14ac:dyDescent="0.2">
      <c r="A324" s="32"/>
      <c r="B324" s="22" t="s">
        <v>29</v>
      </c>
      <c r="C324" s="23">
        <v>0</v>
      </c>
      <c r="D324" s="24">
        <v>4999527</v>
      </c>
      <c r="E324" s="25">
        <v>4999527</v>
      </c>
      <c r="F324" t="str">
        <f>INDEX([1]Quadro!$B:$B,MATCH(B324,[1]Quadro!$A:$A,0),0)</f>
        <v>Viseu Dão Lafões</v>
      </c>
    </row>
    <row r="325" spans="1:6" x14ac:dyDescent="0.2">
      <c r="A325" s="32"/>
      <c r="B325" s="22" t="s">
        <v>30</v>
      </c>
      <c r="C325" s="23">
        <v>16238</v>
      </c>
      <c r="D325" s="24">
        <v>7174013</v>
      </c>
      <c r="E325" s="25">
        <v>7190251</v>
      </c>
      <c r="F325" t="str">
        <f>INDEX([1]Quadro!$B:$B,MATCH(B325,[1]Quadro!$A:$A,0),0)</f>
        <v>Alentejo Central</v>
      </c>
    </row>
    <row r="326" spans="1:6" x14ac:dyDescent="0.2">
      <c r="A326" s="32"/>
      <c r="B326" s="22" t="s">
        <v>31</v>
      </c>
      <c r="C326" s="23">
        <v>67235</v>
      </c>
      <c r="D326" s="24">
        <v>25019383</v>
      </c>
      <c r="E326" s="25">
        <v>25086618</v>
      </c>
      <c r="F326" t="str">
        <f>INDEX([1]Quadro!$B:$B,MATCH(B326,[1]Quadro!$A:$A,0),0)</f>
        <v>Região de Aveiro</v>
      </c>
    </row>
    <row r="327" spans="1:6" x14ac:dyDescent="0.2">
      <c r="A327" s="32"/>
      <c r="B327" s="22" t="s">
        <v>32</v>
      </c>
      <c r="C327" s="23">
        <v>75803</v>
      </c>
      <c r="D327" s="24">
        <v>97235972</v>
      </c>
      <c r="E327" s="25">
        <v>97311775</v>
      </c>
      <c r="F327" t="str">
        <f>INDEX([1]Quadro!$B:$B,MATCH(B327,[1]Quadro!$A:$A,0),0)</f>
        <v>Algarve</v>
      </c>
    </row>
    <row r="328" spans="1:6" x14ac:dyDescent="0.2">
      <c r="A328" s="32"/>
      <c r="B328" s="22" t="s">
        <v>33</v>
      </c>
      <c r="C328" s="23">
        <v>101506</v>
      </c>
      <c r="D328" s="24">
        <v>16730765</v>
      </c>
      <c r="E328" s="25">
        <v>16832271</v>
      </c>
      <c r="F328" t="str">
        <f>INDEX([1]Quadro!$B:$B,MATCH(B328,[1]Quadro!$A:$A,0),0)</f>
        <v>Alentejo Litoral</v>
      </c>
    </row>
    <row r="329" spans="1:6" x14ac:dyDescent="0.2">
      <c r="A329" s="32"/>
      <c r="B329" s="22" t="s">
        <v>34</v>
      </c>
      <c r="C329" s="23">
        <v>393129</v>
      </c>
      <c r="D329" s="24">
        <v>13942454</v>
      </c>
      <c r="E329" s="25">
        <v>14335583</v>
      </c>
      <c r="F329" t="str">
        <f>INDEX([1]Quadro!$B:$B,MATCH(B329,[1]Quadro!$A:$A,0),0)</f>
        <v>Médio Tejo</v>
      </c>
    </row>
    <row r="330" spans="1:6" x14ac:dyDescent="0.2">
      <c r="A330" s="32"/>
      <c r="B330" s="22" t="s">
        <v>35</v>
      </c>
      <c r="C330" s="23">
        <v>319599</v>
      </c>
      <c r="D330" s="24">
        <v>66806476</v>
      </c>
      <c r="E330" s="25">
        <v>67126075</v>
      </c>
      <c r="F330" t="str">
        <f>INDEX([1]Quadro!$B:$B,MATCH(B330,[1]Quadro!$A:$A,0),0)</f>
        <v>Oeste</v>
      </c>
    </row>
    <row r="331" spans="1:6" x14ac:dyDescent="0.2">
      <c r="A331" s="32"/>
      <c r="B331" s="22" t="s">
        <v>36</v>
      </c>
      <c r="C331" s="23">
        <v>1285111</v>
      </c>
      <c r="D331" s="24">
        <v>21472492</v>
      </c>
      <c r="E331" s="25">
        <v>22757603</v>
      </c>
      <c r="F331" t="str">
        <f>INDEX([1]Quadro!$B:$B,MATCH(B331,[1]Quadro!$A:$A,0),0)</f>
        <v>Área Metropolitana de Lisboa</v>
      </c>
    </row>
    <row r="332" spans="1:6" x14ac:dyDescent="0.2">
      <c r="A332" s="32"/>
      <c r="B332" s="22" t="s">
        <v>37</v>
      </c>
      <c r="C332" s="23">
        <v>217766</v>
      </c>
      <c r="D332" s="24">
        <v>3407219</v>
      </c>
      <c r="E332" s="25">
        <v>3624985</v>
      </c>
      <c r="F332" t="str">
        <f>INDEX([1]Quadro!$B:$B,MATCH(B332,[1]Quadro!$A:$A,0),0)</f>
        <v>Algarve</v>
      </c>
    </row>
    <row r="333" spans="1:6" x14ac:dyDescent="0.2">
      <c r="A333" s="32"/>
      <c r="B333" s="22" t="s">
        <v>38</v>
      </c>
      <c r="C333" s="23">
        <v>418618</v>
      </c>
      <c r="D333" s="24">
        <v>44293054</v>
      </c>
      <c r="E333" s="25">
        <v>44711672</v>
      </c>
      <c r="F333" t="str">
        <f>INDEX([1]Quadro!$B:$B,MATCH(B333,[1]Quadro!$A:$A,0),0)</f>
        <v>Oeste</v>
      </c>
    </row>
    <row r="334" spans="1:6" x14ac:dyDescent="0.2">
      <c r="A334" s="32"/>
      <c r="B334" s="22" t="s">
        <v>39</v>
      </c>
      <c r="C334" s="23">
        <v>0</v>
      </c>
      <c r="D334" s="24">
        <v>4820890</v>
      </c>
      <c r="E334" s="25">
        <v>4820890</v>
      </c>
      <c r="F334" t="str">
        <f>INDEX([1]Quadro!$B:$B,MATCH(B334,[1]Quadro!$A:$A,0),0)</f>
        <v>Terras de Trás-os-Montes</v>
      </c>
    </row>
    <row r="335" spans="1:6" x14ac:dyDescent="0.2">
      <c r="A335" s="32"/>
      <c r="B335" s="22" t="s">
        <v>40</v>
      </c>
      <c r="C335" s="23">
        <v>117651</v>
      </c>
      <c r="D335" s="24">
        <v>10289453</v>
      </c>
      <c r="E335" s="25">
        <v>10407104</v>
      </c>
      <c r="F335" t="str">
        <f>INDEX([1]Quadro!$B:$B,MATCH(B335,[1]Quadro!$A:$A,0),0)</f>
        <v>Douro</v>
      </c>
    </row>
    <row r="336" spans="1:6" x14ac:dyDescent="0.2">
      <c r="A336" s="32"/>
      <c r="B336" s="22" t="s">
        <v>41</v>
      </c>
      <c r="C336" s="23">
        <v>99246</v>
      </c>
      <c r="D336" s="24">
        <v>11565552</v>
      </c>
      <c r="E336" s="25">
        <v>11664798</v>
      </c>
      <c r="F336" t="str">
        <f>INDEX([1]Quadro!$B:$B,MATCH(B336,[1]Quadro!$A:$A,0),0)</f>
        <v>Algarve</v>
      </c>
    </row>
    <row r="337" spans="1:6" x14ac:dyDescent="0.2">
      <c r="A337" s="32"/>
      <c r="B337" s="22" t="s">
        <v>42</v>
      </c>
      <c r="C337" s="23">
        <v>24260</v>
      </c>
      <c r="D337" s="24">
        <v>10412313</v>
      </c>
      <c r="E337" s="25">
        <v>10436573</v>
      </c>
      <c r="F337" t="str">
        <f>INDEX([1]Quadro!$B:$B,MATCH(B337,[1]Quadro!$A:$A,0),0)</f>
        <v>Baixo Alentejo</v>
      </c>
    </row>
    <row r="338" spans="1:6" x14ac:dyDescent="0.2">
      <c r="A338" s="32"/>
      <c r="B338" s="22" t="s">
        <v>43</v>
      </c>
      <c r="C338" s="23">
        <v>7377941</v>
      </c>
      <c r="D338" s="24">
        <v>188786881</v>
      </c>
      <c r="E338" s="25">
        <v>196164822</v>
      </c>
      <c r="F338" t="str">
        <f>INDEX([1]Quadro!$B:$B,MATCH(B338,[1]Quadro!$A:$A,0),0)</f>
        <v>Área Metropolitana de Lisboa</v>
      </c>
    </row>
    <row r="339" spans="1:6" x14ac:dyDescent="0.2">
      <c r="A339" s="32"/>
      <c r="B339" s="22" t="s">
        <v>44</v>
      </c>
      <c r="C339" s="23">
        <v>0</v>
      </c>
      <c r="D339" s="24">
        <v>6924178</v>
      </c>
      <c r="E339" s="25">
        <v>6924178</v>
      </c>
      <c r="F339" t="str">
        <f>INDEX([1]Quadro!$B:$B,MATCH(B339,[1]Quadro!$A:$A,0),0)</f>
        <v>Beiras e Serra da Estrela</v>
      </c>
    </row>
    <row r="340" spans="1:6" x14ac:dyDescent="0.2">
      <c r="A340" s="32"/>
      <c r="B340" s="22" t="s">
        <v>45</v>
      </c>
      <c r="C340" s="23">
        <v>42490</v>
      </c>
      <c r="D340" s="24">
        <v>24841100</v>
      </c>
      <c r="E340" s="25">
        <v>24883590</v>
      </c>
      <c r="F340" t="str">
        <f>INDEX([1]Quadro!$B:$B,MATCH(B340,[1]Quadro!$A:$A,0),0)</f>
        <v>Lezíria do Tejo</v>
      </c>
    </row>
    <row r="341" spans="1:6" x14ac:dyDescent="0.2">
      <c r="A341" s="32"/>
      <c r="B341" s="22" t="s">
        <v>46</v>
      </c>
      <c r="C341" s="23">
        <v>0</v>
      </c>
      <c r="D341" s="24">
        <v>8375476</v>
      </c>
      <c r="E341" s="25">
        <v>8375476</v>
      </c>
      <c r="F341" t="str">
        <f>INDEX([1]Quadro!$B:$B,MATCH(B341,[1]Quadro!$A:$A,0),0)</f>
        <v>Baixo Alentejo</v>
      </c>
    </row>
    <row r="342" spans="1:6" x14ac:dyDescent="0.2">
      <c r="A342" s="32"/>
      <c r="B342" s="22" t="s">
        <v>47</v>
      </c>
      <c r="C342" s="23">
        <v>0</v>
      </c>
      <c r="D342" s="24">
        <v>8186223</v>
      </c>
      <c r="E342" s="25">
        <v>8186223</v>
      </c>
      <c r="F342" t="str">
        <f>INDEX([1]Quadro!$B:$B,MATCH(B342,[1]Quadro!$A:$A,0),0)</f>
        <v>Lezíria do Tejo</v>
      </c>
    </row>
    <row r="343" spans="1:6" x14ac:dyDescent="0.2">
      <c r="A343" s="32"/>
      <c r="B343" s="22" t="s">
        <v>48</v>
      </c>
      <c r="C343" s="23">
        <v>0</v>
      </c>
      <c r="D343" s="24">
        <v>4159408</v>
      </c>
      <c r="E343" s="25">
        <v>4159408</v>
      </c>
      <c r="F343" t="str">
        <f>INDEX([1]Quadro!$B:$B,MATCH(B343,[1]Quadro!$A:$A,0),0)</f>
        <v>Alto Alentejo</v>
      </c>
    </row>
    <row r="344" spans="1:6" x14ac:dyDescent="0.2">
      <c r="A344" s="32"/>
      <c r="B344" s="22" t="s">
        <v>49</v>
      </c>
      <c r="C344" s="23">
        <v>9695</v>
      </c>
      <c r="D344" s="24">
        <v>6646362</v>
      </c>
      <c r="E344" s="25">
        <v>6656057</v>
      </c>
      <c r="F344" t="str">
        <f>INDEX([1]Quadro!$B:$B,MATCH(B344,[1]Quadro!$A:$A,0),0)</f>
        <v>Região de Leiria</v>
      </c>
    </row>
    <row r="345" spans="1:6" x14ac:dyDescent="0.2">
      <c r="A345" s="32"/>
      <c r="B345" s="22" t="s">
        <v>50</v>
      </c>
      <c r="C345" s="23">
        <v>38811</v>
      </c>
      <c r="D345" s="24">
        <v>2789383</v>
      </c>
      <c r="E345" s="25">
        <v>2828194</v>
      </c>
      <c r="F345" t="str">
        <f>INDEX([1]Quadro!$B:$B,MATCH(B345,[1]Quadro!$A:$A,0),0)</f>
        <v>Baixo Alentejo</v>
      </c>
    </row>
    <row r="346" spans="1:6" x14ac:dyDescent="0.2">
      <c r="A346" s="32"/>
      <c r="B346" s="22" t="s">
        <v>51</v>
      </c>
      <c r="C346" s="23">
        <v>534509</v>
      </c>
      <c r="D346" s="24">
        <v>133506015</v>
      </c>
      <c r="E346" s="25">
        <v>134040524</v>
      </c>
      <c r="F346" t="str">
        <f>INDEX([1]Quadro!$B:$B,MATCH(B346,[1]Quadro!$A:$A,0),0)</f>
        <v>Área Metropolitana de Lisboa</v>
      </c>
    </row>
    <row r="347" spans="1:6" x14ac:dyDescent="0.2">
      <c r="A347" s="32"/>
      <c r="B347" s="22" t="s">
        <v>52</v>
      </c>
      <c r="C347" s="23">
        <v>163738</v>
      </c>
      <c r="D347" s="24">
        <v>49002324</v>
      </c>
      <c r="E347" s="25">
        <v>49166062</v>
      </c>
      <c r="F347" t="str">
        <f>INDEX([1]Quadro!$B:$B,MATCH(B347,[1]Quadro!$A:$A,0),0)</f>
        <v>Tâmega e Sousa</v>
      </c>
    </row>
    <row r="348" spans="1:6" x14ac:dyDescent="0.2">
      <c r="A348" s="32"/>
      <c r="B348" s="22" t="s">
        <v>53</v>
      </c>
      <c r="C348" s="23">
        <v>7626</v>
      </c>
      <c r="D348" s="24">
        <v>18051889</v>
      </c>
      <c r="E348" s="25">
        <v>18059515</v>
      </c>
      <c r="F348" t="str">
        <f>INDEX([1]Quadro!$B:$B,MATCH(B348,[1]Quadro!$A:$A,0),0)</f>
        <v>Cávado</v>
      </c>
    </row>
    <row r="349" spans="1:6" x14ac:dyDescent="0.2">
      <c r="A349" s="32"/>
      <c r="B349" s="22" t="s">
        <v>54</v>
      </c>
      <c r="C349" s="23">
        <v>1153276</v>
      </c>
      <c r="D349" s="24">
        <v>30556279</v>
      </c>
      <c r="E349" s="25">
        <v>31709555</v>
      </c>
      <c r="F349" t="str">
        <f>INDEX([1]Quadro!$B:$B,MATCH(B349,[1]Quadro!$A:$A,0),0)</f>
        <v>Região de Aveiro</v>
      </c>
    </row>
    <row r="350" spans="1:6" x14ac:dyDescent="0.2">
      <c r="A350" s="32"/>
      <c r="B350" s="22" t="s">
        <v>55</v>
      </c>
      <c r="C350" s="23">
        <v>50654</v>
      </c>
      <c r="D350" s="24">
        <v>38319271</v>
      </c>
      <c r="E350" s="25">
        <v>38369925</v>
      </c>
      <c r="F350" t="e">
        <f>INDEX([1]Quadro!$B:$B,MATCH(B350,[1]Quadro!$A:$A,0),0)</f>
        <v>#N/A</v>
      </c>
    </row>
    <row r="351" spans="1:6" x14ac:dyDescent="0.2">
      <c r="A351" s="32"/>
      <c r="B351" s="22" t="s">
        <v>56</v>
      </c>
      <c r="C351" s="23">
        <v>0</v>
      </c>
      <c r="D351" s="24">
        <v>11456101</v>
      </c>
      <c r="E351" s="25">
        <v>11456101</v>
      </c>
      <c r="F351" t="str">
        <f>INDEX([1]Quadro!$B:$B,MATCH(B351,[1]Quadro!$A:$A,0),0)</f>
        <v>Região de Leiria</v>
      </c>
    </row>
    <row r="352" spans="1:6" x14ac:dyDescent="0.2">
      <c r="A352" s="32"/>
      <c r="B352" s="22" t="s">
        <v>57</v>
      </c>
      <c r="C352" s="23">
        <v>186229</v>
      </c>
      <c r="D352" s="24">
        <v>24464342</v>
      </c>
      <c r="E352" s="25">
        <v>24650571</v>
      </c>
      <c r="F352" t="str">
        <f>INDEX([1]Quadro!$B:$B,MATCH(B352,[1]Quadro!$A:$A,0),0)</f>
        <v>Alto Minho</v>
      </c>
    </row>
    <row r="353" spans="1:6" x14ac:dyDescent="0.2">
      <c r="A353" s="32"/>
      <c r="B353" s="22" t="s">
        <v>58</v>
      </c>
      <c r="C353" s="23">
        <v>7233</v>
      </c>
      <c r="D353" s="24">
        <v>11852513</v>
      </c>
      <c r="E353" s="25">
        <v>11859746</v>
      </c>
      <c r="F353" t="str">
        <f>INDEX([1]Quadro!$B:$B,MATCH(B353,[1]Quadro!$A:$A,0),0)</f>
        <v>Região de Coimbra</v>
      </c>
    </row>
    <row r="354" spans="1:6" x14ac:dyDescent="0.2">
      <c r="A354" s="32"/>
      <c r="B354" s="22" t="s">
        <v>59</v>
      </c>
      <c r="C354" s="23">
        <v>9369</v>
      </c>
      <c r="D354" s="24">
        <v>5803398</v>
      </c>
      <c r="E354" s="25">
        <v>5812767</v>
      </c>
      <c r="F354" t="str">
        <f>INDEX([1]Quadro!$B:$B,MATCH(B354,[1]Quadro!$A:$A,0),0)</f>
        <v>Douro</v>
      </c>
    </row>
    <row r="355" spans="1:6" x14ac:dyDescent="0.2">
      <c r="A355" s="32"/>
      <c r="B355" s="22" t="s">
        <v>60</v>
      </c>
      <c r="C355" s="23">
        <v>0</v>
      </c>
      <c r="D355" s="24">
        <v>22096113</v>
      </c>
      <c r="E355" s="25">
        <v>22096113</v>
      </c>
      <c r="F355" t="str">
        <f>INDEX([1]Quadro!$B:$B,MATCH(B355,[1]Quadro!$A:$A,0),0)</f>
        <v>Área Metropolitana do Porto</v>
      </c>
    </row>
    <row r="356" spans="1:6" x14ac:dyDescent="0.2">
      <c r="A356" s="32"/>
      <c r="B356" s="22" t="s">
        <v>61</v>
      </c>
      <c r="C356" s="23">
        <v>144335</v>
      </c>
      <c r="D356" s="24">
        <v>10071694</v>
      </c>
      <c r="E356" s="25">
        <v>10216029</v>
      </c>
      <c r="F356" t="str">
        <f>INDEX([1]Quadro!$B:$B,MATCH(B356,[1]Quadro!$A:$A,0),0)</f>
        <v>Alentejo Central</v>
      </c>
    </row>
    <row r="357" spans="1:6" x14ac:dyDescent="0.2">
      <c r="A357" s="32"/>
      <c r="B357" s="22" t="s">
        <v>62</v>
      </c>
      <c r="C357" s="23">
        <v>0</v>
      </c>
      <c r="D357" s="24">
        <v>3802323</v>
      </c>
      <c r="E357" s="25">
        <v>3802323</v>
      </c>
      <c r="F357" t="str">
        <f>INDEX([1]Quadro!$B:$B,MATCH(B357,[1]Quadro!$A:$A,0),0)</f>
        <v>Alto Alentejo</v>
      </c>
    </row>
    <row r="358" spans="1:6" x14ac:dyDescent="0.2">
      <c r="A358" s="32"/>
      <c r="B358" s="22" t="s">
        <v>63</v>
      </c>
      <c r="C358" s="23">
        <v>99450</v>
      </c>
      <c r="D358" s="24">
        <v>16750100</v>
      </c>
      <c r="E358" s="25">
        <v>16849550</v>
      </c>
      <c r="F358" t="str">
        <f>INDEX([1]Quadro!$B:$B,MATCH(B358,[1]Quadro!$A:$A,0),0)</f>
        <v>Oeste</v>
      </c>
    </row>
    <row r="359" spans="1:6" x14ac:dyDescent="0.2">
      <c r="A359" s="32"/>
      <c r="B359" s="22" t="s">
        <v>64</v>
      </c>
      <c r="C359" s="23">
        <v>96569</v>
      </c>
      <c r="D359" s="24">
        <v>87876682</v>
      </c>
      <c r="E359" s="25">
        <v>87973251</v>
      </c>
      <c r="F359" t="str">
        <f>INDEX([1]Quadro!$B:$B,MATCH(B359,[1]Quadro!$A:$A,0),0)</f>
        <v>Região de Aveiro</v>
      </c>
    </row>
    <row r="360" spans="1:6" x14ac:dyDescent="0.2">
      <c r="A360" s="32"/>
      <c r="B360" s="22" t="s">
        <v>65</v>
      </c>
      <c r="C360" s="23">
        <v>121513</v>
      </c>
      <c r="D360" s="24">
        <v>5044652</v>
      </c>
      <c r="E360" s="25">
        <v>5166165</v>
      </c>
      <c r="F360" t="str">
        <f>INDEX([1]Quadro!$B:$B,MATCH(B360,[1]Quadro!$A:$A,0),0)</f>
        <v>Alto Alentejo</v>
      </c>
    </row>
    <row r="361" spans="1:6" x14ac:dyDescent="0.2">
      <c r="A361" s="32"/>
      <c r="B361" s="22" t="s">
        <v>66</v>
      </c>
      <c r="C361" s="23">
        <v>2553326</v>
      </c>
      <c r="D361" s="24">
        <v>22499370</v>
      </c>
      <c r="E361" s="25">
        <v>25052696</v>
      </c>
      <c r="F361" t="str">
        <f>INDEX([1]Quadro!$B:$B,MATCH(B361,[1]Quadro!$A:$A,0),0)</f>
        <v>Lezíria do Tejo</v>
      </c>
    </row>
    <row r="362" spans="1:6" x14ac:dyDescent="0.2">
      <c r="A362" s="32"/>
      <c r="B362" s="22" t="s">
        <v>67</v>
      </c>
      <c r="C362" s="23">
        <v>106531</v>
      </c>
      <c r="D362" s="24">
        <v>15751791</v>
      </c>
      <c r="E362" s="25">
        <v>15858322</v>
      </c>
      <c r="F362" t="str">
        <f>INDEX([1]Quadro!$B:$B,MATCH(B362,[1]Quadro!$A:$A,0),0)</f>
        <v>Tâmega e Sousa</v>
      </c>
    </row>
    <row r="363" spans="1:6" x14ac:dyDescent="0.2">
      <c r="A363" s="32"/>
      <c r="B363" s="22" t="s">
        <v>68</v>
      </c>
      <c r="C363" s="23">
        <v>1610270</v>
      </c>
      <c r="D363" s="24">
        <v>124620231</v>
      </c>
      <c r="E363" s="25">
        <v>126230501</v>
      </c>
      <c r="F363" t="str">
        <f>INDEX([1]Quadro!$B:$B,MATCH(B363,[1]Quadro!$A:$A,0),0)</f>
        <v>Cávado</v>
      </c>
    </row>
    <row r="364" spans="1:6" x14ac:dyDescent="0.2">
      <c r="A364" s="32"/>
      <c r="B364" s="22" t="s">
        <v>69</v>
      </c>
      <c r="C364" s="23">
        <v>42524</v>
      </c>
      <c r="D364" s="24">
        <v>1519423</v>
      </c>
      <c r="E364" s="25">
        <v>1561947</v>
      </c>
      <c r="F364" t="str">
        <f>INDEX([1]Quadro!$B:$B,MATCH(B364,[1]Quadro!$A:$A,0),0)</f>
        <v>Baixo Alentejo</v>
      </c>
    </row>
    <row r="365" spans="1:6" x14ac:dyDescent="0.2">
      <c r="A365" s="32"/>
      <c r="B365" s="22" t="s">
        <v>70</v>
      </c>
      <c r="C365" s="23">
        <v>491845</v>
      </c>
      <c r="D365" s="24">
        <v>68326177</v>
      </c>
      <c r="E365" s="25">
        <v>68818022</v>
      </c>
      <c r="F365" t="str">
        <f>INDEX([1]Quadro!$B:$B,MATCH(B365,[1]Quadro!$A:$A,0),0)</f>
        <v>Área Metropolitana de Lisboa</v>
      </c>
    </row>
    <row r="366" spans="1:6" x14ac:dyDescent="0.2">
      <c r="A366" s="32"/>
      <c r="B366" s="22" t="s">
        <v>71</v>
      </c>
      <c r="C366" s="23">
        <v>232351</v>
      </c>
      <c r="D366" s="24">
        <v>17795701</v>
      </c>
      <c r="E366" s="25">
        <v>18028052</v>
      </c>
      <c r="F366" t="str">
        <f>INDEX([1]Quadro!$B:$B,MATCH(B366,[1]Quadro!$A:$A,0),0)</f>
        <v>Região de Leiria</v>
      </c>
    </row>
    <row r="367" spans="1:6" x14ac:dyDescent="0.2">
      <c r="A367" s="32"/>
      <c r="B367" s="22" t="s">
        <v>72</v>
      </c>
      <c r="C367" s="23">
        <v>314557</v>
      </c>
      <c r="D367" s="24">
        <v>38689358</v>
      </c>
      <c r="E367" s="25">
        <v>39003915</v>
      </c>
      <c r="F367" t="str">
        <f>INDEX([1]Quadro!$B:$B,MATCH(B367,[1]Quadro!$A:$A,0),0)</f>
        <v>Baixo Alentejo</v>
      </c>
    </row>
    <row r="368" spans="1:6" x14ac:dyDescent="0.2">
      <c r="A368" s="32"/>
      <c r="B368" s="22" t="s">
        <v>73</v>
      </c>
      <c r="C368" s="23">
        <v>0</v>
      </c>
      <c r="D368" s="24">
        <v>6996934</v>
      </c>
      <c r="E368" s="25">
        <v>6996934</v>
      </c>
      <c r="F368" t="str">
        <f>INDEX([1]Quadro!$B:$B,MATCH(B368,[1]Quadro!$A:$A,0),0)</f>
        <v>Beiras e Serra da Estrela</v>
      </c>
    </row>
    <row r="369" spans="1:6" x14ac:dyDescent="0.2">
      <c r="A369" s="32"/>
      <c r="B369" s="22" t="s">
        <v>74</v>
      </c>
      <c r="C369" s="23">
        <v>124698</v>
      </c>
      <c r="D369" s="24">
        <v>34324590</v>
      </c>
      <c r="E369" s="25">
        <v>34449288</v>
      </c>
      <c r="F369" t="str">
        <f>INDEX([1]Quadro!$B:$B,MATCH(B369,[1]Quadro!$A:$A,0),0)</f>
        <v>Lezíria do Tejo</v>
      </c>
    </row>
    <row r="370" spans="1:6" x14ac:dyDescent="0.2">
      <c r="A370" s="32"/>
      <c r="B370" s="22" t="s">
        <v>75</v>
      </c>
      <c r="C370" s="23">
        <v>16101</v>
      </c>
      <c r="D370" s="24">
        <v>15330585</v>
      </c>
      <c r="E370" s="25">
        <v>15346686</v>
      </c>
      <c r="F370" t="str">
        <f>INDEX([1]Quadro!$B:$B,MATCH(B370,[1]Quadro!$A:$A,0),0)</f>
        <v>Oeste</v>
      </c>
    </row>
    <row r="371" spans="1:6" x14ac:dyDescent="0.2">
      <c r="A371" s="32"/>
      <c r="B371" s="22" t="s">
        <v>76</v>
      </c>
      <c r="C371" s="23">
        <v>366130</v>
      </c>
      <c r="D371" s="24">
        <v>8612224</v>
      </c>
      <c r="E371" s="25">
        <v>8978354</v>
      </c>
      <c r="F371" t="str">
        <f>INDEX([1]Quadro!$B:$B,MATCH(B371,[1]Quadro!$A:$A,0),0)</f>
        <v>Alentejo Central</v>
      </c>
    </row>
    <row r="372" spans="1:6" x14ac:dyDescent="0.2">
      <c r="A372" s="32"/>
      <c r="B372" s="22" t="s">
        <v>77</v>
      </c>
      <c r="C372" s="23">
        <v>0</v>
      </c>
      <c r="D372" s="24">
        <v>4180401</v>
      </c>
      <c r="E372" s="25">
        <v>4180401</v>
      </c>
      <c r="F372" t="str">
        <f>INDEX([1]Quadro!$B:$B,MATCH(B372,[1]Quadro!$A:$A,0),0)</f>
        <v>Alto Tâmega</v>
      </c>
    </row>
    <row r="373" spans="1:6" x14ac:dyDescent="0.2">
      <c r="A373" s="32"/>
      <c r="B373" s="22" t="s">
        <v>78</v>
      </c>
      <c r="C373" s="23">
        <v>411186</v>
      </c>
      <c r="D373" s="24">
        <v>193496989</v>
      </c>
      <c r="E373" s="25">
        <v>193908175</v>
      </c>
      <c r="F373" t="str">
        <f>INDEX([1]Quadro!$B:$B,MATCH(B373,[1]Quadro!$A:$A,0),0)</f>
        <v>Cávado</v>
      </c>
    </row>
    <row r="374" spans="1:6" x14ac:dyDescent="0.2">
      <c r="A374" s="32"/>
      <c r="B374" s="22" t="s">
        <v>79</v>
      </c>
      <c r="C374" s="23">
        <v>285656</v>
      </c>
      <c r="D374" s="24">
        <v>43384868</v>
      </c>
      <c r="E374" s="25">
        <v>43670524</v>
      </c>
      <c r="F374" t="str">
        <f>INDEX([1]Quadro!$B:$B,MATCH(B374,[1]Quadro!$A:$A,0),0)</f>
        <v>Terras de Trás-os-Montes</v>
      </c>
    </row>
    <row r="375" spans="1:6" x14ac:dyDescent="0.2">
      <c r="A375" s="32"/>
      <c r="B375" s="22" t="s">
        <v>80</v>
      </c>
      <c r="C375" s="23">
        <v>0</v>
      </c>
      <c r="D375" s="24">
        <v>13965853</v>
      </c>
      <c r="E375" s="25">
        <v>13965853</v>
      </c>
      <c r="F375" t="str">
        <f>INDEX([1]Quadro!$B:$B,MATCH(B375,[1]Quadro!$A:$A,0),0)</f>
        <v>Ave</v>
      </c>
    </row>
    <row r="376" spans="1:6" x14ac:dyDescent="0.2">
      <c r="A376" s="32"/>
      <c r="B376" s="22" t="s">
        <v>81</v>
      </c>
      <c r="C376" s="23">
        <v>0</v>
      </c>
      <c r="D376" s="24">
        <v>15915627</v>
      </c>
      <c r="E376" s="25">
        <v>15915627</v>
      </c>
      <c r="F376" t="str">
        <f>INDEX([1]Quadro!$B:$B,MATCH(B376,[1]Quadro!$A:$A,0),0)</f>
        <v>Oeste</v>
      </c>
    </row>
    <row r="377" spans="1:6" x14ac:dyDescent="0.2">
      <c r="A377" s="32"/>
      <c r="B377" s="22" t="s">
        <v>82</v>
      </c>
      <c r="C377" s="23">
        <v>443863</v>
      </c>
      <c r="D377" s="24">
        <v>62112196</v>
      </c>
      <c r="E377" s="25">
        <v>62556059</v>
      </c>
      <c r="F377" t="str">
        <f>INDEX([1]Quadro!$B:$B,MATCH(B377,[1]Quadro!$A:$A,0),0)</f>
        <v>Oeste</v>
      </c>
    </row>
    <row r="378" spans="1:6" x14ac:dyDescent="0.2">
      <c r="A378" s="32"/>
      <c r="B378" s="22" t="s">
        <v>83</v>
      </c>
      <c r="C378" s="23">
        <v>0</v>
      </c>
      <c r="D378" s="24">
        <v>4148886</v>
      </c>
      <c r="E378" s="25">
        <v>4148886</v>
      </c>
      <c r="F378" t="e">
        <f>INDEX([1]Quadro!$B:$B,MATCH(B378,[1]Quadro!$A:$A,0),0)</f>
        <v>#N/A</v>
      </c>
    </row>
    <row r="379" spans="1:6" x14ac:dyDescent="0.2">
      <c r="A379" s="32"/>
      <c r="B379" s="22" t="s">
        <v>84</v>
      </c>
      <c r="C379" s="23">
        <v>0</v>
      </c>
      <c r="D379" s="24">
        <v>11702162</v>
      </c>
      <c r="E379" s="25">
        <v>11702162</v>
      </c>
      <c r="F379" t="e">
        <f>INDEX([1]Quadro!$B:$B,MATCH(B379,[1]Quadro!$A:$A,0),0)</f>
        <v>#N/A</v>
      </c>
    </row>
    <row r="380" spans="1:6" x14ac:dyDescent="0.2">
      <c r="A380" s="32"/>
      <c r="B380" s="22" t="s">
        <v>85</v>
      </c>
      <c r="C380" s="23">
        <v>0</v>
      </c>
      <c r="D380" s="24">
        <v>22048016</v>
      </c>
      <c r="E380" s="25">
        <v>22048016</v>
      </c>
      <c r="F380" t="e">
        <f>INDEX([1]Quadro!$B:$B,MATCH(B380,[1]Quadro!$A:$A,0),0)</f>
        <v>#N/A</v>
      </c>
    </row>
    <row r="381" spans="1:6" x14ac:dyDescent="0.2">
      <c r="A381" s="32"/>
      <c r="B381" s="22" t="s">
        <v>86</v>
      </c>
      <c r="C381" s="23">
        <v>0</v>
      </c>
      <c r="D381" s="24">
        <v>24526301</v>
      </c>
      <c r="E381" s="25">
        <v>24526301</v>
      </c>
      <c r="F381" t="str">
        <f>INDEX([1]Quadro!$B:$B,MATCH(B381,[1]Quadro!$A:$A,0),0)</f>
        <v>Alto Minho</v>
      </c>
    </row>
    <row r="382" spans="1:6" x14ac:dyDescent="0.2">
      <c r="A382" s="32"/>
      <c r="B382" s="22" t="s">
        <v>87</v>
      </c>
      <c r="C382" s="23">
        <v>623773</v>
      </c>
      <c r="D382" s="24">
        <v>10712553</v>
      </c>
      <c r="E382" s="25">
        <v>11336326</v>
      </c>
      <c r="F382" t="str">
        <f>INDEX([1]Quadro!$B:$B,MATCH(B382,[1]Quadro!$A:$A,0),0)</f>
        <v>Alto Alentejo</v>
      </c>
    </row>
    <row r="383" spans="1:6" x14ac:dyDescent="0.2">
      <c r="A383" s="32"/>
      <c r="B383" s="22" t="s">
        <v>88</v>
      </c>
      <c r="C383" s="23">
        <v>122377</v>
      </c>
      <c r="D383" s="24">
        <v>35370779</v>
      </c>
      <c r="E383" s="25">
        <v>35493156</v>
      </c>
      <c r="F383" t="str">
        <f>INDEX([1]Quadro!$B:$B,MATCH(B383,[1]Quadro!$A:$A,0),0)</f>
        <v>Região de Coimbra</v>
      </c>
    </row>
    <row r="384" spans="1:6" x14ac:dyDescent="0.2">
      <c r="A384" s="32"/>
      <c r="B384" s="22" t="s">
        <v>89</v>
      </c>
      <c r="C384" s="23">
        <v>0</v>
      </c>
      <c r="D384" s="24">
        <v>5926263</v>
      </c>
      <c r="E384" s="25">
        <v>5926263</v>
      </c>
      <c r="F384" t="str">
        <f>INDEX([1]Quadro!$B:$B,MATCH(B384,[1]Quadro!$A:$A,0),0)</f>
        <v>Douro</v>
      </c>
    </row>
    <row r="385" spans="1:6" x14ac:dyDescent="0.2">
      <c r="A385" s="32"/>
      <c r="B385" s="22" t="s">
        <v>90</v>
      </c>
      <c r="C385" s="23">
        <v>62138</v>
      </c>
      <c r="D385" s="24">
        <v>8558066</v>
      </c>
      <c r="E385" s="25">
        <v>8620204</v>
      </c>
      <c r="F385" t="str">
        <f>INDEX([1]Quadro!$B:$B,MATCH(B385,[1]Quadro!$A:$A,0),0)</f>
        <v>Viseu Dão Lafões</v>
      </c>
    </row>
    <row r="386" spans="1:6" x14ac:dyDescent="0.2">
      <c r="A386" s="32"/>
      <c r="B386" s="22" t="s">
        <v>91</v>
      </c>
      <c r="C386" s="23">
        <v>529584</v>
      </c>
      <c r="D386" s="24">
        <v>28687384</v>
      </c>
      <c r="E386" s="25">
        <v>29216968</v>
      </c>
      <c r="F386" t="str">
        <f>INDEX([1]Quadro!$B:$B,MATCH(B386,[1]Quadro!$A:$A,0),0)</f>
        <v>Lezíria do Tejo</v>
      </c>
    </row>
    <row r="387" spans="1:6" x14ac:dyDescent="0.2">
      <c r="A387" s="32"/>
      <c r="B387" s="22" t="s">
        <v>92</v>
      </c>
      <c r="C387" s="23">
        <v>1912196</v>
      </c>
      <c r="D387" s="24">
        <v>288624774</v>
      </c>
      <c r="E387" s="25">
        <v>290536970</v>
      </c>
      <c r="F387" t="str">
        <f>INDEX([1]Quadro!$B:$B,MATCH(B387,[1]Quadro!$A:$A,0),0)</f>
        <v>Área Metropolitana de Lisboa</v>
      </c>
    </row>
    <row r="388" spans="1:6" x14ac:dyDescent="0.2">
      <c r="A388" s="32"/>
      <c r="B388" s="22" t="s">
        <v>93</v>
      </c>
      <c r="C388" s="23">
        <v>0</v>
      </c>
      <c r="D388" s="24">
        <v>3078023</v>
      </c>
      <c r="E388" s="25">
        <v>3078023</v>
      </c>
      <c r="F388" t="str">
        <f>INDEX([1]Quadro!$B:$B,MATCH(B388,[1]Quadro!$A:$A,0),0)</f>
        <v>Região de Leiria</v>
      </c>
    </row>
    <row r="389" spans="1:6" x14ac:dyDescent="0.2">
      <c r="A389" s="32"/>
      <c r="B389" s="22" t="s">
        <v>94</v>
      </c>
      <c r="C389" s="23">
        <v>1908771</v>
      </c>
      <c r="D389" s="24">
        <v>62206141</v>
      </c>
      <c r="E389" s="25">
        <v>64114912</v>
      </c>
      <c r="F389" t="str">
        <f>INDEX([1]Quadro!$B:$B,MATCH(B389,[1]Quadro!$A:$A,0),0)</f>
        <v>Beira Baixa</v>
      </c>
    </row>
    <row r="390" spans="1:6" x14ac:dyDescent="0.2">
      <c r="A390" s="32"/>
      <c r="B390" s="22" t="s">
        <v>95</v>
      </c>
      <c r="C390" s="23">
        <v>3905</v>
      </c>
      <c r="D390" s="24">
        <v>14125603</v>
      </c>
      <c r="E390" s="25">
        <v>14129508</v>
      </c>
      <c r="F390" t="str">
        <f>INDEX([1]Quadro!$B:$B,MATCH(B390,[1]Quadro!$A:$A,0),0)</f>
        <v>Tâmega e Sousa</v>
      </c>
    </row>
    <row r="391" spans="1:6" x14ac:dyDescent="0.2">
      <c r="A391" s="32"/>
      <c r="B391" s="22" t="s">
        <v>96</v>
      </c>
      <c r="C391" s="23">
        <v>0</v>
      </c>
      <c r="D391" s="24">
        <v>4406710</v>
      </c>
      <c r="E391" s="25">
        <v>4406710</v>
      </c>
      <c r="F391" t="str">
        <f>INDEX([1]Quadro!$B:$B,MATCH(B391,[1]Quadro!$A:$A,0),0)</f>
        <v>Alto Alentejo</v>
      </c>
    </row>
    <row r="392" spans="1:6" x14ac:dyDescent="0.2">
      <c r="A392" s="32"/>
      <c r="B392" s="22" t="s">
        <v>97</v>
      </c>
      <c r="C392" s="23">
        <v>34961</v>
      </c>
      <c r="D392" s="24">
        <v>12246080</v>
      </c>
      <c r="E392" s="25">
        <v>12281041</v>
      </c>
      <c r="F392" t="str">
        <f>INDEX([1]Quadro!$B:$B,MATCH(B392,[1]Quadro!$A:$A,0),0)</f>
        <v>Viseu Dão Lafões</v>
      </c>
    </row>
    <row r="393" spans="1:6" x14ac:dyDescent="0.2">
      <c r="A393" s="32"/>
      <c r="B393" s="22" t="s">
        <v>98</v>
      </c>
      <c r="C393" s="23">
        <v>13383</v>
      </c>
      <c r="D393" s="24">
        <v>12936896</v>
      </c>
      <c r="E393" s="25">
        <v>12950279</v>
      </c>
      <c r="F393" t="str">
        <f>INDEX([1]Quadro!$B:$B,MATCH(B393,[1]Quadro!$A:$A,0),0)</f>
        <v>Algarve</v>
      </c>
    </row>
    <row r="394" spans="1:6" x14ac:dyDescent="0.2">
      <c r="A394" s="32"/>
      <c r="B394" s="22" t="s">
        <v>99</v>
      </c>
      <c r="C394" s="23">
        <v>7451</v>
      </c>
      <c r="D394" s="24">
        <v>9176961</v>
      </c>
      <c r="E394" s="25">
        <v>9184412</v>
      </c>
      <c r="F394" t="str">
        <f>INDEX([1]Quadro!$B:$B,MATCH(B394,[1]Quadro!$A:$A,0),0)</f>
        <v>Baixo Alentejo</v>
      </c>
    </row>
    <row r="395" spans="1:6" x14ac:dyDescent="0.2">
      <c r="A395" s="32"/>
      <c r="B395" s="22" t="s">
        <v>100</v>
      </c>
      <c r="C395" s="23">
        <v>0</v>
      </c>
      <c r="D395" s="24">
        <v>6333447</v>
      </c>
      <c r="E395" s="25">
        <v>6333447</v>
      </c>
      <c r="F395" t="str">
        <f>INDEX([1]Quadro!$B:$B,MATCH(B395,[1]Quadro!$A:$A,0),0)</f>
        <v>Beiras e Serra da Estrela</v>
      </c>
    </row>
    <row r="396" spans="1:6" x14ac:dyDescent="0.2">
      <c r="A396" s="32"/>
      <c r="B396" s="22" t="s">
        <v>101</v>
      </c>
      <c r="C396" s="23">
        <v>52508</v>
      </c>
      <c r="D396" s="24">
        <v>14435223</v>
      </c>
      <c r="E396" s="25">
        <v>14487731</v>
      </c>
      <c r="F396" t="str">
        <f>INDEX([1]Quadro!$B:$B,MATCH(B396,[1]Quadro!$A:$A,0),0)</f>
        <v>Tâmega e Sousa</v>
      </c>
    </row>
    <row r="397" spans="1:6" x14ac:dyDescent="0.2">
      <c r="A397" s="32"/>
      <c r="B397" s="22" t="s">
        <v>102</v>
      </c>
      <c r="C397" s="23">
        <v>431742</v>
      </c>
      <c r="D397" s="24">
        <v>9741336</v>
      </c>
      <c r="E397" s="25">
        <v>10173078</v>
      </c>
      <c r="F397" t="str">
        <f>INDEX([1]Quadro!$B:$B,MATCH(B397,[1]Quadro!$A:$A,0),0)</f>
        <v>Lezíria do Tejo</v>
      </c>
    </row>
    <row r="398" spans="1:6" x14ac:dyDescent="0.2">
      <c r="A398" s="32"/>
      <c r="B398" s="22" t="s">
        <v>103</v>
      </c>
      <c r="C398" s="23">
        <v>176278</v>
      </c>
      <c r="D398" s="24">
        <v>39403752</v>
      </c>
      <c r="E398" s="25">
        <v>39580030</v>
      </c>
      <c r="F398" t="str">
        <f>INDEX([1]Quadro!$B:$B,MATCH(B398,[1]Quadro!$A:$A,0),0)</f>
        <v>Alto Tâmega</v>
      </c>
    </row>
    <row r="399" spans="1:6" x14ac:dyDescent="0.2">
      <c r="A399" s="32"/>
      <c r="B399" s="22" t="s">
        <v>104</v>
      </c>
      <c r="C399" s="23">
        <v>151017</v>
      </c>
      <c r="D399" s="24">
        <v>16139215</v>
      </c>
      <c r="E399" s="25">
        <v>16290232</v>
      </c>
      <c r="F399" t="str">
        <f>INDEX([1]Quadro!$B:$B,MATCH(B399,[1]Quadro!$A:$A,0),0)</f>
        <v>Tâmega e Sousa</v>
      </c>
    </row>
    <row r="400" spans="1:6" x14ac:dyDescent="0.2">
      <c r="A400" s="32"/>
      <c r="B400" s="22" t="s">
        <v>105</v>
      </c>
      <c r="C400" s="23">
        <v>73732</v>
      </c>
      <c r="D400" s="24">
        <v>172240265</v>
      </c>
      <c r="E400" s="25">
        <v>172313997</v>
      </c>
      <c r="F400" t="str">
        <f>INDEX([1]Quadro!$B:$B,MATCH(B400,[1]Quadro!$A:$A,0),0)</f>
        <v>Região de Coimbra</v>
      </c>
    </row>
    <row r="401" spans="1:6" x14ac:dyDescent="0.2">
      <c r="A401" s="32"/>
      <c r="B401" s="22" t="s">
        <v>106</v>
      </c>
      <c r="C401" s="23">
        <v>378447</v>
      </c>
      <c r="D401" s="24">
        <v>16638947</v>
      </c>
      <c r="E401" s="25">
        <v>17017394</v>
      </c>
      <c r="F401" t="str">
        <f>INDEX([1]Quadro!$B:$B,MATCH(B401,[1]Quadro!$A:$A,0),0)</f>
        <v>Região de Coimbra</v>
      </c>
    </row>
    <row r="402" spans="1:6" x14ac:dyDescent="0.2">
      <c r="A402" s="32"/>
      <c r="B402" s="22" t="s">
        <v>107</v>
      </c>
      <c r="C402" s="23">
        <v>268847</v>
      </c>
      <c r="D402" s="24">
        <v>4116241</v>
      </c>
      <c r="E402" s="25">
        <v>4385088</v>
      </c>
      <c r="F402" t="str">
        <f>INDEX([1]Quadro!$B:$B,MATCH(B402,[1]Quadro!$A:$A,0),0)</f>
        <v>Médio Tejo</v>
      </c>
    </row>
    <row r="403" spans="1:6" x14ac:dyDescent="0.2">
      <c r="A403" s="32"/>
      <c r="B403" s="22" t="s">
        <v>108</v>
      </c>
      <c r="C403" s="23">
        <v>144519</v>
      </c>
      <c r="D403" s="24">
        <v>21765316</v>
      </c>
      <c r="E403" s="25">
        <v>21909835</v>
      </c>
      <c r="F403" t="str">
        <f>INDEX([1]Quadro!$B:$B,MATCH(B403,[1]Quadro!$A:$A,0),0)</f>
        <v>Lezíria do Tejo</v>
      </c>
    </row>
    <row r="404" spans="1:6" x14ac:dyDescent="0.2">
      <c r="A404" s="32"/>
      <c r="B404" s="22" t="s">
        <v>109</v>
      </c>
      <c r="C404" s="23">
        <v>0</v>
      </c>
      <c r="D404" s="24">
        <v>667245</v>
      </c>
      <c r="E404" s="25">
        <v>667245</v>
      </c>
      <c r="F404" t="e">
        <f>INDEX([1]Quadro!$B:$B,MATCH(B404,[1]Quadro!$A:$A,0),0)</f>
        <v>#N/A</v>
      </c>
    </row>
    <row r="405" spans="1:6" x14ac:dyDescent="0.2">
      <c r="A405" s="32"/>
      <c r="B405" s="22" t="s">
        <v>110</v>
      </c>
      <c r="C405" s="23">
        <v>43876</v>
      </c>
      <c r="D405" s="24">
        <v>57597099</v>
      </c>
      <c r="E405" s="25">
        <v>57640975</v>
      </c>
      <c r="F405" t="str">
        <f>INDEX([1]Quadro!$B:$B,MATCH(B405,[1]Quadro!$A:$A,0),0)</f>
        <v>Beiras e Serra da Estrela</v>
      </c>
    </row>
    <row r="406" spans="1:6" x14ac:dyDescent="0.2">
      <c r="A406" s="32"/>
      <c r="B406" s="22" t="s">
        <v>111</v>
      </c>
      <c r="C406" s="23">
        <v>7541</v>
      </c>
      <c r="D406" s="24">
        <v>4532970</v>
      </c>
      <c r="E406" s="25">
        <v>4540511</v>
      </c>
      <c r="F406" t="str">
        <f>INDEX([1]Quadro!$B:$B,MATCH(B406,[1]Quadro!$A:$A,0),0)</f>
        <v>Alto Alentejo</v>
      </c>
    </row>
    <row r="407" spans="1:6" x14ac:dyDescent="0.2">
      <c r="A407" s="32"/>
      <c r="B407" s="22" t="s">
        <v>112</v>
      </c>
      <c r="C407" s="23">
        <v>11061</v>
      </c>
      <c r="D407" s="24">
        <v>5062656</v>
      </c>
      <c r="E407" s="25">
        <v>5073717</v>
      </c>
      <c r="F407" t="str">
        <f>INDEX([1]Quadro!$B:$B,MATCH(B407,[1]Quadro!$A:$A,0),0)</f>
        <v>Baixo Alentejo</v>
      </c>
    </row>
    <row r="408" spans="1:6" x14ac:dyDescent="0.2">
      <c r="A408" s="32"/>
      <c r="B408" s="22" t="s">
        <v>113</v>
      </c>
      <c r="C408" s="23">
        <v>179322</v>
      </c>
      <c r="D408" s="24">
        <v>25613919</v>
      </c>
      <c r="E408" s="25">
        <v>25793241</v>
      </c>
      <c r="F408" t="str">
        <f>INDEX([1]Quadro!$B:$B,MATCH(B408,[1]Quadro!$A:$A,0),0)</f>
        <v>Alto Alentejo</v>
      </c>
    </row>
    <row r="409" spans="1:6" x14ac:dyDescent="0.2">
      <c r="A409" s="32"/>
      <c r="B409" s="22" t="s">
        <v>114</v>
      </c>
      <c r="C409" s="23">
        <v>14386</v>
      </c>
      <c r="D409" s="24">
        <v>19936664</v>
      </c>
      <c r="E409" s="25">
        <v>19951050</v>
      </c>
      <c r="F409" t="str">
        <f>INDEX([1]Quadro!$B:$B,MATCH(B409,[1]Quadro!$A:$A,0),0)</f>
        <v>Médio Tejo</v>
      </c>
    </row>
    <row r="410" spans="1:6" x14ac:dyDescent="0.2">
      <c r="A410" s="32"/>
      <c r="B410" s="22" t="s">
        <v>115</v>
      </c>
      <c r="C410" s="23">
        <v>119891</v>
      </c>
      <c r="D410" s="24">
        <v>34764877</v>
      </c>
      <c r="E410" s="25">
        <v>34884768</v>
      </c>
      <c r="F410" t="str">
        <f>INDEX([1]Quadro!$B:$B,MATCH(B410,[1]Quadro!$A:$A,0),0)</f>
        <v>Área Metropolitana do Porto</v>
      </c>
    </row>
    <row r="411" spans="1:6" x14ac:dyDescent="0.2">
      <c r="A411" s="32"/>
      <c r="B411" s="22" t="s">
        <v>116</v>
      </c>
      <c r="C411" s="23">
        <v>18439</v>
      </c>
      <c r="D411" s="24">
        <v>42836646</v>
      </c>
      <c r="E411" s="25">
        <v>42855085</v>
      </c>
      <c r="F411" t="str">
        <f>INDEX([1]Quadro!$B:$B,MATCH(B411,[1]Quadro!$A:$A,0),0)</f>
        <v>Cávado</v>
      </c>
    </row>
    <row r="412" spans="1:6" x14ac:dyDescent="0.2">
      <c r="A412" s="32"/>
      <c r="B412" s="22" t="s">
        <v>117</v>
      </c>
      <c r="C412" s="23">
        <v>0</v>
      </c>
      <c r="D412" s="24">
        <v>26658847</v>
      </c>
      <c r="E412" s="25">
        <v>26658847</v>
      </c>
      <c r="F412" t="str">
        <f>INDEX([1]Quadro!$B:$B,MATCH(B412,[1]Quadro!$A:$A,0),0)</f>
        <v>Região de Aveiro</v>
      </c>
    </row>
    <row r="413" spans="1:6" x14ac:dyDescent="0.2">
      <c r="A413" s="32"/>
      <c r="B413" s="22" t="s">
        <v>118</v>
      </c>
      <c r="C413" s="23">
        <v>41665</v>
      </c>
      <c r="D413" s="24">
        <v>16242728</v>
      </c>
      <c r="E413" s="25">
        <v>16284393</v>
      </c>
      <c r="F413" t="str">
        <f>INDEX([1]Quadro!$B:$B,MATCH(B413,[1]Quadro!$A:$A,0),0)</f>
        <v>Alentejo Central</v>
      </c>
    </row>
    <row r="414" spans="1:6" x14ac:dyDescent="0.2">
      <c r="A414" s="32"/>
      <c r="B414" s="22" t="s">
        <v>119</v>
      </c>
      <c r="C414" s="23">
        <v>4700783</v>
      </c>
      <c r="D414" s="24">
        <v>73647127</v>
      </c>
      <c r="E414" s="25">
        <v>78347910</v>
      </c>
      <c r="F414" t="str">
        <f>INDEX([1]Quadro!$B:$B,MATCH(B414,[1]Quadro!$A:$A,0),0)</f>
        <v>Alentejo Central</v>
      </c>
    </row>
    <row r="415" spans="1:6" x14ac:dyDescent="0.2">
      <c r="A415" s="32"/>
      <c r="B415" s="22" t="s">
        <v>120</v>
      </c>
      <c r="C415" s="23">
        <v>91801</v>
      </c>
      <c r="D415" s="24">
        <v>46803142</v>
      </c>
      <c r="E415" s="25">
        <v>46894943</v>
      </c>
      <c r="F415" t="str">
        <f>INDEX([1]Quadro!$B:$B,MATCH(B415,[1]Quadro!$A:$A,0),0)</f>
        <v>Ave</v>
      </c>
    </row>
    <row r="416" spans="1:6" x14ac:dyDescent="0.2">
      <c r="A416" s="32"/>
      <c r="B416" s="22" t="s">
        <v>121</v>
      </c>
      <c r="C416" s="23">
        <v>249944</v>
      </c>
      <c r="D416" s="24">
        <v>89737683</v>
      </c>
      <c r="E416" s="25">
        <v>89987627</v>
      </c>
      <c r="F416" t="str">
        <f>INDEX([1]Quadro!$B:$B,MATCH(B416,[1]Quadro!$A:$A,0),0)</f>
        <v>Algarve</v>
      </c>
    </row>
    <row r="417" spans="1:6" x14ac:dyDescent="0.2">
      <c r="A417" s="32"/>
      <c r="B417" s="22" t="s">
        <v>122</v>
      </c>
      <c r="C417" s="23">
        <v>4074404</v>
      </c>
      <c r="D417" s="24">
        <v>145221796</v>
      </c>
      <c r="E417" s="25">
        <v>149296200</v>
      </c>
      <c r="F417" t="str">
        <f>INDEX([1]Quadro!$B:$B,MATCH(B417,[1]Quadro!$A:$A,0),0)</f>
        <v>Área Metropolitana do Porto</v>
      </c>
    </row>
    <row r="418" spans="1:6" x14ac:dyDescent="0.2">
      <c r="A418" s="32"/>
      <c r="B418" s="22" t="s">
        <v>123</v>
      </c>
      <c r="C418" s="23">
        <v>1303882</v>
      </c>
      <c r="D418" s="24">
        <v>55250794</v>
      </c>
      <c r="E418" s="25">
        <v>56554676</v>
      </c>
      <c r="F418" t="str">
        <f>INDEX([1]Quadro!$B:$B,MATCH(B418,[1]Quadro!$A:$A,0),0)</f>
        <v>Tâmega e Sousa</v>
      </c>
    </row>
    <row r="419" spans="1:6" x14ac:dyDescent="0.2">
      <c r="A419" s="32"/>
      <c r="B419" s="22" t="s">
        <v>124</v>
      </c>
      <c r="C419" s="23">
        <v>2876</v>
      </c>
      <c r="D419" s="24">
        <v>9038336</v>
      </c>
      <c r="E419" s="25">
        <v>9041212</v>
      </c>
      <c r="F419" t="str">
        <f>INDEX([1]Quadro!$B:$B,MATCH(B419,[1]Quadro!$A:$A,0),0)</f>
        <v>Baixo Alentejo</v>
      </c>
    </row>
    <row r="420" spans="1:6" x14ac:dyDescent="0.2">
      <c r="A420" s="32"/>
      <c r="B420" s="22" t="s">
        <v>125</v>
      </c>
      <c r="C420" s="23">
        <v>8996</v>
      </c>
      <c r="D420" s="24">
        <v>10316521</v>
      </c>
      <c r="E420" s="25">
        <v>10325517</v>
      </c>
      <c r="F420" t="str">
        <f>INDEX([1]Quadro!$B:$B,MATCH(B420,[1]Quadro!$A:$A,0),0)</f>
        <v>Médio Tejo</v>
      </c>
    </row>
    <row r="421" spans="1:6" x14ac:dyDescent="0.2">
      <c r="A421" s="32"/>
      <c r="B421" s="22" t="s">
        <v>126</v>
      </c>
      <c r="C421" s="23">
        <v>503577</v>
      </c>
      <c r="D421" s="24">
        <v>68189565</v>
      </c>
      <c r="E421" s="25">
        <v>68693142</v>
      </c>
      <c r="F421" t="str">
        <f>INDEX([1]Quadro!$B:$B,MATCH(B421,[1]Quadro!$A:$A,0),0)</f>
        <v>Região de Coimbra</v>
      </c>
    </row>
    <row r="422" spans="1:6" x14ac:dyDescent="0.2">
      <c r="A422" s="32"/>
      <c r="B422" s="22" t="s">
        <v>127</v>
      </c>
      <c r="C422" s="23">
        <v>66178</v>
      </c>
      <c r="D422" s="24">
        <v>5447199</v>
      </c>
      <c r="E422" s="25">
        <v>5513377</v>
      </c>
      <c r="F422" t="str">
        <f>INDEX([1]Quadro!$B:$B,MATCH(B422,[1]Quadro!$A:$A,0),0)</f>
        <v>Beiras e Serra da Estrela</v>
      </c>
    </row>
    <row r="423" spans="1:6" x14ac:dyDescent="0.2">
      <c r="A423" s="32"/>
      <c r="B423" s="22" t="s">
        <v>128</v>
      </c>
      <c r="C423" s="23">
        <v>0</v>
      </c>
      <c r="D423" s="24">
        <v>6112450</v>
      </c>
      <c r="E423" s="25">
        <v>6112450</v>
      </c>
      <c r="F423" t="str">
        <f>INDEX([1]Quadro!$B:$B,MATCH(B423,[1]Quadro!$A:$A,0),0)</f>
        <v>Região de Leiria</v>
      </c>
    </row>
    <row r="424" spans="1:6" x14ac:dyDescent="0.2">
      <c r="A424" s="32"/>
      <c r="B424" s="22" t="s">
        <v>129</v>
      </c>
      <c r="C424" s="23">
        <v>0</v>
      </c>
      <c r="D424" s="24">
        <v>3854655</v>
      </c>
      <c r="E424" s="25">
        <v>3854655</v>
      </c>
      <c r="F424" t="str">
        <f>INDEX([1]Quadro!$B:$B,MATCH(B424,[1]Quadro!$A:$A,0),0)</f>
        <v>Beiras e Serra da Estrela</v>
      </c>
    </row>
    <row r="425" spans="1:6" x14ac:dyDescent="0.2">
      <c r="A425" s="32"/>
      <c r="B425" s="22" t="s">
        <v>130</v>
      </c>
      <c r="C425" s="23">
        <v>0</v>
      </c>
      <c r="D425" s="24">
        <v>3958218</v>
      </c>
      <c r="E425" s="25">
        <v>3958218</v>
      </c>
      <c r="F425" t="str">
        <f>INDEX([1]Quadro!$B:$B,MATCH(B425,[1]Quadro!$A:$A,0),0)</f>
        <v>Douro</v>
      </c>
    </row>
    <row r="426" spans="1:6" x14ac:dyDescent="0.2">
      <c r="A426" s="32"/>
      <c r="B426" s="22" t="s">
        <v>131</v>
      </c>
      <c r="C426" s="23">
        <v>2457</v>
      </c>
      <c r="D426" s="24">
        <v>4097173</v>
      </c>
      <c r="E426" s="25">
        <v>4099630</v>
      </c>
      <c r="F426" t="str">
        <f>INDEX([1]Quadro!$B:$B,MATCH(B426,[1]Quadro!$A:$A,0),0)</f>
        <v>Alto Alentejo</v>
      </c>
    </row>
    <row r="427" spans="1:6" x14ac:dyDescent="0.2">
      <c r="A427" s="32"/>
      <c r="B427" s="22" t="s">
        <v>132</v>
      </c>
      <c r="C427" s="23">
        <v>0</v>
      </c>
      <c r="D427" s="24">
        <v>98738941</v>
      </c>
      <c r="E427" s="25">
        <v>98738941</v>
      </c>
      <c r="F427" t="e">
        <f>INDEX([1]Quadro!$B:$B,MATCH(B427,[1]Quadro!$A:$A,0),0)</f>
        <v>#N/A</v>
      </c>
    </row>
    <row r="428" spans="1:6" x14ac:dyDescent="0.2">
      <c r="A428" s="32"/>
      <c r="B428" s="22" t="s">
        <v>133</v>
      </c>
      <c r="C428" s="23">
        <v>1033216</v>
      </c>
      <c r="D428" s="24">
        <v>32304341</v>
      </c>
      <c r="E428" s="25">
        <v>33337557</v>
      </c>
      <c r="F428" t="str">
        <f>INDEX([1]Quadro!$B:$B,MATCH(B428,[1]Quadro!$A:$A,0),0)</f>
        <v>Beiras e Serra da Estrela</v>
      </c>
    </row>
    <row r="429" spans="1:6" x14ac:dyDescent="0.2">
      <c r="A429" s="32"/>
      <c r="B429" s="22" t="s">
        <v>134</v>
      </c>
      <c r="C429" s="23">
        <v>0</v>
      </c>
      <c r="D429" s="24">
        <v>4019903</v>
      </c>
      <c r="E429" s="25">
        <v>4019903</v>
      </c>
      <c r="F429" t="str">
        <f>INDEX([1]Quadro!$B:$B,MATCH(B429,[1]Quadro!$A:$A,0),0)</f>
        <v>Alto Alentejo</v>
      </c>
    </row>
    <row r="430" spans="1:6" x14ac:dyDescent="0.2">
      <c r="A430" s="32"/>
      <c r="B430" s="22" t="s">
        <v>135</v>
      </c>
      <c r="C430" s="23">
        <v>17190</v>
      </c>
      <c r="D430" s="24">
        <v>4415537</v>
      </c>
      <c r="E430" s="25">
        <v>4432727</v>
      </c>
      <c r="F430" t="str">
        <f>INDEX([1]Quadro!$B:$B,MATCH(B430,[1]Quadro!$A:$A,0),0)</f>
        <v>Região de Coimbra</v>
      </c>
    </row>
    <row r="431" spans="1:6" x14ac:dyDescent="0.2">
      <c r="A431" s="32"/>
      <c r="B431" s="22" t="s">
        <v>136</v>
      </c>
      <c r="C431" s="23">
        <v>0</v>
      </c>
      <c r="D431" s="24">
        <v>7720589</v>
      </c>
      <c r="E431" s="25">
        <v>7720589</v>
      </c>
      <c r="F431" t="str">
        <f>INDEX([1]Quadro!$B:$B,MATCH(B431,[1]Quadro!$A:$A,0),0)</f>
        <v>Lezíria do Tejo</v>
      </c>
    </row>
    <row r="432" spans="1:6" x14ac:dyDescent="0.2">
      <c r="A432" s="32"/>
      <c r="B432" s="22" t="s">
        <v>137</v>
      </c>
      <c r="C432" s="23">
        <v>641181</v>
      </c>
      <c r="D432" s="24">
        <v>170845082</v>
      </c>
      <c r="E432" s="25">
        <v>171486263</v>
      </c>
      <c r="F432" t="str">
        <f>INDEX([1]Quadro!$B:$B,MATCH(B432,[1]Quadro!$A:$A,0),0)</f>
        <v>Área Metropolitana do Porto</v>
      </c>
    </row>
    <row r="433" spans="1:6" x14ac:dyDescent="0.2">
      <c r="A433" s="32"/>
      <c r="B433" s="22" t="s">
        <v>138</v>
      </c>
      <c r="C433" s="23">
        <v>84427</v>
      </c>
      <c r="D433" s="24">
        <v>11692364</v>
      </c>
      <c r="E433" s="25">
        <v>11776791</v>
      </c>
      <c r="F433" t="str">
        <f>INDEX([1]Quadro!$B:$B,MATCH(B433,[1]Quadro!$A:$A,0),0)</f>
        <v>Beiras e Serra da Estrela</v>
      </c>
    </row>
    <row r="434" spans="1:6" x14ac:dyDescent="0.2">
      <c r="A434" s="32"/>
      <c r="B434" s="22" t="s">
        <v>139</v>
      </c>
      <c r="C434" s="23">
        <v>46675</v>
      </c>
      <c r="D434" s="24">
        <v>25611321</v>
      </c>
      <c r="E434" s="25">
        <v>25657996</v>
      </c>
      <c r="F434" t="str">
        <f>INDEX([1]Quadro!$B:$B,MATCH(B434,[1]Quadro!$A:$A,0),0)</f>
        <v>Alentejo Litoral</v>
      </c>
    </row>
    <row r="435" spans="1:6" x14ac:dyDescent="0.2">
      <c r="A435" s="32"/>
      <c r="B435" s="22" t="s">
        <v>140</v>
      </c>
      <c r="C435" s="23">
        <v>228923</v>
      </c>
      <c r="D435" s="24">
        <v>42793776</v>
      </c>
      <c r="E435" s="25">
        <v>43022699</v>
      </c>
      <c r="F435" t="str">
        <f>INDEX([1]Quadro!$B:$B,MATCH(B435,[1]Quadro!$A:$A,0),0)</f>
        <v>Beiras e Serra da Estrela</v>
      </c>
    </row>
    <row r="436" spans="1:6" x14ac:dyDescent="0.2">
      <c r="A436" s="32"/>
      <c r="B436" s="22" t="s">
        <v>141</v>
      </c>
      <c r="C436" s="23">
        <v>18111573</v>
      </c>
      <c r="D436" s="24">
        <v>158933574</v>
      </c>
      <c r="E436" s="25">
        <v>177045147</v>
      </c>
      <c r="F436" t="str">
        <f>INDEX([1]Quadro!$B:$B,MATCH(B436,[1]Quadro!$A:$A,0),0)</f>
        <v>Ave</v>
      </c>
    </row>
    <row r="437" spans="1:6" x14ac:dyDescent="0.2">
      <c r="A437" s="32"/>
      <c r="B437" s="22" t="s">
        <v>142</v>
      </c>
      <c r="C437" s="23">
        <v>0</v>
      </c>
      <c r="D437" s="24">
        <v>17387648</v>
      </c>
      <c r="E437" s="25">
        <v>17387648</v>
      </c>
      <c r="F437" t="e">
        <f>INDEX([1]Quadro!$B:$B,MATCH(B437,[1]Quadro!$A:$A,0),0)</f>
        <v>#N/A</v>
      </c>
    </row>
    <row r="438" spans="1:6" x14ac:dyDescent="0.2">
      <c r="A438" s="32"/>
      <c r="B438" s="22" t="s">
        <v>143</v>
      </c>
      <c r="C438" s="23">
        <v>452091</v>
      </c>
      <c r="D438" s="24">
        <v>10990339</v>
      </c>
      <c r="E438" s="25">
        <v>11442430</v>
      </c>
      <c r="F438" t="str">
        <f>INDEX([1]Quadro!$B:$B,MATCH(B438,[1]Quadro!$A:$A,0),0)</f>
        <v>Beira Baixa</v>
      </c>
    </row>
    <row r="439" spans="1:6" x14ac:dyDescent="0.2">
      <c r="A439" s="32"/>
      <c r="B439" s="22" t="s">
        <v>144</v>
      </c>
      <c r="C439" s="23">
        <v>433018</v>
      </c>
      <c r="D439" s="24">
        <v>41809197</v>
      </c>
      <c r="E439" s="25">
        <v>42242215</v>
      </c>
      <c r="F439" t="str">
        <f>INDEX([1]Quadro!$B:$B,MATCH(B439,[1]Quadro!$A:$A,0),0)</f>
        <v>Região de Aveiro</v>
      </c>
    </row>
    <row r="440" spans="1:6" x14ac:dyDescent="0.2">
      <c r="A440" s="32"/>
      <c r="B440" s="22" t="s">
        <v>145</v>
      </c>
      <c r="C440" s="23">
        <v>0</v>
      </c>
      <c r="D440" s="24">
        <v>14254582</v>
      </c>
      <c r="E440" s="25">
        <v>14254582</v>
      </c>
      <c r="F440" t="e">
        <f>INDEX([1]Quadro!$B:$B,MATCH(B440,[1]Quadro!$A:$A,0),0)</f>
        <v>#N/A</v>
      </c>
    </row>
    <row r="441" spans="1:6" x14ac:dyDescent="0.2">
      <c r="A441" s="32"/>
      <c r="B441" s="22" t="s">
        <v>146</v>
      </c>
      <c r="C441" s="23">
        <v>7222</v>
      </c>
      <c r="D441" s="24">
        <v>56783287</v>
      </c>
      <c r="E441" s="25">
        <v>56790509</v>
      </c>
      <c r="F441" t="str">
        <f>INDEX([1]Quadro!$B:$B,MATCH(B441,[1]Quadro!$A:$A,0),0)</f>
        <v>Algarve</v>
      </c>
    </row>
    <row r="442" spans="1:6" x14ac:dyDescent="0.2">
      <c r="A442" s="32"/>
      <c r="B442" s="22" t="s">
        <v>147</v>
      </c>
      <c r="C442" s="23">
        <v>75259</v>
      </c>
      <c r="D442" s="24">
        <v>65880744</v>
      </c>
      <c r="E442" s="25">
        <v>65956003</v>
      </c>
      <c r="F442" t="str">
        <f>INDEX([1]Quadro!$B:$B,MATCH(B442,[1]Quadro!$A:$A,0),0)</f>
        <v>Algarve</v>
      </c>
    </row>
    <row r="443" spans="1:6" x14ac:dyDescent="0.2">
      <c r="A443" s="32"/>
      <c r="B443" s="22" t="s">
        <v>148</v>
      </c>
      <c r="C443" s="23">
        <v>110885</v>
      </c>
      <c r="D443" s="24">
        <v>2366170</v>
      </c>
      <c r="E443" s="25">
        <v>2477055</v>
      </c>
      <c r="F443" t="e">
        <f>INDEX([1]Quadro!$B:$B,MATCH(B443,[1]Quadro!$A:$A,0),0)</f>
        <v>#N/A</v>
      </c>
    </row>
    <row r="444" spans="1:6" x14ac:dyDescent="0.2">
      <c r="A444" s="32"/>
      <c r="B444" s="22" t="s">
        <v>149</v>
      </c>
      <c r="C444" s="23">
        <v>0</v>
      </c>
      <c r="D444" s="24">
        <v>5393372</v>
      </c>
      <c r="E444" s="25">
        <v>5393372</v>
      </c>
      <c r="F444" t="e">
        <f>INDEX([1]Quadro!$B:$B,MATCH(B444,[1]Quadro!$A:$A,0),0)</f>
        <v>#N/A</v>
      </c>
    </row>
    <row r="445" spans="1:6" x14ac:dyDescent="0.2">
      <c r="A445" s="32"/>
      <c r="B445" s="22" t="s">
        <v>150</v>
      </c>
      <c r="C445" s="23">
        <v>33801</v>
      </c>
      <c r="D445" s="24">
        <v>23889427</v>
      </c>
      <c r="E445" s="25">
        <v>23923228</v>
      </c>
      <c r="F445" t="str">
        <f>INDEX([1]Quadro!$B:$B,MATCH(B445,[1]Quadro!$A:$A,0),0)</f>
        <v>Douro</v>
      </c>
    </row>
    <row r="446" spans="1:6" x14ac:dyDescent="0.2">
      <c r="A446" s="32"/>
      <c r="B446" s="22" t="s">
        <v>151</v>
      </c>
      <c r="C446" s="23">
        <v>4206695</v>
      </c>
      <c r="D446" s="24">
        <v>147592982</v>
      </c>
      <c r="E446" s="25">
        <v>151799677</v>
      </c>
      <c r="F446" t="str">
        <f>INDEX([1]Quadro!$B:$B,MATCH(B446,[1]Quadro!$A:$A,0),0)</f>
        <v>Região de Leiria</v>
      </c>
    </row>
    <row r="447" spans="1:6" x14ac:dyDescent="0.2">
      <c r="A447" s="32"/>
      <c r="B447" s="22" t="s">
        <v>152</v>
      </c>
      <c r="C447" s="23">
        <v>6322087</v>
      </c>
      <c r="D447" s="24">
        <v>648102121</v>
      </c>
      <c r="E447" s="25">
        <v>654424208</v>
      </c>
      <c r="F447" t="str">
        <f>INDEX([1]Quadro!$B:$B,MATCH(B447,[1]Quadro!$A:$A,0),0)</f>
        <v>Área Metropolitana de Lisboa</v>
      </c>
    </row>
    <row r="448" spans="1:6" x14ac:dyDescent="0.2">
      <c r="A448" s="32"/>
      <c r="B448" s="22" t="s">
        <v>153</v>
      </c>
      <c r="C448" s="23">
        <v>820865</v>
      </c>
      <c r="D448" s="24">
        <v>193318582</v>
      </c>
      <c r="E448" s="25">
        <v>194139447</v>
      </c>
      <c r="F448" t="str">
        <f>INDEX([1]Quadro!$B:$B,MATCH(B448,[1]Quadro!$A:$A,0),0)</f>
        <v>Algarve</v>
      </c>
    </row>
    <row r="449" spans="1:6" x14ac:dyDescent="0.2">
      <c r="A449" s="32"/>
      <c r="B449" s="22" t="s">
        <v>154</v>
      </c>
      <c r="C449" s="23">
        <v>1680835</v>
      </c>
      <c r="D449" s="24">
        <v>181237444</v>
      </c>
      <c r="E449" s="25">
        <v>182918279</v>
      </c>
      <c r="F449" t="str">
        <f>INDEX([1]Quadro!$B:$B,MATCH(B449,[1]Quadro!$A:$A,0),0)</f>
        <v>Área Metropolitana de Lisboa</v>
      </c>
    </row>
    <row r="450" spans="1:6" x14ac:dyDescent="0.2">
      <c r="A450" s="32"/>
      <c r="B450" s="22" t="s">
        <v>155</v>
      </c>
      <c r="C450" s="23">
        <v>0</v>
      </c>
      <c r="D450" s="24">
        <v>32454902</v>
      </c>
      <c r="E450" s="25">
        <v>32454902</v>
      </c>
      <c r="F450" t="str">
        <f>INDEX([1]Quadro!$B:$B,MATCH(B450,[1]Quadro!$A:$A,0),0)</f>
        <v>Oeste</v>
      </c>
    </row>
    <row r="451" spans="1:6" x14ac:dyDescent="0.2">
      <c r="A451" s="32"/>
      <c r="B451" s="22" t="s">
        <v>156</v>
      </c>
      <c r="C451" s="23">
        <v>0</v>
      </c>
      <c r="D451" s="24">
        <v>17942424</v>
      </c>
      <c r="E451" s="25">
        <v>17942424</v>
      </c>
      <c r="F451" t="str">
        <f>INDEX([1]Quadro!$B:$B,MATCH(B451,[1]Quadro!$A:$A,0),0)</f>
        <v>Região de Coimbra</v>
      </c>
    </row>
    <row r="452" spans="1:6" x14ac:dyDescent="0.2">
      <c r="A452" s="32"/>
      <c r="B452" s="22" t="s">
        <v>157</v>
      </c>
      <c r="C452" s="23">
        <v>53925</v>
      </c>
      <c r="D452" s="24">
        <v>42103126</v>
      </c>
      <c r="E452" s="25">
        <v>42157051</v>
      </c>
      <c r="F452" t="str">
        <f>INDEX([1]Quadro!$B:$B,MATCH(B452,[1]Quadro!$A:$A,0),0)</f>
        <v>Tâmega e Sousa</v>
      </c>
    </row>
    <row r="453" spans="1:6" x14ac:dyDescent="0.2">
      <c r="A453" s="32"/>
      <c r="B453" s="22" t="s">
        <v>158</v>
      </c>
      <c r="C453" s="23">
        <v>0</v>
      </c>
      <c r="D453" s="24">
        <v>7814312</v>
      </c>
      <c r="E453" s="25">
        <v>7814312</v>
      </c>
      <c r="F453" t="str">
        <f>INDEX([1]Quadro!$B:$B,MATCH(B453,[1]Quadro!$A:$A,0),0)</f>
        <v>Médio Tejo</v>
      </c>
    </row>
    <row r="454" spans="1:6" x14ac:dyDescent="0.2">
      <c r="A454" s="32"/>
      <c r="B454" s="22" t="s">
        <v>159</v>
      </c>
      <c r="C454" s="23">
        <v>89863</v>
      </c>
      <c r="D454" s="24">
        <v>14734549</v>
      </c>
      <c r="E454" s="25">
        <v>14824412</v>
      </c>
      <c r="F454" t="str">
        <f>INDEX([1]Quadro!$B:$B,MATCH(B454,[1]Quadro!$A:$A,0),0)</f>
        <v>Terras de Trás-os-Montes</v>
      </c>
    </row>
    <row r="455" spans="1:6" x14ac:dyDescent="0.2">
      <c r="A455" s="32"/>
      <c r="B455" s="22" t="s">
        <v>160</v>
      </c>
      <c r="C455" s="23">
        <v>0</v>
      </c>
      <c r="D455" s="24">
        <v>16991089</v>
      </c>
      <c r="E455" s="25">
        <v>16991089</v>
      </c>
      <c r="F455" t="e">
        <f>INDEX([1]Quadro!$B:$B,MATCH(B455,[1]Quadro!$A:$A,0),0)</f>
        <v>#N/A</v>
      </c>
    </row>
    <row r="456" spans="1:6" x14ac:dyDescent="0.2">
      <c r="A456" s="32"/>
      <c r="B456" s="22" t="s">
        <v>161</v>
      </c>
      <c r="C456" s="23">
        <v>0</v>
      </c>
      <c r="D456" s="24">
        <v>7674012</v>
      </c>
      <c r="E456" s="25">
        <v>7674012</v>
      </c>
      <c r="F456" t="e">
        <f>INDEX([1]Quadro!$B:$B,MATCH(B456,[1]Quadro!$A:$A,0),0)</f>
        <v>#N/A</v>
      </c>
    </row>
    <row r="457" spans="1:6" x14ac:dyDescent="0.2">
      <c r="A457" s="32"/>
      <c r="B457" s="22" t="s">
        <v>162</v>
      </c>
      <c r="C457" s="23">
        <v>21076</v>
      </c>
      <c r="D457" s="24">
        <v>105989801</v>
      </c>
      <c r="E457" s="25">
        <v>106010877</v>
      </c>
      <c r="F457" t="str">
        <f>INDEX([1]Quadro!$B:$B,MATCH(B457,[1]Quadro!$A:$A,0),0)</f>
        <v>Área Metropolitana de Lisboa</v>
      </c>
    </row>
    <row r="458" spans="1:6" x14ac:dyDescent="0.2">
      <c r="A458" s="32"/>
      <c r="B458" s="22" t="s">
        <v>163</v>
      </c>
      <c r="C458" s="23">
        <v>2121395</v>
      </c>
      <c r="D458" s="24">
        <v>157666996</v>
      </c>
      <c r="E458" s="25">
        <v>159788391</v>
      </c>
      <c r="F458" t="str">
        <f>INDEX([1]Quadro!$B:$B,MATCH(B458,[1]Quadro!$A:$A,0),0)</f>
        <v>Área Metropolitana do Porto</v>
      </c>
    </row>
    <row r="459" spans="1:6" x14ac:dyDescent="0.2">
      <c r="A459" s="32"/>
      <c r="B459" s="22" t="s">
        <v>164</v>
      </c>
      <c r="C459" s="23">
        <v>2830793</v>
      </c>
      <c r="D459" s="24">
        <v>17474049</v>
      </c>
      <c r="E459" s="25">
        <v>20304842</v>
      </c>
      <c r="F459" t="str">
        <f>INDEX([1]Quadro!$B:$B,MATCH(B459,[1]Quadro!$A:$A,0),0)</f>
        <v>Viseu Dão Lafões</v>
      </c>
    </row>
    <row r="460" spans="1:6" x14ac:dyDescent="0.2">
      <c r="A460" s="32"/>
      <c r="B460" s="22" t="s">
        <v>165</v>
      </c>
      <c r="C460" s="23">
        <v>0</v>
      </c>
      <c r="D460" s="24">
        <v>3219814</v>
      </c>
      <c r="E460" s="25">
        <v>3219814</v>
      </c>
      <c r="F460" t="str">
        <f>INDEX([1]Quadro!$B:$B,MATCH(B460,[1]Quadro!$A:$A,0),0)</f>
        <v>Beiras e Serra da Estrela</v>
      </c>
    </row>
    <row r="461" spans="1:6" x14ac:dyDescent="0.2">
      <c r="A461" s="32"/>
      <c r="B461" s="22" t="s">
        <v>166</v>
      </c>
      <c r="C461" s="23">
        <v>388083</v>
      </c>
      <c r="D461" s="24">
        <v>47421344</v>
      </c>
      <c r="E461" s="25">
        <v>47809427</v>
      </c>
      <c r="F461" t="str">
        <f>INDEX([1]Quadro!$B:$B,MATCH(B461,[1]Quadro!$A:$A,0),0)</f>
        <v>Tâmega e Sousa</v>
      </c>
    </row>
    <row r="462" spans="1:6" x14ac:dyDescent="0.2">
      <c r="A462" s="32"/>
      <c r="B462" s="22" t="s">
        <v>167</v>
      </c>
      <c r="C462" s="23">
        <v>2799013</v>
      </c>
      <c r="D462" s="24">
        <v>44364862</v>
      </c>
      <c r="E462" s="25">
        <v>47163875</v>
      </c>
      <c r="F462" t="str">
        <f>INDEX([1]Quadro!$B:$B,MATCH(B462,[1]Quadro!$A:$A,0),0)</f>
        <v>Região de Leiria</v>
      </c>
    </row>
    <row r="463" spans="1:6" x14ac:dyDescent="0.2">
      <c r="A463" s="32"/>
      <c r="B463" s="22" t="s">
        <v>168</v>
      </c>
      <c r="C463" s="23">
        <v>0</v>
      </c>
      <c r="D463" s="24">
        <v>4221729</v>
      </c>
      <c r="E463" s="25">
        <v>4221729</v>
      </c>
      <c r="F463" t="str">
        <f>INDEX([1]Quadro!$B:$B,MATCH(B463,[1]Quadro!$A:$A,0),0)</f>
        <v>Alto Alentejo</v>
      </c>
    </row>
    <row r="464" spans="1:6" x14ac:dyDescent="0.2">
      <c r="A464" s="32"/>
      <c r="B464" s="22" t="s">
        <v>169</v>
      </c>
      <c r="C464" s="23">
        <v>384053</v>
      </c>
      <c r="D464" s="24">
        <v>202231658</v>
      </c>
      <c r="E464" s="25">
        <v>202615711</v>
      </c>
      <c r="F464" t="str">
        <f>INDEX([1]Quadro!$B:$B,MATCH(B464,[1]Quadro!$A:$A,0),0)</f>
        <v>Área Metropolitana do Porto</v>
      </c>
    </row>
    <row r="465" spans="1:6" x14ac:dyDescent="0.2">
      <c r="A465" s="32"/>
      <c r="B465" s="22" t="s">
        <v>170</v>
      </c>
      <c r="C465" s="23">
        <v>75396</v>
      </c>
      <c r="D465" s="24">
        <v>19902825</v>
      </c>
      <c r="E465" s="25">
        <v>19978221</v>
      </c>
      <c r="F465" t="str">
        <f>INDEX([1]Quadro!$B:$B,MATCH(B465,[1]Quadro!$A:$A,0),0)</f>
        <v>Região de Coimbra</v>
      </c>
    </row>
    <row r="466" spans="1:6" x14ac:dyDescent="0.2">
      <c r="A466" s="32"/>
      <c r="B466" s="22" t="s">
        <v>171</v>
      </c>
      <c r="C466" s="23">
        <v>17149</v>
      </c>
      <c r="D466" s="24">
        <v>4872449</v>
      </c>
      <c r="E466" s="25">
        <v>4889598</v>
      </c>
      <c r="F466" t="str">
        <f>INDEX([1]Quadro!$B:$B,MATCH(B466,[1]Quadro!$A:$A,0),0)</f>
        <v>Beiras e Serra da Estrela</v>
      </c>
    </row>
    <row r="467" spans="1:6" x14ac:dyDescent="0.2">
      <c r="A467" s="32"/>
      <c r="B467" s="22" t="s">
        <v>172</v>
      </c>
      <c r="C467" s="23">
        <v>0</v>
      </c>
      <c r="D467" s="24">
        <v>10566755</v>
      </c>
      <c r="E467" s="25">
        <v>10566755</v>
      </c>
      <c r="F467" t="str">
        <f>INDEX([1]Quadro!$B:$B,MATCH(B467,[1]Quadro!$A:$A,0),0)</f>
        <v>Alto Minho</v>
      </c>
    </row>
    <row r="468" spans="1:6" x14ac:dyDescent="0.2">
      <c r="A468" s="32"/>
      <c r="B468" s="22" t="s">
        <v>173</v>
      </c>
      <c r="C468" s="23">
        <v>67621</v>
      </c>
      <c r="D468" s="24">
        <v>8129087</v>
      </c>
      <c r="E468" s="25">
        <v>8196708</v>
      </c>
      <c r="F468" t="str">
        <f>INDEX([1]Quadro!$B:$B,MATCH(B468,[1]Quadro!$A:$A,0),0)</f>
        <v>Baixo Alentejo</v>
      </c>
    </row>
    <row r="469" spans="1:6" x14ac:dyDescent="0.2">
      <c r="A469" s="32"/>
      <c r="B469" s="22" t="s">
        <v>174</v>
      </c>
      <c r="C469" s="23">
        <v>0</v>
      </c>
      <c r="D469" s="24">
        <v>3047143</v>
      </c>
      <c r="E469" s="25">
        <v>3047143</v>
      </c>
      <c r="F469" t="str">
        <f>INDEX([1]Quadro!$B:$B,MATCH(B469,[1]Quadro!$A:$A,0),0)</f>
        <v>Douro</v>
      </c>
    </row>
    <row r="470" spans="1:6" x14ac:dyDescent="0.2">
      <c r="A470" s="32"/>
      <c r="B470" s="22" t="s">
        <v>175</v>
      </c>
      <c r="C470" s="23">
        <v>402466</v>
      </c>
      <c r="D470" s="24">
        <v>15102922</v>
      </c>
      <c r="E470" s="25">
        <v>15505388</v>
      </c>
      <c r="F470" t="str">
        <f>INDEX([1]Quadro!$B:$B,MATCH(B470,[1]Quadro!$A:$A,0),0)</f>
        <v>Região de Coimbra</v>
      </c>
    </row>
    <row r="471" spans="1:6" x14ac:dyDescent="0.2">
      <c r="A471" s="32"/>
      <c r="B471" s="22" t="s">
        <v>176</v>
      </c>
      <c r="C471" s="23">
        <v>0</v>
      </c>
      <c r="D471" s="24">
        <v>12444018</v>
      </c>
      <c r="E471" s="25">
        <v>12444018</v>
      </c>
      <c r="F471" t="str">
        <f>INDEX([1]Quadro!$B:$B,MATCH(B471,[1]Quadro!$A:$A,0),0)</f>
        <v>Região de Coimbra</v>
      </c>
    </row>
    <row r="472" spans="1:6" x14ac:dyDescent="0.2">
      <c r="A472" s="32"/>
      <c r="B472" s="22" t="s">
        <v>177</v>
      </c>
      <c r="C472" s="23">
        <v>0</v>
      </c>
      <c r="D472" s="24">
        <v>8520402</v>
      </c>
      <c r="E472" s="25">
        <v>8520402</v>
      </c>
      <c r="F472" t="str">
        <f>INDEX([1]Quadro!$B:$B,MATCH(B472,[1]Quadro!$A:$A,0),0)</f>
        <v>Terras de Trás-os-Montes</v>
      </c>
    </row>
    <row r="473" spans="1:6" x14ac:dyDescent="0.2">
      <c r="A473" s="32"/>
      <c r="B473" s="22" t="s">
        <v>178</v>
      </c>
      <c r="C473" s="23">
        <v>60631</v>
      </c>
      <c r="D473" s="24">
        <v>23777537</v>
      </c>
      <c r="E473" s="25">
        <v>23838168</v>
      </c>
      <c r="F473" t="str">
        <f>INDEX([1]Quadro!$B:$B,MATCH(B473,[1]Quadro!$A:$A,0),0)</f>
        <v>Terras de Trás-os-Montes</v>
      </c>
    </row>
    <row r="474" spans="1:6" x14ac:dyDescent="0.2">
      <c r="A474" s="32"/>
      <c r="B474" s="22" t="s">
        <v>179</v>
      </c>
      <c r="C474" s="23">
        <v>0</v>
      </c>
      <c r="D474" s="24">
        <v>9063190</v>
      </c>
      <c r="E474" s="25">
        <v>9063190</v>
      </c>
      <c r="F474" t="str">
        <f>INDEX([1]Quadro!$B:$B,MATCH(B474,[1]Quadro!$A:$A,0),0)</f>
        <v>Terras de Trás-os-Montes</v>
      </c>
    </row>
    <row r="475" spans="1:6" x14ac:dyDescent="0.2">
      <c r="A475" s="32"/>
      <c r="B475" s="22" t="s">
        <v>180</v>
      </c>
      <c r="C475" s="23">
        <v>0</v>
      </c>
      <c r="D475" s="24">
        <v>9743997</v>
      </c>
      <c r="E475" s="25">
        <v>9743997</v>
      </c>
      <c r="F475" t="str">
        <f>INDEX([1]Quadro!$B:$B,MATCH(B475,[1]Quadro!$A:$A,0),0)</f>
        <v>Douro</v>
      </c>
    </row>
    <row r="476" spans="1:6" x14ac:dyDescent="0.2">
      <c r="A476" s="32"/>
      <c r="B476" s="22" t="s">
        <v>181</v>
      </c>
      <c r="C476" s="23">
        <v>161908</v>
      </c>
      <c r="D476" s="24">
        <v>54839673</v>
      </c>
      <c r="E476" s="25">
        <v>55001581</v>
      </c>
      <c r="F476" t="str">
        <f>INDEX([1]Quadro!$B:$B,MATCH(B476,[1]Quadro!$A:$A,0),0)</f>
        <v>Área Metropolitana de Lisboa</v>
      </c>
    </row>
    <row r="477" spans="1:6" x14ac:dyDescent="0.2">
      <c r="A477" s="32"/>
      <c r="B477" s="22" t="s">
        <v>182</v>
      </c>
      <c r="C477" s="23">
        <v>47852</v>
      </c>
      <c r="D477" s="24">
        <v>21093874</v>
      </c>
      <c r="E477" s="25">
        <v>21141726</v>
      </c>
      <c r="F477" t="str">
        <f>INDEX([1]Quadro!$B:$B,MATCH(B477,[1]Quadro!$A:$A,0),0)</f>
        <v>Alto Minho</v>
      </c>
    </row>
    <row r="478" spans="1:6" x14ac:dyDescent="0.2">
      <c r="A478" s="32"/>
      <c r="B478" s="22" t="s">
        <v>183</v>
      </c>
      <c r="C478" s="23">
        <v>0</v>
      </c>
      <c r="D478" s="24">
        <v>7822456</v>
      </c>
      <c r="E478" s="25">
        <v>7822456</v>
      </c>
      <c r="F478" t="str">
        <f>INDEX([1]Quadro!$B:$B,MATCH(B478,[1]Quadro!$A:$A,0),0)</f>
        <v>Algarve</v>
      </c>
    </row>
    <row r="479" spans="1:6" x14ac:dyDescent="0.2">
      <c r="A479" s="32"/>
      <c r="B479" s="22" t="s">
        <v>184</v>
      </c>
      <c r="C479" s="23">
        <v>19432</v>
      </c>
      <c r="D479" s="24">
        <v>5676387</v>
      </c>
      <c r="E479" s="25">
        <v>5695819</v>
      </c>
      <c r="F479" t="str">
        <f>INDEX([1]Quadro!$B:$B,MATCH(B479,[1]Quadro!$A:$A,0),0)</f>
        <v>Ave</v>
      </c>
    </row>
    <row r="480" spans="1:6" x14ac:dyDescent="0.2">
      <c r="A480" s="32"/>
      <c r="B480" s="22" t="s">
        <v>185</v>
      </c>
      <c r="C480" s="23">
        <v>432168</v>
      </c>
      <c r="D480" s="24">
        <v>3089124</v>
      </c>
      <c r="E480" s="25">
        <v>3521292</v>
      </c>
      <c r="F480" t="str">
        <f>INDEX([1]Quadro!$B:$B,MATCH(B480,[1]Quadro!$A:$A,0),0)</f>
        <v>Alto Alentejo</v>
      </c>
    </row>
    <row r="481" spans="1:6" x14ac:dyDescent="0.2">
      <c r="A481" s="32"/>
      <c r="B481" s="22" t="s">
        <v>186</v>
      </c>
      <c r="C481" s="23">
        <v>4636</v>
      </c>
      <c r="D481" s="24">
        <v>9148034</v>
      </c>
      <c r="E481" s="25">
        <v>9152670</v>
      </c>
      <c r="F481" t="str">
        <f>INDEX([1]Quadro!$B:$B,MATCH(B481,[1]Quadro!$A:$A,0),0)</f>
        <v>Alto Tâmega</v>
      </c>
    </row>
    <row r="482" spans="1:6" x14ac:dyDescent="0.2">
      <c r="A482" s="32"/>
      <c r="B482" s="22" t="s">
        <v>187</v>
      </c>
      <c r="C482" s="23">
        <v>80621</v>
      </c>
      <c r="D482" s="24">
        <v>22516135</v>
      </c>
      <c r="E482" s="25">
        <v>22596756</v>
      </c>
      <c r="F482" t="str">
        <f>INDEX([1]Quadro!$B:$B,MATCH(B482,[1]Quadro!$A:$A,0),0)</f>
        <v>Alentejo Central</v>
      </c>
    </row>
    <row r="483" spans="1:6" x14ac:dyDescent="0.2">
      <c r="A483" s="32"/>
      <c r="B483" s="22" t="s">
        <v>188</v>
      </c>
      <c r="C483" s="23">
        <v>2846841</v>
      </c>
      <c r="D483" s="24">
        <v>24558236</v>
      </c>
      <c r="E483" s="25">
        <v>27405077</v>
      </c>
      <c r="F483" t="str">
        <f>INDEX([1]Quadro!$B:$B,MATCH(B483,[1]Quadro!$A:$A,0),0)</f>
        <v>Região de Coimbra</v>
      </c>
    </row>
    <row r="484" spans="1:6" x14ac:dyDescent="0.2">
      <c r="A484" s="32"/>
      <c r="B484" s="22" t="s">
        <v>189</v>
      </c>
      <c r="C484" s="23">
        <v>405111</v>
      </c>
      <c r="D484" s="24">
        <v>53365562</v>
      </c>
      <c r="E484" s="25">
        <v>53770673</v>
      </c>
      <c r="F484" t="str">
        <f>INDEX([1]Quadro!$B:$B,MATCH(B484,[1]Quadro!$A:$A,0),0)</f>
        <v>Área Metropolitana de Lisboa</v>
      </c>
    </row>
    <row r="485" spans="1:6" x14ac:dyDescent="0.2">
      <c r="A485" s="32"/>
      <c r="B485" s="22" t="s">
        <v>190</v>
      </c>
      <c r="C485" s="23">
        <v>506650</v>
      </c>
      <c r="D485" s="24">
        <v>5937283</v>
      </c>
      <c r="E485" s="25">
        <v>6443933</v>
      </c>
      <c r="F485" t="str">
        <f>INDEX([1]Quadro!$B:$B,MATCH(B485,[1]Quadro!$A:$A,0),0)</f>
        <v>Alentejo Central</v>
      </c>
    </row>
    <row r="486" spans="1:6" x14ac:dyDescent="0.2">
      <c r="A486" s="32"/>
      <c r="B486" s="22" t="s">
        <v>191</v>
      </c>
      <c r="C486" s="23">
        <v>0</v>
      </c>
      <c r="D486" s="24">
        <v>9137815</v>
      </c>
      <c r="E486" s="25">
        <v>9137815</v>
      </c>
      <c r="F486" t="str">
        <f>INDEX([1]Quadro!$B:$B,MATCH(B486,[1]Quadro!$A:$A,0),0)</f>
        <v>Região de Coimbra</v>
      </c>
    </row>
    <row r="487" spans="1:6" x14ac:dyDescent="0.2">
      <c r="A487" s="32"/>
      <c r="B487" s="22" t="s">
        <v>192</v>
      </c>
      <c r="C487" s="23">
        <v>53421</v>
      </c>
      <c r="D487" s="24">
        <v>15408307</v>
      </c>
      <c r="E487" s="25">
        <v>15461728</v>
      </c>
      <c r="F487" t="str">
        <f>INDEX([1]Quadro!$B:$B,MATCH(B487,[1]Quadro!$A:$A,0),0)</f>
        <v>Baixo Alentejo</v>
      </c>
    </row>
    <row r="488" spans="1:6" x14ac:dyDescent="0.2">
      <c r="A488" s="32"/>
      <c r="B488" s="22" t="s">
        <v>193</v>
      </c>
      <c r="C488" s="23">
        <v>26798</v>
      </c>
      <c r="D488" s="24">
        <v>3286757</v>
      </c>
      <c r="E488" s="25">
        <v>3313555</v>
      </c>
      <c r="F488" t="str">
        <f>INDEX([1]Quadro!$B:$B,MATCH(B488,[1]Quadro!$A:$A,0),0)</f>
        <v>Alentejo Central</v>
      </c>
    </row>
    <row r="489" spans="1:6" x14ac:dyDescent="0.2">
      <c r="A489" s="32"/>
      <c r="B489" s="22" t="s">
        <v>194</v>
      </c>
      <c r="C489" s="23">
        <v>316604</v>
      </c>
      <c r="D489" s="24">
        <v>5514706</v>
      </c>
      <c r="E489" s="25">
        <v>5831310</v>
      </c>
      <c r="F489" t="str">
        <f>INDEX([1]Quadro!$B:$B,MATCH(B489,[1]Quadro!$A:$A,0),0)</f>
        <v>Douro</v>
      </c>
    </row>
    <row r="490" spans="1:6" x14ac:dyDescent="0.2">
      <c r="A490" s="32"/>
      <c r="B490" s="22" t="s">
        <v>195</v>
      </c>
      <c r="C490" s="23">
        <v>0</v>
      </c>
      <c r="D490" s="24">
        <v>11919995</v>
      </c>
      <c r="E490" s="25">
        <v>11919995</v>
      </c>
      <c r="F490" t="str">
        <f>INDEX([1]Quadro!$B:$B,MATCH(B490,[1]Quadro!$A:$A,0),0)</f>
        <v>Região de Aveiro</v>
      </c>
    </row>
    <row r="491" spans="1:6" x14ac:dyDescent="0.2">
      <c r="A491" s="32"/>
      <c r="B491" s="22" t="s">
        <v>196</v>
      </c>
      <c r="C491" s="23">
        <v>80022</v>
      </c>
      <c r="D491" s="24">
        <v>19210582</v>
      </c>
      <c r="E491" s="25">
        <v>19290604</v>
      </c>
      <c r="F491" t="str">
        <f>INDEX([1]Quadro!$B:$B,MATCH(B491,[1]Quadro!$A:$A,0),0)</f>
        <v>Oeste</v>
      </c>
    </row>
    <row r="492" spans="1:6" x14ac:dyDescent="0.2">
      <c r="A492" s="32"/>
      <c r="B492" s="22" t="s">
        <v>197</v>
      </c>
      <c r="C492" s="23">
        <v>0</v>
      </c>
      <c r="D492" s="24">
        <v>12275174</v>
      </c>
      <c r="E492" s="25">
        <v>12275174</v>
      </c>
      <c r="F492" t="str">
        <f>INDEX([1]Quadro!$B:$B,MATCH(B492,[1]Quadro!$A:$A,0),0)</f>
        <v>Viseu Dão Lafões</v>
      </c>
    </row>
    <row r="493" spans="1:6" x14ac:dyDescent="0.2">
      <c r="A493" s="32"/>
      <c r="B493" s="22" t="s">
        <v>198</v>
      </c>
      <c r="C493" s="23">
        <v>35664</v>
      </c>
      <c r="D493" s="24">
        <v>7992926</v>
      </c>
      <c r="E493" s="25">
        <v>8028590</v>
      </c>
      <c r="F493" t="str">
        <f>INDEX([1]Quadro!$B:$B,MATCH(B493,[1]Quadro!$A:$A,0),0)</f>
        <v>Alto Alentejo</v>
      </c>
    </row>
    <row r="494" spans="1:6" x14ac:dyDescent="0.2">
      <c r="A494" s="32"/>
      <c r="B494" s="22" t="s">
        <v>199</v>
      </c>
      <c r="C494" s="23">
        <v>0</v>
      </c>
      <c r="D494" s="24">
        <v>4669050</v>
      </c>
      <c r="E494" s="25">
        <v>4669050</v>
      </c>
      <c r="F494" t="e">
        <f>INDEX([1]Quadro!$B:$B,MATCH(B494,[1]Quadro!$A:$A,0),0)</f>
        <v>#N/A</v>
      </c>
    </row>
    <row r="495" spans="1:6" x14ac:dyDescent="0.2">
      <c r="A495" s="32"/>
      <c r="B495" s="22" t="s">
        <v>200</v>
      </c>
      <c r="C495" s="23">
        <v>258361</v>
      </c>
      <c r="D495" s="24">
        <v>20186927</v>
      </c>
      <c r="E495" s="25">
        <v>20445288</v>
      </c>
      <c r="F495" t="str">
        <f>INDEX([1]Quadro!$B:$B,MATCH(B495,[1]Quadro!$A:$A,0),0)</f>
        <v>Oeste</v>
      </c>
    </row>
    <row r="496" spans="1:6" x14ac:dyDescent="0.2">
      <c r="A496" s="32"/>
      <c r="B496" s="22" t="s">
        <v>201</v>
      </c>
      <c r="C496" s="23">
        <v>319413</v>
      </c>
      <c r="D496" s="24">
        <v>34674362</v>
      </c>
      <c r="E496" s="25">
        <v>34993775</v>
      </c>
      <c r="F496" t="str">
        <f>INDEX([1]Quadro!$B:$B,MATCH(B496,[1]Quadro!$A:$A,0),0)</f>
        <v>Alentejo Litoral</v>
      </c>
    </row>
    <row r="497" spans="1:6" x14ac:dyDescent="0.2">
      <c r="A497" s="32"/>
      <c r="B497" s="22" t="s">
        <v>202</v>
      </c>
      <c r="C497" s="23">
        <v>200387</v>
      </c>
      <c r="D497" s="24">
        <v>128051971</v>
      </c>
      <c r="E497" s="25">
        <v>128252358</v>
      </c>
      <c r="F497" t="str">
        <f>INDEX([1]Quadro!$B:$B,MATCH(B497,[1]Quadro!$A:$A,0),0)</f>
        <v>Área Metropolitana de Lisboa</v>
      </c>
    </row>
    <row r="498" spans="1:6" x14ac:dyDescent="0.2">
      <c r="A498" s="32"/>
      <c r="B498" s="22" t="s">
        <v>203</v>
      </c>
      <c r="C498" s="23">
        <v>241566</v>
      </c>
      <c r="D498" s="24">
        <v>188519471</v>
      </c>
      <c r="E498" s="25">
        <v>188761037</v>
      </c>
      <c r="F498" t="str">
        <f>INDEX([1]Quadro!$B:$B,MATCH(B498,[1]Quadro!$A:$A,0),0)</f>
        <v>Área Metropolitana de Lisboa</v>
      </c>
    </row>
    <row r="499" spans="1:6" x14ac:dyDescent="0.2">
      <c r="A499" s="32"/>
      <c r="B499" s="22" t="s">
        <v>204</v>
      </c>
      <c r="C499" s="23">
        <v>0</v>
      </c>
      <c r="D499" s="24">
        <v>4952022</v>
      </c>
      <c r="E499" s="25">
        <v>4952022</v>
      </c>
      <c r="F499" t="str">
        <f>INDEX([1]Quadro!$B:$B,MATCH(B499,[1]Quadro!$A:$A,0),0)</f>
        <v>Beira Baixa</v>
      </c>
    </row>
    <row r="500" spans="1:6" x14ac:dyDescent="0.2">
      <c r="A500" s="32"/>
      <c r="B500" s="22" t="s">
        <v>205</v>
      </c>
      <c r="C500" s="23">
        <v>0</v>
      </c>
      <c r="D500" s="24">
        <v>53339582</v>
      </c>
      <c r="E500" s="25">
        <v>53339582</v>
      </c>
      <c r="F500" t="str">
        <f>INDEX([1]Quadro!$B:$B,MATCH(B500,[1]Quadro!$A:$A,0),0)</f>
        <v>Algarve</v>
      </c>
    </row>
    <row r="501" spans="1:6" x14ac:dyDescent="0.2">
      <c r="A501" s="32"/>
      <c r="B501" s="22" t="s">
        <v>206</v>
      </c>
      <c r="C501" s="23">
        <v>19759305</v>
      </c>
      <c r="D501" s="24">
        <v>73369631</v>
      </c>
      <c r="E501" s="25">
        <v>93128936</v>
      </c>
      <c r="F501" t="str">
        <f>INDEX([1]Quadro!$B:$B,MATCH(B501,[1]Quadro!$A:$A,0),0)</f>
        <v>Área Metropolitana do Porto</v>
      </c>
    </row>
    <row r="502" spans="1:6" x14ac:dyDescent="0.2">
      <c r="A502" s="32"/>
      <c r="B502" s="22" t="s">
        <v>207</v>
      </c>
      <c r="C502" s="23">
        <v>18353</v>
      </c>
      <c r="D502" s="24">
        <v>10088712</v>
      </c>
      <c r="E502" s="25">
        <v>10107065</v>
      </c>
      <c r="F502" t="str">
        <f>INDEX([1]Quadro!$B:$B,MATCH(B502,[1]Quadro!$A:$A,0),0)</f>
        <v>Viseu Dão Lafões</v>
      </c>
    </row>
    <row r="503" spans="1:6" x14ac:dyDescent="0.2">
      <c r="A503" s="32"/>
      <c r="B503" s="22" t="s">
        <v>208</v>
      </c>
      <c r="C503" s="23">
        <v>19513013</v>
      </c>
      <c r="D503" s="24">
        <v>22484913</v>
      </c>
      <c r="E503" s="25">
        <v>41997926</v>
      </c>
      <c r="F503" t="str">
        <f>INDEX([1]Quadro!$B:$B,MATCH(B503,[1]Quadro!$A:$A,0),0)</f>
        <v>Região de Aveiro</v>
      </c>
    </row>
    <row r="504" spans="1:6" x14ac:dyDescent="0.2">
      <c r="A504" s="32"/>
      <c r="B504" s="22" t="s">
        <v>209</v>
      </c>
      <c r="C504" s="23">
        <v>22529</v>
      </c>
      <c r="D504" s="24">
        <v>19345746</v>
      </c>
      <c r="E504" s="25">
        <v>19368275</v>
      </c>
      <c r="F504" t="str">
        <f>INDEX([1]Quadro!$B:$B,MATCH(B504,[1]Quadro!$A:$A,0),0)</f>
        <v>Região de Coimbra</v>
      </c>
    </row>
    <row r="505" spans="1:6" x14ac:dyDescent="0.2">
      <c r="A505" s="32"/>
      <c r="B505" s="22" t="s">
        <v>210</v>
      </c>
      <c r="C505" s="23">
        <v>1606</v>
      </c>
      <c r="D505" s="24">
        <v>6080892</v>
      </c>
      <c r="E505" s="25">
        <v>6082498</v>
      </c>
      <c r="F505" t="str">
        <f>INDEX([1]Quadro!$B:$B,MATCH(B505,[1]Quadro!$A:$A,0),0)</f>
        <v>Baixo Alentejo</v>
      </c>
    </row>
    <row r="506" spans="1:6" x14ac:dyDescent="0.2">
      <c r="A506" s="32"/>
      <c r="B506" s="22" t="s">
        <v>211</v>
      </c>
      <c r="C506" s="23">
        <v>8653894</v>
      </c>
      <c r="D506" s="24">
        <v>58953747</v>
      </c>
      <c r="E506" s="25">
        <v>67607641</v>
      </c>
      <c r="F506" t="str">
        <f>INDEX([1]Quadro!$B:$B,MATCH(B506,[1]Quadro!$A:$A,0),0)</f>
        <v>Região de Aveiro</v>
      </c>
    </row>
    <row r="507" spans="1:6" x14ac:dyDescent="0.2">
      <c r="A507" s="32"/>
      <c r="B507" s="22" t="s">
        <v>212</v>
      </c>
      <c r="C507" s="23">
        <v>627130</v>
      </c>
      <c r="D507" s="24">
        <v>50365675</v>
      </c>
      <c r="E507" s="25">
        <v>50992805</v>
      </c>
      <c r="F507" t="str">
        <f>INDEX([1]Quadro!$B:$B,MATCH(B507,[1]Quadro!$A:$A,0),0)</f>
        <v>Tâmega e Sousa</v>
      </c>
    </row>
    <row r="508" spans="1:6" x14ac:dyDescent="0.2">
      <c r="A508" s="32"/>
      <c r="B508" s="22" t="s">
        <v>213</v>
      </c>
      <c r="C508" s="23">
        <v>1025509</v>
      </c>
      <c r="D508" s="24">
        <v>81846701</v>
      </c>
      <c r="E508" s="25">
        <v>82872210</v>
      </c>
      <c r="F508" t="str">
        <f>INDEX([1]Quadro!$B:$B,MATCH(B508,[1]Quadro!$A:$A,0),0)</f>
        <v>Área Metropolitana de Lisboa</v>
      </c>
    </row>
    <row r="509" spans="1:6" x14ac:dyDescent="0.2">
      <c r="A509" s="32"/>
      <c r="B509" s="22" t="s">
        <v>214</v>
      </c>
      <c r="C509" s="23">
        <v>136727</v>
      </c>
      <c r="D509" s="24">
        <v>4087753</v>
      </c>
      <c r="E509" s="25">
        <v>4224480</v>
      </c>
      <c r="F509" t="str">
        <f>INDEX([1]Quadro!$B:$B,MATCH(B509,[1]Quadro!$A:$A,0),0)</f>
        <v>Região de Coimbra</v>
      </c>
    </row>
    <row r="510" spans="1:6" x14ac:dyDescent="0.2">
      <c r="A510" s="32"/>
      <c r="B510" s="22" t="s">
        <v>215</v>
      </c>
      <c r="C510" s="23">
        <v>2953</v>
      </c>
      <c r="D510" s="24">
        <v>80870210</v>
      </c>
      <c r="E510" s="25">
        <v>80873163</v>
      </c>
      <c r="F510" t="str">
        <f>INDEX([1]Quadro!$B:$B,MATCH(B510,[1]Quadro!$A:$A,0),0)</f>
        <v>Área Metropolitana do Porto</v>
      </c>
    </row>
    <row r="511" spans="1:6" x14ac:dyDescent="0.2">
      <c r="A511" s="32"/>
      <c r="B511" s="22" t="s">
        <v>216</v>
      </c>
      <c r="C511" s="23">
        <v>0</v>
      </c>
      <c r="D511" s="24">
        <v>8871324</v>
      </c>
      <c r="E511" s="25">
        <v>8871324</v>
      </c>
      <c r="F511" t="str">
        <f>INDEX([1]Quadro!$B:$B,MATCH(B511,[1]Quadro!$A:$A,0),0)</f>
        <v>Alto Minho</v>
      </c>
    </row>
    <row r="512" spans="1:6" x14ac:dyDescent="0.2">
      <c r="A512" s="32"/>
      <c r="B512" s="22" t="s">
        <v>217</v>
      </c>
      <c r="C512" s="23">
        <v>483347</v>
      </c>
      <c r="D512" s="24">
        <v>4074711</v>
      </c>
      <c r="E512" s="25">
        <v>4558058</v>
      </c>
      <c r="F512" t="str">
        <f>INDEX([1]Quadro!$B:$B,MATCH(B512,[1]Quadro!$A:$A,0),0)</f>
        <v>Região de Leiria</v>
      </c>
    </row>
    <row r="513" spans="1:6" x14ac:dyDescent="0.2">
      <c r="A513" s="32"/>
      <c r="B513" s="22" t="s">
        <v>218</v>
      </c>
      <c r="C513" s="23">
        <v>0</v>
      </c>
      <c r="D513" s="24">
        <v>12572818</v>
      </c>
      <c r="E513" s="25">
        <v>12572818</v>
      </c>
      <c r="F513" t="str">
        <f>INDEX([1]Quadro!$B:$B,MATCH(B513,[1]Quadro!$A:$A,0),0)</f>
        <v>Região de Coimbra</v>
      </c>
    </row>
    <row r="514" spans="1:6" x14ac:dyDescent="0.2">
      <c r="A514" s="32"/>
      <c r="B514" s="22" t="s">
        <v>219</v>
      </c>
      <c r="C514" s="23">
        <v>212856</v>
      </c>
      <c r="D514" s="24">
        <v>67659220</v>
      </c>
      <c r="E514" s="25">
        <v>67872076</v>
      </c>
      <c r="F514" t="str">
        <f>INDEX([1]Quadro!$B:$B,MATCH(B514,[1]Quadro!$A:$A,0),0)</f>
        <v>Tâmega e Sousa</v>
      </c>
    </row>
    <row r="515" spans="1:6" x14ac:dyDescent="0.2">
      <c r="A515" s="32"/>
      <c r="B515" s="22" t="s">
        <v>220</v>
      </c>
      <c r="C515" s="23">
        <v>334497</v>
      </c>
      <c r="D515" s="24">
        <v>6010788</v>
      </c>
      <c r="E515" s="25">
        <v>6345285</v>
      </c>
      <c r="F515" t="str">
        <f>INDEX([1]Quadro!$B:$B,MATCH(B515,[1]Quadro!$A:$A,0),0)</f>
        <v>Viseu Dão Lafões</v>
      </c>
    </row>
    <row r="516" spans="1:6" x14ac:dyDescent="0.2">
      <c r="A516" s="32"/>
      <c r="B516" s="22" t="s">
        <v>221</v>
      </c>
      <c r="C516" s="23">
        <v>0</v>
      </c>
      <c r="D516" s="24">
        <v>5715601</v>
      </c>
      <c r="E516" s="25">
        <v>5715601</v>
      </c>
      <c r="F516" t="str">
        <f>INDEX([1]Quadro!$B:$B,MATCH(B516,[1]Quadro!$A:$A,0),0)</f>
        <v>Beira Baixa</v>
      </c>
    </row>
    <row r="517" spans="1:6" x14ac:dyDescent="0.2">
      <c r="A517" s="32"/>
      <c r="B517" s="22" t="s">
        <v>222</v>
      </c>
      <c r="C517" s="23">
        <v>40729</v>
      </c>
      <c r="D517" s="24">
        <v>2622615</v>
      </c>
      <c r="E517" s="25">
        <v>2663344</v>
      </c>
      <c r="F517" t="str">
        <f>INDEX([1]Quadro!$B:$B,MATCH(B517,[1]Quadro!$A:$A,0),0)</f>
        <v>Douro</v>
      </c>
    </row>
    <row r="518" spans="1:6" x14ac:dyDescent="0.2">
      <c r="A518" s="32"/>
      <c r="B518" s="22" t="s">
        <v>223</v>
      </c>
      <c r="C518" s="23">
        <v>0</v>
      </c>
      <c r="D518" s="24">
        <v>6022457</v>
      </c>
      <c r="E518" s="25">
        <v>6022457</v>
      </c>
      <c r="F518" t="str">
        <f>INDEX([1]Quadro!$B:$B,MATCH(B518,[1]Quadro!$A:$A,0),0)</f>
        <v>Região de Coimbra</v>
      </c>
    </row>
    <row r="519" spans="1:6" x14ac:dyDescent="0.2">
      <c r="A519" s="32"/>
      <c r="B519" s="22" t="s">
        <v>224</v>
      </c>
      <c r="C519" s="23">
        <v>0</v>
      </c>
      <c r="D519" s="24">
        <v>32769458</v>
      </c>
      <c r="E519" s="25">
        <v>32769458</v>
      </c>
      <c r="F519" t="str">
        <f>INDEX([1]Quadro!$B:$B,MATCH(B519,[1]Quadro!$A:$A,0),0)</f>
        <v>Oeste</v>
      </c>
    </row>
    <row r="520" spans="1:6" x14ac:dyDescent="0.2">
      <c r="A520" s="32"/>
      <c r="B520" s="22" t="s">
        <v>225</v>
      </c>
      <c r="C520" s="23">
        <v>0</v>
      </c>
      <c r="D520" s="24">
        <v>13921399</v>
      </c>
      <c r="E520" s="25">
        <v>13921399</v>
      </c>
      <c r="F520" t="str">
        <f>INDEX([1]Quadro!$B:$B,MATCH(B520,[1]Quadro!$A:$A,0),0)</f>
        <v>Douro</v>
      </c>
    </row>
    <row r="521" spans="1:6" x14ac:dyDescent="0.2">
      <c r="A521" s="32"/>
      <c r="B521" s="22" t="s">
        <v>226</v>
      </c>
      <c r="C521" s="23">
        <v>603681</v>
      </c>
      <c r="D521" s="24">
        <v>8698085</v>
      </c>
      <c r="E521" s="25">
        <v>9301766</v>
      </c>
      <c r="F521" t="str">
        <f>INDEX([1]Quadro!$B:$B,MATCH(B521,[1]Quadro!$A:$A,0),0)</f>
        <v>Beiras e Serra da Estrela</v>
      </c>
    </row>
    <row r="522" spans="1:6" x14ac:dyDescent="0.2">
      <c r="A522" s="32"/>
      <c r="B522" s="22" t="s">
        <v>227</v>
      </c>
      <c r="C522" s="23">
        <v>12465795</v>
      </c>
      <c r="D522" s="24">
        <v>53755671</v>
      </c>
      <c r="E522" s="25">
        <v>66221466</v>
      </c>
      <c r="F522" t="str">
        <f>INDEX([1]Quadro!$B:$B,MATCH(B522,[1]Quadro!$A:$A,0),0)</f>
        <v>Região de Leiria</v>
      </c>
    </row>
    <row r="523" spans="1:6" x14ac:dyDescent="0.2">
      <c r="A523" s="32"/>
      <c r="B523" s="22" t="s">
        <v>228</v>
      </c>
      <c r="C523" s="23">
        <v>973865</v>
      </c>
      <c r="D523" s="24">
        <v>75279206</v>
      </c>
      <c r="E523" s="25">
        <v>76253071</v>
      </c>
      <c r="F523" t="e">
        <f>INDEX([1]Quadro!$B:$B,MATCH(B523,[1]Quadro!$A:$A,0),0)</f>
        <v>#N/A</v>
      </c>
    </row>
    <row r="524" spans="1:6" x14ac:dyDescent="0.2">
      <c r="A524" s="32"/>
      <c r="B524" s="22" t="s">
        <v>229</v>
      </c>
      <c r="C524" s="23">
        <v>0</v>
      </c>
      <c r="D524" s="24">
        <v>7470311</v>
      </c>
      <c r="E524" s="25">
        <v>7470311</v>
      </c>
      <c r="F524" t="e">
        <f>INDEX([1]Quadro!$B:$B,MATCH(B524,[1]Quadro!$A:$A,0),0)</f>
        <v>#N/A</v>
      </c>
    </row>
    <row r="525" spans="1:6" x14ac:dyDescent="0.2">
      <c r="A525" s="32"/>
      <c r="B525" s="22" t="s">
        <v>230</v>
      </c>
      <c r="C525" s="23">
        <v>0</v>
      </c>
      <c r="D525" s="24">
        <v>10977684</v>
      </c>
      <c r="E525" s="25">
        <v>10977684</v>
      </c>
      <c r="F525" t="str">
        <f>INDEX([1]Quadro!$B:$B,MATCH(B525,[1]Quadro!$A:$A,0),0)</f>
        <v>Alto Minho</v>
      </c>
    </row>
    <row r="526" spans="1:6" x14ac:dyDescent="0.2">
      <c r="A526" s="32"/>
      <c r="B526" s="22" t="s">
        <v>231</v>
      </c>
      <c r="C526" s="23">
        <v>229831</v>
      </c>
      <c r="D526" s="24">
        <v>39934348</v>
      </c>
      <c r="E526" s="25">
        <v>40164179</v>
      </c>
      <c r="F526" t="str">
        <f>INDEX([1]Quadro!$B:$B,MATCH(B526,[1]Quadro!$A:$A,0),0)</f>
        <v>Alto Minho</v>
      </c>
    </row>
    <row r="527" spans="1:6" x14ac:dyDescent="0.2">
      <c r="A527" s="32"/>
      <c r="B527" s="22" t="s">
        <v>232</v>
      </c>
      <c r="C527" s="23">
        <v>29524</v>
      </c>
      <c r="D527" s="24">
        <v>17494576</v>
      </c>
      <c r="E527" s="25">
        <v>17524100</v>
      </c>
      <c r="F527" t="str">
        <f>INDEX([1]Quadro!$B:$B,MATCH(B527,[1]Quadro!$A:$A,0),0)</f>
        <v>Alto Alentejo</v>
      </c>
    </row>
    <row r="528" spans="1:6" x14ac:dyDescent="0.2">
      <c r="A528" s="32"/>
      <c r="B528" s="22" t="s">
        <v>233</v>
      </c>
      <c r="C528" s="23">
        <v>101427</v>
      </c>
      <c r="D528" s="24">
        <v>28006329</v>
      </c>
      <c r="E528" s="25">
        <v>28107756</v>
      </c>
      <c r="F528" t="str">
        <f>INDEX([1]Quadro!$B:$B,MATCH(B528,[1]Quadro!$A:$A,0),0)</f>
        <v>Alto Alentejo</v>
      </c>
    </row>
    <row r="529" spans="1:6" x14ac:dyDescent="0.2">
      <c r="A529" s="32"/>
      <c r="B529" s="22" t="s">
        <v>234</v>
      </c>
      <c r="C529" s="23">
        <v>15232</v>
      </c>
      <c r="D529" s="24">
        <v>6959809</v>
      </c>
      <c r="E529" s="25">
        <v>6975041</v>
      </c>
      <c r="F529" t="str">
        <f>INDEX([1]Quadro!$B:$B,MATCH(B529,[1]Quadro!$A:$A,0),0)</f>
        <v>Alentejo Central</v>
      </c>
    </row>
    <row r="530" spans="1:6" x14ac:dyDescent="0.2">
      <c r="A530" s="32"/>
      <c r="B530" s="22" t="s">
        <v>235</v>
      </c>
      <c r="C530" s="23">
        <v>425836</v>
      </c>
      <c r="D530" s="24">
        <v>81612546</v>
      </c>
      <c r="E530" s="25">
        <v>82038382</v>
      </c>
      <c r="F530" t="str">
        <f>INDEX([1]Quadro!$B:$B,MATCH(B530,[1]Quadro!$A:$A,0),0)</f>
        <v>Algarve</v>
      </c>
    </row>
    <row r="531" spans="1:6" x14ac:dyDescent="0.2">
      <c r="A531" s="32"/>
      <c r="B531" s="22" t="s">
        <v>236</v>
      </c>
      <c r="C531" s="23">
        <v>259950</v>
      </c>
      <c r="D531" s="24">
        <v>380109704</v>
      </c>
      <c r="E531" s="25">
        <v>380369654</v>
      </c>
      <c r="F531" t="str">
        <f>INDEX([1]Quadro!$B:$B,MATCH(B531,[1]Quadro!$A:$A,0),0)</f>
        <v>Área Metropolitana do Porto</v>
      </c>
    </row>
    <row r="532" spans="1:6" x14ac:dyDescent="0.2">
      <c r="A532" s="32"/>
      <c r="B532" s="22" t="s">
        <v>237</v>
      </c>
      <c r="C532" s="23">
        <v>1439567</v>
      </c>
      <c r="D532" s="24">
        <v>25920561</v>
      </c>
      <c r="E532" s="25">
        <v>27360128</v>
      </c>
      <c r="F532" t="str">
        <f>INDEX([1]Quadro!$B:$B,MATCH(B532,[1]Quadro!$A:$A,0),0)</f>
        <v>Região de Leiria</v>
      </c>
    </row>
    <row r="533" spans="1:6" x14ac:dyDescent="0.2">
      <c r="A533" s="32"/>
      <c r="B533" s="22" t="s">
        <v>238</v>
      </c>
      <c r="C533" s="23">
        <v>0</v>
      </c>
      <c r="D533" s="24">
        <v>2180711</v>
      </c>
      <c r="E533" s="25">
        <v>2180711</v>
      </c>
      <c r="F533" t="e">
        <f>INDEX([1]Quadro!$B:$B,MATCH(B533,[1]Quadro!$A:$A,0),0)</f>
        <v>#N/A</v>
      </c>
    </row>
    <row r="534" spans="1:6" x14ac:dyDescent="0.2">
      <c r="A534" s="32"/>
      <c r="B534" s="22" t="s">
        <v>239</v>
      </c>
      <c r="C534" s="23">
        <v>0</v>
      </c>
      <c r="D534" s="24">
        <v>6328239</v>
      </c>
      <c r="E534" s="25">
        <v>6328239</v>
      </c>
      <c r="F534" t="e">
        <f>INDEX([1]Quadro!$B:$B,MATCH(B534,[1]Quadro!$A:$A,0),0)</f>
        <v>#N/A</v>
      </c>
    </row>
    <row r="535" spans="1:6" x14ac:dyDescent="0.2">
      <c r="A535" s="32"/>
      <c r="B535" s="22" t="s">
        <v>240</v>
      </c>
      <c r="C535" s="23">
        <v>0</v>
      </c>
      <c r="D535" s="24">
        <v>21521283</v>
      </c>
      <c r="E535" s="25">
        <v>21521283</v>
      </c>
      <c r="F535" t="str">
        <f>INDEX([1]Quadro!$B:$B,MATCH(B535,[1]Quadro!$A:$A,0),0)</f>
        <v>Ave</v>
      </c>
    </row>
    <row r="536" spans="1:6" x14ac:dyDescent="0.2">
      <c r="A536" s="32"/>
      <c r="B536" s="22" t="s">
        <v>241</v>
      </c>
      <c r="C536" s="23">
        <v>1121130</v>
      </c>
      <c r="D536" s="24">
        <v>66897679</v>
      </c>
      <c r="E536" s="25">
        <v>68018809</v>
      </c>
      <c r="F536" t="str">
        <f>INDEX([1]Quadro!$B:$B,MATCH(B536,[1]Quadro!$A:$A,0),0)</f>
        <v>Área Metropolitana do Porto</v>
      </c>
    </row>
    <row r="537" spans="1:6" x14ac:dyDescent="0.2">
      <c r="A537" s="32"/>
      <c r="B537" s="22" t="s">
        <v>242</v>
      </c>
      <c r="C537" s="23">
        <v>11060</v>
      </c>
      <c r="D537" s="24">
        <v>6542119</v>
      </c>
      <c r="E537" s="25">
        <v>6553179</v>
      </c>
      <c r="F537" t="e">
        <f>INDEX([1]Quadro!$B:$B,MATCH(B537,[1]Quadro!$A:$A,0),0)</f>
        <v>#N/A</v>
      </c>
    </row>
    <row r="538" spans="1:6" x14ac:dyDescent="0.2">
      <c r="A538" s="32"/>
      <c r="B538" s="22" t="s">
        <v>243</v>
      </c>
      <c r="C538" s="23">
        <v>0</v>
      </c>
      <c r="D538" s="24">
        <v>8219187</v>
      </c>
      <c r="E538" s="25">
        <v>8219187</v>
      </c>
      <c r="F538" t="str">
        <f>INDEX([1]Quadro!$B:$B,MATCH(B538,[1]Quadro!$A:$A,0),0)</f>
        <v>Beira Baixa</v>
      </c>
    </row>
    <row r="539" spans="1:6" x14ac:dyDescent="0.2">
      <c r="A539" s="32"/>
      <c r="B539" s="22" t="s">
        <v>244</v>
      </c>
      <c r="C539" s="23">
        <v>96577</v>
      </c>
      <c r="D539" s="24">
        <v>8339447</v>
      </c>
      <c r="E539" s="25">
        <v>8436024</v>
      </c>
      <c r="F539" t="str">
        <f>INDEX([1]Quadro!$B:$B,MATCH(B539,[1]Quadro!$A:$A,0),0)</f>
        <v>Alentejo Central</v>
      </c>
    </row>
    <row r="540" spans="1:6" x14ac:dyDescent="0.2">
      <c r="A540" s="32"/>
      <c r="B540" s="22" t="s">
        <v>245</v>
      </c>
      <c r="C540" s="23">
        <v>54417</v>
      </c>
      <c r="D540" s="24">
        <v>13781974</v>
      </c>
      <c r="E540" s="25">
        <v>13836391</v>
      </c>
      <c r="F540" t="str">
        <f>INDEX([1]Quadro!$B:$B,MATCH(B540,[1]Quadro!$A:$A,0),0)</f>
        <v>Alentejo Central</v>
      </c>
    </row>
    <row r="541" spans="1:6" x14ac:dyDescent="0.2">
      <c r="A541" s="32"/>
      <c r="B541" s="22" t="s">
        <v>246</v>
      </c>
      <c r="C541" s="23">
        <v>39651</v>
      </c>
      <c r="D541" s="24">
        <v>7461182</v>
      </c>
      <c r="E541" s="25">
        <v>7500833</v>
      </c>
      <c r="F541" t="str">
        <f>INDEX([1]Quadro!$B:$B,MATCH(B541,[1]Quadro!$A:$A,0),0)</f>
        <v>Tâmega e Sousa</v>
      </c>
    </row>
    <row r="542" spans="1:6" x14ac:dyDescent="0.2">
      <c r="A542" s="32"/>
      <c r="B542" s="22" t="s">
        <v>247</v>
      </c>
      <c r="C542" s="23">
        <v>0</v>
      </c>
      <c r="D542" s="24">
        <v>10396654</v>
      </c>
      <c r="E542" s="25">
        <v>10396654</v>
      </c>
      <c r="F542" t="e">
        <f>INDEX([1]Quadro!$B:$B,MATCH(B542,[1]Quadro!$A:$A,0),0)</f>
        <v>#N/A</v>
      </c>
    </row>
    <row r="543" spans="1:6" x14ac:dyDescent="0.2">
      <c r="A543" s="32"/>
      <c r="B543" s="22" t="s">
        <v>248</v>
      </c>
      <c r="C543" s="23">
        <v>0</v>
      </c>
      <c r="D543" s="24">
        <v>6106262</v>
      </c>
      <c r="E543" s="25">
        <v>6106262</v>
      </c>
      <c r="F543" t="str">
        <f>INDEX([1]Quadro!$B:$B,MATCH(B543,[1]Quadro!$A:$A,0),0)</f>
        <v>Alto Tâmega</v>
      </c>
    </row>
    <row r="544" spans="1:6" x14ac:dyDescent="0.2">
      <c r="A544" s="32"/>
      <c r="B544" s="22" t="s">
        <v>249</v>
      </c>
      <c r="C544" s="23">
        <v>21333</v>
      </c>
      <c r="D544" s="24">
        <v>28705524</v>
      </c>
      <c r="E544" s="25">
        <v>28726857</v>
      </c>
      <c r="F544" t="e">
        <f>INDEX([1]Quadro!$B:$B,MATCH(B544,[1]Quadro!$A:$A,0),0)</f>
        <v>#N/A</v>
      </c>
    </row>
    <row r="545" spans="1:6" x14ac:dyDescent="0.2">
      <c r="A545" s="32"/>
      <c r="B545" s="22" t="s">
        <v>250</v>
      </c>
      <c r="C545" s="23">
        <v>393910</v>
      </c>
      <c r="D545" s="24">
        <v>23289555</v>
      </c>
      <c r="E545" s="25">
        <v>23683465</v>
      </c>
      <c r="F545" t="str">
        <f>INDEX([1]Quadro!$B:$B,MATCH(B545,[1]Quadro!$A:$A,0),0)</f>
        <v>Lezíria do Tejo</v>
      </c>
    </row>
    <row r="546" spans="1:6" x14ac:dyDescent="0.2">
      <c r="A546" s="32"/>
      <c r="B546" s="22" t="s">
        <v>251</v>
      </c>
      <c r="C546" s="23">
        <v>0</v>
      </c>
      <c r="D546" s="24">
        <v>5211016</v>
      </c>
      <c r="E546" s="25">
        <v>5211016</v>
      </c>
      <c r="F546" t="str">
        <f>INDEX([1]Quadro!$B:$B,MATCH(B546,[1]Quadro!$A:$A,0),0)</f>
        <v>Douro</v>
      </c>
    </row>
    <row r="547" spans="1:6" x14ac:dyDescent="0.2">
      <c r="A547" s="32"/>
      <c r="B547" s="22" t="s">
        <v>252</v>
      </c>
      <c r="C547" s="23">
        <v>19715</v>
      </c>
      <c r="D547" s="24">
        <v>11472303</v>
      </c>
      <c r="E547" s="25">
        <v>11492018</v>
      </c>
      <c r="F547" t="str">
        <f>INDEX([1]Quadro!$B:$B,MATCH(B547,[1]Quadro!$A:$A,0),0)</f>
        <v>Beiras e Serra da Estrela</v>
      </c>
    </row>
    <row r="548" spans="1:6" x14ac:dyDescent="0.2">
      <c r="A548" s="32"/>
      <c r="B548" s="22" t="s">
        <v>253</v>
      </c>
      <c r="C548" s="23">
        <v>1351223</v>
      </c>
      <c r="D548" s="24">
        <v>27148929</v>
      </c>
      <c r="E548" s="25">
        <v>28500152</v>
      </c>
      <c r="F548" t="str">
        <f>INDEX([1]Quadro!$B:$B,MATCH(B548,[1]Quadro!$A:$A,0),0)</f>
        <v>Lezíria do Tejo</v>
      </c>
    </row>
    <row r="549" spans="1:6" x14ac:dyDescent="0.2">
      <c r="A549" s="32"/>
      <c r="B549" s="22" t="s">
        <v>254</v>
      </c>
      <c r="C549" s="23">
        <v>312888</v>
      </c>
      <c r="D549" s="24">
        <v>10733503</v>
      </c>
      <c r="E549" s="25">
        <v>11046391</v>
      </c>
      <c r="F549" t="str">
        <f>INDEX([1]Quadro!$B:$B,MATCH(B549,[1]Quadro!$A:$A,0),0)</f>
        <v>Viseu Dão Lafões</v>
      </c>
    </row>
    <row r="550" spans="1:6" x14ac:dyDescent="0.2">
      <c r="A550" s="32"/>
      <c r="B550" s="22" t="s">
        <v>255</v>
      </c>
      <c r="C550" s="23">
        <v>0</v>
      </c>
      <c r="D550" s="24">
        <v>36015065</v>
      </c>
      <c r="E550" s="25">
        <v>36015065</v>
      </c>
      <c r="F550" t="e">
        <f>INDEX([1]Quadro!$B:$B,MATCH(B550,[1]Quadro!$A:$A,0),0)</f>
        <v>#N/A</v>
      </c>
    </row>
    <row r="551" spans="1:6" x14ac:dyDescent="0.2">
      <c r="A551" s="32"/>
      <c r="B551" s="22" t="s">
        <v>256</v>
      </c>
      <c r="C551" s="23">
        <v>5850</v>
      </c>
      <c r="D551" s="24">
        <v>4500637</v>
      </c>
      <c r="E551" s="25">
        <v>4506487</v>
      </c>
      <c r="F551" t="e">
        <f>INDEX([1]Quadro!$B:$B,MATCH(B551,[1]Quadro!$A:$A,0),0)</f>
        <v>#N/A</v>
      </c>
    </row>
    <row r="552" spans="1:6" x14ac:dyDescent="0.2">
      <c r="A552" s="32"/>
      <c r="B552" s="22" t="s">
        <v>257</v>
      </c>
      <c r="C552" s="23">
        <v>0</v>
      </c>
      <c r="D552" s="24">
        <v>1742423</v>
      </c>
      <c r="E552" s="25">
        <v>1742423</v>
      </c>
      <c r="F552" t="e">
        <f>INDEX([1]Quadro!$B:$B,MATCH(B552,[1]Quadro!$A:$A,0),0)</f>
        <v>#N/A</v>
      </c>
    </row>
    <row r="553" spans="1:6" x14ac:dyDescent="0.2">
      <c r="A553" s="32"/>
      <c r="B553" s="22" t="s">
        <v>258</v>
      </c>
      <c r="C553" s="23">
        <v>999</v>
      </c>
      <c r="D553" s="24">
        <v>5010950</v>
      </c>
      <c r="E553" s="25">
        <v>5011949</v>
      </c>
      <c r="F553" t="str">
        <f>INDEX([1]Quadro!$B:$B,MATCH(B553,[1]Quadro!$A:$A,0),0)</f>
        <v>Douro</v>
      </c>
    </row>
    <row r="554" spans="1:6" x14ac:dyDescent="0.2">
      <c r="A554" s="32"/>
      <c r="B554" s="22" t="s">
        <v>259</v>
      </c>
      <c r="C554" s="23">
        <v>0</v>
      </c>
      <c r="D554" s="24">
        <v>5506993</v>
      </c>
      <c r="E554" s="25">
        <v>5506993</v>
      </c>
      <c r="F554" t="e">
        <f>INDEX([1]Quadro!$B:$B,MATCH(B554,[1]Quadro!$A:$A,0),0)</f>
        <v>#N/A</v>
      </c>
    </row>
    <row r="555" spans="1:6" x14ac:dyDescent="0.2">
      <c r="A555" s="32"/>
      <c r="B555" s="22" t="s">
        <v>260</v>
      </c>
      <c r="C555" s="23">
        <v>711606</v>
      </c>
      <c r="D555" s="24">
        <v>70917324</v>
      </c>
      <c r="E555" s="25">
        <v>71628930</v>
      </c>
      <c r="F555" t="str">
        <f>INDEX([1]Quadro!$B:$B,MATCH(B555,[1]Quadro!$A:$A,0),0)</f>
        <v>Lezíria do Tejo</v>
      </c>
    </row>
    <row r="556" spans="1:6" x14ac:dyDescent="0.2">
      <c r="A556" s="32"/>
      <c r="B556" s="22" t="s">
        <v>261</v>
      </c>
      <c r="C556" s="23">
        <v>1019912</v>
      </c>
      <c r="D556" s="24">
        <v>34485075</v>
      </c>
      <c r="E556" s="25">
        <v>35504987</v>
      </c>
      <c r="F556" t="str">
        <f>INDEX([1]Quadro!$B:$B,MATCH(B556,[1]Quadro!$A:$A,0),0)</f>
        <v>Alentejo Litoral</v>
      </c>
    </row>
    <row r="557" spans="1:6" x14ac:dyDescent="0.2">
      <c r="A557" s="32"/>
      <c r="B557" s="22" t="s">
        <v>262</v>
      </c>
      <c r="C557" s="23">
        <v>2074731</v>
      </c>
      <c r="D557" s="24">
        <v>75972659</v>
      </c>
      <c r="E557" s="25">
        <v>78047390</v>
      </c>
      <c r="F557" t="str">
        <f>INDEX([1]Quadro!$B:$B,MATCH(B557,[1]Quadro!$A:$A,0),0)</f>
        <v>Área Metropolitana do Porto</v>
      </c>
    </row>
    <row r="558" spans="1:6" x14ac:dyDescent="0.2">
      <c r="A558" s="32"/>
      <c r="B558" s="22" t="s">
        <v>263</v>
      </c>
      <c r="C558" s="23">
        <v>0</v>
      </c>
      <c r="D558" s="24">
        <v>18847378</v>
      </c>
      <c r="E558" s="25">
        <v>18847378</v>
      </c>
      <c r="F558" t="str">
        <f>INDEX([1]Quadro!$B:$B,MATCH(B558,[1]Quadro!$A:$A,0),0)</f>
        <v>Algarve</v>
      </c>
    </row>
    <row r="559" spans="1:6" x14ac:dyDescent="0.2">
      <c r="A559" s="32"/>
      <c r="B559" s="22" t="s">
        <v>264</v>
      </c>
      <c r="C559" s="23">
        <v>261900</v>
      </c>
      <c r="D559" s="24">
        <v>22168559</v>
      </c>
      <c r="E559" s="25">
        <v>22430459</v>
      </c>
      <c r="F559" t="str">
        <f>INDEX([1]Quadro!$B:$B,MATCH(B559,[1]Quadro!$A:$A,0),0)</f>
        <v>Área Metropolitana do Porto</v>
      </c>
    </row>
    <row r="560" spans="1:6" x14ac:dyDescent="0.2">
      <c r="A560" s="32"/>
      <c r="B560" s="22" t="s">
        <v>265</v>
      </c>
      <c r="C560" s="23">
        <v>0</v>
      </c>
      <c r="D560" s="24">
        <v>6665377</v>
      </c>
      <c r="E560" s="25">
        <v>6665377</v>
      </c>
      <c r="F560" t="str">
        <f>INDEX([1]Quadro!$B:$B,MATCH(B560,[1]Quadro!$A:$A,0),0)</f>
        <v>Douro</v>
      </c>
    </row>
    <row r="561" spans="1:6" x14ac:dyDescent="0.2">
      <c r="A561" s="32"/>
      <c r="B561" s="22" t="s">
        <v>266</v>
      </c>
      <c r="C561" s="23">
        <v>0</v>
      </c>
      <c r="D561" s="24">
        <v>14089170</v>
      </c>
      <c r="E561" s="25">
        <v>14089170</v>
      </c>
      <c r="F561" t="str">
        <f>INDEX([1]Quadro!$B:$B,MATCH(B561,[1]Quadro!$A:$A,0),0)</f>
        <v>Viseu Dão Lafões</v>
      </c>
    </row>
    <row r="562" spans="1:6" x14ac:dyDescent="0.2">
      <c r="A562" s="32"/>
      <c r="B562" s="22" t="s">
        <v>267</v>
      </c>
      <c r="C562" s="23">
        <v>0</v>
      </c>
      <c r="D562" s="24">
        <v>4385153</v>
      </c>
      <c r="E562" s="25">
        <v>4385153</v>
      </c>
      <c r="F562" t="e">
        <f>INDEX([1]Quadro!$B:$B,MATCH(B562,[1]Quadro!$A:$A,0),0)</f>
        <v>#N/A</v>
      </c>
    </row>
    <row r="563" spans="1:6" x14ac:dyDescent="0.2">
      <c r="A563" s="32"/>
      <c r="B563" s="22" t="s">
        <v>268</v>
      </c>
      <c r="C563" s="23">
        <v>0</v>
      </c>
      <c r="D563" s="24">
        <v>4617296</v>
      </c>
      <c r="E563" s="25">
        <v>4617296</v>
      </c>
      <c r="F563" t="e">
        <f>INDEX([1]Quadro!$B:$B,MATCH(B563,[1]Quadro!$A:$A,0),0)</f>
        <v>#N/A</v>
      </c>
    </row>
    <row r="564" spans="1:6" x14ac:dyDescent="0.2">
      <c r="A564" s="32"/>
      <c r="B564" s="22" t="s">
        <v>269</v>
      </c>
      <c r="C564" s="23">
        <v>0</v>
      </c>
      <c r="D564" s="24">
        <v>4297121</v>
      </c>
      <c r="E564" s="25">
        <v>4297121</v>
      </c>
      <c r="F564" t="str">
        <f>INDEX([1]Quadro!$B:$B,MATCH(B564,[1]Quadro!$A:$A,0),0)</f>
        <v>Médio Tejo</v>
      </c>
    </row>
    <row r="565" spans="1:6" x14ac:dyDescent="0.2">
      <c r="A565" s="32"/>
      <c r="B565" s="22" t="s">
        <v>270</v>
      </c>
      <c r="C565" s="23">
        <v>18311</v>
      </c>
      <c r="D565" s="24">
        <v>9670428</v>
      </c>
      <c r="E565" s="25">
        <v>9688739</v>
      </c>
      <c r="F565" t="str">
        <f>INDEX([1]Quadro!$B:$B,MATCH(B565,[1]Quadro!$A:$A,0),0)</f>
        <v>Viseu Dão Lafões</v>
      </c>
    </row>
    <row r="566" spans="1:6" x14ac:dyDescent="0.2">
      <c r="A566" s="32"/>
      <c r="B566" s="22" t="s">
        <v>271</v>
      </c>
      <c r="C566" s="23">
        <v>79795</v>
      </c>
      <c r="D566" s="24">
        <v>22464111</v>
      </c>
      <c r="E566" s="25">
        <v>22543906</v>
      </c>
      <c r="F566" t="str">
        <f>INDEX([1]Quadro!$B:$B,MATCH(B566,[1]Quadro!$A:$A,0),0)</f>
        <v>Beiras e Serra da Estrela</v>
      </c>
    </row>
    <row r="567" spans="1:6" x14ac:dyDescent="0.2">
      <c r="A567" s="32"/>
      <c r="B567" s="22" t="s">
        <v>272</v>
      </c>
      <c r="C567" s="23">
        <v>288840</v>
      </c>
      <c r="D567" s="24">
        <v>162238772</v>
      </c>
      <c r="E567" s="25">
        <v>162527612</v>
      </c>
      <c r="F567" t="str">
        <f>INDEX([1]Quadro!$B:$B,MATCH(B567,[1]Quadro!$A:$A,0),0)</f>
        <v>Área Metropolitana de Lisboa</v>
      </c>
    </row>
    <row r="568" spans="1:6" x14ac:dyDescent="0.2">
      <c r="A568" s="32"/>
      <c r="B568" s="22" t="s">
        <v>273</v>
      </c>
      <c r="C568" s="23">
        <v>0</v>
      </c>
      <c r="D568" s="24">
        <v>5019477</v>
      </c>
      <c r="E568" s="25">
        <v>5019477</v>
      </c>
      <c r="F568" t="str">
        <f>INDEX([1]Quadro!$B:$B,MATCH(B568,[1]Quadro!$A:$A,0),0)</f>
        <v>Douro</v>
      </c>
    </row>
    <row r="569" spans="1:6" x14ac:dyDescent="0.2">
      <c r="A569" s="32"/>
      <c r="B569" s="22" t="s">
        <v>274</v>
      </c>
      <c r="C569" s="23">
        <v>236831</v>
      </c>
      <c r="D569" s="24">
        <v>15190678</v>
      </c>
      <c r="E569" s="25">
        <v>15427509</v>
      </c>
      <c r="F569" t="str">
        <f>INDEX([1]Quadro!$B:$B,MATCH(B569,[1]Quadro!$A:$A,0),0)</f>
        <v>Baixo Alentejo</v>
      </c>
    </row>
    <row r="570" spans="1:6" x14ac:dyDescent="0.2">
      <c r="A570" s="32"/>
      <c r="B570" s="22" t="s">
        <v>275</v>
      </c>
      <c r="C570" s="23">
        <v>199408</v>
      </c>
      <c r="D570" s="24">
        <v>15405014</v>
      </c>
      <c r="E570" s="25">
        <v>15604422</v>
      </c>
      <c r="F570" t="str">
        <f>INDEX([1]Quadro!$B:$B,MATCH(B570,[1]Quadro!$A:$A,0),0)</f>
        <v>Médio Tejo</v>
      </c>
    </row>
    <row r="571" spans="1:6" x14ac:dyDescent="0.2">
      <c r="A571" s="32"/>
      <c r="B571" s="22" t="s">
        <v>276</v>
      </c>
      <c r="C571" s="23">
        <v>233370</v>
      </c>
      <c r="D571" s="24">
        <v>67641783</v>
      </c>
      <c r="E571" s="25">
        <v>67875153</v>
      </c>
      <c r="F571" t="str">
        <f>INDEX([1]Quadro!$B:$B,MATCH(B571,[1]Quadro!$A:$A,0),0)</f>
        <v>Área Metropolitana de Lisboa</v>
      </c>
    </row>
    <row r="572" spans="1:6" x14ac:dyDescent="0.2">
      <c r="A572" s="32"/>
      <c r="B572" s="22" t="s">
        <v>277</v>
      </c>
      <c r="C572" s="23">
        <v>49000</v>
      </c>
      <c r="D572" s="24">
        <v>126803894</v>
      </c>
      <c r="E572" s="25">
        <v>126852894</v>
      </c>
      <c r="F572" t="str">
        <f>INDEX([1]Quadro!$B:$B,MATCH(B572,[1]Quadro!$A:$A,0),0)</f>
        <v>Área Metropolitana de Lisboa</v>
      </c>
    </row>
    <row r="573" spans="1:6" x14ac:dyDescent="0.2">
      <c r="A573" s="32"/>
      <c r="B573" s="22" t="s">
        <v>278</v>
      </c>
      <c r="C573" s="23">
        <v>0</v>
      </c>
      <c r="D573" s="24">
        <v>12991836</v>
      </c>
      <c r="E573" s="25">
        <v>12991836</v>
      </c>
      <c r="F573" t="str">
        <f>INDEX([1]Quadro!$B:$B,MATCH(B573,[1]Quadro!$A:$A,0),0)</f>
        <v>Região de Aveiro</v>
      </c>
    </row>
    <row r="574" spans="1:6" x14ac:dyDescent="0.2">
      <c r="A574" s="32"/>
      <c r="B574" s="22" t="s">
        <v>279</v>
      </c>
      <c r="C574" s="23">
        <v>218565</v>
      </c>
      <c r="D574" s="24">
        <v>62562072</v>
      </c>
      <c r="E574" s="25">
        <v>62780637</v>
      </c>
      <c r="F574" t="str">
        <f>INDEX([1]Quadro!$B:$B,MATCH(B574,[1]Quadro!$A:$A,0),0)</f>
        <v>Algarve</v>
      </c>
    </row>
    <row r="575" spans="1:6" x14ac:dyDescent="0.2">
      <c r="A575" s="32"/>
      <c r="B575" s="22" t="s">
        <v>280</v>
      </c>
      <c r="C575" s="23">
        <v>65597152</v>
      </c>
      <c r="D575" s="24">
        <v>14620067</v>
      </c>
      <c r="E575" s="25">
        <v>80217219</v>
      </c>
      <c r="F575" t="str">
        <f>INDEX([1]Quadro!$B:$B,MATCH(B575,[1]Quadro!$A:$A,0),0)</f>
        <v>Alentejo Litoral</v>
      </c>
    </row>
    <row r="576" spans="1:6" x14ac:dyDescent="0.2">
      <c r="A576" s="32"/>
      <c r="B576" s="22" t="s">
        <v>281</v>
      </c>
      <c r="C576" s="23">
        <v>3227914</v>
      </c>
      <c r="D576" s="24">
        <v>355524819</v>
      </c>
      <c r="E576" s="25">
        <v>358752733</v>
      </c>
      <c r="F576" t="str">
        <f>INDEX([1]Quadro!$B:$B,MATCH(B576,[1]Quadro!$A:$A,0),0)</f>
        <v>Área Metropolitana de Lisboa</v>
      </c>
    </row>
    <row r="577" spans="1:6" x14ac:dyDescent="0.2">
      <c r="A577" s="32"/>
      <c r="B577" s="22" t="s">
        <v>282</v>
      </c>
      <c r="C577" s="23">
        <v>0</v>
      </c>
      <c r="D577" s="24">
        <v>12568431</v>
      </c>
      <c r="E577" s="25">
        <v>12568431</v>
      </c>
      <c r="F577" t="str">
        <f>INDEX([1]Quadro!$B:$B,MATCH(B577,[1]Quadro!$A:$A,0),0)</f>
        <v>Oeste</v>
      </c>
    </row>
    <row r="578" spans="1:6" x14ac:dyDescent="0.2">
      <c r="A578" s="32"/>
      <c r="B578" s="22" t="s">
        <v>283</v>
      </c>
      <c r="C578" s="23">
        <v>596174</v>
      </c>
      <c r="D578" s="24">
        <v>17702495</v>
      </c>
      <c r="E578" s="25">
        <v>18298669</v>
      </c>
      <c r="F578" t="str">
        <f>INDEX([1]Quadro!$B:$B,MATCH(B578,[1]Quadro!$A:$A,0),0)</f>
        <v>Região de Coimbra</v>
      </c>
    </row>
    <row r="579" spans="1:6" x14ac:dyDescent="0.2">
      <c r="A579" s="32"/>
      <c r="B579" s="22" t="s">
        <v>284</v>
      </c>
      <c r="C579" s="23">
        <v>732211</v>
      </c>
      <c r="D579" s="24">
        <v>6495688</v>
      </c>
      <c r="E579" s="25">
        <v>7227899</v>
      </c>
      <c r="F579" t="str">
        <f>INDEX([1]Quadro!$B:$B,MATCH(B579,[1]Quadro!$A:$A,0),0)</f>
        <v>Alto Alentejo</v>
      </c>
    </row>
    <row r="580" spans="1:6" x14ac:dyDescent="0.2">
      <c r="A580" s="32"/>
      <c r="B580" s="22" t="s">
        <v>285</v>
      </c>
      <c r="C580" s="23">
        <v>0</v>
      </c>
      <c r="D580" s="24">
        <v>11794356</v>
      </c>
      <c r="E580" s="25">
        <v>11794356</v>
      </c>
      <c r="F580" t="str">
        <f>INDEX([1]Quadro!$B:$B,MATCH(B580,[1]Quadro!$A:$A,0),0)</f>
        <v>Região de Coimbra</v>
      </c>
    </row>
    <row r="581" spans="1:6" x14ac:dyDescent="0.2">
      <c r="A581" s="32"/>
      <c r="B581" s="22" t="s">
        <v>286</v>
      </c>
      <c r="C581" s="23">
        <v>28446</v>
      </c>
      <c r="D581" s="24">
        <v>4719857</v>
      </c>
      <c r="E581" s="25">
        <v>4748303</v>
      </c>
      <c r="F581" t="str">
        <f>INDEX([1]Quadro!$B:$B,MATCH(B581,[1]Quadro!$A:$A,0),0)</f>
        <v>Douro</v>
      </c>
    </row>
    <row r="582" spans="1:6" x14ac:dyDescent="0.2">
      <c r="A582" s="32"/>
      <c r="B582" s="22" t="s">
        <v>287</v>
      </c>
      <c r="C582" s="23">
        <v>42717</v>
      </c>
      <c r="D582" s="24">
        <v>6718434</v>
      </c>
      <c r="E582" s="25">
        <v>6761151</v>
      </c>
      <c r="F582" t="str">
        <f>INDEX([1]Quadro!$B:$B,MATCH(B582,[1]Quadro!$A:$A,0),0)</f>
        <v>Douro</v>
      </c>
    </row>
    <row r="583" spans="1:6" x14ac:dyDescent="0.2">
      <c r="A583" s="32"/>
      <c r="B583" s="22" t="s">
        <v>288</v>
      </c>
      <c r="C583" s="23">
        <v>22267</v>
      </c>
      <c r="D583" s="24">
        <v>48298370</v>
      </c>
      <c r="E583" s="25">
        <v>48320637</v>
      </c>
      <c r="F583" t="str">
        <f>INDEX([1]Quadro!$B:$B,MATCH(B583,[1]Quadro!$A:$A,0),0)</f>
        <v>Algarve</v>
      </c>
    </row>
    <row r="584" spans="1:6" x14ac:dyDescent="0.2">
      <c r="A584" s="32"/>
      <c r="B584" s="22" t="s">
        <v>289</v>
      </c>
      <c r="C584" s="23">
        <v>0</v>
      </c>
      <c r="D584" s="24">
        <v>7085995</v>
      </c>
      <c r="E584" s="25">
        <v>7085995</v>
      </c>
      <c r="F584" t="str">
        <f>INDEX([1]Quadro!$B:$B,MATCH(B584,[1]Quadro!$A:$A,0),0)</f>
        <v>Cávado</v>
      </c>
    </row>
    <row r="585" spans="1:6" x14ac:dyDescent="0.2">
      <c r="A585" s="32"/>
      <c r="B585" s="22" t="s">
        <v>290</v>
      </c>
      <c r="C585" s="23">
        <v>230103</v>
      </c>
      <c r="D585" s="24">
        <v>46717285</v>
      </c>
      <c r="E585" s="25">
        <v>46947388</v>
      </c>
      <c r="F585" t="str">
        <f>INDEX([1]Quadro!$B:$B,MATCH(B585,[1]Quadro!$A:$A,0),0)</f>
        <v>Médio Tejo</v>
      </c>
    </row>
    <row r="586" spans="1:6" x14ac:dyDescent="0.2">
      <c r="A586" s="32"/>
      <c r="B586" s="22" t="s">
        <v>291</v>
      </c>
      <c r="C586" s="23">
        <v>0</v>
      </c>
      <c r="D586" s="24">
        <v>24926896</v>
      </c>
      <c r="E586" s="25">
        <v>24926896</v>
      </c>
      <c r="F586" t="str">
        <f>INDEX([1]Quadro!$B:$B,MATCH(B586,[1]Quadro!$A:$A,0),0)</f>
        <v>Viseu Dão Lafões</v>
      </c>
    </row>
    <row r="587" spans="1:6" x14ac:dyDescent="0.2">
      <c r="A587" s="32"/>
      <c r="B587" s="22" t="s">
        <v>292</v>
      </c>
      <c r="C587" s="23">
        <v>0</v>
      </c>
      <c r="D587" s="24">
        <v>8027603</v>
      </c>
      <c r="E587" s="25">
        <v>8027603</v>
      </c>
      <c r="F587" t="str">
        <f>INDEX([1]Quadro!$B:$B,MATCH(B587,[1]Quadro!$A:$A,0),0)</f>
        <v>Douro</v>
      </c>
    </row>
    <row r="588" spans="1:6" x14ac:dyDescent="0.2">
      <c r="A588" s="32"/>
      <c r="B588" s="22" t="s">
        <v>293</v>
      </c>
      <c r="C588" s="23">
        <v>424670</v>
      </c>
      <c r="D588" s="24">
        <v>40049268</v>
      </c>
      <c r="E588" s="25">
        <v>40473938</v>
      </c>
      <c r="F588" t="str">
        <f>INDEX([1]Quadro!$B:$B,MATCH(B588,[1]Quadro!$A:$A,0),0)</f>
        <v>Médio Tejo</v>
      </c>
    </row>
    <row r="589" spans="1:6" x14ac:dyDescent="0.2">
      <c r="A589" s="32"/>
      <c r="B589" s="22" t="s">
        <v>294</v>
      </c>
      <c r="C589" s="23">
        <v>450492</v>
      </c>
      <c r="D589" s="24">
        <v>91396746</v>
      </c>
      <c r="E589" s="25">
        <v>91847238</v>
      </c>
      <c r="F589" t="str">
        <f>INDEX([1]Quadro!$B:$B,MATCH(B589,[1]Quadro!$A:$A,0),0)</f>
        <v>Oeste</v>
      </c>
    </row>
    <row r="590" spans="1:6" x14ac:dyDescent="0.2">
      <c r="A590" s="32"/>
      <c r="B590" s="22" t="s">
        <v>295</v>
      </c>
      <c r="C590" s="23">
        <v>0</v>
      </c>
      <c r="D590" s="24">
        <v>8707188</v>
      </c>
      <c r="E590" s="25">
        <v>8707188</v>
      </c>
      <c r="F590" t="str">
        <f>INDEX([1]Quadro!$B:$B,MATCH(B590,[1]Quadro!$A:$A,0),0)</f>
        <v>Beiras e Serra da Estrela</v>
      </c>
    </row>
    <row r="591" spans="1:6" x14ac:dyDescent="0.2">
      <c r="A591" s="32"/>
      <c r="B591" s="22" t="s">
        <v>296</v>
      </c>
      <c r="C591" s="23">
        <v>171709</v>
      </c>
      <c r="D591" s="24">
        <v>44313703</v>
      </c>
      <c r="E591" s="25">
        <v>44485412</v>
      </c>
      <c r="F591" t="str">
        <f>INDEX([1]Quadro!$B:$B,MATCH(B591,[1]Quadro!$A:$A,0),0)</f>
        <v>Área Metropolitana do Porto</v>
      </c>
    </row>
    <row r="592" spans="1:6" x14ac:dyDescent="0.2">
      <c r="A592" s="32"/>
      <c r="B592" s="22" t="s">
        <v>297</v>
      </c>
      <c r="C592" s="23">
        <v>576889</v>
      </c>
      <c r="D592" s="24">
        <v>23955270</v>
      </c>
      <c r="E592" s="25">
        <v>24532159</v>
      </c>
      <c r="F592" t="str">
        <f>INDEX([1]Quadro!$B:$B,MATCH(B592,[1]Quadro!$A:$A,0),0)</f>
        <v>Região de Aveiro</v>
      </c>
    </row>
    <row r="593" spans="1:6" x14ac:dyDescent="0.2">
      <c r="A593" s="32"/>
      <c r="B593" s="22" t="s">
        <v>298</v>
      </c>
      <c r="C593" s="23">
        <v>158501</v>
      </c>
      <c r="D593" s="24">
        <v>24048849</v>
      </c>
      <c r="E593" s="25">
        <v>24207350</v>
      </c>
      <c r="F593" t="str">
        <f>INDEX([1]Quadro!$B:$B,MATCH(B593,[1]Quadro!$A:$A,0),0)</f>
        <v>Área Metropolitana do Porto</v>
      </c>
    </row>
    <row r="594" spans="1:6" x14ac:dyDescent="0.2">
      <c r="A594" s="32"/>
      <c r="B594" s="22" t="s">
        <v>299</v>
      </c>
      <c r="C594" s="23">
        <v>33014</v>
      </c>
      <c r="D594" s="24">
        <v>15407465</v>
      </c>
      <c r="E594" s="25">
        <v>15440479</v>
      </c>
      <c r="F594" t="str">
        <f>INDEX([1]Quadro!$B:$B,MATCH(B594,[1]Quadro!$A:$A,0),0)</f>
        <v>Alto Minho</v>
      </c>
    </row>
    <row r="595" spans="1:6" x14ac:dyDescent="0.2">
      <c r="A595" s="32"/>
      <c r="B595" s="22" t="s">
        <v>300</v>
      </c>
      <c r="C595" s="23">
        <v>340996</v>
      </c>
      <c r="D595" s="24">
        <v>97188266</v>
      </c>
      <c r="E595" s="25">
        <v>97529262</v>
      </c>
      <c r="F595" t="str">
        <f>INDEX([1]Quadro!$B:$B,MATCH(B595,[1]Quadro!$A:$A,0),0)</f>
        <v>Área Metropolitana do Porto</v>
      </c>
    </row>
    <row r="596" spans="1:6" x14ac:dyDescent="0.2">
      <c r="A596" s="32"/>
      <c r="B596" s="22" t="s">
        <v>301</v>
      </c>
      <c r="C596" s="23">
        <v>21011</v>
      </c>
      <c r="D596" s="24">
        <v>14094185</v>
      </c>
      <c r="E596" s="25">
        <v>14115196</v>
      </c>
      <c r="F596" t="str">
        <f>INDEX([1]Quadro!$B:$B,MATCH(B596,[1]Quadro!$A:$A,0),0)</f>
        <v>Alto Tâmega</v>
      </c>
    </row>
    <row r="597" spans="1:6" x14ac:dyDescent="0.2">
      <c r="A597" s="32"/>
      <c r="B597" s="22" t="s">
        <v>302</v>
      </c>
      <c r="C597" s="23">
        <v>0</v>
      </c>
      <c r="D597" s="24">
        <v>5866195</v>
      </c>
      <c r="E597" s="25">
        <v>5866195</v>
      </c>
      <c r="F597" t="e">
        <f>INDEX([1]Quadro!$B:$B,MATCH(B597,[1]Quadro!$A:$A,0),0)</f>
        <v>#N/A</v>
      </c>
    </row>
    <row r="598" spans="1:6" x14ac:dyDescent="0.2">
      <c r="A598" s="32"/>
      <c r="B598" s="22" t="s">
        <v>303</v>
      </c>
      <c r="C598" s="23">
        <v>153535</v>
      </c>
      <c r="D598" s="24">
        <v>13655004</v>
      </c>
      <c r="E598" s="25">
        <v>13808539</v>
      </c>
      <c r="F598" t="str">
        <f>INDEX([1]Quadro!$B:$B,MATCH(B598,[1]Quadro!$A:$A,0),0)</f>
        <v>Alentejo Central</v>
      </c>
    </row>
    <row r="599" spans="1:6" x14ac:dyDescent="0.2">
      <c r="A599" s="32"/>
      <c r="B599" s="22" t="s">
        <v>304</v>
      </c>
      <c r="C599" s="23">
        <v>329313</v>
      </c>
      <c r="D599" s="24">
        <v>6851422</v>
      </c>
      <c r="E599" s="25">
        <v>7180735</v>
      </c>
      <c r="F599" t="str">
        <f>INDEX([1]Quadro!$B:$B,MATCH(B599,[1]Quadro!$A:$A,0),0)</f>
        <v>Alentejo Central</v>
      </c>
    </row>
    <row r="600" spans="1:6" x14ac:dyDescent="0.2">
      <c r="A600" s="32"/>
      <c r="B600" s="22" t="s">
        <v>305</v>
      </c>
      <c r="C600" s="23">
        <v>1724624</v>
      </c>
      <c r="D600" s="24">
        <v>97858535</v>
      </c>
      <c r="E600" s="25">
        <v>99583159</v>
      </c>
      <c r="F600" t="str">
        <f>INDEX([1]Quadro!$B:$B,MATCH(B600,[1]Quadro!$A:$A,0),0)</f>
        <v>Alto Minho</v>
      </c>
    </row>
    <row r="601" spans="1:6" x14ac:dyDescent="0.2">
      <c r="A601" s="32"/>
      <c r="B601" s="22" t="s">
        <v>306</v>
      </c>
      <c r="C601" s="23">
        <v>0</v>
      </c>
      <c r="D601" s="24">
        <v>9210548</v>
      </c>
      <c r="E601" s="25">
        <v>9210548</v>
      </c>
      <c r="F601" t="str">
        <f>INDEX([1]Quadro!$B:$B,MATCH(B601,[1]Quadro!$A:$A,0),0)</f>
        <v>Baixo Alentejo</v>
      </c>
    </row>
    <row r="602" spans="1:6" x14ac:dyDescent="0.2">
      <c r="A602" s="32"/>
      <c r="B602" s="22" t="s">
        <v>307</v>
      </c>
      <c r="C602" s="23">
        <v>73691</v>
      </c>
      <c r="D602" s="24">
        <v>12062488</v>
      </c>
      <c r="E602" s="25">
        <v>12136179</v>
      </c>
      <c r="F602" t="str">
        <f>INDEX([1]Quadro!$B:$B,MATCH(B602,[1]Quadro!$A:$A,0),0)</f>
        <v>Ave</v>
      </c>
    </row>
    <row r="603" spans="1:6" x14ac:dyDescent="0.2">
      <c r="A603" s="32"/>
      <c r="B603" s="22" t="s">
        <v>308</v>
      </c>
      <c r="C603" s="23">
        <v>6976</v>
      </c>
      <c r="D603" s="24">
        <v>3333859</v>
      </c>
      <c r="E603" s="25">
        <v>3340835</v>
      </c>
      <c r="F603" t="str">
        <f>INDEX([1]Quadro!$B:$B,MATCH(B603,[1]Quadro!$A:$A,0),0)</f>
        <v>Médio Tejo</v>
      </c>
    </row>
    <row r="604" spans="1:6" x14ac:dyDescent="0.2">
      <c r="A604" s="32"/>
      <c r="B604" s="22" t="s">
        <v>309</v>
      </c>
      <c r="C604" s="23">
        <v>18346</v>
      </c>
      <c r="D604" s="24">
        <v>14173021</v>
      </c>
      <c r="E604" s="25">
        <v>14191367</v>
      </c>
      <c r="F604" t="str">
        <f>INDEX([1]Quadro!$B:$B,MATCH(B604,[1]Quadro!$A:$A,0),0)</f>
        <v>Algarve</v>
      </c>
    </row>
    <row r="605" spans="1:6" x14ac:dyDescent="0.2">
      <c r="A605" s="32"/>
      <c r="B605" s="22" t="s">
        <v>310</v>
      </c>
      <c r="C605" s="23">
        <v>604445</v>
      </c>
      <c r="D605" s="24">
        <v>90104124</v>
      </c>
      <c r="E605" s="25">
        <v>90708569</v>
      </c>
      <c r="F605" t="str">
        <f>INDEX([1]Quadro!$B:$B,MATCH(B605,[1]Quadro!$A:$A,0),0)</f>
        <v>Área Metropolitana do Porto</v>
      </c>
    </row>
    <row r="606" spans="1:6" x14ac:dyDescent="0.2">
      <c r="A606" s="32"/>
      <c r="B606" s="22" t="s">
        <v>311</v>
      </c>
      <c r="C606" s="23">
        <v>0</v>
      </c>
      <c r="D606" s="24">
        <v>6259310</v>
      </c>
      <c r="E606" s="25">
        <v>6259310</v>
      </c>
      <c r="F606" t="e">
        <f>INDEX([1]Quadro!$B:$B,MATCH(B606,[1]Quadro!$A:$A,0),0)</f>
        <v>#N/A</v>
      </c>
    </row>
    <row r="607" spans="1:6" x14ac:dyDescent="0.2">
      <c r="A607" s="32"/>
      <c r="B607" s="22" t="s">
        <v>312</v>
      </c>
      <c r="C607" s="23">
        <v>0</v>
      </c>
      <c r="D607" s="24">
        <v>6351725</v>
      </c>
      <c r="E607" s="25">
        <v>6351725</v>
      </c>
      <c r="F607" t="str">
        <f>INDEX([1]Quadro!$B:$B,MATCH(B607,[1]Quadro!$A:$A,0),0)</f>
        <v>Terras de Trás-os-Montes</v>
      </c>
    </row>
    <row r="608" spans="1:6" x14ac:dyDescent="0.2">
      <c r="A608" s="32"/>
      <c r="B608" s="22" t="s">
        <v>313</v>
      </c>
      <c r="C608" s="23">
        <v>1189829</v>
      </c>
      <c r="D608" s="24">
        <v>116278010</v>
      </c>
      <c r="E608" s="25">
        <v>117467839</v>
      </c>
      <c r="F608" t="str">
        <f>INDEX([1]Quadro!$B:$B,MATCH(B608,[1]Quadro!$A:$A,0),0)</f>
        <v>Área Metropolitana de Lisboa</v>
      </c>
    </row>
    <row r="609" spans="1:6" x14ac:dyDescent="0.2">
      <c r="A609" s="32"/>
      <c r="B609" s="22" t="s">
        <v>314</v>
      </c>
      <c r="C609" s="23">
        <v>0</v>
      </c>
      <c r="D609" s="24">
        <v>9879519</v>
      </c>
      <c r="E609" s="25">
        <v>9879519</v>
      </c>
      <c r="F609" t="e">
        <f>INDEX([1]Quadro!$B:$B,MATCH(B609,[1]Quadro!$A:$A,0),0)</f>
        <v>#N/A</v>
      </c>
    </row>
    <row r="610" spans="1:6" x14ac:dyDescent="0.2">
      <c r="A610" s="32"/>
      <c r="B610" s="22" t="s">
        <v>315</v>
      </c>
      <c r="C610" s="23">
        <v>0</v>
      </c>
      <c r="D610" s="24">
        <v>7639648</v>
      </c>
      <c r="E610" s="25">
        <v>7639648</v>
      </c>
      <c r="F610" t="str">
        <f>INDEX([1]Quadro!$B:$B,MATCH(B610,[1]Quadro!$A:$A,0),0)</f>
        <v>Médio Tejo</v>
      </c>
    </row>
    <row r="611" spans="1:6" x14ac:dyDescent="0.2">
      <c r="A611" s="32"/>
      <c r="B611" s="22" t="s">
        <v>316</v>
      </c>
      <c r="C611" s="23">
        <v>0</v>
      </c>
      <c r="D611" s="24">
        <v>11561466</v>
      </c>
      <c r="E611" s="25">
        <v>11561466</v>
      </c>
      <c r="F611" t="str">
        <f>INDEX([1]Quadro!$B:$B,MATCH(B611,[1]Quadro!$A:$A,0),0)</f>
        <v>Alto Minho</v>
      </c>
    </row>
    <row r="612" spans="1:6" x14ac:dyDescent="0.2">
      <c r="A612" s="32"/>
      <c r="B612" s="22" t="s">
        <v>317</v>
      </c>
      <c r="C612" s="23">
        <v>2036072</v>
      </c>
      <c r="D612" s="24">
        <v>141117022</v>
      </c>
      <c r="E612" s="25">
        <v>143153094</v>
      </c>
      <c r="F612" t="str">
        <f>INDEX([1]Quadro!$B:$B,MATCH(B612,[1]Quadro!$A:$A,0),0)</f>
        <v>Ave</v>
      </c>
    </row>
    <row r="613" spans="1:6" x14ac:dyDescent="0.2">
      <c r="A613" s="32"/>
      <c r="B613" s="22" t="s">
        <v>318</v>
      </c>
      <c r="C613" s="23">
        <v>66606</v>
      </c>
      <c r="D613" s="24">
        <v>7499833</v>
      </c>
      <c r="E613" s="25">
        <v>7566439</v>
      </c>
      <c r="F613" t="str">
        <f>INDEX([1]Quadro!$B:$B,MATCH(B613,[1]Quadro!$A:$A,0),0)</f>
        <v>Douro</v>
      </c>
    </row>
    <row r="614" spans="1:6" x14ac:dyDescent="0.2">
      <c r="A614" s="32"/>
      <c r="B614" s="22" t="s">
        <v>319</v>
      </c>
      <c r="C614" s="23">
        <v>2270323</v>
      </c>
      <c r="D614" s="24">
        <v>352865627</v>
      </c>
      <c r="E614" s="25">
        <v>355135950</v>
      </c>
      <c r="F614" t="str">
        <f>INDEX([1]Quadro!$B:$B,MATCH(B614,[1]Quadro!$A:$A,0),0)</f>
        <v>Área Metropolitana do Porto</v>
      </c>
    </row>
    <row r="615" spans="1:6" x14ac:dyDescent="0.2">
      <c r="A615" s="32"/>
      <c r="B615" s="22" t="s">
        <v>320</v>
      </c>
      <c r="C615" s="23">
        <v>359598</v>
      </c>
      <c r="D615" s="24">
        <v>47557018</v>
      </c>
      <c r="E615" s="25">
        <v>47916616</v>
      </c>
      <c r="F615" t="str">
        <f>INDEX([1]Quadro!$B:$B,MATCH(B615,[1]Quadro!$A:$A,0),0)</f>
        <v>Médio Tejo</v>
      </c>
    </row>
    <row r="616" spans="1:6" x14ac:dyDescent="0.2">
      <c r="A616" s="32"/>
      <c r="B616" s="22" t="s">
        <v>321</v>
      </c>
      <c r="C616" s="23">
        <v>37149</v>
      </c>
      <c r="D616" s="24">
        <v>4518815</v>
      </c>
      <c r="E616" s="25">
        <v>4555964</v>
      </c>
      <c r="F616" t="str">
        <f>INDEX([1]Quadro!$B:$B,MATCH(B616,[1]Quadro!$A:$A,0),0)</f>
        <v>Viseu Dão Lafões</v>
      </c>
    </row>
    <row r="617" spans="1:6" x14ac:dyDescent="0.2">
      <c r="A617" s="32"/>
      <c r="B617" s="22" t="s">
        <v>322</v>
      </c>
      <c r="C617" s="23">
        <v>518407</v>
      </c>
      <c r="D617" s="24">
        <v>7865538</v>
      </c>
      <c r="E617" s="25">
        <v>8383945</v>
      </c>
      <c r="F617" t="str">
        <f>INDEX([1]Quadro!$B:$B,MATCH(B617,[1]Quadro!$A:$A,0),0)</f>
        <v>Região de Coimbra</v>
      </c>
    </row>
    <row r="618" spans="1:6" x14ac:dyDescent="0.2">
      <c r="A618" s="32"/>
      <c r="B618" s="22" t="s">
        <v>323</v>
      </c>
      <c r="C618" s="23">
        <v>0</v>
      </c>
      <c r="D618" s="24">
        <v>12686285</v>
      </c>
      <c r="E618" s="25">
        <v>12686285</v>
      </c>
      <c r="F618" t="str">
        <f>INDEX([1]Quadro!$B:$B,MATCH(B618,[1]Quadro!$A:$A,0),0)</f>
        <v>Alto Tâmega</v>
      </c>
    </row>
    <row r="619" spans="1:6" x14ac:dyDescent="0.2">
      <c r="A619" s="32"/>
      <c r="B619" s="22" t="s">
        <v>324</v>
      </c>
      <c r="C619" s="23">
        <v>0</v>
      </c>
      <c r="D619" s="24">
        <v>23810069</v>
      </c>
      <c r="E619" s="25">
        <v>23810069</v>
      </c>
      <c r="F619" t="e">
        <f>INDEX([1]Quadro!$B:$B,MATCH(B619,[1]Quadro!$A:$A,0),0)</f>
        <v>#N/A</v>
      </c>
    </row>
    <row r="620" spans="1:6" x14ac:dyDescent="0.2">
      <c r="A620" s="32"/>
      <c r="B620" s="22" t="s">
        <v>325</v>
      </c>
      <c r="C620" s="23">
        <v>20397</v>
      </c>
      <c r="D620" s="24">
        <v>54859295</v>
      </c>
      <c r="E620" s="25">
        <v>54879692</v>
      </c>
      <c r="F620" t="str">
        <f>INDEX([1]Quadro!$B:$B,MATCH(B620,[1]Quadro!$A:$A,0),0)</f>
        <v>Douro</v>
      </c>
    </row>
    <row r="621" spans="1:6" x14ac:dyDescent="0.2">
      <c r="A621" s="32"/>
      <c r="B621" s="22" t="s">
        <v>326</v>
      </c>
      <c r="C621" s="23">
        <v>443886</v>
      </c>
      <c r="D621" s="24">
        <v>28249062</v>
      </c>
      <c r="E621" s="25">
        <v>28692948</v>
      </c>
      <c r="F621" t="str">
        <f>INDEX([1]Quadro!$B:$B,MATCH(B621,[1]Quadro!$A:$A,0),0)</f>
        <v>Algarve</v>
      </c>
    </row>
    <row r="622" spans="1:6" x14ac:dyDescent="0.2">
      <c r="A622" s="32"/>
      <c r="B622" s="22" t="s">
        <v>327</v>
      </c>
      <c r="C622" s="23">
        <v>0</v>
      </c>
      <c r="D622" s="24">
        <v>4174531</v>
      </c>
      <c r="E622" s="25">
        <v>4174531</v>
      </c>
      <c r="F622" t="str">
        <f>INDEX([1]Quadro!$B:$B,MATCH(B622,[1]Quadro!$A:$A,0),0)</f>
        <v>Beira Baixa</v>
      </c>
    </row>
    <row r="623" spans="1:6" x14ac:dyDescent="0.2">
      <c r="A623" s="32"/>
      <c r="B623" s="22" t="s">
        <v>328</v>
      </c>
      <c r="C623" s="23">
        <v>0</v>
      </c>
      <c r="D623" s="24">
        <v>43223957</v>
      </c>
      <c r="E623" s="25">
        <v>43223957</v>
      </c>
      <c r="F623" t="str">
        <f>INDEX([1]Quadro!$B:$B,MATCH(B623,[1]Quadro!$A:$A,0),0)</f>
        <v>Cávado</v>
      </c>
    </row>
    <row r="624" spans="1:6" x14ac:dyDescent="0.2">
      <c r="A624" s="32"/>
      <c r="B624" s="22" t="s">
        <v>329</v>
      </c>
      <c r="C624" s="23">
        <v>83240</v>
      </c>
      <c r="D624" s="24">
        <v>9869460</v>
      </c>
      <c r="E624" s="25">
        <v>9952700</v>
      </c>
      <c r="F624" t="str">
        <f>INDEX([1]Quadro!$B:$B,MATCH(B624,[1]Quadro!$A:$A,0),0)</f>
        <v>Alentejo Central</v>
      </c>
    </row>
    <row r="625" spans="1:6" x14ac:dyDescent="0.2">
      <c r="A625" s="32"/>
      <c r="B625" s="22" t="s">
        <v>330</v>
      </c>
      <c r="C625" s="23">
        <v>0</v>
      </c>
      <c r="D625" s="24">
        <v>4721263</v>
      </c>
      <c r="E625" s="25">
        <v>4721263</v>
      </c>
      <c r="F625" t="str">
        <f>INDEX([1]Quadro!$B:$B,MATCH(B625,[1]Quadro!$A:$A,0),0)</f>
        <v>Terras de Trás-os-Montes</v>
      </c>
    </row>
    <row r="626" spans="1:6" x14ac:dyDescent="0.2">
      <c r="A626" s="32"/>
      <c r="B626" s="22" t="s">
        <v>331</v>
      </c>
      <c r="C626" s="23">
        <v>7208</v>
      </c>
      <c r="D626" s="24">
        <v>8318118</v>
      </c>
      <c r="E626" s="25">
        <v>8325326</v>
      </c>
      <c r="F626" t="str">
        <f>INDEX([1]Quadro!$B:$B,MATCH(B626,[1]Quadro!$A:$A,0),0)</f>
        <v>Terras de Trás-os-Montes</v>
      </c>
    </row>
    <row r="627" spans="1:6" x14ac:dyDescent="0.2">
      <c r="A627" s="32"/>
      <c r="B627" s="22" t="s">
        <v>332</v>
      </c>
      <c r="C627" s="23">
        <v>1282145</v>
      </c>
      <c r="D627" s="24">
        <v>105578197</v>
      </c>
      <c r="E627" s="25">
        <v>106860342</v>
      </c>
      <c r="F627" t="str">
        <f>INDEX([1]Quadro!$B:$B,MATCH(B627,[1]Quadro!$A:$A,0),0)</f>
        <v>Viseu Dão Lafões</v>
      </c>
    </row>
    <row r="628" spans="1:6" x14ac:dyDescent="0.2">
      <c r="A628" s="32"/>
      <c r="B628" s="22" t="s">
        <v>333</v>
      </c>
      <c r="C628" s="23">
        <v>211627</v>
      </c>
      <c r="D628" s="24">
        <v>22218550</v>
      </c>
      <c r="E628" s="25">
        <v>22430177</v>
      </c>
      <c r="F628" t="str">
        <f>INDEX([1]Quadro!$B:$B,MATCH(B628,[1]Quadro!$A:$A,0),0)</f>
        <v>Ave</v>
      </c>
    </row>
    <row r="629" spans="1:6" x14ac:dyDescent="0.2">
      <c r="A629" s="32"/>
      <c r="B629" s="22" t="s">
        <v>334</v>
      </c>
      <c r="C629" s="23">
        <v>0</v>
      </c>
      <c r="D629" s="24">
        <v>9885340</v>
      </c>
      <c r="E629" s="25">
        <v>9885340</v>
      </c>
      <c r="F629" t="str">
        <f>INDEX([1]Quadro!$B:$B,MATCH(B629,[1]Quadro!$A:$A,0),0)</f>
        <v>Viseu Dão Lafões</v>
      </c>
    </row>
    <row r="630" spans="1:6" x14ac:dyDescent="0.2">
      <c r="A630" s="13" t="s">
        <v>336</v>
      </c>
      <c r="B630" s="14"/>
      <c r="C630" s="19">
        <v>249253916</v>
      </c>
      <c r="D630" s="20">
        <v>11591539232</v>
      </c>
      <c r="E630" s="21">
        <v>11840793148</v>
      </c>
      <c r="F630" t="e">
        <f>INDEX([1]Quadro!$B:$B,MATCH(B630,[1]Quadro!$A:$A,0),0)</f>
        <v>#N/A</v>
      </c>
    </row>
    <row r="631" spans="1:6" x14ac:dyDescent="0.2">
      <c r="A631" s="13" t="s">
        <v>20</v>
      </c>
      <c r="B631" s="13" t="s">
        <v>27</v>
      </c>
      <c r="C631" s="19">
        <v>0</v>
      </c>
      <c r="D631" s="20">
        <v>5982966</v>
      </c>
      <c r="E631" s="21">
        <v>5982966</v>
      </c>
      <c r="F631" t="str">
        <f>INDEX([1]Quadro!$B:$B,MATCH(B631,[1]Quadro!$A:$A,0),0)</f>
        <v>Médio Tejo</v>
      </c>
    </row>
    <row r="632" spans="1:6" x14ac:dyDescent="0.2">
      <c r="A632" s="32"/>
      <c r="B632" s="22" t="s">
        <v>28</v>
      </c>
      <c r="C632" s="23">
        <v>0</v>
      </c>
      <c r="D632" s="24">
        <v>5697727</v>
      </c>
      <c r="E632" s="25">
        <v>5697727</v>
      </c>
      <c r="F632" t="str">
        <f>INDEX([1]Quadro!$B:$B,MATCH(B632,[1]Quadro!$A:$A,0),0)</f>
        <v>Região de Aveiro</v>
      </c>
    </row>
    <row r="633" spans="1:6" x14ac:dyDescent="0.2">
      <c r="A633" s="32"/>
      <c r="B633" s="22" t="s">
        <v>29</v>
      </c>
      <c r="C633" s="23">
        <v>0</v>
      </c>
      <c r="D633" s="24">
        <v>1342382</v>
      </c>
      <c r="E633" s="25">
        <v>1342382</v>
      </c>
      <c r="F633" t="str">
        <f>INDEX([1]Quadro!$B:$B,MATCH(B633,[1]Quadro!$A:$A,0),0)</f>
        <v>Viseu Dão Lafões</v>
      </c>
    </row>
    <row r="634" spans="1:6" x14ac:dyDescent="0.2">
      <c r="A634" s="32"/>
      <c r="B634" s="22" t="s">
        <v>30</v>
      </c>
      <c r="C634" s="23">
        <v>0</v>
      </c>
      <c r="D634" s="24">
        <v>887044</v>
      </c>
      <c r="E634" s="25">
        <v>887044</v>
      </c>
      <c r="F634" t="str">
        <f>INDEX([1]Quadro!$B:$B,MATCH(B634,[1]Quadro!$A:$A,0),0)</f>
        <v>Alentejo Central</v>
      </c>
    </row>
    <row r="635" spans="1:6" x14ac:dyDescent="0.2">
      <c r="A635" s="32"/>
      <c r="B635" s="22" t="s">
        <v>31</v>
      </c>
      <c r="C635" s="23">
        <v>0</v>
      </c>
      <c r="D635" s="24">
        <v>3508317</v>
      </c>
      <c r="E635" s="25">
        <v>3508317</v>
      </c>
      <c r="F635" t="str">
        <f>INDEX([1]Quadro!$B:$B,MATCH(B635,[1]Quadro!$A:$A,0),0)</f>
        <v>Região de Aveiro</v>
      </c>
    </row>
    <row r="636" spans="1:6" x14ac:dyDescent="0.2">
      <c r="A636" s="32"/>
      <c r="B636" s="22" t="s">
        <v>32</v>
      </c>
      <c r="C636" s="23">
        <v>0</v>
      </c>
      <c r="D636" s="24">
        <v>6885116</v>
      </c>
      <c r="E636" s="25">
        <v>6885116</v>
      </c>
      <c r="F636" t="str">
        <f>INDEX([1]Quadro!$B:$B,MATCH(B636,[1]Quadro!$A:$A,0),0)</f>
        <v>Algarve</v>
      </c>
    </row>
    <row r="637" spans="1:6" x14ac:dyDescent="0.2">
      <c r="A637" s="32"/>
      <c r="B637" s="22" t="s">
        <v>33</v>
      </c>
      <c r="C637" s="23">
        <v>0</v>
      </c>
      <c r="D637" s="24">
        <v>1559036</v>
      </c>
      <c r="E637" s="25">
        <v>1559036</v>
      </c>
      <c r="F637" t="str">
        <f>INDEX([1]Quadro!$B:$B,MATCH(B637,[1]Quadro!$A:$A,0),0)</f>
        <v>Alentejo Litoral</v>
      </c>
    </row>
    <row r="638" spans="1:6" x14ac:dyDescent="0.2">
      <c r="A638" s="32"/>
      <c r="B638" s="22" t="s">
        <v>34</v>
      </c>
      <c r="C638" s="23">
        <v>0</v>
      </c>
      <c r="D638" s="24">
        <v>2458579</v>
      </c>
      <c r="E638" s="25">
        <v>2458579</v>
      </c>
      <c r="F638" t="str">
        <f>INDEX([1]Quadro!$B:$B,MATCH(B638,[1]Quadro!$A:$A,0),0)</f>
        <v>Médio Tejo</v>
      </c>
    </row>
    <row r="639" spans="1:6" x14ac:dyDescent="0.2">
      <c r="A639" s="32"/>
      <c r="B639" s="22" t="s">
        <v>35</v>
      </c>
      <c r="C639" s="23">
        <v>0</v>
      </c>
      <c r="D639" s="24">
        <v>9915822</v>
      </c>
      <c r="E639" s="25">
        <v>9915822</v>
      </c>
      <c r="F639" t="str">
        <f>INDEX([1]Quadro!$B:$B,MATCH(B639,[1]Quadro!$A:$A,0),0)</f>
        <v>Oeste</v>
      </c>
    </row>
    <row r="640" spans="1:6" x14ac:dyDescent="0.2">
      <c r="A640" s="32"/>
      <c r="B640" s="22" t="s">
        <v>36</v>
      </c>
      <c r="C640" s="23">
        <v>0</v>
      </c>
      <c r="D640" s="24">
        <v>2551186</v>
      </c>
      <c r="E640" s="25">
        <v>2551186</v>
      </c>
      <c r="F640" t="str">
        <f>INDEX([1]Quadro!$B:$B,MATCH(B640,[1]Quadro!$A:$A,0),0)</f>
        <v>Área Metropolitana de Lisboa</v>
      </c>
    </row>
    <row r="641" spans="1:6" x14ac:dyDescent="0.2">
      <c r="A641" s="32"/>
      <c r="B641" s="22" t="s">
        <v>37</v>
      </c>
      <c r="C641" s="23">
        <v>0</v>
      </c>
      <c r="D641" s="24">
        <v>269184</v>
      </c>
      <c r="E641" s="25">
        <v>269184</v>
      </c>
      <c r="F641" t="str">
        <f>INDEX([1]Quadro!$B:$B,MATCH(B641,[1]Quadro!$A:$A,0),0)</f>
        <v>Algarve</v>
      </c>
    </row>
    <row r="642" spans="1:6" x14ac:dyDescent="0.2">
      <c r="A642" s="32"/>
      <c r="B642" s="22" t="s">
        <v>38</v>
      </c>
      <c r="C642" s="23">
        <v>0</v>
      </c>
      <c r="D642" s="24">
        <v>6878583</v>
      </c>
      <c r="E642" s="25">
        <v>6878583</v>
      </c>
      <c r="F642" t="str">
        <f>INDEX([1]Quadro!$B:$B,MATCH(B642,[1]Quadro!$A:$A,0),0)</f>
        <v>Oeste</v>
      </c>
    </row>
    <row r="643" spans="1:6" x14ac:dyDescent="0.2">
      <c r="A643" s="32"/>
      <c r="B643" s="22" t="s">
        <v>39</v>
      </c>
      <c r="C643" s="23">
        <v>0</v>
      </c>
      <c r="D643" s="24">
        <v>1167858</v>
      </c>
      <c r="E643" s="25">
        <v>1167858</v>
      </c>
      <c r="F643" t="str">
        <f>INDEX([1]Quadro!$B:$B,MATCH(B643,[1]Quadro!$A:$A,0),0)</f>
        <v>Terras de Trás-os-Montes</v>
      </c>
    </row>
    <row r="644" spans="1:6" x14ac:dyDescent="0.2">
      <c r="A644" s="32"/>
      <c r="B644" s="22" t="s">
        <v>40</v>
      </c>
      <c r="C644" s="23">
        <v>0</v>
      </c>
      <c r="D644" s="24">
        <v>2338843</v>
      </c>
      <c r="E644" s="25">
        <v>2338843</v>
      </c>
      <c r="F644" t="str">
        <f>INDEX([1]Quadro!$B:$B,MATCH(B644,[1]Quadro!$A:$A,0),0)</f>
        <v>Douro</v>
      </c>
    </row>
    <row r="645" spans="1:6" x14ac:dyDescent="0.2">
      <c r="A645" s="32"/>
      <c r="B645" s="22" t="s">
        <v>41</v>
      </c>
      <c r="C645" s="23">
        <v>0</v>
      </c>
      <c r="D645" s="24">
        <v>1118974</v>
      </c>
      <c r="E645" s="25">
        <v>1118974</v>
      </c>
      <c r="F645" t="str">
        <f>INDEX([1]Quadro!$B:$B,MATCH(B645,[1]Quadro!$A:$A,0),0)</f>
        <v>Algarve</v>
      </c>
    </row>
    <row r="646" spans="1:6" x14ac:dyDescent="0.2">
      <c r="A646" s="32"/>
      <c r="B646" s="22" t="s">
        <v>42</v>
      </c>
      <c r="C646" s="23">
        <v>0</v>
      </c>
      <c r="D646" s="24">
        <v>1283040</v>
      </c>
      <c r="E646" s="25">
        <v>1283040</v>
      </c>
      <c r="F646" t="str">
        <f>INDEX([1]Quadro!$B:$B,MATCH(B646,[1]Quadro!$A:$A,0),0)</f>
        <v>Baixo Alentejo</v>
      </c>
    </row>
    <row r="647" spans="1:6" x14ac:dyDescent="0.2">
      <c r="A647" s="32"/>
      <c r="B647" s="22" t="s">
        <v>43</v>
      </c>
      <c r="C647" s="23">
        <v>0</v>
      </c>
      <c r="D647" s="24">
        <v>26671932</v>
      </c>
      <c r="E647" s="25">
        <v>26671932</v>
      </c>
      <c r="F647" t="str">
        <f>INDEX([1]Quadro!$B:$B,MATCH(B647,[1]Quadro!$A:$A,0),0)</f>
        <v>Área Metropolitana de Lisboa</v>
      </c>
    </row>
    <row r="648" spans="1:6" x14ac:dyDescent="0.2">
      <c r="A648" s="32"/>
      <c r="B648" s="22" t="s">
        <v>44</v>
      </c>
      <c r="C648" s="23">
        <v>0</v>
      </c>
      <c r="D648" s="24">
        <v>1050445</v>
      </c>
      <c r="E648" s="25">
        <v>1050445</v>
      </c>
      <c r="F648" t="str">
        <f>INDEX([1]Quadro!$B:$B,MATCH(B648,[1]Quadro!$A:$A,0),0)</f>
        <v>Beiras e Serra da Estrela</v>
      </c>
    </row>
    <row r="649" spans="1:6" x14ac:dyDescent="0.2">
      <c r="A649" s="32"/>
      <c r="B649" s="22" t="s">
        <v>45</v>
      </c>
      <c r="C649" s="23">
        <v>0</v>
      </c>
      <c r="D649" s="24">
        <v>5020208</v>
      </c>
      <c r="E649" s="25">
        <v>5020208</v>
      </c>
      <c r="F649" t="str">
        <f>INDEX([1]Quadro!$B:$B,MATCH(B649,[1]Quadro!$A:$A,0),0)</f>
        <v>Lezíria do Tejo</v>
      </c>
    </row>
    <row r="650" spans="1:6" x14ac:dyDescent="0.2">
      <c r="A650" s="32"/>
      <c r="B650" s="22" t="s">
        <v>46</v>
      </c>
      <c r="C650" s="23">
        <v>0</v>
      </c>
      <c r="D650" s="24">
        <v>873486</v>
      </c>
      <c r="E650" s="25">
        <v>873486</v>
      </c>
      <c r="F650" t="str">
        <f>INDEX([1]Quadro!$B:$B,MATCH(B650,[1]Quadro!$A:$A,0),0)</f>
        <v>Baixo Alentejo</v>
      </c>
    </row>
    <row r="651" spans="1:6" x14ac:dyDescent="0.2">
      <c r="A651" s="32"/>
      <c r="B651" s="22" t="s">
        <v>47</v>
      </c>
      <c r="C651" s="23">
        <v>0</v>
      </c>
      <c r="D651" s="24">
        <v>1576544</v>
      </c>
      <c r="E651" s="25">
        <v>1576544</v>
      </c>
      <c r="F651" t="str">
        <f>INDEX([1]Quadro!$B:$B,MATCH(B651,[1]Quadro!$A:$A,0),0)</f>
        <v>Lezíria do Tejo</v>
      </c>
    </row>
    <row r="652" spans="1:6" x14ac:dyDescent="0.2">
      <c r="A652" s="32"/>
      <c r="B652" s="22" t="s">
        <v>48</v>
      </c>
      <c r="C652" s="23">
        <v>0</v>
      </c>
      <c r="D652" s="24">
        <v>564540</v>
      </c>
      <c r="E652" s="25">
        <v>564540</v>
      </c>
      <c r="F652" t="str">
        <f>INDEX([1]Quadro!$B:$B,MATCH(B652,[1]Quadro!$A:$A,0),0)</f>
        <v>Alto Alentejo</v>
      </c>
    </row>
    <row r="653" spans="1:6" x14ac:dyDescent="0.2">
      <c r="A653" s="32"/>
      <c r="B653" s="22" t="s">
        <v>49</v>
      </c>
      <c r="C653" s="23">
        <v>0</v>
      </c>
      <c r="D653" s="24">
        <v>1393718</v>
      </c>
      <c r="E653" s="25">
        <v>1393718</v>
      </c>
      <c r="F653" t="str">
        <f>INDEX([1]Quadro!$B:$B,MATCH(B653,[1]Quadro!$A:$A,0),0)</f>
        <v>Região de Leiria</v>
      </c>
    </row>
    <row r="654" spans="1:6" x14ac:dyDescent="0.2">
      <c r="A654" s="32"/>
      <c r="B654" s="22" t="s">
        <v>50</v>
      </c>
      <c r="C654" s="23">
        <v>0</v>
      </c>
      <c r="D654" s="24">
        <v>424614</v>
      </c>
      <c r="E654" s="25">
        <v>424614</v>
      </c>
      <c r="F654" t="str">
        <f>INDEX([1]Quadro!$B:$B,MATCH(B654,[1]Quadro!$A:$A,0),0)</f>
        <v>Baixo Alentejo</v>
      </c>
    </row>
    <row r="655" spans="1:6" x14ac:dyDescent="0.2">
      <c r="A655" s="32"/>
      <c r="B655" s="22" t="s">
        <v>51</v>
      </c>
      <c r="C655" s="23">
        <v>0</v>
      </c>
      <c r="D655" s="24">
        <v>26524553</v>
      </c>
      <c r="E655" s="25">
        <v>26524553</v>
      </c>
      <c r="F655" t="str">
        <f>INDEX([1]Quadro!$B:$B,MATCH(B655,[1]Quadro!$A:$A,0),0)</f>
        <v>Área Metropolitana de Lisboa</v>
      </c>
    </row>
    <row r="656" spans="1:6" x14ac:dyDescent="0.2">
      <c r="A656" s="32"/>
      <c r="B656" s="22" t="s">
        <v>52</v>
      </c>
      <c r="C656" s="23">
        <v>0</v>
      </c>
      <c r="D656" s="24">
        <v>14004198</v>
      </c>
      <c r="E656" s="25">
        <v>14004198</v>
      </c>
      <c r="F656" t="str">
        <f>INDEX([1]Quadro!$B:$B,MATCH(B656,[1]Quadro!$A:$A,0),0)</f>
        <v>Tâmega e Sousa</v>
      </c>
    </row>
    <row r="657" spans="1:6" x14ac:dyDescent="0.2">
      <c r="A657" s="32"/>
      <c r="B657" s="22" t="s">
        <v>53</v>
      </c>
      <c r="C657" s="23">
        <v>0</v>
      </c>
      <c r="D657" s="24">
        <v>3980324</v>
      </c>
      <c r="E657" s="25">
        <v>3980324</v>
      </c>
      <c r="F657" t="str">
        <f>INDEX([1]Quadro!$B:$B,MATCH(B657,[1]Quadro!$A:$A,0),0)</f>
        <v>Cávado</v>
      </c>
    </row>
    <row r="658" spans="1:6" x14ac:dyDescent="0.2">
      <c r="A658" s="32"/>
      <c r="B658" s="22" t="s">
        <v>54</v>
      </c>
      <c r="C658" s="23">
        <v>0</v>
      </c>
      <c r="D658" s="24">
        <v>4703330</v>
      </c>
      <c r="E658" s="25">
        <v>4703330</v>
      </c>
      <c r="F658" t="str">
        <f>INDEX([1]Quadro!$B:$B,MATCH(B658,[1]Quadro!$A:$A,0),0)</f>
        <v>Região de Aveiro</v>
      </c>
    </row>
    <row r="659" spans="1:6" x14ac:dyDescent="0.2">
      <c r="A659" s="32"/>
      <c r="B659" s="22" t="s">
        <v>55</v>
      </c>
      <c r="C659" s="23">
        <v>0</v>
      </c>
      <c r="D659" s="24">
        <v>378478</v>
      </c>
      <c r="E659" s="25">
        <v>378478</v>
      </c>
      <c r="F659" t="e">
        <f>INDEX([1]Quadro!$B:$B,MATCH(B659,[1]Quadro!$A:$A,0),0)</f>
        <v>#N/A</v>
      </c>
    </row>
    <row r="660" spans="1:6" x14ac:dyDescent="0.2">
      <c r="A660" s="32"/>
      <c r="B660" s="22" t="s">
        <v>56</v>
      </c>
      <c r="C660" s="23">
        <v>0</v>
      </c>
      <c r="D660" s="24">
        <v>2119269</v>
      </c>
      <c r="E660" s="25">
        <v>2119269</v>
      </c>
      <c r="F660" t="str">
        <f>INDEX([1]Quadro!$B:$B,MATCH(B660,[1]Quadro!$A:$A,0),0)</f>
        <v>Região de Leiria</v>
      </c>
    </row>
    <row r="661" spans="1:6" x14ac:dyDescent="0.2">
      <c r="A661" s="32"/>
      <c r="B661" s="22" t="s">
        <v>57</v>
      </c>
      <c r="C661" s="23">
        <v>0</v>
      </c>
      <c r="D661" s="24">
        <v>1679237</v>
      </c>
      <c r="E661" s="25">
        <v>1679237</v>
      </c>
      <c r="F661" t="str">
        <f>INDEX([1]Quadro!$B:$B,MATCH(B661,[1]Quadro!$A:$A,0),0)</f>
        <v>Alto Minho</v>
      </c>
    </row>
    <row r="662" spans="1:6" x14ac:dyDescent="0.2">
      <c r="A662" s="32"/>
      <c r="B662" s="22" t="s">
        <v>58</v>
      </c>
      <c r="C662" s="23">
        <v>0</v>
      </c>
      <c r="D662" s="24">
        <v>1626927</v>
      </c>
      <c r="E662" s="25">
        <v>1626927</v>
      </c>
      <c r="F662" t="str">
        <f>INDEX([1]Quadro!$B:$B,MATCH(B662,[1]Quadro!$A:$A,0),0)</f>
        <v>Região de Coimbra</v>
      </c>
    </row>
    <row r="663" spans="1:6" x14ac:dyDescent="0.2">
      <c r="A663" s="32"/>
      <c r="B663" s="22" t="s">
        <v>59</v>
      </c>
      <c r="C663" s="23">
        <v>0</v>
      </c>
      <c r="D663" s="24">
        <v>1133019</v>
      </c>
      <c r="E663" s="25">
        <v>1133019</v>
      </c>
      <c r="F663" t="str">
        <f>INDEX([1]Quadro!$B:$B,MATCH(B663,[1]Quadro!$A:$A,0),0)</f>
        <v>Douro</v>
      </c>
    </row>
    <row r="664" spans="1:6" x14ac:dyDescent="0.2">
      <c r="A664" s="32"/>
      <c r="B664" s="22" t="s">
        <v>60</v>
      </c>
      <c r="C664" s="23">
        <v>0</v>
      </c>
      <c r="D664" s="24">
        <v>2903172</v>
      </c>
      <c r="E664" s="25">
        <v>2903172</v>
      </c>
      <c r="F664" t="str">
        <f>INDEX([1]Quadro!$B:$B,MATCH(B664,[1]Quadro!$A:$A,0),0)</f>
        <v>Área Metropolitana do Porto</v>
      </c>
    </row>
    <row r="665" spans="1:6" x14ac:dyDescent="0.2">
      <c r="A665" s="32"/>
      <c r="B665" s="22" t="s">
        <v>61</v>
      </c>
      <c r="C665" s="23">
        <v>0</v>
      </c>
      <c r="D665" s="24">
        <v>1101318</v>
      </c>
      <c r="E665" s="25">
        <v>1101318</v>
      </c>
      <c r="F665" t="str">
        <f>INDEX([1]Quadro!$B:$B,MATCH(B665,[1]Quadro!$A:$A,0),0)</f>
        <v>Alentejo Central</v>
      </c>
    </row>
    <row r="666" spans="1:6" x14ac:dyDescent="0.2">
      <c r="A666" s="32"/>
      <c r="B666" s="22" t="s">
        <v>62</v>
      </c>
      <c r="C666" s="23">
        <v>0</v>
      </c>
      <c r="D666" s="24">
        <v>464996</v>
      </c>
      <c r="E666" s="25">
        <v>464996</v>
      </c>
      <c r="F666" t="str">
        <f>INDEX([1]Quadro!$B:$B,MATCH(B666,[1]Quadro!$A:$A,0),0)</f>
        <v>Alto Alentejo</v>
      </c>
    </row>
    <row r="667" spans="1:6" x14ac:dyDescent="0.2">
      <c r="A667" s="32"/>
      <c r="B667" s="22" t="s">
        <v>63</v>
      </c>
      <c r="C667" s="23">
        <v>0</v>
      </c>
      <c r="D667" s="24">
        <v>2012716</v>
      </c>
      <c r="E667" s="25">
        <v>2012716</v>
      </c>
      <c r="F667" t="str">
        <f>INDEX([1]Quadro!$B:$B,MATCH(B667,[1]Quadro!$A:$A,0),0)</f>
        <v>Oeste</v>
      </c>
    </row>
    <row r="668" spans="1:6" x14ac:dyDescent="0.2">
      <c r="A668" s="32"/>
      <c r="B668" s="22" t="s">
        <v>64</v>
      </c>
      <c r="C668" s="23">
        <v>0</v>
      </c>
      <c r="D668" s="24">
        <v>11678721</v>
      </c>
      <c r="E668" s="25">
        <v>11678721</v>
      </c>
      <c r="F668" t="str">
        <f>INDEX([1]Quadro!$B:$B,MATCH(B668,[1]Quadro!$A:$A,0),0)</f>
        <v>Região de Aveiro</v>
      </c>
    </row>
    <row r="669" spans="1:6" x14ac:dyDescent="0.2">
      <c r="A669" s="32"/>
      <c r="B669" s="22" t="s">
        <v>65</v>
      </c>
      <c r="C669" s="23">
        <v>0</v>
      </c>
      <c r="D669" s="24">
        <v>588557</v>
      </c>
      <c r="E669" s="25">
        <v>588557</v>
      </c>
      <c r="F669" t="str">
        <f>INDEX([1]Quadro!$B:$B,MATCH(B669,[1]Quadro!$A:$A,0),0)</f>
        <v>Alto Alentejo</v>
      </c>
    </row>
    <row r="670" spans="1:6" x14ac:dyDescent="0.2">
      <c r="A670" s="32"/>
      <c r="B670" s="22" t="s">
        <v>66</v>
      </c>
      <c r="C670" s="23">
        <v>0</v>
      </c>
      <c r="D670" s="24">
        <v>3235865</v>
      </c>
      <c r="E670" s="25">
        <v>3235865</v>
      </c>
      <c r="F670" t="str">
        <f>INDEX([1]Quadro!$B:$B,MATCH(B670,[1]Quadro!$A:$A,0),0)</f>
        <v>Lezíria do Tejo</v>
      </c>
    </row>
    <row r="671" spans="1:6" x14ac:dyDescent="0.2">
      <c r="A671" s="32"/>
      <c r="B671" s="22" t="s">
        <v>67</v>
      </c>
      <c r="C671" s="23">
        <v>0</v>
      </c>
      <c r="D671" s="24">
        <v>5557148</v>
      </c>
      <c r="E671" s="25">
        <v>5557148</v>
      </c>
      <c r="F671" t="str">
        <f>INDEX([1]Quadro!$B:$B,MATCH(B671,[1]Quadro!$A:$A,0),0)</f>
        <v>Tâmega e Sousa</v>
      </c>
    </row>
    <row r="672" spans="1:6" x14ac:dyDescent="0.2">
      <c r="A672" s="32"/>
      <c r="B672" s="22" t="s">
        <v>68</v>
      </c>
      <c r="C672" s="23">
        <v>0</v>
      </c>
      <c r="D672" s="24">
        <v>19415458</v>
      </c>
      <c r="E672" s="25">
        <v>19415458</v>
      </c>
      <c r="F672" t="str">
        <f>INDEX([1]Quadro!$B:$B,MATCH(B672,[1]Quadro!$A:$A,0),0)</f>
        <v>Cávado</v>
      </c>
    </row>
    <row r="673" spans="1:6" x14ac:dyDescent="0.2">
      <c r="A673" s="32"/>
      <c r="B673" s="22" t="s">
        <v>69</v>
      </c>
      <c r="C673" s="23">
        <v>0</v>
      </c>
      <c r="D673" s="24">
        <v>273010</v>
      </c>
      <c r="E673" s="25">
        <v>273010</v>
      </c>
      <c r="F673" t="str">
        <f>INDEX([1]Quadro!$B:$B,MATCH(B673,[1]Quadro!$A:$A,0),0)</f>
        <v>Baixo Alentejo</v>
      </c>
    </row>
    <row r="674" spans="1:6" x14ac:dyDescent="0.2">
      <c r="A674" s="32"/>
      <c r="B674" s="22" t="s">
        <v>70</v>
      </c>
      <c r="C674" s="23">
        <v>0</v>
      </c>
      <c r="D674" s="24">
        <v>11567175</v>
      </c>
      <c r="E674" s="25">
        <v>11567175</v>
      </c>
      <c r="F674" t="str">
        <f>INDEX([1]Quadro!$B:$B,MATCH(B674,[1]Quadro!$A:$A,0),0)</f>
        <v>Área Metropolitana de Lisboa</v>
      </c>
    </row>
    <row r="675" spans="1:6" x14ac:dyDescent="0.2">
      <c r="A675" s="32"/>
      <c r="B675" s="22" t="s">
        <v>71</v>
      </c>
      <c r="C675" s="23">
        <v>0</v>
      </c>
      <c r="D675" s="24">
        <v>3090299</v>
      </c>
      <c r="E675" s="25">
        <v>3090299</v>
      </c>
      <c r="F675" t="str">
        <f>INDEX([1]Quadro!$B:$B,MATCH(B675,[1]Quadro!$A:$A,0),0)</f>
        <v>Região de Leiria</v>
      </c>
    </row>
    <row r="676" spans="1:6" x14ac:dyDescent="0.2">
      <c r="A676" s="32"/>
      <c r="B676" s="22" t="s">
        <v>72</v>
      </c>
      <c r="C676" s="23">
        <v>0</v>
      </c>
      <c r="D676" s="24">
        <v>4968037</v>
      </c>
      <c r="E676" s="25">
        <v>4968037</v>
      </c>
      <c r="F676" t="str">
        <f>INDEX([1]Quadro!$B:$B,MATCH(B676,[1]Quadro!$A:$A,0),0)</f>
        <v>Baixo Alentejo</v>
      </c>
    </row>
    <row r="677" spans="1:6" x14ac:dyDescent="0.2">
      <c r="A677" s="32"/>
      <c r="B677" s="22" t="s">
        <v>73</v>
      </c>
      <c r="C677" s="23">
        <v>0</v>
      </c>
      <c r="D677" s="24">
        <v>1261521</v>
      </c>
      <c r="E677" s="25">
        <v>1261521</v>
      </c>
      <c r="F677" t="str">
        <f>INDEX([1]Quadro!$B:$B,MATCH(B677,[1]Quadro!$A:$A,0),0)</f>
        <v>Beiras e Serra da Estrela</v>
      </c>
    </row>
    <row r="678" spans="1:6" x14ac:dyDescent="0.2">
      <c r="A678" s="32"/>
      <c r="B678" s="22" t="s">
        <v>74</v>
      </c>
      <c r="C678" s="23">
        <v>0</v>
      </c>
      <c r="D678" s="24">
        <v>5445970</v>
      </c>
      <c r="E678" s="25">
        <v>5445970</v>
      </c>
      <c r="F678" t="str">
        <f>INDEX([1]Quadro!$B:$B,MATCH(B678,[1]Quadro!$A:$A,0),0)</f>
        <v>Lezíria do Tejo</v>
      </c>
    </row>
    <row r="679" spans="1:6" x14ac:dyDescent="0.2">
      <c r="A679" s="32"/>
      <c r="B679" s="22" t="s">
        <v>75</v>
      </c>
      <c r="C679" s="23">
        <v>0</v>
      </c>
      <c r="D679" s="24">
        <v>2812801</v>
      </c>
      <c r="E679" s="25">
        <v>2812801</v>
      </c>
      <c r="F679" t="str">
        <f>INDEX([1]Quadro!$B:$B,MATCH(B679,[1]Quadro!$A:$A,0),0)</f>
        <v>Oeste</v>
      </c>
    </row>
    <row r="680" spans="1:6" x14ac:dyDescent="0.2">
      <c r="A680" s="32"/>
      <c r="B680" s="22" t="s">
        <v>76</v>
      </c>
      <c r="C680" s="23">
        <v>0</v>
      </c>
      <c r="D680" s="24">
        <v>1179494</v>
      </c>
      <c r="E680" s="25">
        <v>1179494</v>
      </c>
      <c r="F680" t="str">
        <f>INDEX([1]Quadro!$B:$B,MATCH(B680,[1]Quadro!$A:$A,0),0)</f>
        <v>Alentejo Central</v>
      </c>
    </row>
    <row r="681" spans="1:6" x14ac:dyDescent="0.2">
      <c r="A681" s="32"/>
      <c r="B681" s="22" t="s">
        <v>77</v>
      </c>
      <c r="C681" s="23">
        <v>0</v>
      </c>
      <c r="D681" s="24">
        <v>1516798</v>
      </c>
      <c r="E681" s="25">
        <v>1516798</v>
      </c>
      <c r="F681" t="str">
        <f>INDEX([1]Quadro!$B:$B,MATCH(B681,[1]Quadro!$A:$A,0),0)</f>
        <v>Alto Tâmega</v>
      </c>
    </row>
    <row r="682" spans="1:6" x14ac:dyDescent="0.2">
      <c r="A682" s="32"/>
      <c r="B682" s="22" t="s">
        <v>78</v>
      </c>
      <c r="C682" s="23">
        <v>0</v>
      </c>
      <c r="D682" s="24">
        <v>32824639</v>
      </c>
      <c r="E682" s="25">
        <v>32824639</v>
      </c>
      <c r="F682" t="str">
        <f>INDEX([1]Quadro!$B:$B,MATCH(B682,[1]Quadro!$A:$A,0),0)</f>
        <v>Cávado</v>
      </c>
    </row>
    <row r="683" spans="1:6" x14ac:dyDescent="0.2">
      <c r="A683" s="32"/>
      <c r="B683" s="22" t="s">
        <v>79</v>
      </c>
      <c r="C683" s="23">
        <v>0</v>
      </c>
      <c r="D683" s="24">
        <v>6169396</v>
      </c>
      <c r="E683" s="25">
        <v>6169396</v>
      </c>
      <c r="F683" t="str">
        <f>INDEX([1]Quadro!$B:$B,MATCH(B683,[1]Quadro!$A:$A,0),0)</f>
        <v>Terras de Trás-os-Montes</v>
      </c>
    </row>
    <row r="684" spans="1:6" x14ac:dyDescent="0.2">
      <c r="A684" s="32"/>
      <c r="B684" s="22" t="s">
        <v>80</v>
      </c>
      <c r="C684" s="23">
        <v>0</v>
      </c>
      <c r="D684" s="24">
        <v>3225651</v>
      </c>
      <c r="E684" s="25">
        <v>3225651</v>
      </c>
      <c r="F684" t="str">
        <f>INDEX([1]Quadro!$B:$B,MATCH(B684,[1]Quadro!$A:$A,0),0)</f>
        <v>Ave</v>
      </c>
    </row>
    <row r="685" spans="1:6" x14ac:dyDescent="0.2">
      <c r="A685" s="32"/>
      <c r="B685" s="22" t="s">
        <v>81</v>
      </c>
      <c r="C685" s="23">
        <v>0</v>
      </c>
      <c r="D685" s="24">
        <v>2992651</v>
      </c>
      <c r="E685" s="25">
        <v>2992651</v>
      </c>
      <c r="F685" t="str">
        <f>INDEX([1]Quadro!$B:$B,MATCH(B685,[1]Quadro!$A:$A,0),0)</f>
        <v>Oeste</v>
      </c>
    </row>
    <row r="686" spans="1:6" x14ac:dyDescent="0.2">
      <c r="A686" s="32"/>
      <c r="B686" s="22" t="s">
        <v>82</v>
      </c>
      <c r="C686" s="23">
        <v>0</v>
      </c>
      <c r="D686" s="24">
        <v>10535115</v>
      </c>
      <c r="E686" s="25">
        <v>10535115</v>
      </c>
      <c r="F686" t="str">
        <f>INDEX([1]Quadro!$B:$B,MATCH(B686,[1]Quadro!$A:$A,0),0)</f>
        <v>Oeste</v>
      </c>
    </row>
    <row r="687" spans="1:6" x14ac:dyDescent="0.2">
      <c r="A687" s="32"/>
      <c r="B687" s="22" t="s">
        <v>83</v>
      </c>
      <c r="C687" s="23">
        <v>0</v>
      </c>
      <c r="D687" s="24">
        <v>29851</v>
      </c>
      <c r="E687" s="25">
        <v>29851</v>
      </c>
      <c r="F687" t="e">
        <f>INDEX([1]Quadro!$B:$B,MATCH(B687,[1]Quadro!$A:$A,0),0)</f>
        <v>#N/A</v>
      </c>
    </row>
    <row r="688" spans="1:6" x14ac:dyDescent="0.2">
      <c r="A688" s="32"/>
      <c r="B688" s="22" t="s">
        <v>84</v>
      </c>
      <c r="C688" s="23">
        <v>0</v>
      </c>
      <c r="D688" s="24">
        <v>3520846</v>
      </c>
      <c r="E688" s="25">
        <v>3520846</v>
      </c>
      <c r="F688" t="e">
        <f>INDEX([1]Quadro!$B:$B,MATCH(B688,[1]Quadro!$A:$A,0),0)</f>
        <v>#N/A</v>
      </c>
    </row>
    <row r="689" spans="1:6" x14ac:dyDescent="0.2">
      <c r="A689" s="32"/>
      <c r="B689" s="22" t="s">
        <v>85</v>
      </c>
      <c r="C689" s="23">
        <v>0</v>
      </c>
      <c r="D689" s="24">
        <v>8175669</v>
      </c>
      <c r="E689" s="25">
        <v>8175669</v>
      </c>
      <c r="F689" t="e">
        <f>INDEX([1]Quadro!$B:$B,MATCH(B689,[1]Quadro!$A:$A,0),0)</f>
        <v>#N/A</v>
      </c>
    </row>
    <row r="690" spans="1:6" x14ac:dyDescent="0.2">
      <c r="A690" s="32"/>
      <c r="B690" s="22" t="s">
        <v>86</v>
      </c>
      <c r="C690" s="23">
        <v>0</v>
      </c>
      <c r="D690" s="24">
        <v>3212094</v>
      </c>
      <c r="E690" s="25">
        <v>3212094</v>
      </c>
      <c r="F690" t="str">
        <f>INDEX([1]Quadro!$B:$B,MATCH(B690,[1]Quadro!$A:$A,0),0)</f>
        <v>Alto Minho</v>
      </c>
    </row>
    <row r="691" spans="1:6" x14ac:dyDescent="0.2">
      <c r="A691" s="32"/>
      <c r="B691" s="22" t="s">
        <v>87</v>
      </c>
      <c r="C691" s="23">
        <v>0</v>
      </c>
      <c r="D691" s="24">
        <v>1757683</v>
      </c>
      <c r="E691" s="25">
        <v>1757683</v>
      </c>
      <c r="F691" t="str">
        <f>INDEX([1]Quadro!$B:$B,MATCH(B691,[1]Quadro!$A:$A,0),0)</f>
        <v>Alto Alentejo</v>
      </c>
    </row>
    <row r="692" spans="1:6" x14ac:dyDescent="0.2">
      <c r="A692" s="32"/>
      <c r="B692" s="22" t="s">
        <v>88</v>
      </c>
      <c r="C692" s="23">
        <v>0</v>
      </c>
      <c r="D692" s="24">
        <v>7925774</v>
      </c>
      <c r="E692" s="25">
        <v>7925774</v>
      </c>
      <c r="F692" t="str">
        <f>INDEX([1]Quadro!$B:$B,MATCH(B692,[1]Quadro!$A:$A,0),0)</f>
        <v>Região de Coimbra</v>
      </c>
    </row>
    <row r="693" spans="1:6" x14ac:dyDescent="0.2">
      <c r="A693" s="32"/>
      <c r="B693" s="22" t="s">
        <v>89</v>
      </c>
      <c r="C693" s="23">
        <v>0</v>
      </c>
      <c r="D693" s="24">
        <v>1153686</v>
      </c>
      <c r="E693" s="25">
        <v>1153686</v>
      </c>
      <c r="F693" t="str">
        <f>INDEX([1]Quadro!$B:$B,MATCH(B693,[1]Quadro!$A:$A,0),0)</f>
        <v>Douro</v>
      </c>
    </row>
    <row r="694" spans="1:6" x14ac:dyDescent="0.2">
      <c r="A694" s="32"/>
      <c r="B694" s="22" t="s">
        <v>90</v>
      </c>
      <c r="C694" s="23">
        <v>0</v>
      </c>
      <c r="D694" s="24">
        <v>2105490</v>
      </c>
      <c r="E694" s="25">
        <v>2105490</v>
      </c>
      <c r="F694" t="str">
        <f>INDEX([1]Quadro!$B:$B,MATCH(B694,[1]Quadro!$A:$A,0),0)</f>
        <v>Viseu Dão Lafões</v>
      </c>
    </row>
    <row r="695" spans="1:6" x14ac:dyDescent="0.2">
      <c r="A695" s="32"/>
      <c r="B695" s="22" t="s">
        <v>91</v>
      </c>
      <c r="C695" s="23">
        <v>0</v>
      </c>
      <c r="D695" s="24">
        <v>3913483</v>
      </c>
      <c r="E695" s="25">
        <v>3913483</v>
      </c>
      <c r="F695" t="str">
        <f>INDEX([1]Quadro!$B:$B,MATCH(B695,[1]Quadro!$A:$A,0),0)</f>
        <v>Lezíria do Tejo</v>
      </c>
    </row>
    <row r="696" spans="1:6" x14ac:dyDescent="0.2">
      <c r="A696" s="32"/>
      <c r="B696" s="22" t="s">
        <v>92</v>
      </c>
      <c r="C696" s="23">
        <v>0</v>
      </c>
      <c r="D696" s="24">
        <v>29186366</v>
      </c>
      <c r="E696" s="25">
        <v>29186366</v>
      </c>
      <c r="F696" t="str">
        <f>INDEX([1]Quadro!$B:$B,MATCH(B696,[1]Quadro!$A:$A,0),0)</f>
        <v>Área Metropolitana de Lisboa</v>
      </c>
    </row>
    <row r="697" spans="1:6" x14ac:dyDescent="0.2">
      <c r="A697" s="32"/>
      <c r="B697" s="22" t="s">
        <v>93</v>
      </c>
      <c r="C697" s="23">
        <v>0</v>
      </c>
      <c r="D697" s="24">
        <v>211507</v>
      </c>
      <c r="E697" s="25">
        <v>211507</v>
      </c>
      <c r="F697" t="str">
        <f>INDEX([1]Quadro!$B:$B,MATCH(B697,[1]Quadro!$A:$A,0),0)</f>
        <v>Região de Leiria</v>
      </c>
    </row>
    <row r="698" spans="1:6" x14ac:dyDescent="0.2">
      <c r="A698" s="32"/>
      <c r="B698" s="22" t="s">
        <v>94</v>
      </c>
      <c r="C698" s="23">
        <v>0</v>
      </c>
      <c r="D698" s="24">
        <v>10175887</v>
      </c>
      <c r="E698" s="25">
        <v>10175887</v>
      </c>
      <c r="F698" t="str">
        <f>INDEX([1]Quadro!$B:$B,MATCH(B698,[1]Quadro!$A:$A,0),0)</f>
        <v>Beira Baixa</v>
      </c>
    </row>
    <row r="699" spans="1:6" x14ac:dyDescent="0.2">
      <c r="A699" s="32"/>
      <c r="B699" s="22" t="s">
        <v>95</v>
      </c>
      <c r="C699" s="23">
        <v>0</v>
      </c>
      <c r="D699" s="24">
        <v>2841208</v>
      </c>
      <c r="E699" s="25">
        <v>2841208</v>
      </c>
      <c r="F699" t="str">
        <f>INDEX([1]Quadro!$B:$B,MATCH(B699,[1]Quadro!$A:$A,0),0)</f>
        <v>Tâmega e Sousa</v>
      </c>
    </row>
    <row r="700" spans="1:6" x14ac:dyDescent="0.2">
      <c r="A700" s="32"/>
      <c r="B700" s="22" t="s">
        <v>96</v>
      </c>
      <c r="C700" s="23">
        <v>0</v>
      </c>
      <c r="D700" s="24">
        <v>407067</v>
      </c>
      <c r="E700" s="25">
        <v>407067</v>
      </c>
      <c r="F700" t="str">
        <f>INDEX([1]Quadro!$B:$B,MATCH(B700,[1]Quadro!$A:$A,0),0)</f>
        <v>Alto Alentejo</v>
      </c>
    </row>
    <row r="701" spans="1:6" x14ac:dyDescent="0.2">
      <c r="A701" s="32"/>
      <c r="B701" s="22" t="s">
        <v>97</v>
      </c>
      <c r="C701" s="23">
        <v>0</v>
      </c>
      <c r="D701" s="24">
        <v>3447911</v>
      </c>
      <c r="E701" s="25">
        <v>3447911</v>
      </c>
      <c r="F701" t="str">
        <f>INDEX([1]Quadro!$B:$B,MATCH(B701,[1]Quadro!$A:$A,0),0)</f>
        <v>Viseu Dão Lafões</v>
      </c>
    </row>
    <row r="702" spans="1:6" x14ac:dyDescent="0.2">
      <c r="A702" s="32"/>
      <c r="B702" s="22" t="s">
        <v>98</v>
      </c>
      <c r="C702" s="23">
        <v>0</v>
      </c>
      <c r="D702" s="24">
        <v>1087154</v>
      </c>
      <c r="E702" s="25">
        <v>1087154</v>
      </c>
      <c r="F702" t="str">
        <f>INDEX([1]Quadro!$B:$B,MATCH(B702,[1]Quadro!$A:$A,0),0)</f>
        <v>Algarve</v>
      </c>
    </row>
    <row r="703" spans="1:6" x14ac:dyDescent="0.2">
      <c r="A703" s="32"/>
      <c r="B703" s="22" t="s">
        <v>99</v>
      </c>
      <c r="C703" s="23">
        <v>0</v>
      </c>
      <c r="D703" s="24">
        <v>1078418</v>
      </c>
      <c r="E703" s="25">
        <v>1078418</v>
      </c>
      <c r="F703" t="str">
        <f>INDEX([1]Quadro!$B:$B,MATCH(B703,[1]Quadro!$A:$A,0),0)</f>
        <v>Baixo Alentejo</v>
      </c>
    </row>
    <row r="704" spans="1:6" x14ac:dyDescent="0.2">
      <c r="A704" s="32"/>
      <c r="B704" s="22" t="s">
        <v>100</v>
      </c>
      <c r="C704" s="23">
        <v>0</v>
      </c>
      <c r="D704" s="24">
        <v>1363784</v>
      </c>
      <c r="E704" s="25">
        <v>1363784</v>
      </c>
      <c r="F704" t="str">
        <f>INDEX([1]Quadro!$B:$B,MATCH(B704,[1]Quadro!$A:$A,0),0)</f>
        <v>Beiras e Serra da Estrela</v>
      </c>
    </row>
    <row r="705" spans="1:6" x14ac:dyDescent="0.2">
      <c r="A705" s="32"/>
      <c r="B705" s="22" t="s">
        <v>101</v>
      </c>
      <c r="C705" s="23">
        <v>0</v>
      </c>
      <c r="D705" s="24">
        <v>4568817</v>
      </c>
      <c r="E705" s="25">
        <v>4568817</v>
      </c>
      <c r="F705" t="str">
        <f>INDEX([1]Quadro!$B:$B,MATCH(B705,[1]Quadro!$A:$A,0),0)</f>
        <v>Tâmega e Sousa</v>
      </c>
    </row>
    <row r="706" spans="1:6" x14ac:dyDescent="0.2">
      <c r="A706" s="32"/>
      <c r="B706" s="22" t="s">
        <v>102</v>
      </c>
      <c r="C706" s="23">
        <v>0</v>
      </c>
      <c r="D706" s="24">
        <v>1357567</v>
      </c>
      <c r="E706" s="25">
        <v>1357567</v>
      </c>
      <c r="F706" t="str">
        <f>INDEX([1]Quadro!$B:$B,MATCH(B706,[1]Quadro!$A:$A,0),0)</f>
        <v>Lezíria do Tejo</v>
      </c>
    </row>
    <row r="707" spans="1:6" x14ac:dyDescent="0.2">
      <c r="A707" s="32"/>
      <c r="B707" s="22" t="s">
        <v>103</v>
      </c>
      <c r="C707" s="23">
        <v>0</v>
      </c>
      <c r="D707" s="24">
        <v>10164264</v>
      </c>
      <c r="E707" s="25">
        <v>10164264</v>
      </c>
      <c r="F707" t="str">
        <f>INDEX([1]Quadro!$B:$B,MATCH(B707,[1]Quadro!$A:$A,0),0)</f>
        <v>Alto Tâmega</v>
      </c>
    </row>
    <row r="708" spans="1:6" x14ac:dyDescent="0.2">
      <c r="A708" s="32"/>
      <c r="B708" s="22" t="s">
        <v>104</v>
      </c>
      <c r="C708" s="23">
        <v>0</v>
      </c>
      <c r="D708" s="24">
        <v>4007827</v>
      </c>
      <c r="E708" s="25">
        <v>4007827</v>
      </c>
      <c r="F708" t="str">
        <f>INDEX([1]Quadro!$B:$B,MATCH(B708,[1]Quadro!$A:$A,0),0)</f>
        <v>Tâmega e Sousa</v>
      </c>
    </row>
    <row r="709" spans="1:6" x14ac:dyDescent="0.2">
      <c r="A709" s="32"/>
      <c r="B709" s="22" t="s">
        <v>105</v>
      </c>
      <c r="C709" s="23">
        <v>0</v>
      </c>
      <c r="D709" s="24">
        <v>16983972</v>
      </c>
      <c r="E709" s="25">
        <v>16983972</v>
      </c>
      <c r="F709" t="str">
        <f>INDEX([1]Quadro!$B:$B,MATCH(B709,[1]Quadro!$A:$A,0),0)</f>
        <v>Região de Coimbra</v>
      </c>
    </row>
    <row r="710" spans="1:6" x14ac:dyDescent="0.2">
      <c r="A710" s="32"/>
      <c r="B710" s="22" t="s">
        <v>106</v>
      </c>
      <c r="C710" s="23">
        <v>0</v>
      </c>
      <c r="D710" s="24">
        <v>1876304</v>
      </c>
      <c r="E710" s="25">
        <v>1876304</v>
      </c>
      <c r="F710" t="str">
        <f>INDEX([1]Quadro!$B:$B,MATCH(B710,[1]Quadro!$A:$A,0),0)</f>
        <v>Região de Coimbra</v>
      </c>
    </row>
    <row r="711" spans="1:6" x14ac:dyDescent="0.2">
      <c r="A711" s="32"/>
      <c r="B711" s="22" t="s">
        <v>107</v>
      </c>
      <c r="C711" s="23">
        <v>0</v>
      </c>
      <c r="D711" s="24">
        <v>614383</v>
      </c>
      <c r="E711" s="25">
        <v>614383</v>
      </c>
      <c r="F711" t="str">
        <f>INDEX([1]Quadro!$B:$B,MATCH(B711,[1]Quadro!$A:$A,0),0)</f>
        <v>Médio Tejo</v>
      </c>
    </row>
    <row r="712" spans="1:6" x14ac:dyDescent="0.2">
      <c r="A712" s="32"/>
      <c r="B712" s="22" t="s">
        <v>108</v>
      </c>
      <c r="C712" s="23">
        <v>0</v>
      </c>
      <c r="D712" s="24">
        <v>2537896</v>
      </c>
      <c r="E712" s="25">
        <v>2537896</v>
      </c>
      <c r="F712" t="str">
        <f>INDEX([1]Quadro!$B:$B,MATCH(B712,[1]Quadro!$A:$A,0),0)</f>
        <v>Lezíria do Tejo</v>
      </c>
    </row>
    <row r="713" spans="1:6" x14ac:dyDescent="0.2">
      <c r="A713" s="32"/>
      <c r="B713" s="22" t="s">
        <v>109</v>
      </c>
      <c r="C713" s="23">
        <v>0</v>
      </c>
      <c r="D713" s="24">
        <v>9780</v>
      </c>
      <c r="E713" s="25">
        <v>9780</v>
      </c>
      <c r="F713" t="e">
        <f>INDEX([1]Quadro!$B:$B,MATCH(B713,[1]Quadro!$A:$A,0),0)</f>
        <v>#N/A</v>
      </c>
    </row>
    <row r="714" spans="1:6" x14ac:dyDescent="0.2">
      <c r="A714" s="32"/>
      <c r="B714" s="22" t="s">
        <v>110</v>
      </c>
      <c r="C714" s="23">
        <v>0</v>
      </c>
      <c r="D714" s="24">
        <v>8581789</v>
      </c>
      <c r="E714" s="25">
        <v>8581789</v>
      </c>
      <c r="F714" t="str">
        <f>INDEX([1]Quadro!$B:$B,MATCH(B714,[1]Quadro!$A:$A,0),0)</f>
        <v>Beiras e Serra da Estrela</v>
      </c>
    </row>
    <row r="715" spans="1:6" x14ac:dyDescent="0.2">
      <c r="A715" s="32"/>
      <c r="B715" s="22" t="s">
        <v>111</v>
      </c>
      <c r="C715" s="23">
        <v>0</v>
      </c>
      <c r="D715" s="24">
        <v>1554552</v>
      </c>
      <c r="E715" s="25">
        <v>1554552</v>
      </c>
      <c r="F715" t="str">
        <f>INDEX([1]Quadro!$B:$B,MATCH(B715,[1]Quadro!$A:$A,0),0)</f>
        <v>Alto Alentejo</v>
      </c>
    </row>
    <row r="716" spans="1:6" x14ac:dyDescent="0.2">
      <c r="A716" s="32"/>
      <c r="B716" s="22" t="s">
        <v>112</v>
      </c>
      <c r="C716" s="23">
        <v>0</v>
      </c>
      <c r="D716" s="24">
        <v>888209</v>
      </c>
      <c r="E716" s="25">
        <v>888209</v>
      </c>
      <c r="F716" t="str">
        <f>INDEX([1]Quadro!$B:$B,MATCH(B716,[1]Quadro!$A:$A,0),0)</f>
        <v>Baixo Alentejo</v>
      </c>
    </row>
    <row r="717" spans="1:6" x14ac:dyDescent="0.2">
      <c r="A717" s="32"/>
      <c r="B717" s="22" t="s">
        <v>113</v>
      </c>
      <c r="C717" s="23">
        <v>0</v>
      </c>
      <c r="D717" s="24">
        <v>4455060</v>
      </c>
      <c r="E717" s="25">
        <v>4455060</v>
      </c>
      <c r="F717" t="str">
        <f>INDEX([1]Quadro!$B:$B,MATCH(B717,[1]Quadro!$A:$A,0),0)</f>
        <v>Alto Alentejo</v>
      </c>
    </row>
    <row r="718" spans="1:6" x14ac:dyDescent="0.2">
      <c r="A718" s="32"/>
      <c r="B718" s="22" t="s">
        <v>114</v>
      </c>
      <c r="C718" s="23">
        <v>0</v>
      </c>
      <c r="D718" s="24">
        <v>3025615</v>
      </c>
      <c r="E718" s="25">
        <v>3025615</v>
      </c>
      <c r="F718" t="str">
        <f>INDEX([1]Quadro!$B:$B,MATCH(B718,[1]Quadro!$A:$A,0),0)</f>
        <v>Médio Tejo</v>
      </c>
    </row>
    <row r="719" spans="1:6" x14ac:dyDescent="0.2">
      <c r="A719" s="32"/>
      <c r="B719" s="22" t="s">
        <v>115</v>
      </c>
      <c r="C719" s="23">
        <v>0</v>
      </c>
      <c r="D719" s="24">
        <v>6116517</v>
      </c>
      <c r="E719" s="25">
        <v>6116517</v>
      </c>
      <c r="F719" t="str">
        <f>INDEX([1]Quadro!$B:$B,MATCH(B719,[1]Quadro!$A:$A,0),0)</f>
        <v>Área Metropolitana do Porto</v>
      </c>
    </row>
    <row r="720" spans="1:6" x14ac:dyDescent="0.2">
      <c r="A720" s="32"/>
      <c r="B720" s="22" t="s">
        <v>116</v>
      </c>
      <c r="C720" s="23">
        <v>0</v>
      </c>
      <c r="D720" s="24">
        <v>7148626</v>
      </c>
      <c r="E720" s="25">
        <v>7148626</v>
      </c>
      <c r="F720" t="str">
        <f>INDEX([1]Quadro!$B:$B,MATCH(B720,[1]Quadro!$A:$A,0),0)</f>
        <v>Cávado</v>
      </c>
    </row>
    <row r="721" spans="1:6" x14ac:dyDescent="0.2">
      <c r="A721" s="32"/>
      <c r="B721" s="22" t="s">
        <v>117</v>
      </c>
      <c r="C721" s="23">
        <v>0</v>
      </c>
      <c r="D721" s="24">
        <v>4668204</v>
      </c>
      <c r="E721" s="25">
        <v>4668204</v>
      </c>
      <c r="F721" t="str">
        <f>INDEX([1]Quadro!$B:$B,MATCH(B721,[1]Quadro!$A:$A,0),0)</f>
        <v>Região de Aveiro</v>
      </c>
    </row>
    <row r="722" spans="1:6" x14ac:dyDescent="0.2">
      <c r="A722" s="32"/>
      <c r="B722" s="22" t="s">
        <v>118</v>
      </c>
      <c r="C722" s="23">
        <v>0</v>
      </c>
      <c r="D722" s="24">
        <v>1783583</v>
      </c>
      <c r="E722" s="25">
        <v>1783583</v>
      </c>
      <c r="F722" t="str">
        <f>INDEX([1]Quadro!$B:$B,MATCH(B722,[1]Quadro!$A:$A,0),0)</f>
        <v>Alentejo Central</v>
      </c>
    </row>
    <row r="723" spans="1:6" x14ac:dyDescent="0.2">
      <c r="A723" s="32"/>
      <c r="B723" s="22" t="s">
        <v>119</v>
      </c>
      <c r="C723" s="23">
        <v>0</v>
      </c>
      <c r="D723" s="24">
        <v>8255202</v>
      </c>
      <c r="E723" s="25">
        <v>8255202</v>
      </c>
      <c r="F723" t="str">
        <f>INDEX([1]Quadro!$B:$B,MATCH(B723,[1]Quadro!$A:$A,0),0)</f>
        <v>Alentejo Central</v>
      </c>
    </row>
    <row r="724" spans="1:6" x14ac:dyDescent="0.2">
      <c r="A724" s="32"/>
      <c r="B724" s="22" t="s">
        <v>120</v>
      </c>
      <c r="C724" s="23">
        <v>0</v>
      </c>
      <c r="D724" s="24">
        <v>10310230</v>
      </c>
      <c r="E724" s="25">
        <v>10310230</v>
      </c>
      <c r="F724" t="str">
        <f>INDEX([1]Quadro!$B:$B,MATCH(B724,[1]Quadro!$A:$A,0),0)</f>
        <v>Ave</v>
      </c>
    </row>
    <row r="725" spans="1:6" x14ac:dyDescent="0.2">
      <c r="A725" s="32"/>
      <c r="B725" s="22" t="s">
        <v>121</v>
      </c>
      <c r="C725" s="23">
        <v>0</v>
      </c>
      <c r="D725" s="24">
        <v>8556510</v>
      </c>
      <c r="E725" s="25">
        <v>8556510</v>
      </c>
      <c r="F725" t="str">
        <f>INDEX([1]Quadro!$B:$B,MATCH(B725,[1]Quadro!$A:$A,0),0)</f>
        <v>Algarve</v>
      </c>
    </row>
    <row r="726" spans="1:6" x14ac:dyDescent="0.2">
      <c r="A726" s="32"/>
      <c r="B726" s="22" t="s">
        <v>122</v>
      </c>
      <c r="C726" s="23">
        <v>0</v>
      </c>
      <c r="D726" s="24">
        <v>23269783</v>
      </c>
      <c r="E726" s="25">
        <v>23269783</v>
      </c>
      <c r="F726" t="str">
        <f>INDEX([1]Quadro!$B:$B,MATCH(B726,[1]Quadro!$A:$A,0),0)</f>
        <v>Área Metropolitana do Porto</v>
      </c>
    </row>
    <row r="727" spans="1:6" x14ac:dyDescent="0.2">
      <c r="A727" s="32"/>
      <c r="B727" s="22" t="s">
        <v>123</v>
      </c>
      <c r="C727" s="23">
        <v>0</v>
      </c>
      <c r="D727" s="24">
        <v>10122720</v>
      </c>
      <c r="E727" s="25">
        <v>10122720</v>
      </c>
      <c r="F727" t="str">
        <f>INDEX([1]Quadro!$B:$B,MATCH(B727,[1]Quadro!$A:$A,0),0)</f>
        <v>Tâmega e Sousa</v>
      </c>
    </row>
    <row r="728" spans="1:6" x14ac:dyDescent="0.2">
      <c r="A728" s="32"/>
      <c r="B728" s="22" t="s">
        <v>124</v>
      </c>
      <c r="C728" s="23">
        <v>0</v>
      </c>
      <c r="D728" s="24">
        <v>1282378</v>
      </c>
      <c r="E728" s="25">
        <v>1282378</v>
      </c>
      <c r="F728" t="str">
        <f>INDEX([1]Quadro!$B:$B,MATCH(B728,[1]Quadro!$A:$A,0),0)</f>
        <v>Baixo Alentejo</v>
      </c>
    </row>
    <row r="729" spans="1:6" x14ac:dyDescent="0.2">
      <c r="A729" s="32"/>
      <c r="B729" s="22" t="s">
        <v>125</v>
      </c>
      <c r="C729" s="23">
        <v>0</v>
      </c>
      <c r="D729" s="24">
        <v>1657531</v>
      </c>
      <c r="E729" s="25">
        <v>1657531</v>
      </c>
      <c r="F729" t="str">
        <f>INDEX([1]Quadro!$B:$B,MATCH(B729,[1]Quadro!$A:$A,0),0)</f>
        <v>Médio Tejo</v>
      </c>
    </row>
    <row r="730" spans="1:6" x14ac:dyDescent="0.2">
      <c r="A730" s="32"/>
      <c r="B730" s="22" t="s">
        <v>126</v>
      </c>
      <c r="C730" s="23">
        <v>0</v>
      </c>
      <c r="D730" s="24">
        <v>10038892</v>
      </c>
      <c r="E730" s="25">
        <v>10038892</v>
      </c>
      <c r="F730" t="str">
        <f>INDEX([1]Quadro!$B:$B,MATCH(B730,[1]Quadro!$A:$A,0),0)</f>
        <v>Região de Coimbra</v>
      </c>
    </row>
    <row r="731" spans="1:6" x14ac:dyDescent="0.2">
      <c r="A731" s="32"/>
      <c r="B731" s="22" t="s">
        <v>127</v>
      </c>
      <c r="C731" s="23">
        <v>0</v>
      </c>
      <c r="D731" s="24">
        <v>970688</v>
      </c>
      <c r="E731" s="25">
        <v>970688</v>
      </c>
      <c r="F731" t="str">
        <f>INDEX([1]Quadro!$B:$B,MATCH(B731,[1]Quadro!$A:$A,0),0)</f>
        <v>Beiras e Serra da Estrela</v>
      </c>
    </row>
    <row r="732" spans="1:6" x14ac:dyDescent="0.2">
      <c r="A732" s="32"/>
      <c r="B732" s="22" t="s">
        <v>128</v>
      </c>
      <c r="C732" s="23">
        <v>0</v>
      </c>
      <c r="D732" s="24">
        <v>551631</v>
      </c>
      <c r="E732" s="25">
        <v>551631</v>
      </c>
      <c r="F732" t="str">
        <f>INDEX([1]Quadro!$B:$B,MATCH(B732,[1]Quadro!$A:$A,0),0)</f>
        <v>Região de Leiria</v>
      </c>
    </row>
    <row r="733" spans="1:6" x14ac:dyDescent="0.2">
      <c r="A733" s="32"/>
      <c r="B733" s="22" t="s">
        <v>129</v>
      </c>
      <c r="C733" s="23">
        <v>0</v>
      </c>
      <c r="D733" s="24">
        <v>893721</v>
      </c>
      <c r="E733" s="25">
        <v>893721</v>
      </c>
      <c r="F733" t="str">
        <f>INDEX([1]Quadro!$B:$B,MATCH(B733,[1]Quadro!$A:$A,0),0)</f>
        <v>Beiras e Serra da Estrela</v>
      </c>
    </row>
    <row r="734" spans="1:6" x14ac:dyDescent="0.2">
      <c r="A734" s="32"/>
      <c r="B734" s="22" t="s">
        <v>130</v>
      </c>
      <c r="C734" s="23">
        <v>0</v>
      </c>
      <c r="D734" s="24">
        <v>553674</v>
      </c>
      <c r="E734" s="25">
        <v>553674</v>
      </c>
      <c r="F734" t="str">
        <f>INDEX([1]Quadro!$B:$B,MATCH(B734,[1]Quadro!$A:$A,0),0)</f>
        <v>Douro</v>
      </c>
    </row>
    <row r="735" spans="1:6" x14ac:dyDescent="0.2">
      <c r="A735" s="32"/>
      <c r="B735" s="22" t="s">
        <v>131</v>
      </c>
      <c r="C735" s="23">
        <v>0</v>
      </c>
      <c r="D735" s="24">
        <v>518165</v>
      </c>
      <c r="E735" s="25">
        <v>518165</v>
      </c>
      <c r="F735" t="str">
        <f>INDEX([1]Quadro!$B:$B,MATCH(B735,[1]Quadro!$A:$A,0),0)</f>
        <v>Alto Alentejo</v>
      </c>
    </row>
    <row r="736" spans="1:6" x14ac:dyDescent="0.2">
      <c r="A736" s="32"/>
      <c r="B736" s="22" t="s">
        <v>132</v>
      </c>
      <c r="C736" s="23">
        <v>0</v>
      </c>
      <c r="D736" s="24">
        <v>15316951</v>
      </c>
      <c r="E736" s="25">
        <v>15316951</v>
      </c>
      <c r="F736" t="e">
        <f>INDEX([1]Quadro!$B:$B,MATCH(B736,[1]Quadro!$A:$A,0),0)</f>
        <v>#N/A</v>
      </c>
    </row>
    <row r="737" spans="1:6" x14ac:dyDescent="0.2">
      <c r="A737" s="32"/>
      <c r="B737" s="22" t="s">
        <v>133</v>
      </c>
      <c r="C737" s="23">
        <v>0</v>
      </c>
      <c r="D737" s="24">
        <v>5297947</v>
      </c>
      <c r="E737" s="25">
        <v>5297947</v>
      </c>
      <c r="F737" t="str">
        <f>INDEX([1]Quadro!$B:$B,MATCH(B737,[1]Quadro!$A:$A,0),0)</f>
        <v>Beiras e Serra da Estrela</v>
      </c>
    </row>
    <row r="738" spans="1:6" x14ac:dyDescent="0.2">
      <c r="A738" s="32"/>
      <c r="B738" s="22" t="s">
        <v>134</v>
      </c>
      <c r="C738" s="23">
        <v>0</v>
      </c>
      <c r="D738" s="24">
        <v>594910</v>
      </c>
      <c r="E738" s="25">
        <v>594910</v>
      </c>
      <c r="F738" t="str">
        <f>INDEX([1]Quadro!$B:$B,MATCH(B738,[1]Quadro!$A:$A,0),0)</f>
        <v>Alto Alentejo</v>
      </c>
    </row>
    <row r="739" spans="1:6" x14ac:dyDescent="0.2">
      <c r="A739" s="32"/>
      <c r="B739" s="22" t="s">
        <v>135</v>
      </c>
      <c r="C739" s="23">
        <v>0</v>
      </c>
      <c r="D739" s="24">
        <v>432535</v>
      </c>
      <c r="E739" s="25">
        <v>432535</v>
      </c>
      <c r="F739" t="str">
        <f>INDEX([1]Quadro!$B:$B,MATCH(B739,[1]Quadro!$A:$A,0),0)</f>
        <v>Região de Coimbra</v>
      </c>
    </row>
    <row r="740" spans="1:6" x14ac:dyDescent="0.2">
      <c r="A740" s="32"/>
      <c r="B740" s="22" t="s">
        <v>136</v>
      </c>
      <c r="C740" s="23">
        <v>0</v>
      </c>
      <c r="D740" s="24">
        <v>1003871</v>
      </c>
      <c r="E740" s="25">
        <v>1003871</v>
      </c>
      <c r="F740" t="str">
        <f>INDEX([1]Quadro!$B:$B,MATCH(B740,[1]Quadro!$A:$A,0),0)</f>
        <v>Lezíria do Tejo</v>
      </c>
    </row>
    <row r="741" spans="1:6" x14ac:dyDescent="0.2">
      <c r="A741" s="32"/>
      <c r="B741" s="22" t="s">
        <v>137</v>
      </c>
      <c r="C741" s="23">
        <v>0</v>
      </c>
      <c r="D741" s="24">
        <v>36662227</v>
      </c>
      <c r="E741" s="25">
        <v>36662227</v>
      </c>
      <c r="F741" t="str">
        <f>INDEX([1]Quadro!$B:$B,MATCH(B741,[1]Quadro!$A:$A,0),0)</f>
        <v>Área Metropolitana do Porto</v>
      </c>
    </row>
    <row r="742" spans="1:6" x14ac:dyDescent="0.2">
      <c r="A742" s="32"/>
      <c r="B742" s="22" t="s">
        <v>138</v>
      </c>
      <c r="C742" s="23">
        <v>0</v>
      </c>
      <c r="D742" s="24">
        <v>2494892</v>
      </c>
      <c r="E742" s="25">
        <v>2494892</v>
      </c>
      <c r="F742" t="str">
        <f>INDEX([1]Quadro!$B:$B,MATCH(B742,[1]Quadro!$A:$A,0),0)</f>
        <v>Beiras e Serra da Estrela</v>
      </c>
    </row>
    <row r="743" spans="1:6" x14ac:dyDescent="0.2">
      <c r="A743" s="32"/>
      <c r="B743" s="22" t="s">
        <v>139</v>
      </c>
      <c r="C743" s="23">
        <v>0</v>
      </c>
      <c r="D743" s="24">
        <v>2290372</v>
      </c>
      <c r="E743" s="25">
        <v>2290372</v>
      </c>
      <c r="F743" t="str">
        <f>INDEX([1]Quadro!$B:$B,MATCH(B743,[1]Quadro!$A:$A,0),0)</f>
        <v>Alentejo Litoral</v>
      </c>
    </row>
    <row r="744" spans="1:6" x14ac:dyDescent="0.2">
      <c r="A744" s="32"/>
      <c r="B744" s="22" t="s">
        <v>140</v>
      </c>
      <c r="C744" s="23">
        <v>0</v>
      </c>
      <c r="D744" s="24">
        <v>5937624</v>
      </c>
      <c r="E744" s="25">
        <v>5937624</v>
      </c>
      <c r="F744" t="str">
        <f>INDEX([1]Quadro!$B:$B,MATCH(B744,[1]Quadro!$A:$A,0),0)</f>
        <v>Beiras e Serra da Estrela</v>
      </c>
    </row>
    <row r="745" spans="1:6" x14ac:dyDescent="0.2">
      <c r="A745" s="32"/>
      <c r="B745" s="22" t="s">
        <v>141</v>
      </c>
      <c r="C745" s="23">
        <v>0</v>
      </c>
      <c r="D745" s="24">
        <v>26413397</v>
      </c>
      <c r="E745" s="25">
        <v>26413397</v>
      </c>
      <c r="F745" t="str">
        <f>INDEX([1]Quadro!$B:$B,MATCH(B745,[1]Quadro!$A:$A,0),0)</f>
        <v>Ave</v>
      </c>
    </row>
    <row r="746" spans="1:6" x14ac:dyDescent="0.2">
      <c r="A746" s="32"/>
      <c r="B746" s="22" t="s">
        <v>142</v>
      </c>
      <c r="C746" s="23">
        <v>0</v>
      </c>
      <c r="D746" s="24">
        <v>132050</v>
      </c>
      <c r="E746" s="25">
        <v>132050</v>
      </c>
      <c r="F746" t="e">
        <f>INDEX([1]Quadro!$B:$B,MATCH(B746,[1]Quadro!$A:$A,0),0)</f>
        <v>#N/A</v>
      </c>
    </row>
    <row r="747" spans="1:6" x14ac:dyDescent="0.2">
      <c r="A747" s="32"/>
      <c r="B747" s="22" t="s">
        <v>143</v>
      </c>
      <c r="C747" s="23">
        <v>0</v>
      </c>
      <c r="D747" s="24">
        <v>1402602</v>
      </c>
      <c r="E747" s="25">
        <v>1402602</v>
      </c>
      <c r="F747" t="str">
        <f>INDEX([1]Quadro!$B:$B,MATCH(B747,[1]Quadro!$A:$A,0),0)</f>
        <v>Beira Baixa</v>
      </c>
    </row>
    <row r="748" spans="1:6" x14ac:dyDescent="0.2">
      <c r="A748" s="32"/>
      <c r="B748" s="22" t="s">
        <v>144</v>
      </c>
      <c r="C748" s="23">
        <v>0</v>
      </c>
      <c r="D748" s="24">
        <v>7141430</v>
      </c>
      <c r="E748" s="25">
        <v>7141430</v>
      </c>
      <c r="F748" t="str">
        <f>INDEX([1]Quadro!$B:$B,MATCH(B748,[1]Quadro!$A:$A,0),0)</f>
        <v>Região de Aveiro</v>
      </c>
    </row>
    <row r="749" spans="1:6" x14ac:dyDescent="0.2">
      <c r="A749" s="32"/>
      <c r="B749" s="22" t="s">
        <v>145</v>
      </c>
      <c r="C749" s="23">
        <v>0</v>
      </c>
      <c r="D749" s="24">
        <v>35141</v>
      </c>
      <c r="E749" s="25">
        <v>35141</v>
      </c>
      <c r="F749" t="e">
        <f>INDEX([1]Quadro!$B:$B,MATCH(B749,[1]Quadro!$A:$A,0),0)</f>
        <v>#N/A</v>
      </c>
    </row>
    <row r="750" spans="1:6" x14ac:dyDescent="0.2">
      <c r="A750" s="32"/>
      <c r="B750" s="22" t="s">
        <v>146</v>
      </c>
      <c r="C750" s="23">
        <v>0</v>
      </c>
      <c r="D750" s="24">
        <v>3857069</v>
      </c>
      <c r="E750" s="25">
        <v>3857069</v>
      </c>
      <c r="F750" t="str">
        <f>INDEX([1]Quadro!$B:$B,MATCH(B750,[1]Quadro!$A:$A,0),0)</f>
        <v>Algarve</v>
      </c>
    </row>
    <row r="751" spans="1:6" x14ac:dyDescent="0.2">
      <c r="A751" s="32"/>
      <c r="B751" s="22" t="s">
        <v>147</v>
      </c>
      <c r="C751" s="23">
        <v>0</v>
      </c>
      <c r="D751" s="24">
        <v>5255956</v>
      </c>
      <c r="E751" s="25">
        <v>5255956</v>
      </c>
      <c r="F751" t="str">
        <f>INDEX([1]Quadro!$B:$B,MATCH(B751,[1]Quadro!$A:$A,0),0)</f>
        <v>Algarve</v>
      </c>
    </row>
    <row r="752" spans="1:6" x14ac:dyDescent="0.2">
      <c r="A752" s="32"/>
      <c r="B752" s="22" t="s">
        <v>148</v>
      </c>
      <c r="C752" s="23">
        <v>0</v>
      </c>
      <c r="D752" s="24">
        <v>121934</v>
      </c>
      <c r="E752" s="25">
        <v>121934</v>
      </c>
      <c r="F752" t="e">
        <f>INDEX([1]Quadro!$B:$B,MATCH(B752,[1]Quadro!$A:$A,0),0)</f>
        <v>#N/A</v>
      </c>
    </row>
    <row r="753" spans="1:6" x14ac:dyDescent="0.2">
      <c r="A753" s="32"/>
      <c r="B753" s="22" t="s">
        <v>149</v>
      </c>
      <c r="C753" s="23">
        <v>0</v>
      </c>
      <c r="D753" s="24">
        <v>75708</v>
      </c>
      <c r="E753" s="25">
        <v>75708</v>
      </c>
      <c r="F753" t="e">
        <f>INDEX([1]Quadro!$B:$B,MATCH(B753,[1]Quadro!$A:$A,0),0)</f>
        <v>#N/A</v>
      </c>
    </row>
    <row r="754" spans="1:6" x14ac:dyDescent="0.2">
      <c r="A754" s="32"/>
      <c r="B754" s="22" t="s">
        <v>150</v>
      </c>
      <c r="C754" s="23">
        <v>0</v>
      </c>
      <c r="D754" s="24">
        <v>4182016</v>
      </c>
      <c r="E754" s="25">
        <v>4182016</v>
      </c>
      <c r="F754" t="str">
        <f>INDEX([1]Quadro!$B:$B,MATCH(B754,[1]Quadro!$A:$A,0),0)</f>
        <v>Douro</v>
      </c>
    </row>
    <row r="755" spans="1:6" x14ac:dyDescent="0.2">
      <c r="A755" s="32"/>
      <c r="B755" s="22" t="s">
        <v>151</v>
      </c>
      <c r="C755" s="23">
        <v>0</v>
      </c>
      <c r="D755" s="24">
        <v>21063014</v>
      </c>
      <c r="E755" s="25">
        <v>21063014</v>
      </c>
      <c r="F755" t="str">
        <f>INDEX([1]Quadro!$B:$B,MATCH(B755,[1]Quadro!$A:$A,0),0)</f>
        <v>Região de Leiria</v>
      </c>
    </row>
    <row r="756" spans="1:6" x14ac:dyDescent="0.2">
      <c r="A756" s="32"/>
      <c r="B756" s="22" t="s">
        <v>152</v>
      </c>
      <c r="C756" s="23">
        <v>0</v>
      </c>
      <c r="D756" s="24">
        <v>65392768</v>
      </c>
      <c r="E756" s="25">
        <v>65392768</v>
      </c>
      <c r="F756" t="str">
        <f>INDEX([1]Quadro!$B:$B,MATCH(B756,[1]Quadro!$A:$A,0),0)</f>
        <v>Área Metropolitana de Lisboa</v>
      </c>
    </row>
    <row r="757" spans="1:6" x14ac:dyDescent="0.2">
      <c r="A757" s="32"/>
      <c r="B757" s="22" t="s">
        <v>153</v>
      </c>
      <c r="C757" s="23">
        <v>0</v>
      </c>
      <c r="D757" s="24">
        <v>11238249</v>
      </c>
      <c r="E757" s="25">
        <v>11238249</v>
      </c>
      <c r="F757" t="str">
        <f>INDEX([1]Quadro!$B:$B,MATCH(B757,[1]Quadro!$A:$A,0),0)</f>
        <v>Algarve</v>
      </c>
    </row>
    <row r="758" spans="1:6" x14ac:dyDescent="0.2">
      <c r="A758" s="32"/>
      <c r="B758" s="22" t="s">
        <v>154</v>
      </c>
      <c r="C758" s="23">
        <v>0</v>
      </c>
      <c r="D758" s="24">
        <v>27975279</v>
      </c>
      <c r="E758" s="25">
        <v>27975279</v>
      </c>
      <c r="F758" t="str">
        <f>INDEX([1]Quadro!$B:$B,MATCH(B758,[1]Quadro!$A:$A,0),0)</f>
        <v>Área Metropolitana de Lisboa</v>
      </c>
    </row>
    <row r="759" spans="1:6" x14ac:dyDescent="0.2">
      <c r="A759" s="32"/>
      <c r="B759" s="22" t="s">
        <v>155</v>
      </c>
      <c r="C759" s="23">
        <v>0</v>
      </c>
      <c r="D759" s="24">
        <v>5872858</v>
      </c>
      <c r="E759" s="25">
        <v>5872858</v>
      </c>
      <c r="F759" t="str">
        <f>INDEX([1]Quadro!$B:$B,MATCH(B759,[1]Quadro!$A:$A,0),0)</f>
        <v>Oeste</v>
      </c>
    </row>
    <row r="760" spans="1:6" x14ac:dyDescent="0.2">
      <c r="A760" s="32"/>
      <c r="B760" s="22" t="s">
        <v>156</v>
      </c>
      <c r="C760" s="23">
        <v>0</v>
      </c>
      <c r="D760" s="24">
        <v>2917956</v>
      </c>
      <c r="E760" s="25">
        <v>2917956</v>
      </c>
      <c r="F760" t="str">
        <f>INDEX([1]Quadro!$B:$B,MATCH(B760,[1]Quadro!$A:$A,0),0)</f>
        <v>Região de Coimbra</v>
      </c>
    </row>
    <row r="761" spans="1:6" x14ac:dyDescent="0.2">
      <c r="A761" s="32"/>
      <c r="B761" s="22" t="s">
        <v>157</v>
      </c>
      <c r="C761" s="23">
        <v>0</v>
      </c>
      <c r="D761" s="24">
        <v>12008612</v>
      </c>
      <c r="E761" s="25">
        <v>12008612</v>
      </c>
      <c r="F761" t="str">
        <f>INDEX([1]Quadro!$B:$B,MATCH(B761,[1]Quadro!$A:$A,0),0)</f>
        <v>Tâmega e Sousa</v>
      </c>
    </row>
    <row r="762" spans="1:6" x14ac:dyDescent="0.2">
      <c r="A762" s="32"/>
      <c r="B762" s="22" t="s">
        <v>158</v>
      </c>
      <c r="C762" s="23">
        <v>0</v>
      </c>
      <c r="D762" s="24">
        <v>1191396</v>
      </c>
      <c r="E762" s="25">
        <v>1191396</v>
      </c>
      <c r="F762" t="str">
        <f>INDEX([1]Quadro!$B:$B,MATCH(B762,[1]Quadro!$A:$A,0),0)</f>
        <v>Médio Tejo</v>
      </c>
    </row>
    <row r="763" spans="1:6" x14ac:dyDescent="0.2">
      <c r="A763" s="32"/>
      <c r="B763" s="22" t="s">
        <v>159</v>
      </c>
      <c r="C763" s="23">
        <v>0</v>
      </c>
      <c r="D763" s="24">
        <v>3599080</v>
      </c>
      <c r="E763" s="25">
        <v>3599080</v>
      </c>
      <c r="F763" t="str">
        <f>INDEX([1]Quadro!$B:$B,MATCH(B763,[1]Quadro!$A:$A,0),0)</f>
        <v>Terras de Trás-os-Montes</v>
      </c>
    </row>
    <row r="764" spans="1:6" x14ac:dyDescent="0.2">
      <c r="A764" s="32"/>
      <c r="B764" s="22" t="s">
        <v>160</v>
      </c>
      <c r="C764" s="23">
        <v>0</v>
      </c>
      <c r="D764" s="24">
        <v>3921159</v>
      </c>
      <c r="E764" s="25">
        <v>3921159</v>
      </c>
      <c r="F764" t="e">
        <f>INDEX([1]Quadro!$B:$B,MATCH(B764,[1]Quadro!$A:$A,0),0)</f>
        <v>#N/A</v>
      </c>
    </row>
    <row r="765" spans="1:6" x14ac:dyDescent="0.2">
      <c r="A765" s="32"/>
      <c r="B765" s="22" t="s">
        <v>161</v>
      </c>
      <c r="C765" s="23">
        <v>0</v>
      </c>
      <c r="D765" s="24">
        <v>272446</v>
      </c>
      <c r="E765" s="25">
        <v>272446</v>
      </c>
      <c r="F765" t="e">
        <f>INDEX([1]Quadro!$B:$B,MATCH(B765,[1]Quadro!$A:$A,0),0)</f>
        <v>#N/A</v>
      </c>
    </row>
    <row r="766" spans="1:6" x14ac:dyDescent="0.2">
      <c r="A766" s="32"/>
      <c r="B766" s="22" t="s">
        <v>162</v>
      </c>
      <c r="C766" s="23">
        <v>0</v>
      </c>
      <c r="D766" s="24">
        <v>13124195</v>
      </c>
      <c r="E766" s="25">
        <v>13124195</v>
      </c>
      <c r="F766" t="str">
        <f>INDEX([1]Quadro!$B:$B,MATCH(B766,[1]Quadro!$A:$A,0),0)</f>
        <v>Área Metropolitana de Lisboa</v>
      </c>
    </row>
    <row r="767" spans="1:6" x14ac:dyDescent="0.2">
      <c r="A767" s="32"/>
      <c r="B767" s="22" t="s">
        <v>163</v>
      </c>
      <c r="C767" s="23">
        <v>0</v>
      </c>
      <c r="D767" s="24">
        <v>24782698</v>
      </c>
      <c r="E767" s="25">
        <v>24782698</v>
      </c>
      <c r="F767" t="str">
        <f>INDEX([1]Quadro!$B:$B,MATCH(B767,[1]Quadro!$A:$A,0),0)</f>
        <v>Área Metropolitana do Porto</v>
      </c>
    </row>
    <row r="768" spans="1:6" x14ac:dyDescent="0.2">
      <c r="A768" s="32"/>
      <c r="B768" s="22" t="s">
        <v>164</v>
      </c>
      <c r="C768" s="23">
        <v>0</v>
      </c>
      <c r="D768" s="24">
        <v>3584905</v>
      </c>
      <c r="E768" s="25">
        <v>3584905</v>
      </c>
      <c r="F768" t="str">
        <f>INDEX([1]Quadro!$B:$B,MATCH(B768,[1]Quadro!$A:$A,0),0)</f>
        <v>Viseu Dão Lafões</v>
      </c>
    </row>
    <row r="769" spans="1:6" x14ac:dyDescent="0.2">
      <c r="A769" s="32"/>
      <c r="B769" s="22" t="s">
        <v>165</v>
      </c>
      <c r="C769" s="23">
        <v>0</v>
      </c>
      <c r="D769" s="24">
        <v>431572</v>
      </c>
      <c r="E769" s="25">
        <v>431572</v>
      </c>
      <c r="F769" t="str">
        <f>INDEX([1]Quadro!$B:$B,MATCH(B769,[1]Quadro!$A:$A,0),0)</f>
        <v>Beiras e Serra da Estrela</v>
      </c>
    </row>
    <row r="770" spans="1:6" x14ac:dyDescent="0.2">
      <c r="A770" s="32"/>
      <c r="B770" s="22" t="s">
        <v>166</v>
      </c>
      <c r="C770" s="23">
        <v>0</v>
      </c>
      <c r="D770" s="24">
        <v>17861357</v>
      </c>
      <c r="E770" s="25">
        <v>17861357</v>
      </c>
      <c r="F770" t="str">
        <f>INDEX([1]Quadro!$B:$B,MATCH(B770,[1]Quadro!$A:$A,0),0)</f>
        <v>Tâmega e Sousa</v>
      </c>
    </row>
    <row r="771" spans="1:6" x14ac:dyDescent="0.2">
      <c r="A771" s="32"/>
      <c r="B771" s="22" t="s">
        <v>167</v>
      </c>
      <c r="C771" s="23">
        <v>0</v>
      </c>
      <c r="D771" s="24">
        <v>5484102</v>
      </c>
      <c r="E771" s="25">
        <v>5484102</v>
      </c>
      <c r="F771" t="str">
        <f>INDEX([1]Quadro!$B:$B,MATCH(B771,[1]Quadro!$A:$A,0),0)</f>
        <v>Região de Leiria</v>
      </c>
    </row>
    <row r="772" spans="1:6" x14ac:dyDescent="0.2">
      <c r="A772" s="32"/>
      <c r="B772" s="22" t="s">
        <v>168</v>
      </c>
      <c r="C772" s="23">
        <v>0</v>
      </c>
      <c r="D772" s="24">
        <v>454281</v>
      </c>
      <c r="E772" s="25">
        <v>454281</v>
      </c>
      <c r="F772" t="str">
        <f>INDEX([1]Quadro!$B:$B,MATCH(B772,[1]Quadro!$A:$A,0),0)</f>
        <v>Alto Alentejo</v>
      </c>
    </row>
    <row r="773" spans="1:6" x14ac:dyDescent="0.2">
      <c r="A773" s="32"/>
      <c r="B773" s="22" t="s">
        <v>169</v>
      </c>
      <c r="C773" s="23">
        <v>0</v>
      </c>
      <c r="D773" s="24">
        <v>30385734</v>
      </c>
      <c r="E773" s="25">
        <v>30385734</v>
      </c>
      <c r="F773" t="str">
        <f>INDEX([1]Quadro!$B:$B,MATCH(B773,[1]Quadro!$A:$A,0),0)</f>
        <v>Área Metropolitana do Porto</v>
      </c>
    </row>
    <row r="774" spans="1:6" x14ac:dyDescent="0.2">
      <c r="A774" s="32"/>
      <c r="B774" s="22" t="s">
        <v>170</v>
      </c>
      <c r="C774" s="23">
        <v>0</v>
      </c>
      <c r="D774" s="24">
        <v>2866957</v>
      </c>
      <c r="E774" s="25">
        <v>2866957</v>
      </c>
      <c r="F774" t="str">
        <f>INDEX([1]Quadro!$B:$B,MATCH(B774,[1]Quadro!$A:$A,0),0)</f>
        <v>Região de Coimbra</v>
      </c>
    </row>
    <row r="775" spans="1:6" x14ac:dyDescent="0.2">
      <c r="A775" s="32"/>
      <c r="B775" s="22" t="s">
        <v>171</v>
      </c>
      <c r="C775" s="23">
        <v>0</v>
      </c>
      <c r="D775" s="24">
        <v>1125101</v>
      </c>
      <c r="E775" s="25">
        <v>1125101</v>
      </c>
      <c r="F775" t="str">
        <f>INDEX([1]Quadro!$B:$B,MATCH(B775,[1]Quadro!$A:$A,0),0)</f>
        <v>Beiras e Serra da Estrela</v>
      </c>
    </row>
    <row r="776" spans="1:6" x14ac:dyDescent="0.2">
      <c r="A776" s="32"/>
      <c r="B776" s="22" t="s">
        <v>172</v>
      </c>
      <c r="C776" s="23">
        <v>0</v>
      </c>
      <c r="D776" s="24">
        <v>983481</v>
      </c>
      <c r="E776" s="25">
        <v>983481</v>
      </c>
      <c r="F776" t="str">
        <f>INDEX([1]Quadro!$B:$B,MATCH(B776,[1]Quadro!$A:$A,0),0)</f>
        <v>Alto Minho</v>
      </c>
    </row>
    <row r="777" spans="1:6" x14ac:dyDescent="0.2">
      <c r="A777" s="32"/>
      <c r="B777" s="22" t="s">
        <v>173</v>
      </c>
      <c r="C777" s="23">
        <v>0</v>
      </c>
      <c r="D777" s="24">
        <v>43627</v>
      </c>
      <c r="E777" s="25">
        <v>43627</v>
      </c>
      <c r="F777" t="str">
        <f>INDEX([1]Quadro!$B:$B,MATCH(B777,[1]Quadro!$A:$A,0),0)</f>
        <v>Baixo Alentejo</v>
      </c>
    </row>
    <row r="778" spans="1:6" x14ac:dyDescent="0.2">
      <c r="A778" s="32"/>
      <c r="B778" s="22" t="s">
        <v>174</v>
      </c>
      <c r="C778" s="23">
        <v>0</v>
      </c>
      <c r="D778" s="24">
        <v>792637</v>
      </c>
      <c r="E778" s="25">
        <v>792637</v>
      </c>
      <c r="F778" t="str">
        <f>INDEX([1]Quadro!$B:$B,MATCH(B778,[1]Quadro!$A:$A,0),0)</f>
        <v>Douro</v>
      </c>
    </row>
    <row r="779" spans="1:6" x14ac:dyDescent="0.2">
      <c r="A779" s="32"/>
      <c r="B779" s="22" t="s">
        <v>175</v>
      </c>
      <c r="C779" s="23">
        <v>0</v>
      </c>
      <c r="D779" s="24">
        <v>3056721</v>
      </c>
      <c r="E779" s="25">
        <v>3056721</v>
      </c>
      <c r="F779" t="str">
        <f>INDEX([1]Quadro!$B:$B,MATCH(B779,[1]Quadro!$A:$A,0),0)</f>
        <v>Região de Coimbra</v>
      </c>
    </row>
    <row r="780" spans="1:6" x14ac:dyDescent="0.2">
      <c r="A780" s="32"/>
      <c r="B780" s="22" t="s">
        <v>176</v>
      </c>
      <c r="C780" s="23">
        <v>0</v>
      </c>
      <c r="D780" s="24">
        <v>1901784</v>
      </c>
      <c r="E780" s="25">
        <v>1901784</v>
      </c>
      <c r="F780" t="str">
        <f>INDEX([1]Quadro!$B:$B,MATCH(B780,[1]Quadro!$A:$A,0),0)</f>
        <v>Região de Coimbra</v>
      </c>
    </row>
    <row r="781" spans="1:6" x14ac:dyDescent="0.2">
      <c r="A781" s="32"/>
      <c r="B781" s="22" t="s">
        <v>177</v>
      </c>
      <c r="C781" s="23">
        <v>0</v>
      </c>
      <c r="D781" s="24">
        <v>1018860</v>
      </c>
      <c r="E781" s="25">
        <v>1018860</v>
      </c>
      <c r="F781" t="str">
        <f>INDEX([1]Quadro!$B:$B,MATCH(B781,[1]Quadro!$A:$A,0),0)</f>
        <v>Terras de Trás-os-Montes</v>
      </c>
    </row>
    <row r="782" spans="1:6" x14ac:dyDescent="0.2">
      <c r="A782" s="32"/>
      <c r="B782" s="22" t="s">
        <v>178</v>
      </c>
      <c r="C782" s="23">
        <v>0</v>
      </c>
      <c r="D782" s="24">
        <v>5258655</v>
      </c>
      <c r="E782" s="25">
        <v>5258655</v>
      </c>
      <c r="F782" t="str">
        <f>INDEX([1]Quadro!$B:$B,MATCH(B782,[1]Quadro!$A:$A,0),0)</f>
        <v>Terras de Trás-os-Montes</v>
      </c>
    </row>
    <row r="783" spans="1:6" x14ac:dyDescent="0.2">
      <c r="A783" s="32"/>
      <c r="B783" s="22" t="s">
        <v>179</v>
      </c>
      <c r="C783" s="23">
        <v>0</v>
      </c>
      <c r="D783" s="24">
        <v>1613495</v>
      </c>
      <c r="E783" s="25">
        <v>1613495</v>
      </c>
      <c r="F783" t="str">
        <f>INDEX([1]Quadro!$B:$B,MATCH(B783,[1]Quadro!$A:$A,0),0)</f>
        <v>Terras de Trás-os-Montes</v>
      </c>
    </row>
    <row r="784" spans="1:6" x14ac:dyDescent="0.2">
      <c r="A784" s="32"/>
      <c r="B784" s="22" t="s">
        <v>180</v>
      </c>
      <c r="C784" s="23">
        <v>0</v>
      </c>
      <c r="D784" s="24">
        <v>2272208</v>
      </c>
      <c r="E784" s="25">
        <v>2272208</v>
      </c>
      <c r="F784" t="str">
        <f>INDEX([1]Quadro!$B:$B,MATCH(B784,[1]Quadro!$A:$A,0),0)</f>
        <v>Douro</v>
      </c>
    </row>
    <row r="785" spans="1:6" x14ac:dyDescent="0.2">
      <c r="A785" s="32"/>
      <c r="B785" s="22" t="s">
        <v>181</v>
      </c>
      <c r="C785" s="23">
        <v>0</v>
      </c>
      <c r="D785" s="24">
        <v>11708958</v>
      </c>
      <c r="E785" s="25">
        <v>11708958</v>
      </c>
      <c r="F785" t="str">
        <f>INDEX([1]Quadro!$B:$B,MATCH(B785,[1]Quadro!$A:$A,0),0)</f>
        <v>Área Metropolitana de Lisboa</v>
      </c>
    </row>
    <row r="786" spans="1:6" x14ac:dyDescent="0.2">
      <c r="A786" s="32"/>
      <c r="B786" s="22" t="s">
        <v>182</v>
      </c>
      <c r="C786" s="23">
        <v>0</v>
      </c>
      <c r="D786" s="24">
        <v>3221473</v>
      </c>
      <c r="E786" s="25">
        <v>3221473</v>
      </c>
      <c r="F786" t="str">
        <f>INDEX([1]Quadro!$B:$B,MATCH(B786,[1]Quadro!$A:$A,0),0)</f>
        <v>Alto Minho</v>
      </c>
    </row>
    <row r="787" spans="1:6" x14ac:dyDescent="0.2">
      <c r="A787" s="32"/>
      <c r="B787" s="22" t="s">
        <v>183</v>
      </c>
      <c r="C787" s="23">
        <v>0</v>
      </c>
      <c r="D787" s="24">
        <v>892280</v>
      </c>
      <c r="E787" s="25">
        <v>892280</v>
      </c>
      <c r="F787" t="str">
        <f>INDEX([1]Quadro!$B:$B,MATCH(B787,[1]Quadro!$A:$A,0),0)</f>
        <v>Algarve</v>
      </c>
    </row>
    <row r="788" spans="1:6" x14ac:dyDescent="0.2">
      <c r="A788" s="32"/>
      <c r="B788" s="22" t="s">
        <v>184</v>
      </c>
      <c r="C788" s="23">
        <v>0</v>
      </c>
      <c r="D788" s="24">
        <v>1575526</v>
      </c>
      <c r="E788" s="25">
        <v>1575526</v>
      </c>
      <c r="F788" t="str">
        <f>INDEX([1]Quadro!$B:$B,MATCH(B788,[1]Quadro!$A:$A,0),0)</f>
        <v>Ave</v>
      </c>
    </row>
    <row r="789" spans="1:6" x14ac:dyDescent="0.2">
      <c r="A789" s="32"/>
      <c r="B789" s="22" t="s">
        <v>185</v>
      </c>
      <c r="C789" s="23">
        <v>0</v>
      </c>
      <c r="D789" s="24">
        <v>69072</v>
      </c>
      <c r="E789" s="25">
        <v>69072</v>
      </c>
      <c r="F789" t="str">
        <f>INDEX([1]Quadro!$B:$B,MATCH(B789,[1]Quadro!$A:$A,0),0)</f>
        <v>Alto Alentejo</v>
      </c>
    </row>
    <row r="790" spans="1:6" x14ac:dyDescent="0.2">
      <c r="A790" s="32"/>
      <c r="B790" s="22" t="s">
        <v>186</v>
      </c>
      <c r="C790" s="23">
        <v>0</v>
      </c>
      <c r="D790" s="24">
        <v>2791420</v>
      </c>
      <c r="E790" s="25">
        <v>2791420</v>
      </c>
      <c r="F790" t="str">
        <f>INDEX([1]Quadro!$B:$B,MATCH(B790,[1]Quadro!$A:$A,0),0)</f>
        <v>Alto Tâmega</v>
      </c>
    </row>
    <row r="791" spans="1:6" x14ac:dyDescent="0.2">
      <c r="A791" s="32"/>
      <c r="B791" s="22" t="s">
        <v>187</v>
      </c>
      <c r="C791" s="23">
        <v>0</v>
      </c>
      <c r="D791" s="24">
        <v>2581477</v>
      </c>
      <c r="E791" s="25">
        <v>2581477</v>
      </c>
      <c r="F791" t="str">
        <f>INDEX([1]Quadro!$B:$B,MATCH(B791,[1]Quadro!$A:$A,0),0)</f>
        <v>Alentejo Central</v>
      </c>
    </row>
    <row r="792" spans="1:6" x14ac:dyDescent="0.2">
      <c r="A792" s="32"/>
      <c r="B792" s="22" t="s">
        <v>188</v>
      </c>
      <c r="C792" s="23">
        <v>0</v>
      </c>
      <c r="D792" s="24">
        <v>3447190</v>
      </c>
      <c r="E792" s="25">
        <v>3447190</v>
      </c>
      <c r="F792" t="str">
        <f>INDEX([1]Quadro!$B:$B,MATCH(B792,[1]Quadro!$A:$A,0),0)</f>
        <v>Região de Coimbra</v>
      </c>
    </row>
    <row r="793" spans="1:6" x14ac:dyDescent="0.2">
      <c r="A793" s="32"/>
      <c r="B793" s="22" t="s">
        <v>189</v>
      </c>
      <c r="C793" s="23">
        <v>0</v>
      </c>
      <c r="D793" s="24">
        <v>9362721</v>
      </c>
      <c r="E793" s="25">
        <v>9362721</v>
      </c>
      <c r="F793" t="str">
        <f>INDEX([1]Quadro!$B:$B,MATCH(B793,[1]Quadro!$A:$A,0),0)</f>
        <v>Área Metropolitana de Lisboa</v>
      </c>
    </row>
    <row r="794" spans="1:6" x14ac:dyDescent="0.2">
      <c r="A794" s="32"/>
      <c r="B794" s="22" t="s">
        <v>190</v>
      </c>
      <c r="C794" s="23">
        <v>0</v>
      </c>
      <c r="D794" s="24">
        <v>648468</v>
      </c>
      <c r="E794" s="25">
        <v>648468</v>
      </c>
      <c r="F794" t="str">
        <f>INDEX([1]Quadro!$B:$B,MATCH(B794,[1]Quadro!$A:$A,0),0)</f>
        <v>Alentejo Central</v>
      </c>
    </row>
    <row r="795" spans="1:6" x14ac:dyDescent="0.2">
      <c r="A795" s="32"/>
      <c r="B795" s="22" t="s">
        <v>191</v>
      </c>
      <c r="C795" s="23">
        <v>0</v>
      </c>
      <c r="D795" s="24">
        <v>1758497</v>
      </c>
      <c r="E795" s="25">
        <v>1758497</v>
      </c>
      <c r="F795" t="str">
        <f>INDEX([1]Quadro!$B:$B,MATCH(B795,[1]Quadro!$A:$A,0),0)</f>
        <v>Região de Coimbra</v>
      </c>
    </row>
    <row r="796" spans="1:6" x14ac:dyDescent="0.2">
      <c r="A796" s="32"/>
      <c r="B796" s="22" t="s">
        <v>192</v>
      </c>
      <c r="C796" s="23">
        <v>0</v>
      </c>
      <c r="D796" s="24">
        <v>3469506</v>
      </c>
      <c r="E796" s="25">
        <v>3469506</v>
      </c>
      <c r="F796" t="str">
        <f>INDEX([1]Quadro!$B:$B,MATCH(B796,[1]Quadro!$A:$A,0),0)</f>
        <v>Baixo Alentejo</v>
      </c>
    </row>
    <row r="797" spans="1:6" x14ac:dyDescent="0.2">
      <c r="A797" s="32"/>
      <c r="B797" s="22" t="s">
        <v>193</v>
      </c>
      <c r="C797" s="23">
        <v>0</v>
      </c>
      <c r="D797" s="24">
        <v>405059</v>
      </c>
      <c r="E797" s="25">
        <v>405059</v>
      </c>
      <c r="F797" t="str">
        <f>INDEX([1]Quadro!$B:$B,MATCH(B797,[1]Quadro!$A:$A,0),0)</f>
        <v>Alentejo Central</v>
      </c>
    </row>
    <row r="798" spans="1:6" x14ac:dyDescent="0.2">
      <c r="A798" s="32"/>
      <c r="B798" s="22" t="s">
        <v>194</v>
      </c>
      <c r="C798" s="23">
        <v>0</v>
      </c>
      <c r="D798" s="24">
        <v>1341199</v>
      </c>
      <c r="E798" s="25">
        <v>1341199</v>
      </c>
      <c r="F798" t="str">
        <f>INDEX([1]Quadro!$B:$B,MATCH(B798,[1]Quadro!$A:$A,0),0)</f>
        <v>Douro</v>
      </c>
    </row>
    <row r="799" spans="1:6" x14ac:dyDescent="0.2">
      <c r="A799" s="32"/>
      <c r="B799" s="22" t="s">
        <v>195</v>
      </c>
      <c r="C799" s="23">
        <v>0</v>
      </c>
      <c r="D799" s="24">
        <v>2573833</v>
      </c>
      <c r="E799" s="25">
        <v>2573833</v>
      </c>
      <c r="F799" t="str">
        <f>INDEX([1]Quadro!$B:$B,MATCH(B799,[1]Quadro!$A:$A,0),0)</f>
        <v>Região de Aveiro</v>
      </c>
    </row>
    <row r="800" spans="1:6" x14ac:dyDescent="0.2">
      <c r="A800" s="32"/>
      <c r="B800" s="22" t="s">
        <v>196</v>
      </c>
      <c r="C800" s="23">
        <v>0</v>
      </c>
      <c r="D800" s="24">
        <v>2891877</v>
      </c>
      <c r="E800" s="25">
        <v>2891877</v>
      </c>
      <c r="F800" t="str">
        <f>INDEX([1]Quadro!$B:$B,MATCH(B800,[1]Quadro!$A:$A,0),0)</f>
        <v>Oeste</v>
      </c>
    </row>
    <row r="801" spans="1:6" x14ac:dyDescent="0.2">
      <c r="A801" s="32"/>
      <c r="B801" s="22" t="s">
        <v>197</v>
      </c>
      <c r="C801" s="23">
        <v>0</v>
      </c>
      <c r="D801" s="24">
        <v>2524044</v>
      </c>
      <c r="E801" s="25">
        <v>2524044</v>
      </c>
      <c r="F801" t="str">
        <f>INDEX([1]Quadro!$B:$B,MATCH(B801,[1]Quadro!$A:$A,0),0)</f>
        <v>Viseu Dão Lafões</v>
      </c>
    </row>
    <row r="802" spans="1:6" x14ac:dyDescent="0.2">
      <c r="A802" s="32"/>
      <c r="B802" s="22" t="s">
        <v>198</v>
      </c>
      <c r="C802" s="23">
        <v>0</v>
      </c>
      <c r="D802" s="24">
        <v>1045974</v>
      </c>
      <c r="E802" s="25">
        <v>1045974</v>
      </c>
      <c r="F802" t="str">
        <f>INDEX([1]Quadro!$B:$B,MATCH(B802,[1]Quadro!$A:$A,0),0)</f>
        <v>Alto Alentejo</v>
      </c>
    </row>
    <row r="803" spans="1:6" x14ac:dyDescent="0.2">
      <c r="A803" s="32"/>
      <c r="B803" s="22" t="s">
        <v>199</v>
      </c>
      <c r="C803" s="23">
        <v>0</v>
      </c>
      <c r="D803" s="24">
        <v>9197</v>
      </c>
      <c r="E803" s="25">
        <v>9197</v>
      </c>
      <c r="F803" t="e">
        <f>INDEX([1]Quadro!$B:$B,MATCH(B803,[1]Quadro!$A:$A,0),0)</f>
        <v>#N/A</v>
      </c>
    </row>
    <row r="804" spans="1:6" x14ac:dyDescent="0.2">
      <c r="A804" s="32"/>
      <c r="B804" s="22" t="s">
        <v>200</v>
      </c>
      <c r="C804" s="23">
        <v>0</v>
      </c>
      <c r="D804" s="24">
        <v>2737823</v>
      </c>
      <c r="E804" s="25">
        <v>2737823</v>
      </c>
      <c r="F804" t="str">
        <f>INDEX([1]Quadro!$B:$B,MATCH(B804,[1]Quadro!$A:$A,0),0)</f>
        <v>Oeste</v>
      </c>
    </row>
    <row r="805" spans="1:6" x14ac:dyDescent="0.2">
      <c r="A805" s="32"/>
      <c r="B805" s="22" t="s">
        <v>201</v>
      </c>
      <c r="C805" s="23">
        <v>0</v>
      </c>
      <c r="D805" s="24">
        <v>2806654</v>
      </c>
      <c r="E805" s="25">
        <v>2806654</v>
      </c>
      <c r="F805" t="str">
        <f>INDEX([1]Quadro!$B:$B,MATCH(B805,[1]Quadro!$A:$A,0),0)</f>
        <v>Alentejo Litoral</v>
      </c>
    </row>
    <row r="806" spans="1:6" x14ac:dyDescent="0.2">
      <c r="A806" s="32"/>
      <c r="B806" s="22" t="s">
        <v>202</v>
      </c>
      <c r="C806" s="23">
        <v>0</v>
      </c>
      <c r="D806" s="24">
        <v>21299175</v>
      </c>
      <c r="E806" s="25">
        <v>21299175</v>
      </c>
      <c r="F806" t="str">
        <f>INDEX([1]Quadro!$B:$B,MATCH(B806,[1]Quadro!$A:$A,0),0)</f>
        <v>Área Metropolitana de Lisboa</v>
      </c>
    </row>
    <row r="807" spans="1:6" x14ac:dyDescent="0.2">
      <c r="A807" s="32"/>
      <c r="B807" s="22" t="s">
        <v>203</v>
      </c>
      <c r="C807" s="23">
        <v>0</v>
      </c>
      <c r="D807" s="24">
        <v>18838260</v>
      </c>
      <c r="E807" s="25">
        <v>18838260</v>
      </c>
      <c r="F807" t="str">
        <f>INDEX([1]Quadro!$B:$B,MATCH(B807,[1]Quadro!$A:$A,0),0)</f>
        <v>Área Metropolitana de Lisboa</v>
      </c>
    </row>
    <row r="808" spans="1:6" x14ac:dyDescent="0.2">
      <c r="A808" s="32"/>
      <c r="B808" s="22" t="s">
        <v>204</v>
      </c>
      <c r="C808" s="23">
        <v>0</v>
      </c>
      <c r="D808" s="24">
        <v>579944</v>
      </c>
      <c r="E808" s="25">
        <v>579944</v>
      </c>
      <c r="F808" t="str">
        <f>INDEX([1]Quadro!$B:$B,MATCH(B808,[1]Quadro!$A:$A,0),0)</f>
        <v>Beira Baixa</v>
      </c>
    </row>
    <row r="809" spans="1:6" x14ac:dyDescent="0.2">
      <c r="A809" s="32"/>
      <c r="B809" s="22" t="s">
        <v>205</v>
      </c>
      <c r="C809" s="23">
        <v>0</v>
      </c>
      <c r="D809" s="24">
        <v>7203032</v>
      </c>
      <c r="E809" s="25">
        <v>7203032</v>
      </c>
      <c r="F809" t="str">
        <f>INDEX([1]Quadro!$B:$B,MATCH(B809,[1]Quadro!$A:$A,0),0)</f>
        <v>Algarve</v>
      </c>
    </row>
    <row r="810" spans="1:6" x14ac:dyDescent="0.2">
      <c r="A810" s="32"/>
      <c r="B810" s="22" t="s">
        <v>206</v>
      </c>
      <c r="C810" s="23">
        <v>0</v>
      </c>
      <c r="D810" s="24">
        <v>7454736</v>
      </c>
      <c r="E810" s="25">
        <v>7454736</v>
      </c>
      <c r="F810" t="str">
        <f>INDEX([1]Quadro!$B:$B,MATCH(B810,[1]Quadro!$A:$A,0),0)</f>
        <v>Área Metropolitana do Porto</v>
      </c>
    </row>
    <row r="811" spans="1:6" x14ac:dyDescent="0.2">
      <c r="A811" s="32"/>
      <c r="B811" s="22" t="s">
        <v>207</v>
      </c>
      <c r="C811" s="23">
        <v>0</v>
      </c>
      <c r="D811" s="24">
        <v>1028266</v>
      </c>
      <c r="E811" s="25">
        <v>1028266</v>
      </c>
      <c r="F811" t="str">
        <f>INDEX([1]Quadro!$B:$B,MATCH(B811,[1]Quadro!$A:$A,0),0)</f>
        <v>Viseu Dão Lafões</v>
      </c>
    </row>
    <row r="812" spans="1:6" x14ac:dyDescent="0.2">
      <c r="A812" s="32"/>
      <c r="B812" s="22" t="s">
        <v>208</v>
      </c>
      <c r="C812" s="23">
        <v>0</v>
      </c>
      <c r="D812" s="24">
        <v>4836385</v>
      </c>
      <c r="E812" s="25">
        <v>4836385</v>
      </c>
      <c r="F812" t="str">
        <f>INDEX([1]Quadro!$B:$B,MATCH(B812,[1]Quadro!$A:$A,0),0)</f>
        <v>Região de Aveiro</v>
      </c>
    </row>
    <row r="813" spans="1:6" x14ac:dyDescent="0.2">
      <c r="A813" s="32"/>
      <c r="B813" s="22" t="s">
        <v>209</v>
      </c>
      <c r="C813" s="23">
        <v>0</v>
      </c>
      <c r="D813" s="24">
        <v>3404518</v>
      </c>
      <c r="E813" s="25">
        <v>3404518</v>
      </c>
      <c r="F813" t="str">
        <f>INDEX([1]Quadro!$B:$B,MATCH(B813,[1]Quadro!$A:$A,0),0)</f>
        <v>Região de Coimbra</v>
      </c>
    </row>
    <row r="814" spans="1:6" x14ac:dyDescent="0.2">
      <c r="A814" s="32"/>
      <c r="B814" s="22" t="s">
        <v>210</v>
      </c>
      <c r="C814" s="23">
        <v>0</v>
      </c>
      <c r="D814" s="24">
        <v>828304</v>
      </c>
      <c r="E814" s="25">
        <v>828304</v>
      </c>
      <c r="F814" t="str">
        <f>INDEX([1]Quadro!$B:$B,MATCH(B814,[1]Quadro!$A:$A,0),0)</f>
        <v>Baixo Alentejo</v>
      </c>
    </row>
    <row r="815" spans="1:6" x14ac:dyDescent="0.2">
      <c r="A815" s="32"/>
      <c r="B815" s="22" t="s">
        <v>211</v>
      </c>
      <c r="C815" s="23">
        <v>0</v>
      </c>
      <c r="D815" s="24">
        <v>9149942</v>
      </c>
      <c r="E815" s="25">
        <v>9149942</v>
      </c>
      <c r="F815" t="str">
        <f>INDEX([1]Quadro!$B:$B,MATCH(B815,[1]Quadro!$A:$A,0),0)</f>
        <v>Região de Aveiro</v>
      </c>
    </row>
    <row r="816" spans="1:6" x14ac:dyDescent="0.2">
      <c r="A816" s="32"/>
      <c r="B816" s="22" t="s">
        <v>212</v>
      </c>
      <c r="C816" s="23">
        <v>0</v>
      </c>
      <c r="D816" s="24">
        <v>13768434</v>
      </c>
      <c r="E816" s="25">
        <v>13768434</v>
      </c>
      <c r="F816" t="str">
        <f>INDEX([1]Quadro!$B:$B,MATCH(B816,[1]Quadro!$A:$A,0),0)</f>
        <v>Tâmega e Sousa</v>
      </c>
    </row>
    <row r="817" spans="1:6" x14ac:dyDescent="0.2">
      <c r="A817" s="32"/>
      <c r="B817" s="22" t="s">
        <v>213</v>
      </c>
      <c r="C817" s="23">
        <v>0</v>
      </c>
      <c r="D817" s="24">
        <v>9119632</v>
      </c>
      <c r="E817" s="25">
        <v>9119632</v>
      </c>
      <c r="F817" t="str">
        <f>INDEX([1]Quadro!$B:$B,MATCH(B817,[1]Quadro!$A:$A,0),0)</f>
        <v>Área Metropolitana de Lisboa</v>
      </c>
    </row>
    <row r="818" spans="1:6" x14ac:dyDescent="0.2">
      <c r="A818" s="32"/>
      <c r="B818" s="22" t="s">
        <v>214</v>
      </c>
      <c r="C818" s="23">
        <v>0</v>
      </c>
      <c r="D818" s="24">
        <v>416802</v>
      </c>
      <c r="E818" s="25">
        <v>416802</v>
      </c>
      <c r="F818" t="str">
        <f>INDEX([1]Quadro!$B:$B,MATCH(B818,[1]Quadro!$A:$A,0),0)</f>
        <v>Região de Coimbra</v>
      </c>
    </row>
    <row r="819" spans="1:6" x14ac:dyDescent="0.2">
      <c r="A819" s="32"/>
      <c r="B819" s="22" t="s">
        <v>215</v>
      </c>
      <c r="C819" s="23">
        <v>0</v>
      </c>
      <c r="D819" s="24">
        <v>23457445</v>
      </c>
      <c r="E819" s="25">
        <v>23457445</v>
      </c>
      <c r="F819" t="str">
        <f>INDEX([1]Quadro!$B:$B,MATCH(B819,[1]Quadro!$A:$A,0),0)</f>
        <v>Área Metropolitana do Porto</v>
      </c>
    </row>
    <row r="820" spans="1:6" x14ac:dyDescent="0.2">
      <c r="A820" s="32"/>
      <c r="B820" s="22" t="s">
        <v>216</v>
      </c>
      <c r="C820" s="23">
        <v>0</v>
      </c>
      <c r="D820" s="24">
        <v>1282076</v>
      </c>
      <c r="E820" s="25">
        <v>1282076</v>
      </c>
      <c r="F820" t="str">
        <f>INDEX([1]Quadro!$B:$B,MATCH(B820,[1]Quadro!$A:$A,0),0)</f>
        <v>Alto Minho</v>
      </c>
    </row>
    <row r="821" spans="1:6" x14ac:dyDescent="0.2">
      <c r="A821" s="32"/>
      <c r="B821" s="22" t="s">
        <v>217</v>
      </c>
      <c r="C821" s="23">
        <v>0</v>
      </c>
      <c r="D821" s="24">
        <v>538248</v>
      </c>
      <c r="E821" s="25">
        <v>538248</v>
      </c>
      <c r="F821" t="str">
        <f>INDEX([1]Quadro!$B:$B,MATCH(B821,[1]Quadro!$A:$A,0),0)</f>
        <v>Região de Leiria</v>
      </c>
    </row>
    <row r="822" spans="1:6" x14ac:dyDescent="0.2">
      <c r="A822" s="32"/>
      <c r="B822" s="22" t="s">
        <v>218</v>
      </c>
      <c r="C822" s="23">
        <v>0</v>
      </c>
      <c r="D822" s="24">
        <v>2741219</v>
      </c>
      <c r="E822" s="25">
        <v>2741219</v>
      </c>
      <c r="F822" t="str">
        <f>INDEX([1]Quadro!$B:$B,MATCH(B822,[1]Quadro!$A:$A,0),0)</f>
        <v>Região de Coimbra</v>
      </c>
    </row>
    <row r="823" spans="1:6" x14ac:dyDescent="0.2">
      <c r="A823" s="32"/>
      <c r="B823" s="22" t="s">
        <v>219</v>
      </c>
      <c r="C823" s="23">
        <v>0</v>
      </c>
      <c r="D823" s="24">
        <v>19175429</v>
      </c>
      <c r="E823" s="25">
        <v>19175429</v>
      </c>
      <c r="F823" t="str">
        <f>INDEX([1]Quadro!$B:$B,MATCH(B823,[1]Quadro!$A:$A,0),0)</f>
        <v>Tâmega e Sousa</v>
      </c>
    </row>
    <row r="824" spans="1:6" x14ac:dyDescent="0.2">
      <c r="A824" s="32"/>
      <c r="B824" s="22" t="s">
        <v>220</v>
      </c>
      <c r="C824" s="23">
        <v>0</v>
      </c>
      <c r="D824" s="24">
        <v>1731385</v>
      </c>
      <c r="E824" s="25">
        <v>1731385</v>
      </c>
      <c r="F824" t="str">
        <f>INDEX([1]Quadro!$B:$B,MATCH(B824,[1]Quadro!$A:$A,0),0)</f>
        <v>Viseu Dão Lafões</v>
      </c>
    </row>
    <row r="825" spans="1:6" x14ac:dyDescent="0.2">
      <c r="A825" s="32"/>
      <c r="B825" s="22" t="s">
        <v>221</v>
      </c>
      <c r="C825" s="23">
        <v>0</v>
      </c>
      <c r="D825" s="24">
        <v>730962</v>
      </c>
      <c r="E825" s="25">
        <v>730962</v>
      </c>
      <c r="F825" t="str">
        <f>INDEX([1]Quadro!$B:$B,MATCH(B825,[1]Quadro!$A:$A,0),0)</f>
        <v>Beira Baixa</v>
      </c>
    </row>
    <row r="826" spans="1:6" x14ac:dyDescent="0.2">
      <c r="A826" s="32"/>
      <c r="B826" s="22" t="s">
        <v>222</v>
      </c>
      <c r="C826" s="23">
        <v>0</v>
      </c>
      <c r="D826" s="24">
        <v>585177</v>
      </c>
      <c r="E826" s="25">
        <v>585177</v>
      </c>
      <c r="F826" t="str">
        <f>INDEX([1]Quadro!$B:$B,MATCH(B826,[1]Quadro!$A:$A,0),0)</f>
        <v>Douro</v>
      </c>
    </row>
    <row r="827" spans="1:6" x14ac:dyDescent="0.2">
      <c r="A827" s="32"/>
      <c r="B827" s="22" t="s">
        <v>223</v>
      </c>
      <c r="C827" s="23">
        <v>0</v>
      </c>
      <c r="D827" s="24">
        <v>525200</v>
      </c>
      <c r="E827" s="25">
        <v>525200</v>
      </c>
      <c r="F827" t="str">
        <f>INDEX([1]Quadro!$B:$B,MATCH(B827,[1]Quadro!$A:$A,0),0)</f>
        <v>Região de Coimbra</v>
      </c>
    </row>
    <row r="828" spans="1:6" x14ac:dyDescent="0.2">
      <c r="A828" s="32"/>
      <c r="B828" s="22" t="s">
        <v>224</v>
      </c>
      <c r="C828" s="23">
        <v>0</v>
      </c>
      <c r="D828" s="24">
        <v>5484031</v>
      </c>
      <c r="E828" s="25">
        <v>5484031</v>
      </c>
      <c r="F828" t="str">
        <f>INDEX([1]Quadro!$B:$B,MATCH(B828,[1]Quadro!$A:$A,0),0)</f>
        <v>Oeste</v>
      </c>
    </row>
    <row r="829" spans="1:6" x14ac:dyDescent="0.2">
      <c r="A829" s="32"/>
      <c r="B829" s="22" t="s">
        <v>225</v>
      </c>
      <c r="C829" s="23">
        <v>0</v>
      </c>
      <c r="D829" s="24">
        <v>3093143</v>
      </c>
      <c r="E829" s="25">
        <v>3093143</v>
      </c>
      <c r="F829" t="str">
        <f>INDEX([1]Quadro!$B:$B,MATCH(B829,[1]Quadro!$A:$A,0),0)</f>
        <v>Douro</v>
      </c>
    </row>
    <row r="830" spans="1:6" x14ac:dyDescent="0.2">
      <c r="A830" s="32"/>
      <c r="B830" s="22" t="s">
        <v>226</v>
      </c>
      <c r="C830" s="23">
        <v>0</v>
      </c>
      <c r="D830" s="24">
        <v>1489078</v>
      </c>
      <c r="E830" s="25">
        <v>1489078</v>
      </c>
      <c r="F830" t="str">
        <f>INDEX([1]Quadro!$B:$B,MATCH(B830,[1]Quadro!$A:$A,0),0)</f>
        <v>Beiras e Serra da Estrela</v>
      </c>
    </row>
    <row r="831" spans="1:6" x14ac:dyDescent="0.2">
      <c r="A831" s="32"/>
      <c r="B831" s="22" t="s">
        <v>227</v>
      </c>
      <c r="C831" s="23">
        <v>0</v>
      </c>
      <c r="D831" s="24">
        <v>10926676</v>
      </c>
      <c r="E831" s="25">
        <v>10926676</v>
      </c>
      <c r="F831" t="str">
        <f>INDEX([1]Quadro!$B:$B,MATCH(B831,[1]Quadro!$A:$A,0),0)</f>
        <v>Região de Leiria</v>
      </c>
    </row>
    <row r="832" spans="1:6" x14ac:dyDescent="0.2">
      <c r="A832" s="32"/>
      <c r="B832" s="22" t="s">
        <v>228</v>
      </c>
      <c r="C832" s="23">
        <v>0</v>
      </c>
      <c r="D832" s="24">
        <v>621643</v>
      </c>
      <c r="E832" s="25">
        <v>621643</v>
      </c>
      <c r="F832" t="e">
        <f>INDEX([1]Quadro!$B:$B,MATCH(B832,[1]Quadro!$A:$A,0),0)</f>
        <v>#N/A</v>
      </c>
    </row>
    <row r="833" spans="1:6" x14ac:dyDescent="0.2">
      <c r="A833" s="32"/>
      <c r="B833" s="22" t="s">
        <v>229</v>
      </c>
      <c r="C833" s="23">
        <v>0</v>
      </c>
      <c r="D833" s="24">
        <v>2461406</v>
      </c>
      <c r="E833" s="25">
        <v>2461406</v>
      </c>
      <c r="F833" t="e">
        <f>INDEX([1]Quadro!$B:$B,MATCH(B833,[1]Quadro!$A:$A,0),0)</f>
        <v>#N/A</v>
      </c>
    </row>
    <row r="834" spans="1:6" x14ac:dyDescent="0.2">
      <c r="A834" s="32"/>
      <c r="B834" s="22" t="s">
        <v>230</v>
      </c>
      <c r="C834" s="23">
        <v>0</v>
      </c>
      <c r="D834" s="24">
        <v>1804194</v>
      </c>
      <c r="E834" s="25">
        <v>1804194</v>
      </c>
      <c r="F834" t="str">
        <f>INDEX([1]Quadro!$B:$B,MATCH(B834,[1]Quadro!$A:$A,0),0)</f>
        <v>Alto Minho</v>
      </c>
    </row>
    <row r="835" spans="1:6" x14ac:dyDescent="0.2">
      <c r="A835" s="32"/>
      <c r="B835" s="22" t="s">
        <v>231</v>
      </c>
      <c r="C835" s="23">
        <v>0</v>
      </c>
      <c r="D835" s="24">
        <v>10155449</v>
      </c>
      <c r="E835" s="25">
        <v>10155449</v>
      </c>
      <c r="F835" t="str">
        <f>INDEX([1]Quadro!$B:$B,MATCH(B835,[1]Quadro!$A:$A,0),0)</f>
        <v>Alto Minho</v>
      </c>
    </row>
    <row r="836" spans="1:6" x14ac:dyDescent="0.2">
      <c r="A836" s="32"/>
      <c r="B836" s="22" t="s">
        <v>232</v>
      </c>
      <c r="C836" s="23">
        <v>0</v>
      </c>
      <c r="D836" s="24">
        <v>3039576</v>
      </c>
      <c r="E836" s="25">
        <v>3039576</v>
      </c>
      <c r="F836" t="str">
        <f>INDEX([1]Quadro!$B:$B,MATCH(B836,[1]Quadro!$A:$A,0),0)</f>
        <v>Alto Alentejo</v>
      </c>
    </row>
    <row r="837" spans="1:6" x14ac:dyDescent="0.2">
      <c r="A837" s="32"/>
      <c r="B837" s="22" t="s">
        <v>233</v>
      </c>
      <c r="C837" s="23">
        <v>0</v>
      </c>
      <c r="D837" s="24">
        <v>3024832</v>
      </c>
      <c r="E837" s="25">
        <v>3024832</v>
      </c>
      <c r="F837" t="str">
        <f>INDEX([1]Quadro!$B:$B,MATCH(B837,[1]Quadro!$A:$A,0),0)</f>
        <v>Alto Alentejo</v>
      </c>
    </row>
    <row r="838" spans="1:6" x14ac:dyDescent="0.2">
      <c r="A838" s="32"/>
      <c r="B838" s="22" t="s">
        <v>234</v>
      </c>
      <c r="C838" s="23">
        <v>0</v>
      </c>
      <c r="D838" s="24">
        <v>1185485</v>
      </c>
      <c r="E838" s="25">
        <v>1185485</v>
      </c>
      <c r="F838" t="str">
        <f>INDEX([1]Quadro!$B:$B,MATCH(B838,[1]Quadro!$A:$A,0),0)</f>
        <v>Alentejo Central</v>
      </c>
    </row>
    <row r="839" spans="1:6" x14ac:dyDescent="0.2">
      <c r="A839" s="32"/>
      <c r="B839" s="22" t="s">
        <v>235</v>
      </c>
      <c r="C839" s="23">
        <v>0</v>
      </c>
      <c r="D839" s="24">
        <v>10242414</v>
      </c>
      <c r="E839" s="25">
        <v>10242414</v>
      </c>
      <c r="F839" t="str">
        <f>INDEX([1]Quadro!$B:$B,MATCH(B839,[1]Quadro!$A:$A,0),0)</f>
        <v>Algarve</v>
      </c>
    </row>
    <row r="840" spans="1:6" x14ac:dyDescent="0.2">
      <c r="A840" s="32"/>
      <c r="B840" s="22" t="s">
        <v>236</v>
      </c>
      <c r="C840" s="23">
        <v>0</v>
      </c>
      <c r="D840" s="24">
        <v>50798134</v>
      </c>
      <c r="E840" s="25">
        <v>50798134</v>
      </c>
      <c r="F840" t="str">
        <f>INDEX([1]Quadro!$B:$B,MATCH(B840,[1]Quadro!$A:$A,0),0)</f>
        <v>Área Metropolitana do Porto</v>
      </c>
    </row>
    <row r="841" spans="1:6" x14ac:dyDescent="0.2">
      <c r="A841" s="32"/>
      <c r="B841" s="22" t="s">
        <v>237</v>
      </c>
      <c r="C841" s="23">
        <v>0</v>
      </c>
      <c r="D841" s="24">
        <v>4231502</v>
      </c>
      <c r="E841" s="25">
        <v>4231502</v>
      </c>
      <c r="F841" t="str">
        <f>INDEX([1]Quadro!$B:$B,MATCH(B841,[1]Quadro!$A:$A,0),0)</f>
        <v>Região de Leiria</v>
      </c>
    </row>
    <row r="842" spans="1:6" x14ac:dyDescent="0.2">
      <c r="A842" s="32"/>
      <c r="B842" s="22" t="s">
        <v>238</v>
      </c>
      <c r="C842" s="23">
        <v>0</v>
      </c>
      <c r="D842" s="24">
        <v>595233</v>
      </c>
      <c r="E842" s="25">
        <v>595233</v>
      </c>
      <c r="F842" t="e">
        <f>INDEX([1]Quadro!$B:$B,MATCH(B842,[1]Quadro!$A:$A,0),0)</f>
        <v>#N/A</v>
      </c>
    </row>
    <row r="843" spans="1:6" x14ac:dyDescent="0.2">
      <c r="A843" s="32"/>
      <c r="B843" s="22" t="s">
        <v>239</v>
      </c>
      <c r="C843" s="23">
        <v>0</v>
      </c>
      <c r="D843" s="24">
        <v>541168</v>
      </c>
      <c r="E843" s="25">
        <v>541168</v>
      </c>
      <c r="F843" t="e">
        <f>INDEX([1]Quadro!$B:$B,MATCH(B843,[1]Quadro!$A:$A,0),0)</f>
        <v>#N/A</v>
      </c>
    </row>
    <row r="844" spans="1:6" x14ac:dyDescent="0.2">
      <c r="A844" s="32"/>
      <c r="B844" s="22" t="s">
        <v>240</v>
      </c>
      <c r="C844" s="23">
        <v>0</v>
      </c>
      <c r="D844" s="24">
        <v>4838856</v>
      </c>
      <c r="E844" s="25">
        <v>4838856</v>
      </c>
      <c r="F844" t="str">
        <f>INDEX([1]Quadro!$B:$B,MATCH(B844,[1]Quadro!$A:$A,0),0)</f>
        <v>Ave</v>
      </c>
    </row>
    <row r="845" spans="1:6" x14ac:dyDescent="0.2">
      <c r="A845" s="32"/>
      <c r="B845" s="22" t="s">
        <v>241</v>
      </c>
      <c r="C845" s="23">
        <v>0</v>
      </c>
      <c r="D845" s="24">
        <v>14568469</v>
      </c>
      <c r="E845" s="25">
        <v>14568469</v>
      </c>
      <c r="F845" t="str">
        <f>INDEX([1]Quadro!$B:$B,MATCH(B845,[1]Quadro!$A:$A,0),0)</f>
        <v>Área Metropolitana do Porto</v>
      </c>
    </row>
    <row r="846" spans="1:6" x14ac:dyDescent="0.2">
      <c r="A846" s="32"/>
      <c r="B846" s="22" t="s">
        <v>242</v>
      </c>
      <c r="C846" s="23">
        <v>0</v>
      </c>
      <c r="D846" s="24">
        <v>34602</v>
      </c>
      <c r="E846" s="25">
        <v>34602</v>
      </c>
      <c r="F846" t="e">
        <f>INDEX([1]Quadro!$B:$B,MATCH(B846,[1]Quadro!$A:$A,0),0)</f>
        <v>#N/A</v>
      </c>
    </row>
    <row r="847" spans="1:6" x14ac:dyDescent="0.2">
      <c r="A847" s="32"/>
      <c r="B847" s="22" t="s">
        <v>243</v>
      </c>
      <c r="C847" s="23">
        <v>0</v>
      </c>
      <c r="D847" s="24">
        <v>976234</v>
      </c>
      <c r="E847" s="25">
        <v>976234</v>
      </c>
      <c r="F847" t="str">
        <f>INDEX([1]Quadro!$B:$B,MATCH(B847,[1]Quadro!$A:$A,0),0)</f>
        <v>Beira Baixa</v>
      </c>
    </row>
    <row r="848" spans="1:6" x14ac:dyDescent="0.2">
      <c r="A848" s="32"/>
      <c r="B848" s="22" t="s">
        <v>244</v>
      </c>
      <c r="C848" s="23">
        <v>0</v>
      </c>
      <c r="D848" s="24">
        <v>1275243</v>
      </c>
      <c r="E848" s="25">
        <v>1275243</v>
      </c>
      <c r="F848" t="str">
        <f>INDEX([1]Quadro!$B:$B,MATCH(B848,[1]Quadro!$A:$A,0),0)</f>
        <v>Alentejo Central</v>
      </c>
    </row>
    <row r="849" spans="1:6" x14ac:dyDescent="0.2">
      <c r="A849" s="32"/>
      <c r="B849" s="22" t="s">
        <v>245</v>
      </c>
      <c r="C849" s="23">
        <v>0</v>
      </c>
      <c r="D849" s="24">
        <v>2053785</v>
      </c>
      <c r="E849" s="25">
        <v>2053785</v>
      </c>
      <c r="F849" t="str">
        <f>INDEX([1]Quadro!$B:$B,MATCH(B849,[1]Quadro!$A:$A,0),0)</f>
        <v>Alentejo Central</v>
      </c>
    </row>
    <row r="850" spans="1:6" x14ac:dyDescent="0.2">
      <c r="A850" s="32"/>
      <c r="B850" s="22" t="s">
        <v>246</v>
      </c>
      <c r="C850" s="23">
        <v>0</v>
      </c>
      <c r="D850" s="24">
        <v>2641033</v>
      </c>
      <c r="E850" s="25">
        <v>2641033</v>
      </c>
      <c r="F850" t="str">
        <f>INDEX([1]Quadro!$B:$B,MATCH(B850,[1]Quadro!$A:$A,0),0)</f>
        <v>Tâmega e Sousa</v>
      </c>
    </row>
    <row r="851" spans="1:6" x14ac:dyDescent="0.2">
      <c r="A851" s="32"/>
      <c r="B851" s="22" t="s">
        <v>247</v>
      </c>
      <c r="C851" s="23">
        <v>0</v>
      </c>
      <c r="D851" s="24">
        <v>2955503</v>
      </c>
      <c r="E851" s="25">
        <v>2955503</v>
      </c>
      <c r="F851" t="e">
        <f>INDEX([1]Quadro!$B:$B,MATCH(B851,[1]Quadro!$A:$A,0),0)</f>
        <v>#N/A</v>
      </c>
    </row>
    <row r="852" spans="1:6" x14ac:dyDescent="0.2">
      <c r="A852" s="32"/>
      <c r="B852" s="22" t="s">
        <v>248</v>
      </c>
      <c r="C852" s="23">
        <v>0</v>
      </c>
      <c r="D852" s="24">
        <v>1262389</v>
      </c>
      <c r="E852" s="25">
        <v>1262389</v>
      </c>
      <c r="F852" t="str">
        <f>INDEX([1]Quadro!$B:$B,MATCH(B852,[1]Quadro!$A:$A,0),0)</f>
        <v>Alto Tâmega</v>
      </c>
    </row>
    <row r="853" spans="1:6" x14ac:dyDescent="0.2">
      <c r="A853" s="32"/>
      <c r="B853" s="22" t="s">
        <v>249</v>
      </c>
      <c r="C853" s="23">
        <v>0</v>
      </c>
      <c r="D853" s="24">
        <v>409460</v>
      </c>
      <c r="E853" s="25">
        <v>409460</v>
      </c>
      <c r="F853" t="e">
        <f>INDEX([1]Quadro!$B:$B,MATCH(B853,[1]Quadro!$A:$A,0),0)</f>
        <v>#N/A</v>
      </c>
    </row>
    <row r="854" spans="1:6" x14ac:dyDescent="0.2">
      <c r="A854" s="32"/>
      <c r="B854" s="22" t="s">
        <v>250</v>
      </c>
      <c r="C854" s="23">
        <v>0</v>
      </c>
      <c r="D854" s="24">
        <v>3643293</v>
      </c>
      <c r="E854" s="25">
        <v>3643293</v>
      </c>
      <c r="F854" t="str">
        <f>INDEX([1]Quadro!$B:$B,MATCH(B854,[1]Quadro!$A:$A,0),0)</f>
        <v>Lezíria do Tejo</v>
      </c>
    </row>
    <row r="855" spans="1:6" x14ac:dyDescent="0.2">
      <c r="A855" s="32"/>
      <c r="B855" s="22" t="s">
        <v>251</v>
      </c>
      <c r="C855" s="23">
        <v>0</v>
      </c>
      <c r="D855" s="24">
        <v>958335</v>
      </c>
      <c r="E855" s="25">
        <v>958335</v>
      </c>
      <c r="F855" t="str">
        <f>INDEX([1]Quadro!$B:$B,MATCH(B855,[1]Quadro!$A:$A,0),0)</f>
        <v>Douro</v>
      </c>
    </row>
    <row r="856" spans="1:6" x14ac:dyDescent="0.2">
      <c r="A856" s="32"/>
      <c r="B856" s="22" t="s">
        <v>252</v>
      </c>
      <c r="C856" s="23">
        <v>0</v>
      </c>
      <c r="D856" s="24">
        <v>2466060</v>
      </c>
      <c r="E856" s="25">
        <v>2466060</v>
      </c>
      <c r="F856" t="str">
        <f>INDEX([1]Quadro!$B:$B,MATCH(B856,[1]Quadro!$A:$A,0),0)</f>
        <v>Beiras e Serra da Estrela</v>
      </c>
    </row>
    <row r="857" spans="1:6" x14ac:dyDescent="0.2">
      <c r="A857" s="32"/>
      <c r="B857" s="22" t="s">
        <v>253</v>
      </c>
      <c r="C857" s="23">
        <v>0</v>
      </c>
      <c r="D857" s="24">
        <v>4040323</v>
      </c>
      <c r="E857" s="25">
        <v>4040323</v>
      </c>
      <c r="F857" t="str">
        <f>INDEX([1]Quadro!$B:$B,MATCH(B857,[1]Quadro!$A:$A,0),0)</f>
        <v>Lezíria do Tejo</v>
      </c>
    </row>
    <row r="858" spans="1:6" x14ac:dyDescent="0.2">
      <c r="A858" s="32"/>
      <c r="B858" s="22" t="s">
        <v>254</v>
      </c>
      <c r="C858" s="23">
        <v>0</v>
      </c>
      <c r="D858" s="24">
        <v>2141221</v>
      </c>
      <c r="E858" s="25">
        <v>2141221</v>
      </c>
      <c r="F858" t="str">
        <f>INDEX([1]Quadro!$B:$B,MATCH(B858,[1]Quadro!$A:$A,0),0)</f>
        <v>Viseu Dão Lafões</v>
      </c>
    </row>
    <row r="859" spans="1:6" x14ac:dyDescent="0.2">
      <c r="A859" s="32"/>
      <c r="B859" s="22" t="s">
        <v>255</v>
      </c>
      <c r="C859" s="23">
        <v>0</v>
      </c>
      <c r="D859" s="24">
        <v>7993179</v>
      </c>
      <c r="E859" s="25">
        <v>7993179</v>
      </c>
      <c r="F859" t="e">
        <f>INDEX([1]Quadro!$B:$B,MATCH(B859,[1]Quadro!$A:$A,0),0)</f>
        <v>#N/A</v>
      </c>
    </row>
    <row r="860" spans="1:6" x14ac:dyDescent="0.2">
      <c r="A860" s="32"/>
      <c r="B860" s="22" t="s">
        <v>256</v>
      </c>
      <c r="C860" s="23">
        <v>0</v>
      </c>
      <c r="D860" s="24">
        <v>44028</v>
      </c>
      <c r="E860" s="25">
        <v>44028</v>
      </c>
      <c r="F860" t="e">
        <f>INDEX([1]Quadro!$B:$B,MATCH(B860,[1]Quadro!$A:$A,0),0)</f>
        <v>#N/A</v>
      </c>
    </row>
    <row r="861" spans="1:6" x14ac:dyDescent="0.2">
      <c r="A861" s="32"/>
      <c r="B861" s="22" t="s">
        <v>257</v>
      </c>
      <c r="C861" s="23">
        <v>0</v>
      </c>
      <c r="D861" s="24">
        <v>864</v>
      </c>
      <c r="E861" s="25">
        <v>864</v>
      </c>
      <c r="F861" t="e">
        <f>INDEX([1]Quadro!$B:$B,MATCH(B861,[1]Quadro!$A:$A,0),0)</f>
        <v>#N/A</v>
      </c>
    </row>
    <row r="862" spans="1:6" x14ac:dyDescent="0.2">
      <c r="A862" s="32"/>
      <c r="B862" s="22" t="s">
        <v>258</v>
      </c>
      <c r="C862" s="23">
        <v>0</v>
      </c>
      <c r="D862" s="24">
        <v>1295871</v>
      </c>
      <c r="E862" s="25">
        <v>1295871</v>
      </c>
      <c r="F862" t="str">
        <f>INDEX([1]Quadro!$B:$B,MATCH(B862,[1]Quadro!$A:$A,0),0)</f>
        <v>Douro</v>
      </c>
    </row>
    <row r="863" spans="1:6" x14ac:dyDescent="0.2">
      <c r="A863" s="32"/>
      <c r="B863" s="22" t="s">
        <v>259</v>
      </c>
      <c r="C863" s="23">
        <v>0</v>
      </c>
      <c r="D863" s="24">
        <v>1651071</v>
      </c>
      <c r="E863" s="25">
        <v>1651071</v>
      </c>
      <c r="F863" t="e">
        <f>INDEX([1]Quadro!$B:$B,MATCH(B863,[1]Quadro!$A:$A,0),0)</f>
        <v>#N/A</v>
      </c>
    </row>
    <row r="864" spans="1:6" x14ac:dyDescent="0.2">
      <c r="A864" s="32"/>
      <c r="B864" s="22" t="s">
        <v>260</v>
      </c>
      <c r="C864" s="23">
        <v>0</v>
      </c>
      <c r="D864" s="24">
        <v>9604911</v>
      </c>
      <c r="E864" s="25">
        <v>9604911</v>
      </c>
      <c r="F864" t="str">
        <f>INDEX([1]Quadro!$B:$B,MATCH(B864,[1]Quadro!$A:$A,0),0)</f>
        <v>Lezíria do Tejo</v>
      </c>
    </row>
    <row r="865" spans="1:6" x14ac:dyDescent="0.2">
      <c r="A865" s="32"/>
      <c r="B865" s="22" t="s">
        <v>261</v>
      </c>
      <c r="C865" s="23">
        <v>0</v>
      </c>
      <c r="D865" s="24">
        <v>3180407</v>
      </c>
      <c r="E865" s="25">
        <v>3180407</v>
      </c>
      <c r="F865" t="str">
        <f>INDEX([1]Quadro!$B:$B,MATCH(B865,[1]Quadro!$A:$A,0),0)</f>
        <v>Alentejo Litoral</v>
      </c>
    </row>
    <row r="866" spans="1:6" x14ac:dyDescent="0.2">
      <c r="A866" s="32"/>
      <c r="B866" s="22" t="s">
        <v>262</v>
      </c>
      <c r="C866" s="23">
        <v>0</v>
      </c>
      <c r="D866" s="24">
        <v>13422700</v>
      </c>
      <c r="E866" s="25">
        <v>13422700</v>
      </c>
      <c r="F866" t="str">
        <f>INDEX([1]Quadro!$B:$B,MATCH(B866,[1]Quadro!$A:$A,0),0)</f>
        <v>Área Metropolitana do Porto</v>
      </c>
    </row>
    <row r="867" spans="1:6" x14ac:dyDescent="0.2">
      <c r="A867" s="32"/>
      <c r="B867" s="22" t="s">
        <v>263</v>
      </c>
      <c r="C867" s="23">
        <v>0</v>
      </c>
      <c r="D867" s="24">
        <v>1571986</v>
      </c>
      <c r="E867" s="25">
        <v>1571986</v>
      </c>
      <c r="F867" t="str">
        <f>INDEX([1]Quadro!$B:$B,MATCH(B867,[1]Quadro!$A:$A,0),0)</f>
        <v>Algarve</v>
      </c>
    </row>
    <row r="868" spans="1:6" x14ac:dyDescent="0.2">
      <c r="A868" s="32"/>
      <c r="B868" s="22" t="s">
        <v>264</v>
      </c>
      <c r="C868" s="23">
        <v>0</v>
      </c>
      <c r="D868" s="24">
        <v>3939989</v>
      </c>
      <c r="E868" s="25">
        <v>3939989</v>
      </c>
      <c r="F868" t="str">
        <f>INDEX([1]Quadro!$B:$B,MATCH(B868,[1]Quadro!$A:$A,0),0)</f>
        <v>Área Metropolitana do Porto</v>
      </c>
    </row>
    <row r="869" spans="1:6" x14ac:dyDescent="0.2">
      <c r="A869" s="32"/>
      <c r="B869" s="22" t="s">
        <v>265</v>
      </c>
      <c r="C869" s="23">
        <v>0</v>
      </c>
      <c r="D869" s="24">
        <v>1418700</v>
      </c>
      <c r="E869" s="25">
        <v>1418700</v>
      </c>
      <c r="F869" t="str">
        <f>INDEX([1]Quadro!$B:$B,MATCH(B869,[1]Quadro!$A:$A,0),0)</f>
        <v>Douro</v>
      </c>
    </row>
    <row r="870" spans="1:6" x14ac:dyDescent="0.2">
      <c r="A870" s="32"/>
      <c r="B870" s="22" t="s">
        <v>266</v>
      </c>
      <c r="C870" s="23">
        <v>0</v>
      </c>
      <c r="D870" s="24">
        <v>2736800</v>
      </c>
      <c r="E870" s="25">
        <v>2736800</v>
      </c>
      <c r="F870" t="str">
        <f>INDEX([1]Quadro!$B:$B,MATCH(B870,[1]Quadro!$A:$A,0),0)</f>
        <v>Viseu Dão Lafões</v>
      </c>
    </row>
    <row r="871" spans="1:6" x14ac:dyDescent="0.2">
      <c r="A871" s="32"/>
      <c r="B871" s="22" t="s">
        <v>267</v>
      </c>
      <c r="C871" s="23">
        <v>0</v>
      </c>
      <c r="D871" s="24">
        <v>88295</v>
      </c>
      <c r="E871" s="25">
        <v>88295</v>
      </c>
      <c r="F871" t="e">
        <f>INDEX([1]Quadro!$B:$B,MATCH(B871,[1]Quadro!$A:$A,0),0)</f>
        <v>#N/A</v>
      </c>
    </row>
    <row r="872" spans="1:6" x14ac:dyDescent="0.2">
      <c r="A872" s="32"/>
      <c r="B872" s="22" t="s">
        <v>268</v>
      </c>
      <c r="C872" s="23">
        <v>0</v>
      </c>
      <c r="D872" s="24">
        <v>1255241</v>
      </c>
      <c r="E872" s="25">
        <v>1255241</v>
      </c>
      <c r="F872" t="e">
        <f>INDEX([1]Quadro!$B:$B,MATCH(B872,[1]Quadro!$A:$A,0),0)</f>
        <v>#N/A</v>
      </c>
    </row>
    <row r="873" spans="1:6" x14ac:dyDescent="0.2">
      <c r="A873" s="32"/>
      <c r="B873" s="22" t="s">
        <v>269</v>
      </c>
      <c r="C873" s="23">
        <v>0</v>
      </c>
      <c r="D873" s="24">
        <v>552767</v>
      </c>
      <c r="E873" s="25">
        <v>552767</v>
      </c>
      <c r="F873" t="str">
        <f>INDEX([1]Quadro!$B:$B,MATCH(B873,[1]Quadro!$A:$A,0),0)</f>
        <v>Médio Tejo</v>
      </c>
    </row>
    <row r="874" spans="1:6" x14ac:dyDescent="0.2">
      <c r="A874" s="32"/>
      <c r="B874" s="22" t="s">
        <v>270</v>
      </c>
      <c r="C874" s="23">
        <v>0</v>
      </c>
      <c r="D874" s="24">
        <v>3067913</v>
      </c>
      <c r="E874" s="25">
        <v>3067913</v>
      </c>
      <c r="F874" t="str">
        <f>INDEX([1]Quadro!$B:$B,MATCH(B874,[1]Quadro!$A:$A,0),0)</f>
        <v>Viseu Dão Lafões</v>
      </c>
    </row>
    <row r="875" spans="1:6" x14ac:dyDescent="0.2">
      <c r="A875" s="32"/>
      <c r="B875" s="22" t="s">
        <v>271</v>
      </c>
      <c r="C875" s="23">
        <v>0</v>
      </c>
      <c r="D875" s="24">
        <v>3761884</v>
      </c>
      <c r="E875" s="25">
        <v>3761884</v>
      </c>
      <c r="F875" t="str">
        <f>INDEX([1]Quadro!$B:$B,MATCH(B875,[1]Quadro!$A:$A,0),0)</f>
        <v>Beiras e Serra da Estrela</v>
      </c>
    </row>
    <row r="876" spans="1:6" x14ac:dyDescent="0.2">
      <c r="A876" s="32"/>
      <c r="B876" s="22" t="s">
        <v>272</v>
      </c>
      <c r="C876" s="23">
        <v>0</v>
      </c>
      <c r="D876" s="24">
        <v>26369141</v>
      </c>
      <c r="E876" s="25">
        <v>26369141</v>
      </c>
      <c r="F876" t="str">
        <f>INDEX([1]Quadro!$B:$B,MATCH(B876,[1]Quadro!$A:$A,0),0)</f>
        <v>Área Metropolitana de Lisboa</v>
      </c>
    </row>
    <row r="877" spans="1:6" x14ac:dyDescent="0.2">
      <c r="A877" s="32"/>
      <c r="B877" s="22" t="s">
        <v>273</v>
      </c>
      <c r="C877" s="23">
        <v>0</v>
      </c>
      <c r="D877" s="24">
        <v>1046852</v>
      </c>
      <c r="E877" s="25">
        <v>1046852</v>
      </c>
      <c r="F877" t="str">
        <f>INDEX([1]Quadro!$B:$B,MATCH(B877,[1]Quadro!$A:$A,0),0)</f>
        <v>Douro</v>
      </c>
    </row>
    <row r="878" spans="1:6" x14ac:dyDescent="0.2">
      <c r="A878" s="32"/>
      <c r="B878" s="22" t="s">
        <v>274</v>
      </c>
      <c r="C878" s="23">
        <v>0</v>
      </c>
      <c r="D878" s="24">
        <v>2763245</v>
      </c>
      <c r="E878" s="25">
        <v>2763245</v>
      </c>
      <c r="F878" t="str">
        <f>INDEX([1]Quadro!$B:$B,MATCH(B878,[1]Quadro!$A:$A,0),0)</f>
        <v>Baixo Alentejo</v>
      </c>
    </row>
    <row r="879" spans="1:6" x14ac:dyDescent="0.2">
      <c r="A879" s="32"/>
      <c r="B879" s="22" t="s">
        <v>275</v>
      </c>
      <c r="C879" s="23">
        <v>0</v>
      </c>
      <c r="D879" s="24">
        <v>2609735</v>
      </c>
      <c r="E879" s="25">
        <v>2609735</v>
      </c>
      <c r="F879" t="str">
        <f>INDEX([1]Quadro!$B:$B,MATCH(B879,[1]Quadro!$A:$A,0),0)</f>
        <v>Médio Tejo</v>
      </c>
    </row>
    <row r="880" spans="1:6" x14ac:dyDescent="0.2">
      <c r="A880" s="32"/>
      <c r="B880" s="22" t="s">
        <v>276</v>
      </c>
      <c r="C880" s="23">
        <v>0</v>
      </c>
      <c r="D880" s="24">
        <v>8869396</v>
      </c>
      <c r="E880" s="25">
        <v>8869396</v>
      </c>
      <c r="F880" t="str">
        <f>INDEX([1]Quadro!$B:$B,MATCH(B880,[1]Quadro!$A:$A,0),0)</f>
        <v>Área Metropolitana de Lisboa</v>
      </c>
    </row>
    <row r="881" spans="1:6" x14ac:dyDescent="0.2">
      <c r="A881" s="32"/>
      <c r="B881" s="22" t="s">
        <v>277</v>
      </c>
      <c r="C881" s="23">
        <v>0</v>
      </c>
      <c r="D881" s="24">
        <v>19571048</v>
      </c>
      <c r="E881" s="25">
        <v>19571048</v>
      </c>
      <c r="F881" t="str">
        <f>INDEX([1]Quadro!$B:$B,MATCH(B881,[1]Quadro!$A:$A,0),0)</f>
        <v>Área Metropolitana de Lisboa</v>
      </c>
    </row>
    <row r="882" spans="1:6" x14ac:dyDescent="0.2">
      <c r="A882" s="32"/>
      <c r="B882" s="22" t="s">
        <v>278</v>
      </c>
      <c r="C882" s="23">
        <v>0</v>
      </c>
      <c r="D882" s="24">
        <v>1433885</v>
      </c>
      <c r="E882" s="25">
        <v>1433885</v>
      </c>
      <c r="F882" t="str">
        <f>INDEX([1]Quadro!$B:$B,MATCH(B882,[1]Quadro!$A:$A,0),0)</f>
        <v>Região de Aveiro</v>
      </c>
    </row>
    <row r="883" spans="1:6" x14ac:dyDescent="0.2">
      <c r="A883" s="32"/>
      <c r="B883" s="22" t="s">
        <v>279</v>
      </c>
      <c r="C883" s="23">
        <v>0</v>
      </c>
      <c r="D883" s="24">
        <v>5404885</v>
      </c>
      <c r="E883" s="25">
        <v>5404885</v>
      </c>
      <c r="F883" t="str">
        <f>INDEX([1]Quadro!$B:$B,MATCH(B883,[1]Quadro!$A:$A,0),0)</f>
        <v>Algarve</v>
      </c>
    </row>
    <row r="884" spans="1:6" x14ac:dyDescent="0.2">
      <c r="A884" s="32"/>
      <c r="B884" s="22" t="s">
        <v>280</v>
      </c>
      <c r="C884" s="23">
        <v>0</v>
      </c>
      <c r="D884" s="24">
        <v>1481263</v>
      </c>
      <c r="E884" s="25">
        <v>1481263</v>
      </c>
      <c r="F884" t="str">
        <f>INDEX([1]Quadro!$B:$B,MATCH(B884,[1]Quadro!$A:$A,0),0)</f>
        <v>Alentejo Litoral</v>
      </c>
    </row>
    <row r="885" spans="1:6" x14ac:dyDescent="0.2">
      <c r="A885" s="32"/>
      <c r="B885" s="22" t="s">
        <v>281</v>
      </c>
      <c r="C885" s="23">
        <v>0</v>
      </c>
      <c r="D885" s="24">
        <v>64230000</v>
      </c>
      <c r="E885" s="25">
        <v>64230000</v>
      </c>
      <c r="F885" t="str">
        <f>INDEX([1]Quadro!$B:$B,MATCH(B885,[1]Quadro!$A:$A,0),0)</f>
        <v>Área Metropolitana de Lisboa</v>
      </c>
    </row>
    <row r="886" spans="1:6" x14ac:dyDescent="0.2">
      <c r="A886" s="32"/>
      <c r="B886" s="22" t="s">
        <v>282</v>
      </c>
      <c r="C886" s="23">
        <v>0</v>
      </c>
      <c r="D886" s="24">
        <v>1593953</v>
      </c>
      <c r="E886" s="25">
        <v>1593953</v>
      </c>
      <c r="F886" t="str">
        <f>INDEX([1]Quadro!$B:$B,MATCH(B886,[1]Quadro!$A:$A,0),0)</f>
        <v>Oeste</v>
      </c>
    </row>
    <row r="887" spans="1:6" x14ac:dyDescent="0.2">
      <c r="A887" s="32"/>
      <c r="B887" s="22" t="s">
        <v>283</v>
      </c>
      <c r="C887" s="23">
        <v>0</v>
      </c>
      <c r="D887" s="24">
        <v>2377145</v>
      </c>
      <c r="E887" s="25">
        <v>2377145</v>
      </c>
      <c r="F887" t="str">
        <f>INDEX([1]Quadro!$B:$B,MATCH(B887,[1]Quadro!$A:$A,0),0)</f>
        <v>Região de Coimbra</v>
      </c>
    </row>
    <row r="888" spans="1:6" x14ac:dyDescent="0.2">
      <c r="A888" s="32"/>
      <c r="B888" s="22" t="s">
        <v>284</v>
      </c>
      <c r="C888" s="23">
        <v>0</v>
      </c>
      <c r="D888" s="24">
        <v>945087</v>
      </c>
      <c r="E888" s="25">
        <v>945087</v>
      </c>
      <c r="F888" t="str">
        <f>INDEX([1]Quadro!$B:$B,MATCH(B888,[1]Quadro!$A:$A,0),0)</f>
        <v>Alto Alentejo</v>
      </c>
    </row>
    <row r="889" spans="1:6" x14ac:dyDescent="0.2">
      <c r="A889" s="32"/>
      <c r="B889" s="22" t="s">
        <v>285</v>
      </c>
      <c r="C889" s="23">
        <v>0</v>
      </c>
      <c r="D889" s="24">
        <v>1854111</v>
      </c>
      <c r="E889" s="25">
        <v>1854111</v>
      </c>
      <c r="F889" t="str">
        <f>INDEX([1]Quadro!$B:$B,MATCH(B889,[1]Quadro!$A:$A,0),0)</f>
        <v>Região de Coimbra</v>
      </c>
    </row>
    <row r="890" spans="1:6" x14ac:dyDescent="0.2">
      <c r="A890" s="32"/>
      <c r="B890" s="22" t="s">
        <v>286</v>
      </c>
      <c r="C890" s="23">
        <v>0</v>
      </c>
      <c r="D890" s="24">
        <v>920255</v>
      </c>
      <c r="E890" s="25">
        <v>920255</v>
      </c>
      <c r="F890" t="str">
        <f>INDEX([1]Quadro!$B:$B,MATCH(B890,[1]Quadro!$A:$A,0),0)</f>
        <v>Douro</v>
      </c>
    </row>
    <row r="891" spans="1:6" x14ac:dyDescent="0.2">
      <c r="A891" s="32"/>
      <c r="B891" s="22" t="s">
        <v>287</v>
      </c>
      <c r="C891" s="23">
        <v>0</v>
      </c>
      <c r="D891" s="24">
        <v>1592044</v>
      </c>
      <c r="E891" s="25">
        <v>1592044</v>
      </c>
      <c r="F891" t="str">
        <f>INDEX([1]Quadro!$B:$B,MATCH(B891,[1]Quadro!$A:$A,0),0)</f>
        <v>Douro</v>
      </c>
    </row>
    <row r="892" spans="1:6" x14ac:dyDescent="0.2">
      <c r="A892" s="32"/>
      <c r="B892" s="22" t="s">
        <v>288</v>
      </c>
      <c r="C892" s="23">
        <v>0</v>
      </c>
      <c r="D892" s="24">
        <v>5088767</v>
      </c>
      <c r="E892" s="25">
        <v>5088767</v>
      </c>
      <c r="F892" t="str">
        <f>INDEX([1]Quadro!$B:$B,MATCH(B892,[1]Quadro!$A:$A,0),0)</f>
        <v>Algarve</v>
      </c>
    </row>
    <row r="893" spans="1:6" x14ac:dyDescent="0.2">
      <c r="A893" s="32"/>
      <c r="B893" s="22" t="s">
        <v>289</v>
      </c>
      <c r="C893" s="23">
        <v>0</v>
      </c>
      <c r="D893" s="24">
        <v>719539</v>
      </c>
      <c r="E893" s="25">
        <v>719539</v>
      </c>
      <c r="F893" t="str">
        <f>INDEX([1]Quadro!$B:$B,MATCH(B893,[1]Quadro!$A:$A,0),0)</f>
        <v>Cávado</v>
      </c>
    </row>
    <row r="894" spans="1:6" x14ac:dyDescent="0.2">
      <c r="A894" s="32"/>
      <c r="B894" s="22" t="s">
        <v>290</v>
      </c>
      <c r="C894" s="23">
        <v>0</v>
      </c>
      <c r="D894" s="24">
        <v>5779418</v>
      </c>
      <c r="E894" s="25">
        <v>5779418</v>
      </c>
      <c r="F894" t="str">
        <f>INDEX([1]Quadro!$B:$B,MATCH(B894,[1]Quadro!$A:$A,0),0)</f>
        <v>Médio Tejo</v>
      </c>
    </row>
    <row r="895" spans="1:6" x14ac:dyDescent="0.2">
      <c r="A895" s="32"/>
      <c r="B895" s="22" t="s">
        <v>291</v>
      </c>
      <c r="C895" s="23">
        <v>0</v>
      </c>
      <c r="D895" s="24">
        <v>5431372</v>
      </c>
      <c r="E895" s="25">
        <v>5431372</v>
      </c>
      <c r="F895" t="str">
        <f>INDEX([1]Quadro!$B:$B,MATCH(B895,[1]Quadro!$A:$A,0),0)</f>
        <v>Viseu Dão Lafões</v>
      </c>
    </row>
    <row r="896" spans="1:6" x14ac:dyDescent="0.2">
      <c r="A896" s="32"/>
      <c r="B896" s="22" t="s">
        <v>292</v>
      </c>
      <c r="C896" s="23">
        <v>0</v>
      </c>
      <c r="D896" s="24">
        <v>1546143</v>
      </c>
      <c r="E896" s="25">
        <v>1546143</v>
      </c>
      <c r="F896" t="str">
        <f>INDEX([1]Quadro!$B:$B,MATCH(B896,[1]Quadro!$A:$A,0),0)</f>
        <v>Douro</v>
      </c>
    </row>
    <row r="897" spans="1:6" x14ac:dyDescent="0.2">
      <c r="A897" s="32"/>
      <c r="B897" s="22" t="s">
        <v>293</v>
      </c>
      <c r="C897" s="23">
        <v>0</v>
      </c>
      <c r="D897" s="24">
        <v>5855534</v>
      </c>
      <c r="E897" s="25">
        <v>5855534</v>
      </c>
      <c r="F897" t="str">
        <f>INDEX([1]Quadro!$B:$B,MATCH(B897,[1]Quadro!$A:$A,0),0)</f>
        <v>Médio Tejo</v>
      </c>
    </row>
    <row r="898" spans="1:6" x14ac:dyDescent="0.2">
      <c r="A898" s="32"/>
      <c r="B898" s="22" t="s">
        <v>294</v>
      </c>
      <c r="C898" s="23">
        <v>0</v>
      </c>
      <c r="D898" s="24">
        <v>13917509</v>
      </c>
      <c r="E898" s="25">
        <v>13917509</v>
      </c>
      <c r="F898" t="str">
        <f>INDEX([1]Quadro!$B:$B,MATCH(B898,[1]Quadro!$A:$A,0),0)</f>
        <v>Oeste</v>
      </c>
    </row>
    <row r="899" spans="1:6" x14ac:dyDescent="0.2">
      <c r="A899" s="32"/>
      <c r="B899" s="22" t="s">
        <v>295</v>
      </c>
      <c r="C899" s="23">
        <v>0</v>
      </c>
      <c r="D899" s="24">
        <v>1690895</v>
      </c>
      <c r="E899" s="25">
        <v>1690895</v>
      </c>
      <c r="F899" t="str">
        <f>INDEX([1]Quadro!$B:$B,MATCH(B899,[1]Quadro!$A:$A,0),0)</f>
        <v>Beiras e Serra da Estrela</v>
      </c>
    </row>
    <row r="900" spans="1:6" x14ac:dyDescent="0.2">
      <c r="A900" s="32"/>
      <c r="B900" s="22" t="s">
        <v>296</v>
      </c>
      <c r="C900" s="23">
        <v>0</v>
      </c>
      <c r="D900" s="24">
        <v>6276984</v>
      </c>
      <c r="E900" s="25">
        <v>6276984</v>
      </c>
      <c r="F900" t="str">
        <f>INDEX([1]Quadro!$B:$B,MATCH(B900,[1]Quadro!$A:$A,0),0)</f>
        <v>Área Metropolitana do Porto</v>
      </c>
    </row>
    <row r="901" spans="1:6" x14ac:dyDescent="0.2">
      <c r="A901" s="32"/>
      <c r="B901" s="22" t="s">
        <v>297</v>
      </c>
      <c r="C901" s="23">
        <v>0</v>
      </c>
      <c r="D901" s="24">
        <v>5588295</v>
      </c>
      <c r="E901" s="25">
        <v>5588295</v>
      </c>
      <c r="F901" t="str">
        <f>INDEX([1]Quadro!$B:$B,MATCH(B901,[1]Quadro!$A:$A,0),0)</f>
        <v>Região de Aveiro</v>
      </c>
    </row>
    <row r="902" spans="1:6" x14ac:dyDescent="0.2">
      <c r="A902" s="32"/>
      <c r="B902" s="22" t="s">
        <v>298</v>
      </c>
      <c r="C902" s="23">
        <v>0</v>
      </c>
      <c r="D902" s="24">
        <v>2718495</v>
      </c>
      <c r="E902" s="25">
        <v>2718495</v>
      </c>
      <c r="F902" t="str">
        <f>INDEX([1]Quadro!$B:$B,MATCH(B902,[1]Quadro!$A:$A,0),0)</f>
        <v>Área Metropolitana do Porto</v>
      </c>
    </row>
    <row r="903" spans="1:6" x14ac:dyDescent="0.2">
      <c r="A903" s="32"/>
      <c r="B903" s="22" t="s">
        <v>299</v>
      </c>
      <c r="C903" s="23">
        <v>0</v>
      </c>
      <c r="D903" s="24">
        <v>2594370</v>
      </c>
      <c r="E903" s="25">
        <v>2594370</v>
      </c>
      <c r="F903" t="str">
        <f>INDEX([1]Quadro!$B:$B,MATCH(B903,[1]Quadro!$A:$A,0),0)</f>
        <v>Alto Minho</v>
      </c>
    </row>
    <row r="904" spans="1:6" x14ac:dyDescent="0.2">
      <c r="A904" s="32"/>
      <c r="B904" s="22" t="s">
        <v>300</v>
      </c>
      <c r="C904" s="23">
        <v>0</v>
      </c>
      <c r="D904" s="24">
        <v>21249776</v>
      </c>
      <c r="E904" s="25">
        <v>21249776</v>
      </c>
      <c r="F904" t="str">
        <f>INDEX([1]Quadro!$B:$B,MATCH(B904,[1]Quadro!$A:$A,0),0)</f>
        <v>Área Metropolitana do Porto</v>
      </c>
    </row>
    <row r="905" spans="1:6" x14ac:dyDescent="0.2">
      <c r="A905" s="32"/>
      <c r="B905" s="22" t="s">
        <v>301</v>
      </c>
      <c r="C905" s="23">
        <v>0</v>
      </c>
      <c r="D905" s="24">
        <v>5364330</v>
      </c>
      <c r="E905" s="25">
        <v>5364330</v>
      </c>
      <c r="F905" t="str">
        <f>INDEX([1]Quadro!$B:$B,MATCH(B905,[1]Quadro!$A:$A,0),0)</f>
        <v>Alto Tâmega</v>
      </c>
    </row>
    <row r="906" spans="1:6" x14ac:dyDescent="0.2">
      <c r="A906" s="32"/>
      <c r="B906" s="22" t="s">
        <v>302</v>
      </c>
      <c r="C906" s="23">
        <v>0</v>
      </c>
      <c r="D906" s="24">
        <v>305861</v>
      </c>
      <c r="E906" s="25">
        <v>305861</v>
      </c>
      <c r="F906" t="e">
        <f>INDEX([1]Quadro!$B:$B,MATCH(B906,[1]Quadro!$A:$A,0),0)</f>
        <v>#N/A</v>
      </c>
    </row>
    <row r="907" spans="1:6" x14ac:dyDescent="0.2">
      <c r="A907" s="32"/>
      <c r="B907" s="22" t="s">
        <v>303</v>
      </c>
      <c r="C907" s="23">
        <v>0</v>
      </c>
      <c r="D907" s="24">
        <v>1974357</v>
      </c>
      <c r="E907" s="25">
        <v>1974357</v>
      </c>
      <c r="F907" t="str">
        <f>INDEX([1]Quadro!$B:$B,MATCH(B907,[1]Quadro!$A:$A,0),0)</f>
        <v>Alentejo Central</v>
      </c>
    </row>
    <row r="908" spans="1:6" x14ac:dyDescent="0.2">
      <c r="A908" s="32"/>
      <c r="B908" s="22" t="s">
        <v>304</v>
      </c>
      <c r="C908" s="23">
        <v>0</v>
      </c>
      <c r="D908" s="24">
        <v>1043103</v>
      </c>
      <c r="E908" s="25">
        <v>1043103</v>
      </c>
      <c r="F908" t="str">
        <f>INDEX([1]Quadro!$B:$B,MATCH(B908,[1]Quadro!$A:$A,0),0)</f>
        <v>Alentejo Central</v>
      </c>
    </row>
    <row r="909" spans="1:6" x14ac:dyDescent="0.2">
      <c r="A909" s="32"/>
      <c r="B909" s="22" t="s">
        <v>305</v>
      </c>
      <c r="C909" s="23">
        <v>0</v>
      </c>
      <c r="D909" s="24">
        <v>16534804</v>
      </c>
      <c r="E909" s="25">
        <v>16534804</v>
      </c>
      <c r="F909" t="str">
        <f>INDEX([1]Quadro!$B:$B,MATCH(B909,[1]Quadro!$A:$A,0),0)</f>
        <v>Alto Minho</v>
      </c>
    </row>
    <row r="910" spans="1:6" x14ac:dyDescent="0.2">
      <c r="A910" s="32"/>
      <c r="B910" s="22" t="s">
        <v>306</v>
      </c>
      <c r="C910" s="23">
        <v>0</v>
      </c>
      <c r="D910" s="24">
        <v>1123406</v>
      </c>
      <c r="E910" s="25">
        <v>1123406</v>
      </c>
      <c r="F910" t="str">
        <f>INDEX([1]Quadro!$B:$B,MATCH(B910,[1]Quadro!$A:$A,0),0)</f>
        <v>Baixo Alentejo</v>
      </c>
    </row>
    <row r="911" spans="1:6" x14ac:dyDescent="0.2">
      <c r="A911" s="32"/>
      <c r="B911" s="22" t="s">
        <v>307</v>
      </c>
      <c r="C911" s="23">
        <v>0</v>
      </c>
      <c r="D911" s="24">
        <v>2291808</v>
      </c>
      <c r="E911" s="25">
        <v>2291808</v>
      </c>
      <c r="F911" t="str">
        <f>INDEX([1]Quadro!$B:$B,MATCH(B911,[1]Quadro!$A:$A,0),0)</f>
        <v>Ave</v>
      </c>
    </row>
    <row r="912" spans="1:6" x14ac:dyDescent="0.2">
      <c r="A912" s="32"/>
      <c r="B912" s="22" t="s">
        <v>308</v>
      </c>
      <c r="C912" s="23">
        <v>0</v>
      </c>
      <c r="D912" s="24">
        <v>494785</v>
      </c>
      <c r="E912" s="25">
        <v>494785</v>
      </c>
      <c r="F912" t="str">
        <f>INDEX([1]Quadro!$B:$B,MATCH(B912,[1]Quadro!$A:$A,0),0)</f>
        <v>Médio Tejo</v>
      </c>
    </row>
    <row r="913" spans="1:6" x14ac:dyDescent="0.2">
      <c r="A913" s="32"/>
      <c r="B913" s="22" t="s">
        <v>309</v>
      </c>
      <c r="C913" s="23">
        <v>0</v>
      </c>
      <c r="D913" s="24">
        <v>779707</v>
      </c>
      <c r="E913" s="25">
        <v>779707</v>
      </c>
      <c r="F913" t="str">
        <f>INDEX([1]Quadro!$B:$B,MATCH(B913,[1]Quadro!$A:$A,0),0)</f>
        <v>Algarve</v>
      </c>
    </row>
    <row r="914" spans="1:6" x14ac:dyDescent="0.2">
      <c r="A914" s="32"/>
      <c r="B914" s="22" t="s">
        <v>310</v>
      </c>
      <c r="C914" s="23">
        <v>0</v>
      </c>
      <c r="D914" s="24">
        <v>14827399</v>
      </c>
      <c r="E914" s="25">
        <v>14827399</v>
      </c>
      <c r="F914" t="str">
        <f>INDEX([1]Quadro!$B:$B,MATCH(B914,[1]Quadro!$A:$A,0),0)</f>
        <v>Área Metropolitana do Porto</v>
      </c>
    </row>
    <row r="915" spans="1:6" x14ac:dyDescent="0.2">
      <c r="A915" s="32"/>
      <c r="B915" s="22" t="s">
        <v>311</v>
      </c>
      <c r="C915" s="23">
        <v>0</v>
      </c>
      <c r="D915" s="24">
        <v>58674</v>
      </c>
      <c r="E915" s="25">
        <v>58674</v>
      </c>
      <c r="F915" t="e">
        <f>INDEX([1]Quadro!$B:$B,MATCH(B915,[1]Quadro!$A:$A,0),0)</f>
        <v>#N/A</v>
      </c>
    </row>
    <row r="916" spans="1:6" x14ac:dyDescent="0.2">
      <c r="A916" s="32"/>
      <c r="B916" s="22" t="s">
        <v>312</v>
      </c>
      <c r="C916" s="23">
        <v>0</v>
      </c>
      <c r="D916" s="24">
        <v>1660870</v>
      </c>
      <c r="E916" s="25">
        <v>1660870</v>
      </c>
      <c r="F916" t="str">
        <f>INDEX([1]Quadro!$B:$B,MATCH(B916,[1]Quadro!$A:$A,0),0)</f>
        <v>Terras de Trás-os-Montes</v>
      </c>
    </row>
    <row r="917" spans="1:6" x14ac:dyDescent="0.2">
      <c r="A917" s="32"/>
      <c r="B917" s="22" t="s">
        <v>313</v>
      </c>
      <c r="C917" s="23">
        <v>0</v>
      </c>
      <c r="D917" s="24">
        <v>18536340</v>
      </c>
      <c r="E917" s="25">
        <v>18536340</v>
      </c>
      <c r="F917" t="str">
        <f>INDEX([1]Quadro!$B:$B,MATCH(B917,[1]Quadro!$A:$A,0),0)</f>
        <v>Área Metropolitana de Lisboa</v>
      </c>
    </row>
    <row r="918" spans="1:6" x14ac:dyDescent="0.2">
      <c r="A918" s="32"/>
      <c r="B918" s="22" t="s">
        <v>314</v>
      </c>
      <c r="C918" s="23">
        <v>0</v>
      </c>
      <c r="D918" s="24">
        <v>26347</v>
      </c>
      <c r="E918" s="25">
        <v>26347</v>
      </c>
      <c r="F918" t="e">
        <f>INDEX([1]Quadro!$B:$B,MATCH(B918,[1]Quadro!$A:$A,0),0)</f>
        <v>#N/A</v>
      </c>
    </row>
    <row r="919" spans="1:6" x14ac:dyDescent="0.2">
      <c r="A919" s="32"/>
      <c r="B919" s="22" t="s">
        <v>315</v>
      </c>
      <c r="C919" s="23">
        <v>0</v>
      </c>
      <c r="D919" s="24">
        <v>993674</v>
      </c>
      <c r="E919" s="25">
        <v>993674</v>
      </c>
      <c r="F919" t="str">
        <f>INDEX([1]Quadro!$B:$B,MATCH(B919,[1]Quadro!$A:$A,0),0)</f>
        <v>Médio Tejo</v>
      </c>
    </row>
    <row r="920" spans="1:6" x14ac:dyDescent="0.2">
      <c r="A920" s="32"/>
      <c r="B920" s="22" t="s">
        <v>316</v>
      </c>
      <c r="C920" s="23">
        <v>0</v>
      </c>
      <c r="D920" s="24">
        <v>1441421</v>
      </c>
      <c r="E920" s="25">
        <v>1441421</v>
      </c>
      <c r="F920" t="str">
        <f>INDEX([1]Quadro!$B:$B,MATCH(B920,[1]Quadro!$A:$A,0),0)</f>
        <v>Alto Minho</v>
      </c>
    </row>
    <row r="921" spans="1:6" x14ac:dyDescent="0.2">
      <c r="A921" s="32"/>
      <c r="B921" s="22" t="s">
        <v>317</v>
      </c>
      <c r="C921" s="23">
        <v>0</v>
      </c>
      <c r="D921" s="24">
        <v>21707672</v>
      </c>
      <c r="E921" s="25">
        <v>21707672</v>
      </c>
      <c r="F921" t="str">
        <f>INDEX([1]Quadro!$B:$B,MATCH(B921,[1]Quadro!$A:$A,0),0)</f>
        <v>Ave</v>
      </c>
    </row>
    <row r="922" spans="1:6" x14ac:dyDescent="0.2">
      <c r="A922" s="32"/>
      <c r="B922" s="22" t="s">
        <v>318</v>
      </c>
      <c r="C922" s="23">
        <v>0</v>
      </c>
      <c r="D922" s="24">
        <v>1659048</v>
      </c>
      <c r="E922" s="25">
        <v>1659048</v>
      </c>
      <c r="F922" t="str">
        <f>INDEX([1]Quadro!$B:$B,MATCH(B922,[1]Quadro!$A:$A,0),0)</f>
        <v>Douro</v>
      </c>
    </row>
    <row r="923" spans="1:6" x14ac:dyDescent="0.2">
      <c r="A923" s="32"/>
      <c r="B923" s="22" t="s">
        <v>319</v>
      </c>
      <c r="C923" s="23">
        <v>0</v>
      </c>
      <c r="D923" s="24">
        <v>65703060</v>
      </c>
      <c r="E923" s="25">
        <v>65703060</v>
      </c>
      <c r="F923" t="str">
        <f>INDEX([1]Quadro!$B:$B,MATCH(B923,[1]Quadro!$A:$A,0),0)</f>
        <v>Área Metropolitana do Porto</v>
      </c>
    </row>
    <row r="924" spans="1:6" x14ac:dyDescent="0.2">
      <c r="A924" s="32"/>
      <c r="B924" s="22" t="s">
        <v>320</v>
      </c>
      <c r="C924" s="23">
        <v>0</v>
      </c>
      <c r="D924" s="24">
        <v>8627627</v>
      </c>
      <c r="E924" s="25">
        <v>8627627</v>
      </c>
      <c r="F924" t="str">
        <f>INDEX([1]Quadro!$B:$B,MATCH(B924,[1]Quadro!$A:$A,0),0)</f>
        <v>Médio Tejo</v>
      </c>
    </row>
    <row r="925" spans="1:6" x14ac:dyDescent="0.2">
      <c r="A925" s="32"/>
      <c r="B925" s="22" t="s">
        <v>321</v>
      </c>
      <c r="C925" s="23">
        <v>0</v>
      </c>
      <c r="D925" s="24">
        <v>1255460</v>
      </c>
      <c r="E925" s="25">
        <v>1255460</v>
      </c>
      <c r="F925" t="str">
        <f>INDEX([1]Quadro!$B:$B,MATCH(B925,[1]Quadro!$A:$A,0),0)</f>
        <v>Viseu Dão Lafões</v>
      </c>
    </row>
    <row r="926" spans="1:6" x14ac:dyDescent="0.2">
      <c r="A926" s="32"/>
      <c r="B926" s="22" t="s">
        <v>322</v>
      </c>
      <c r="C926" s="23">
        <v>0</v>
      </c>
      <c r="D926" s="24">
        <v>754618</v>
      </c>
      <c r="E926" s="25">
        <v>754618</v>
      </c>
      <c r="F926" t="str">
        <f>INDEX([1]Quadro!$B:$B,MATCH(B926,[1]Quadro!$A:$A,0),0)</f>
        <v>Região de Coimbra</v>
      </c>
    </row>
    <row r="927" spans="1:6" x14ac:dyDescent="0.2">
      <c r="A927" s="32"/>
      <c r="B927" s="22" t="s">
        <v>323</v>
      </c>
      <c r="C927" s="23">
        <v>0</v>
      </c>
      <c r="D927" s="24">
        <v>2778141</v>
      </c>
      <c r="E927" s="25">
        <v>2778141</v>
      </c>
      <c r="F927" t="str">
        <f>INDEX([1]Quadro!$B:$B,MATCH(B927,[1]Quadro!$A:$A,0),0)</f>
        <v>Alto Tâmega</v>
      </c>
    </row>
    <row r="928" spans="1:6" x14ac:dyDescent="0.2">
      <c r="A928" s="32"/>
      <c r="B928" s="22" t="s">
        <v>324</v>
      </c>
      <c r="C928" s="23">
        <v>0</v>
      </c>
      <c r="D928" s="24">
        <v>61052</v>
      </c>
      <c r="E928" s="25">
        <v>61052</v>
      </c>
      <c r="F928" t="e">
        <f>INDEX([1]Quadro!$B:$B,MATCH(B928,[1]Quadro!$A:$A,0),0)</f>
        <v>#N/A</v>
      </c>
    </row>
    <row r="929" spans="1:6" x14ac:dyDescent="0.2">
      <c r="A929" s="32"/>
      <c r="B929" s="22" t="s">
        <v>325</v>
      </c>
      <c r="C929" s="23">
        <v>0</v>
      </c>
      <c r="D929" s="24">
        <v>8168467</v>
      </c>
      <c r="E929" s="25">
        <v>8168467</v>
      </c>
      <c r="F929" t="str">
        <f>INDEX([1]Quadro!$B:$B,MATCH(B929,[1]Quadro!$A:$A,0),0)</f>
        <v>Douro</v>
      </c>
    </row>
    <row r="930" spans="1:6" x14ac:dyDescent="0.2">
      <c r="A930" s="32"/>
      <c r="B930" s="22" t="s">
        <v>326</v>
      </c>
      <c r="C930" s="23">
        <v>0</v>
      </c>
      <c r="D930" s="24">
        <v>3243885</v>
      </c>
      <c r="E930" s="25">
        <v>3243885</v>
      </c>
      <c r="F930" t="str">
        <f>INDEX([1]Quadro!$B:$B,MATCH(B930,[1]Quadro!$A:$A,0),0)</f>
        <v>Algarve</v>
      </c>
    </row>
    <row r="931" spans="1:6" x14ac:dyDescent="0.2">
      <c r="A931" s="32"/>
      <c r="B931" s="22" t="s">
        <v>327</v>
      </c>
      <c r="C931" s="23">
        <v>0</v>
      </c>
      <c r="D931" s="24">
        <v>391663</v>
      </c>
      <c r="E931" s="25">
        <v>391663</v>
      </c>
      <c r="F931" t="str">
        <f>INDEX([1]Quadro!$B:$B,MATCH(B931,[1]Quadro!$A:$A,0),0)</f>
        <v>Beira Baixa</v>
      </c>
    </row>
    <row r="932" spans="1:6" x14ac:dyDescent="0.2">
      <c r="A932" s="32"/>
      <c r="B932" s="22" t="s">
        <v>328</v>
      </c>
      <c r="C932" s="23">
        <v>0</v>
      </c>
      <c r="D932" s="24">
        <v>10044936</v>
      </c>
      <c r="E932" s="25">
        <v>10044936</v>
      </c>
      <c r="F932" t="str">
        <f>INDEX([1]Quadro!$B:$B,MATCH(B932,[1]Quadro!$A:$A,0),0)</f>
        <v>Cávado</v>
      </c>
    </row>
    <row r="933" spans="1:6" x14ac:dyDescent="0.2">
      <c r="A933" s="32"/>
      <c r="B933" s="22" t="s">
        <v>329</v>
      </c>
      <c r="C933" s="23">
        <v>0</v>
      </c>
      <c r="D933" s="24">
        <v>1455010</v>
      </c>
      <c r="E933" s="25">
        <v>1455010</v>
      </c>
      <c r="F933" t="str">
        <f>INDEX([1]Quadro!$B:$B,MATCH(B933,[1]Quadro!$A:$A,0),0)</f>
        <v>Alentejo Central</v>
      </c>
    </row>
    <row r="934" spans="1:6" x14ac:dyDescent="0.2">
      <c r="A934" s="32"/>
      <c r="B934" s="22" t="s">
        <v>330</v>
      </c>
      <c r="C934" s="23">
        <v>0</v>
      </c>
      <c r="D934" s="24">
        <v>1022931</v>
      </c>
      <c r="E934" s="25">
        <v>1022931</v>
      </c>
      <c r="F934" t="str">
        <f>INDEX([1]Quadro!$B:$B,MATCH(B934,[1]Quadro!$A:$A,0),0)</f>
        <v>Terras de Trás-os-Montes</v>
      </c>
    </row>
    <row r="935" spans="1:6" x14ac:dyDescent="0.2">
      <c r="A935" s="32"/>
      <c r="B935" s="22" t="s">
        <v>331</v>
      </c>
      <c r="C935" s="23">
        <v>0</v>
      </c>
      <c r="D935" s="24">
        <v>1476843</v>
      </c>
      <c r="E935" s="25">
        <v>1476843</v>
      </c>
      <c r="F935" t="str">
        <f>INDEX([1]Quadro!$B:$B,MATCH(B935,[1]Quadro!$A:$A,0),0)</f>
        <v>Terras de Trás-os-Montes</v>
      </c>
    </row>
    <row r="936" spans="1:6" x14ac:dyDescent="0.2">
      <c r="A936" s="32"/>
      <c r="B936" s="22" t="s">
        <v>332</v>
      </c>
      <c r="C936" s="23">
        <v>0</v>
      </c>
      <c r="D936" s="24">
        <v>18677722</v>
      </c>
      <c r="E936" s="25">
        <v>18677722</v>
      </c>
      <c r="F936" t="str">
        <f>INDEX([1]Quadro!$B:$B,MATCH(B936,[1]Quadro!$A:$A,0),0)</f>
        <v>Viseu Dão Lafões</v>
      </c>
    </row>
    <row r="937" spans="1:6" x14ac:dyDescent="0.2">
      <c r="A937" s="32"/>
      <c r="B937" s="22" t="s">
        <v>333</v>
      </c>
      <c r="C937" s="23">
        <v>0</v>
      </c>
      <c r="D937" s="24">
        <v>3788818</v>
      </c>
      <c r="E937" s="25">
        <v>3788818</v>
      </c>
      <c r="F937" t="str">
        <f>INDEX([1]Quadro!$B:$B,MATCH(B937,[1]Quadro!$A:$A,0),0)</f>
        <v>Ave</v>
      </c>
    </row>
    <row r="938" spans="1:6" x14ac:dyDescent="0.2">
      <c r="A938" s="32"/>
      <c r="B938" s="22" t="s">
        <v>334</v>
      </c>
      <c r="C938" s="23">
        <v>0</v>
      </c>
      <c r="D938" s="24">
        <v>1239989</v>
      </c>
      <c r="E938" s="25">
        <v>1239989</v>
      </c>
      <c r="F938" t="str">
        <f>INDEX([1]Quadro!$B:$B,MATCH(B938,[1]Quadro!$A:$A,0),0)</f>
        <v>Viseu Dão Lafões</v>
      </c>
    </row>
    <row r="939" spans="1:6" x14ac:dyDescent="0.2">
      <c r="A939" s="13" t="s">
        <v>337</v>
      </c>
      <c r="B939" s="14"/>
      <c r="C939" s="19">
        <v>0</v>
      </c>
      <c r="D939" s="20">
        <v>1769586939</v>
      </c>
      <c r="E939" s="21">
        <v>1769586939</v>
      </c>
      <c r="F939" t="e">
        <f>INDEX([1]Quadro!$B:$B,MATCH(B939,[1]Quadro!$A:$A,0),0)</f>
        <v>#N/A</v>
      </c>
    </row>
    <row r="940" spans="1:6" x14ac:dyDescent="0.2">
      <c r="A940" s="13" t="s">
        <v>21</v>
      </c>
      <c r="B940" s="13" t="s">
        <v>27</v>
      </c>
      <c r="C940" s="19">
        <v>1750860</v>
      </c>
      <c r="D940" s="20">
        <v>2321499</v>
      </c>
      <c r="E940" s="21">
        <v>4072359</v>
      </c>
      <c r="F940" t="str">
        <f>INDEX([1]Quadro!$B:$B,MATCH(B940,[1]Quadro!$A:$A,0),0)</f>
        <v>Médio Tejo</v>
      </c>
    </row>
    <row r="941" spans="1:6" x14ac:dyDescent="0.2">
      <c r="A941" s="32"/>
      <c r="B941" s="22" t="s">
        <v>28</v>
      </c>
      <c r="C941" s="23">
        <v>1231095</v>
      </c>
      <c r="D941" s="24">
        <v>1755570</v>
      </c>
      <c r="E941" s="25">
        <v>2986665</v>
      </c>
      <c r="F941" t="str">
        <f>INDEX([1]Quadro!$B:$B,MATCH(B941,[1]Quadro!$A:$A,0),0)</f>
        <v>Região de Aveiro</v>
      </c>
    </row>
    <row r="942" spans="1:6" x14ac:dyDescent="0.2">
      <c r="A942" s="32"/>
      <c r="B942" s="22" t="s">
        <v>29</v>
      </c>
      <c r="C942" s="23">
        <v>33375</v>
      </c>
      <c r="D942" s="24">
        <v>574896</v>
      </c>
      <c r="E942" s="25">
        <v>608271</v>
      </c>
      <c r="F942" t="str">
        <f>INDEX([1]Quadro!$B:$B,MATCH(B942,[1]Quadro!$A:$A,0),0)</f>
        <v>Viseu Dão Lafões</v>
      </c>
    </row>
    <row r="943" spans="1:6" x14ac:dyDescent="0.2">
      <c r="A943" s="32"/>
      <c r="B943" s="22" t="s">
        <v>30</v>
      </c>
      <c r="C943" s="23">
        <v>0</v>
      </c>
      <c r="D943" s="24">
        <v>530601</v>
      </c>
      <c r="E943" s="25">
        <v>530601</v>
      </c>
      <c r="F943" t="str">
        <f>INDEX([1]Quadro!$B:$B,MATCH(B943,[1]Quadro!$A:$A,0),0)</f>
        <v>Alentejo Central</v>
      </c>
    </row>
    <row r="944" spans="1:6" x14ac:dyDescent="0.2">
      <c r="A944" s="32"/>
      <c r="B944" s="22" t="s">
        <v>31</v>
      </c>
      <c r="C944" s="23">
        <v>65031</v>
      </c>
      <c r="D944" s="24">
        <v>1772531</v>
      </c>
      <c r="E944" s="25">
        <v>1837562</v>
      </c>
      <c r="F944" t="str">
        <f>INDEX([1]Quadro!$B:$B,MATCH(B944,[1]Quadro!$A:$A,0),0)</f>
        <v>Região de Aveiro</v>
      </c>
    </row>
    <row r="945" spans="1:6" x14ac:dyDescent="0.2">
      <c r="A945" s="32"/>
      <c r="B945" s="22" t="s">
        <v>32</v>
      </c>
      <c r="C945" s="23">
        <v>2587251</v>
      </c>
      <c r="D945" s="24">
        <v>3164306</v>
      </c>
      <c r="E945" s="25">
        <v>5751557</v>
      </c>
      <c r="F945" t="str">
        <f>INDEX([1]Quadro!$B:$B,MATCH(B945,[1]Quadro!$A:$A,0),0)</f>
        <v>Algarve</v>
      </c>
    </row>
    <row r="946" spans="1:6" x14ac:dyDescent="0.2">
      <c r="A946" s="32"/>
      <c r="B946" s="22" t="s">
        <v>33</v>
      </c>
      <c r="C946" s="23">
        <v>48749</v>
      </c>
      <c r="D946" s="24">
        <v>1794998</v>
      </c>
      <c r="E946" s="25">
        <v>1843747</v>
      </c>
      <c r="F946" t="str">
        <f>INDEX([1]Quadro!$B:$B,MATCH(B946,[1]Quadro!$A:$A,0),0)</f>
        <v>Alentejo Litoral</v>
      </c>
    </row>
    <row r="947" spans="1:6" x14ac:dyDescent="0.2">
      <c r="A947" s="32"/>
      <c r="B947" s="22" t="s">
        <v>34</v>
      </c>
      <c r="C947" s="23">
        <v>233453</v>
      </c>
      <c r="D947" s="24">
        <v>1427953</v>
      </c>
      <c r="E947" s="25">
        <v>1661406</v>
      </c>
      <c r="F947" t="str">
        <f>INDEX([1]Quadro!$B:$B,MATCH(B947,[1]Quadro!$A:$A,0),0)</f>
        <v>Médio Tejo</v>
      </c>
    </row>
    <row r="948" spans="1:6" x14ac:dyDescent="0.2">
      <c r="A948" s="32"/>
      <c r="B948" s="22" t="s">
        <v>35</v>
      </c>
      <c r="C948" s="23">
        <v>1139457</v>
      </c>
      <c r="D948" s="24">
        <v>3993963</v>
      </c>
      <c r="E948" s="25">
        <v>5133420</v>
      </c>
      <c r="F948" t="str">
        <f>INDEX([1]Quadro!$B:$B,MATCH(B948,[1]Quadro!$A:$A,0),0)</f>
        <v>Oeste</v>
      </c>
    </row>
    <row r="949" spans="1:6" x14ac:dyDescent="0.2">
      <c r="A949" s="32"/>
      <c r="B949" s="22" t="s">
        <v>36</v>
      </c>
      <c r="C949" s="23">
        <v>2663644</v>
      </c>
      <c r="D949" s="24">
        <v>1492689</v>
      </c>
      <c r="E949" s="25">
        <v>4156333</v>
      </c>
      <c r="F949" t="str">
        <f>INDEX([1]Quadro!$B:$B,MATCH(B949,[1]Quadro!$A:$A,0),0)</f>
        <v>Área Metropolitana de Lisboa</v>
      </c>
    </row>
    <row r="950" spans="1:6" x14ac:dyDescent="0.2">
      <c r="A950" s="32"/>
      <c r="B950" s="22" t="s">
        <v>37</v>
      </c>
      <c r="C950" s="23">
        <v>2717</v>
      </c>
      <c r="D950" s="24">
        <v>932284</v>
      </c>
      <c r="E950" s="25">
        <v>935001</v>
      </c>
      <c r="F950" t="str">
        <f>INDEX([1]Quadro!$B:$B,MATCH(B950,[1]Quadro!$A:$A,0),0)</f>
        <v>Algarve</v>
      </c>
    </row>
    <row r="951" spans="1:6" x14ac:dyDescent="0.2">
      <c r="A951" s="32"/>
      <c r="B951" s="22" t="s">
        <v>38</v>
      </c>
      <c r="C951" s="23">
        <v>3793716</v>
      </c>
      <c r="D951" s="24">
        <v>1720620</v>
      </c>
      <c r="E951" s="25">
        <v>5514336</v>
      </c>
      <c r="F951" t="str">
        <f>INDEX([1]Quadro!$B:$B,MATCH(B951,[1]Quadro!$A:$A,0),0)</f>
        <v>Oeste</v>
      </c>
    </row>
    <row r="952" spans="1:6" x14ac:dyDescent="0.2">
      <c r="A952" s="32"/>
      <c r="B952" s="22" t="s">
        <v>39</v>
      </c>
      <c r="C952" s="23">
        <v>0</v>
      </c>
      <c r="D952" s="24">
        <v>750963</v>
      </c>
      <c r="E952" s="25">
        <v>750963</v>
      </c>
      <c r="F952" t="str">
        <f>INDEX([1]Quadro!$B:$B,MATCH(B952,[1]Quadro!$A:$A,0),0)</f>
        <v>Terras de Trás-os-Montes</v>
      </c>
    </row>
    <row r="953" spans="1:6" x14ac:dyDescent="0.2">
      <c r="A953" s="32"/>
      <c r="B953" s="22" t="s">
        <v>40</v>
      </c>
      <c r="C953" s="23">
        <v>0</v>
      </c>
      <c r="D953" s="24">
        <v>1298567</v>
      </c>
      <c r="E953" s="25">
        <v>1298567</v>
      </c>
      <c r="F953" t="str">
        <f>INDEX([1]Quadro!$B:$B,MATCH(B953,[1]Quadro!$A:$A,0),0)</f>
        <v>Douro</v>
      </c>
    </row>
    <row r="954" spans="1:6" x14ac:dyDescent="0.2">
      <c r="A954" s="32"/>
      <c r="B954" s="22" t="s">
        <v>41</v>
      </c>
      <c r="C954" s="23">
        <v>298724</v>
      </c>
      <c r="D954" s="24">
        <v>740794</v>
      </c>
      <c r="E954" s="25">
        <v>1039518</v>
      </c>
      <c r="F954" t="str">
        <f>INDEX([1]Quadro!$B:$B,MATCH(B954,[1]Quadro!$A:$A,0),0)</f>
        <v>Algarve</v>
      </c>
    </row>
    <row r="955" spans="1:6" x14ac:dyDescent="0.2">
      <c r="A955" s="32"/>
      <c r="B955" s="22" t="s">
        <v>42</v>
      </c>
      <c r="C955" s="23">
        <v>21264</v>
      </c>
      <c r="D955" s="24">
        <v>1334464</v>
      </c>
      <c r="E955" s="25">
        <v>1355728</v>
      </c>
      <c r="F955" t="str">
        <f>INDEX([1]Quadro!$B:$B,MATCH(B955,[1]Quadro!$A:$A,0),0)</f>
        <v>Baixo Alentejo</v>
      </c>
    </row>
    <row r="956" spans="1:6" x14ac:dyDescent="0.2">
      <c r="A956" s="32"/>
      <c r="B956" s="22" t="s">
        <v>43</v>
      </c>
      <c r="C956" s="23">
        <v>28855266</v>
      </c>
      <c r="D956" s="24">
        <v>6831570</v>
      </c>
      <c r="E956" s="25">
        <v>35686836</v>
      </c>
      <c r="F956" t="str">
        <f>INDEX([1]Quadro!$B:$B,MATCH(B956,[1]Quadro!$A:$A,0),0)</f>
        <v>Área Metropolitana de Lisboa</v>
      </c>
    </row>
    <row r="957" spans="1:6" x14ac:dyDescent="0.2">
      <c r="A957" s="32"/>
      <c r="B957" s="22" t="s">
        <v>44</v>
      </c>
      <c r="C957" s="23">
        <v>386764</v>
      </c>
      <c r="D957" s="24">
        <v>1091121</v>
      </c>
      <c r="E957" s="25">
        <v>1477885</v>
      </c>
      <c r="F957" t="str">
        <f>INDEX([1]Quadro!$B:$B,MATCH(B957,[1]Quadro!$A:$A,0),0)</f>
        <v>Beiras e Serra da Estrela</v>
      </c>
    </row>
    <row r="958" spans="1:6" x14ac:dyDescent="0.2">
      <c r="A958" s="32"/>
      <c r="B958" s="22" t="s">
        <v>45</v>
      </c>
      <c r="C958" s="23">
        <v>76865</v>
      </c>
      <c r="D958" s="24">
        <v>2460278</v>
      </c>
      <c r="E958" s="25">
        <v>2537143</v>
      </c>
      <c r="F958" t="str">
        <f>INDEX([1]Quadro!$B:$B,MATCH(B958,[1]Quadro!$A:$A,0),0)</f>
        <v>Lezíria do Tejo</v>
      </c>
    </row>
    <row r="959" spans="1:6" x14ac:dyDescent="0.2">
      <c r="A959" s="32"/>
      <c r="B959" s="22" t="s">
        <v>46</v>
      </c>
      <c r="C959" s="23">
        <v>0</v>
      </c>
      <c r="D959" s="24">
        <v>1058653</v>
      </c>
      <c r="E959" s="25">
        <v>1058653</v>
      </c>
      <c r="F959" t="str">
        <f>INDEX([1]Quadro!$B:$B,MATCH(B959,[1]Quadro!$A:$A,0),0)</f>
        <v>Baixo Alentejo</v>
      </c>
    </row>
    <row r="960" spans="1:6" x14ac:dyDescent="0.2">
      <c r="A960" s="32"/>
      <c r="B960" s="22" t="s">
        <v>47</v>
      </c>
      <c r="C960" s="23">
        <v>135681</v>
      </c>
      <c r="D960" s="24">
        <v>923450</v>
      </c>
      <c r="E960" s="25">
        <v>1059131</v>
      </c>
      <c r="F960" t="str">
        <f>INDEX([1]Quadro!$B:$B,MATCH(B960,[1]Quadro!$A:$A,0),0)</f>
        <v>Lezíria do Tejo</v>
      </c>
    </row>
    <row r="961" spans="1:6" x14ac:dyDescent="0.2">
      <c r="A961" s="32"/>
      <c r="B961" s="22" t="s">
        <v>48</v>
      </c>
      <c r="C961" s="23">
        <v>12942</v>
      </c>
      <c r="D961" s="24">
        <v>744779</v>
      </c>
      <c r="E961" s="25">
        <v>757721</v>
      </c>
      <c r="F961" t="str">
        <f>INDEX([1]Quadro!$B:$B,MATCH(B961,[1]Quadro!$A:$A,0),0)</f>
        <v>Alto Alentejo</v>
      </c>
    </row>
    <row r="962" spans="1:6" x14ac:dyDescent="0.2">
      <c r="A962" s="32"/>
      <c r="B962" s="22" t="s">
        <v>49</v>
      </c>
      <c r="C962" s="23">
        <v>43740</v>
      </c>
      <c r="D962" s="24">
        <v>766568</v>
      </c>
      <c r="E962" s="25">
        <v>810308</v>
      </c>
      <c r="F962" t="str">
        <f>INDEX([1]Quadro!$B:$B,MATCH(B962,[1]Quadro!$A:$A,0),0)</f>
        <v>Região de Leiria</v>
      </c>
    </row>
    <row r="963" spans="1:6" x14ac:dyDescent="0.2">
      <c r="A963" s="32"/>
      <c r="B963" s="22" t="s">
        <v>50</v>
      </c>
      <c r="C963" s="23">
        <v>0</v>
      </c>
      <c r="D963" s="24">
        <v>475409</v>
      </c>
      <c r="E963" s="25">
        <v>475409</v>
      </c>
      <c r="F963" t="str">
        <f>INDEX([1]Quadro!$B:$B,MATCH(B963,[1]Quadro!$A:$A,0),0)</f>
        <v>Baixo Alentejo</v>
      </c>
    </row>
    <row r="964" spans="1:6" x14ac:dyDescent="0.2">
      <c r="A964" s="32"/>
      <c r="B964" s="22" t="s">
        <v>51</v>
      </c>
      <c r="C964" s="23">
        <v>8028055</v>
      </c>
      <c r="D964" s="24">
        <v>6757131</v>
      </c>
      <c r="E964" s="25">
        <v>14785186</v>
      </c>
      <c r="F964" t="str">
        <f>INDEX([1]Quadro!$B:$B,MATCH(B964,[1]Quadro!$A:$A,0),0)</f>
        <v>Área Metropolitana de Lisboa</v>
      </c>
    </row>
    <row r="965" spans="1:6" x14ac:dyDescent="0.2">
      <c r="A965" s="32"/>
      <c r="B965" s="22" t="s">
        <v>52</v>
      </c>
      <c r="C965" s="23">
        <v>3167634</v>
      </c>
      <c r="D965" s="24">
        <v>2524802</v>
      </c>
      <c r="E965" s="25">
        <v>5692436</v>
      </c>
      <c r="F965" t="str">
        <f>INDEX([1]Quadro!$B:$B,MATCH(B965,[1]Quadro!$A:$A,0),0)</f>
        <v>Tâmega e Sousa</v>
      </c>
    </row>
    <row r="966" spans="1:6" x14ac:dyDescent="0.2">
      <c r="A966" s="32"/>
      <c r="B966" s="22" t="s">
        <v>53</v>
      </c>
      <c r="C966" s="23">
        <v>926709</v>
      </c>
      <c r="D966" s="24">
        <v>1155014</v>
      </c>
      <c r="E966" s="25">
        <v>2081723</v>
      </c>
      <c r="F966" t="str">
        <f>INDEX([1]Quadro!$B:$B,MATCH(B966,[1]Quadro!$A:$A,0),0)</f>
        <v>Cávado</v>
      </c>
    </row>
    <row r="967" spans="1:6" x14ac:dyDescent="0.2">
      <c r="A967" s="32"/>
      <c r="B967" s="22" t="s">
        <v>54</v>
      </c>
      <c r="C967" s="23">
        <v>1795032</v>
      </c>
      <c r="D967" s="24">
        <v>4026116</v>
      </c>
      <c r="E967" s="25">
        <v>5821148</v>
      </c>
      <c r="F967" t="str">
        <f>INDEX([1]Quadro!$B:$B,MATCH(B967,[1]Quadro!$A:$A,0),0)</f>
        <v>Região de Aveiro</v>
      </c>
    </row>
    <row r="968" spans="1:6" x14ac:dyDescent="0.2">
      <c r="A968" s="32"/>
      <c r="B968" s="22" t="s">
        <v>55</v>
      </c>
      <c r="C968" s="23">
        <v>1743243</v>
      </c>
      <c r="D968" s="24">
        <v>1600529</v>
      </c>
      <c r="E968" s="25">
        <v>3343772</v>
      </c>
      <c r="F968" t="e">
        <f>INDEX([1]Quadro!$B:$B,MATCH(B968,[1]Quadro!$A:$A,0),0)</f>
        <v>#N/A</v>
      </c>
    </row>
    <row r="969" spans="1:6" x14ac:dyDescent="0.2">
      <c r="A969" s="32"/>
      <c r="B969" s="22" t="s">
        <v>56</v>
      </c>
      <c r="C969" s="23">
        <v>603188</v>
      </c>
      <c r="D969" s="24">
        <v>730429</v>
      </c>
      <c r="E969" s="25">
        <v>1333617</v>
      </c>
      <c r="F969" t="str">
        <f>INDEX([1]Quadro!$B:$B,MATCH(B969,[1]Quadro!$A:$A,0),0)</f>
        <v>Região de Leiria</v>
      </c>
    </row>
    <row r="970" spans="1:6" x14ac:dyDescent="0.2">
      <c r="A970" s="32"/>
      <c r="B970" s="22" t="s">
        <v>57</v>
      </c>
      <c r="C970" s="23">
        <v>0</v>
      </c>
      <c r="D970" s="24">
        <v>2375311</v>
      </c>
      <c r="E970" s="25">
        <v>2375311</v>
      </c>
      <c r="F970" t="str">
        <f>INDEX([1]Quadro!$B:$B,MATCH(B970,[1]Quadro!$A:$A,0),0)</f>
        <v>Alto Minho</v>
      </c>
    </row>
    <row r="971" spans="1:6" x14ac:dyDescent="0.2">
      <c r="A971" s="32"/>
      <c r="B971" s="22" t="s">
        <v>58</v>
      </c>
      <c r="C971" s="23">
        <v>875623</v>
      </c>
      <c r="D971" s="24">
        <v>2611093</v>
      </c>
      <c r="E971" s="25">
        <v>3486716</v>
      </c>
      <c r="F971" t="str">
        <f>INDEX([1]Quadro!$B:$B,MATCH(B971,[1]Quadro!$A:$A,0),0)</f>
        <v>Região de Coimbra</v>
      </c>
    </row>
    <row r="972" spans="1:6" x14ac:dyDescent="0.2">
      <c r="A972" s="32"/>
      <c r="B972" s="22" t="s">
        <v>59</v>
      </c>
      <c r="C972" s="23">
        <v>0</v>
      </c>
      <c r="D972" s="24">
        <v>729783</v>
      </c>
      <c r="E972" s="25">
        <v>729783</v>
      </c>
      <c r="F972" t="str">
        <f>INDEX([1]Quadro!$B:$B,MATCH(B972,[1]Quadro!$A:$A,0),0)</f>
        <v>Douro</v>
      </c>
    </row>
    <row r="973" spans="1:6" x14ac:dyDescent="0.2">
      <c r="A973" s="32"/>
      <c r="B973" s="22" t="s">
        <v>60</v>
      </c>
      <c r="C973" s="23">
        <v>117621</v>
      </c>
      <c r="D973" s="24">
        <v>1575271</v>
      </c>
      <c r="E973" s="25">
        <v>1692892</v>
      </c>
      <c r="F973" t="str">
        <f>INDEX([1]Quadro!$B:$B,MATCH(B973,[1]Quadro!$A:$A,0),0)</f>
        <v>Área Metropolitana do Porto</v>
      </c>
    </row>
    <row r="974" spans="1:6" x14ac:dyDescent="0.2">
      <c r="A974" s="32"/>
      <c r="B974" s="22" t="s">
        <v>61</v>
      </c>
      <c r="C974" s="23">
        <v>72663</v>
      </c>
      <c r="D974" s="24">
        <v>801040</v>
      </c>
      <c r="E974" s="25">
        <v>873703</v>
      </c>
      <c r="F974" t="str">
        <f>INDEX([1]Quadro!$B:$B,MATCH(B974,[1]Quadro!$A:$A,0),0)</f>
        <v>Alentejo Central</v>
      </c>
    </row>
    <row r="975" spans="1:6" x14ac:dyDescent="0.2">
      <c r="A975" s="32"/>
      <c r="B975" s="22" t="s">
        <v>62</v>
      </c>
      <c r="C975" s="23">
        <v>16943</v>
      </c>
      <c r="D975" s="24">
        <v>1185913</v>
      </c>
      <c r="E975" s="25">
        <v>1202856</v>
      </c>
      <c r="F975" t="str">
        <f>INDEX([1]Quadro!$B:$B,MATCH(B975,[1]Quadro!$A:$A,0),0)</f>
        <v>Alto Alentejo</v>
      </c>
    </row>
    <row r="976" spans="1:6" x14ac:dyDescent="0.2">
      <c r="A976" s="32"/>
      <c r="B976" s="22" t="s">
        <v>63</v>
      </c>
      <c r="C976" s="23">
        <v>26584</v>
      </c>
      <c r="D976" s="24">
        <v>1073039</v>
      </c>
      <c r="E976" s="25">
        <v>1099623</v>
      </c>
      <c r="F976" t="str">
        <f>INDEX([1]Quadro!$B:$B,MATCH(B976,[1]Quadro!$A:$A,0),0)</f>
        <v>Oeste</v>
      </c>
    </row>
    <row r="977" spans="1:6" x14ac:dyDescent="0.2">
      <c r="A977" s="32"/>
      <c r="B977" s="22" t="s">
        <v>64</v>
      </c>
      <c r="C977" s="23">
        <v>14525198</v>
      </c>
      <c r="D977" s="24">
        <v>4440778</v>
      </c>
      <c r="E977" s="25">
        <v>18965976</v>
      </c>
      <c r="F977" t="str">
        <f>INDEX([1]Quadro!$B:$B,MATCH(B977,[1]Quadro!$A:$A,0),0)</f>
        <v>Região de Aveiro</v>
      </c>
    </row>
    <row r="978" spans="1:6" x14ac:dyDescent="0.2">
      <c r="A978" s="32"/>
      <c r="B978" s="22" t="s">
        <v>65</v>
      </c>
      <c r="C978" s="23">
        <v>49140</v>
      </c>
      <c r="D978" s="24">
        <v>790403</v>
      </c>
      <c r="E978" s="25">
        <v>839543</v>
      </c>
      <c r="F978" t="str">
        <f>INDEX([1]Quadro!$B:$B,MATCH(B978,[1]Quadro!$A:$A,0),0)</f>
        <v>Alto Alentejo</v>
      </c>
    </row>
    <row r="979" spans="1:6" x14ac:dyDescent="0.2">
      <c r="A979" s="32"/>
      <c r="B979" s="22" t="s">
        <v>66</v>
      </c>
      <c r="C979" s="23">
        <v>1987613</v>
      </c>
      <c r="D979" s="24">
        <v>1655656</v>
      </c>
      <c r="E979" s="25">
        <v>3643269</v>
      </c>
      <c r="F979" t="str">
        <f>INDEX([1]Quadro!$B:$B,MATCH(B979,[1]Quadro!$A:$A,0),0)</f>
        <v>Lezíria do Tejo</v>
      </c>
    </row>
    <row r="980" spans="1:6" x14ac:dyDescent="0.2">
      <c r="A980" s="32"/>
      <c r="B980" s="22" t="s">
        <v>67</v>
      </c>
      <c r="C980" s="23">
        <v>298231</v>
      </c>
      <c r="D980" s="24">
        <v>1118877</v>
      </c>
      <c r="E980" s="25">
        <v>1417108</v>
      </c>
      <c r="F980" t="str">
        <f>INDEX([1]Quadro!$B:$B,MATCH(B980,[1]Quadro!$A:$A,0),0)</f>
        <v>Tâmega e Sousa</v>
      </c>
    </row>
    <row r="981" spans="1:6" x14ac:dyDescent="0.2">
      <c r="A981" s="32"/>
      <c r="B981" s="22" t="s">
        <v>68</v>
      </c>
      <c r="C981" s="23">
        <v>1055318</v>
      </c>
      <c r="D981" s="24">
        <v>4914189</v>
      </c>
      <c r="E981" s="25">
        <v>5969507</v>
      </c>
      <c r="F981" t="str">
        <f>INDEX([1]Quadro!$B:$B,MATCH(B981,[1]Quadro!$A:$A,0),0)</f>
        <v>Cávado</v>
      </c>
    </row>
    <row r="982" spans="1:6" x14ac:dyDescent="0.2">
      <c r="A982" s="32"/>
      <c r="B982" s="22" t="s">
        <v>69</v>
      </c>
      <c r="C982" s="23">
        <v>2870</v>
      </c>
      <c r="D982" s="24">
        <v>216040</v>
      </c>
      <c r="E982" s="25">
        <v>218910</v>
      </c>
      <c r="F982" t="str">
        <f>INDEX([1]Quadro!$B:$B,MATCH(B982,[1]Quadro!$A:$A,0),0)</f>
        <v>Baixo Alentejo</v>
      </c>
    </row>
    <row r="983" spans="1:6" x14ac:dyDescent="0.2">
      <c r="A983" s="32"/>
      <c r="B983" s="22" t="s">
        <v>70</v>
      </c>
      <c r="C983" s="23">
        <v>5464947</v>
      </c>
      <c r="D983" s="24">
        <v>3675274</v>
      </c>
      <c r="E983" s="25">
        <v>9140221</v>
      </c>
      <c r="F983" t="str">
        <f>INDEX([1]Quadro!$B:$B,MATCH(B983,[1]Quadro!$A:$A,0),0)</f>
        <v>Área Metropolitana de Lisboa</v>
      </c>
    </row>
    <row r="984" spans="1:6" x14ac:dyDescent="0.2">
      <c r="A984" s="32"/>
      <c r="B984" s="22" t="s">
        <v>71</v>
      </c>
      <c r="C984" s="23">
        <v>512537</v>
      </c>
      <c r="D984" s="24">
        <v>630058</v>
      </c>
      <c r="E984" s="25">
        <v>1142595</v>
      </c>
      <c r="F984" t="str">
        <f>INDEX([1]Quadro!$B:$B,MATCH(B984,[1]Quadro!$A:$A,0),0)</f>
        <v>Região de Leiria</v>
      </c>
    </row>
    <row r="985" spans="1:6" x14ac:dyDescent="0.2">
      <c r="A985" s="32"/>
      <c r="B985" s="22" t="s">
        <v>72</v>
      </c>
      <c r="C985" s="23">
        <v>7549377</v>
      </c>
      <c r="D985" s="24">
        <v>3634313</v>
      </c>
      <c r="E985" s="25">
        <v>11183690</v>
      </c>
      <c r="F985" t="str">
        <f>INDEX([1]Quadro!$B:$B,MATCH(B985,[1]Quadro!$A:$A,0),0)</f>
        <v>Baixo Alentejo</v>
      </c>
    </row>
    <row r="986" spans="1:6" x14ac:dyDescent="0.2">
      <c r="A986" s="32"/>
      <c r="B986" s="22" t="s">
        <v>73</v>
      </c>
      <c r="C986" s="23">
        <v>0</v>
      </c>
      <c r="D986" s="24">
        <v>1099226</v>
      </c>
      <c r="E986" s="25">
        <v>1099226</v>
      </c>
      <c r="F986" t="str">
        <f>INDEX([1]Quadro!$B:$B,MATCH(B986,[1]Quadro!$A:$A,0),0)</f>
        <v>Beiras e Serra da Estrela</v>
      </c>
    </row>
    <row r="987" spans="1:6" x14ac:dyDescent="0.2">
      <c r="A987" s="32"/>
      <c r="B987" s="22" t="s">
        <v>74</v>
      </c>
      <c r="C987" s="23">
        <v>1281704</v>
      </c>
      <c r="D987" s="24">
        <v>3231288</v>
      </c>
      <c r="E987" s="25">
        <v>4512992</v>
      </c>
      <c r="F987" t="str">
        <f>INDEX([1]Quadro!$B:$B,MATCH(B987,[1]Quadro!$A:$A,0),0)</f>
        <v>Lezíria do Tejo</v>
      </c>
    </row>
    <row r="988" spans="1:6" x14ac:dyDescent="0.2">
      <c r="A988" s="32"/>
      <c r="B988" s="22" t="s">
        <v>75</v>
      </c>
      <c r="C988" s="23">
        <v>373763</v>
      </c>
      <c r="D988" s="24">
        <v>564315</v>
      </c>
      <c r="E988" s="25">
        <v>938078</v>
      </c>
      <c r="F988" t="str">
        <f>INDEX([1]Quadro!$B:$B,MATCH(B988,[1]Quadro!$A:$A,0),0)</f>
        <v>Oeste</v>
      </c>
    </row>
    <row r="989" spans="1:6" x14ac:dyDescent="0.2">
      <c r="A989" s="32"/>
      <c r="B989" s="22" t="s">
        <v>76</v>
      </c>
      <c r="C989" s="23">
        <v>103149</v>
      </c>
      <c r="D989" s="24">
        <v>513099</v>
      </c>
      <c r="E989" s="25">
        <v>616248</v>
      </c>
      <c r="F989" t="str">
        <f>INDEX([1]Quadro!$B:$B,MATCH(B989,[1]Quadro!$A:$A,0),0)</f>
        <v>Alentejo Central</v>
      </c>
    </row>
    <row r="990" spans="1:6" x14ac:dyDescent="0.2">
      <c r="A990" s="32"/>
      <c r="B990" s="22" t="s">
        <v>77</v>
      </c>
      <c r="C990" s="23">
        <v>344544</v>
      </c>
      <c r="D990" s="24">
        <v>1098349</v>
      </c>
      <c r="E990" s="25">
        <v>1442893</v>
      </c>
      <c r="F990" t="str">
        <f>INDEX([1]Quadro!$B:$B,MATCH(B990,[1]Quadro!$A:$A,0),0)</f>
        <v>Alto Tâmega</v>
      </c>
    </row>
    <row r="991" spans="1:6" x14ac:dyDescent="0.2">
      <c r="A991" s="32"/>
      <c r="B991" s="22" t="s">
        <v>78</v>
      </c>
      <c r="C991" s="23">
        <v>4463379</v>
      </c>
      <c r="D991" s="24">
        <v>8053297</v>
      </c>
      <c r="E991" s="25">
        <v>12516676</v>
      </c>
      <c r="F991" t="str">
        <f>INDEX([1]Quadro!$B:$B,MATCH(B991,[1]Quadro!$A:$A,0),0)</f>
        <v>Cávado</v>
      </c>
    </row>
    <row r="992" spans="1:6" x14ac:dyDescent="0.2">
      <c r="A992" s="32"/>
      <c r="B992" s="22" t="s">
        <v>79</v>
      </c>
      <c r="C992" s="23">
        <v>3064821</v>
      </c>
      <c r="D992" s="24">
        <v>4353577</v>
      </c>
      <c r="E992" s="25">
        <v>7418398</v>
      </c>
      <c r="F992" t="str">
        <f>INDEX([1]Quadro!$B:$B,MATCH(B992,[1]Quadro!$A:$A,0),0)</f>
        <v>Terras de Trás-os-Montes</v>
      </c>
    </row>
    <row r="993" spans="1:6" x14ac:dyDescent="0.2">
      <c r="A993" s="32"/>
      <c r="B993" s="22" t="s">
        <v>80</v>
      </c>
      <c r="C993" s="23">
        <v>344007</v>
      </c>
      <c r="D993" s="24">
        <v>1923255</v>
      </c>
      <c r="E993" s="25">
        <v>2267262</v>
      </c>
      <c r="F993" t="str">
        <f>INDEX([1]Quadro!$B:$B,MATCH(B993,[1]Quadro!$A:$A,0),0)</f>
        <v>Ave</v>
      </c>
    </row>
    <row r="994" spans="1:6" x14ac:dyDescent="0.2">
      <c r="A994" s="32"/>
      <c r="B994" s="22" t="s">
        <v>81</v>
      </c>
      <c r="C994" s="23">
        <v>158371</v>
      </c>
      <c r="D994" s="24">
        <v>1173493</v>
      </c>
      <c r="E994" s="25">
        <v>1331864</v>
      </c>
      <c r="F994" t="str">
        <f>INDEX([1]Quadro!$B:$B,MATCH(B994,[1]Quadro!$A:$A,0),0)</f>
        <v>Oeste</v>
      </c>
    </row>
    <row r="995" spans="1:6" x14ac:dyDescent="0.2">
      <c r="A995" s="32"/>
      <c r="B995" s="22" t="s">
        <v>82</v>
      </c>
      <c r="C995" s="23">
        <v>4305694</v>
      </c>
      <c r="D995" s="24">
        <v>3036498</v>
      </c>
      <c r="E995" s="25">
        <v>7342192</v>
      </c>
      <c r="F995" t="str">
        <f>INDEX([1]Quadro!$B:$B,MATCH(B995,[1]Quadro!$A:$A,0),0)</f>
        <v>Oeste</v>
      </c>
    </row>
    <row r="996" spans="1:6" x14ac:dyDescent="0.2">
      <c r="A996" s="32"/>
      <c r="B996" s="22" t="s">
        <v>83</v>
      </c>
      <c r="C996" s="23">
        <v>0</v>
      </c>
      <c r="D996" s="24">
        <v>361575</v>
      </c>
      <c r="E996" s="25">
        <v>361575</v>
      </c>
      <c r="F996" t="e">
        <f>INDEX([1]Quadro!$B:$B,MATCH(B996,[1]Quadro!$A:$A,0),0)</f>
        <v>#N/A</v>
      </c>
    </row>
    <row r="997" spans="1:6" x14ac:dyDescent="0.2">
      <c r="A997" s="32"/>
      <c r="B997" s="22" t="s">
        <v>84</v>
      </c>
      <c r="C997" s="23">
        <v>164474</v>
      </c>
      <c r="D997" s="24">
        <v>1592703</v>
      </c>
      <c r="E997" s="25">
        <v>1757177</v>
      </c>
      <c r="F997" t="e">
        <f>INDEX([1]Quadro!$B:$B,MATCH(B997,[1]Quadro!$A:$A,0),0)</f>
        <v>#N/A</v>
      </c>
    </row>
    <row r="998" spans="1:6" x14ac:dyDescent="0.2">
      <c r="A998" s="32"/>
      <c r="B998" s="22" t="s">
        <v>85</v>
      </c>
      <c r="C998" s="23">
        <v>0</v>
      </c>
      <c r="D998" s="24">
        <v>1536522</v>
      </c>
      <c r="E998" s="25">
        <v>1536522</v>
      </c>
      <c r="F998" t="e">
        <f>INDEX([1]Quadro!$B:$B,MATCH(B998,[1]Quadro!$A:$A,0),0)</f>
        <v>#N/A</v>
      </c>
    </row>
    <row r="999" spans="1:6" x14ac:dyDescent="0.2">
      <c r="A999" s="32"/>
      <c r="B999" s="22" t="s">
        <v>86</v>
      </c>
      <c r="C999" s="23">
        <v>0</v>
      </c>
      <c r="D999" s="24">
        <v>1911697</v>
      </c>
      <c r="E999" s="25">
        <v>1911697</v>
      </c>
      <c r="F999" t="str">
        <f>INDEX([1]Quadro!$B:$B,MATCH(B999,[1]Quadro!$A:$A,0),0)</f>
        <v>Alto Minho</v>
      </c>
    </row>
    <row r="1000" spans="1:6" x14ac:dyDescent="0.2">
      <c r="A1000" s="32"/>
      <c r="B1000" s="22" t="s">
        <v>87</v>
      </c>
      <c r="C1000" s="23">
        <v>285364</v>
      </c>
      <c r="D1000" s="24">
        <v>867376</v>
      </c>
      <c r="E1000" s="25">
        <v>1152740</v>
      </c>
      <c r="F1000" t="str">
        <f>INDEX([1]Quadro!$B:$B,MATCH(B1000,[1]Quadro!$A:$A,0),0)</f>
        <v>Alto Alentejo</v>
      </c>
    </row>
    <row r="1001" spans="1:6" x14ac:dyDescent="0.2">
      <c r="A1001" s="32"/>
      <c r="B1001" s="22" t="s">
        <v>88</v>
      </c>
      <c r="C1001" s="23">
        <v>551958</v>
      </c>
      <c r="D1001" s="24">
        <v>1876203</v>
      </c>
      <c r="E1001" s="25">
        <v>2428161</v>
      </c>
      <c r="F1001" t="str">
        <f>INDEX([1]Quadro!$B:$B,MATCH(B1001,[1]Quadro!$A:$A,0),0)</f>
        <v>Região de Coimbra</v>
      </c>
    </row>
    <row r="1002" spans="1:6" x14ac:dyDescent="0.2">
      <c r="A1002" s="32"/>
      <c r="B1002" s="22" t="s">
        <v>89</v>
      </c>
      <c r="C1002" s="23">
        <v>372000</v>
      </c>
      <c r="D1002" s="24">
        <v>843955</v>
      </c>
      <c r="E1002" s="25">
        <v>1215955</v>
      </c>
      <c r="F1002" t="str">
        <f>INDEX([1]Quadro!$B:$B,MATCH(B1002,[1]Quadro!$A:$A,0),0)</f>
        <v>Douro</v>
      </c>
    </row>
    <row r="1003" spans="1:6" x14ac:dyDescent="0.2">
      <c r="A1003" s="32"/>
      <c r="B1003" s="22" t="s">
        <v>90</v>
      </c>
      <c r="C1003" s="23">
        <v>232958</v>
      </c>
      <c r="D1003" s="24">
        <v>703048</v>
      </c>
      <c r="E1003" s="25">
        <v>936006</v>
      </c>
      <c r="F1003" t="str">
        <f>INDEX([1]Quadro!$B:$B,MATCH(B1003,[1]Quadro!$A:$A,0),0)</f>
        <v>Viseu Dão Lafões</v>
      </c>
    </row>
    <row r="1004" spans="1:6" x14ac:dyDescent="0.2">
      <c r="A1004" s="32"/>
      <c r="B1004" s="22" t="s">
        <v>91</v>
      </c>
      <c r="C1004" s="23">
        <v>1046984</v>
      </c>
      <c r="D1004" s="24">
        <v>1330057</v>
      </c>
      <c r="E1004" s="25">
        <v>2377041</v>
      </c>
      <c r="F1004" t="str">
        <f>INDEX([1]Quadro!$B:$B,MATCH(B1004,[1]Quadro!$A:$A,0),0)</f>
        <v>Lezíria do Tejo</v>
      </c>
    </row>
    <row r="1005" spans="1:6" x14ac:dyDescent="0.2">
      <c r="A1005" s="32"/>
      <c r="B1005" s="22" t="s">
        <v>92</v>
      </c>
      <c r="C1005" s="23">
        <v>4109529</v>
      </c>
      <c r="D1005" s="24">
        <v>10236207</v>
      </c>
      <c r="E1005" s="25">
        <v>14345736</v>
      </c>
      <c r="F1005" t="str">
        <f>INDEX([1]Quadro!$B:$B,MATCH(B1005,[1]Quadro!$A:$A,0),0)</f>
        <v>Área Metropolitana de Lisboa</v>
      </c>
    </row>
    <row r="1006" spans="1:6" x14ac:dyDescent="0.2">
      <c r="A1006" s="32"/>
      <c r="B1006" s="22" t="s">
        <v>93</v>
      </c>
      <c r="C1006" s="23">
        <v>80323</v>
      </c>
      <c r="D1006" s="24">
        <v>365071</v>
      </c>
      <c r="E1006" s="25">
        <v>445394</v>
      </c>
      <c r="F1006" t="str">
        <f>INDEX([1]Quadro!$B:$B,MATCH(B1006,[1]Quadro!$A:$A,0),0)</f>
        <v>Região de Leiria</v>
      </c>
    </row>
    <row r="1007" spans="1:6" x14ac:dyDescent="0.2">
      <c r="A1007" s="32"/>
      <c r="B1007" s="22" t="s">
        <v>94</v>
      </c>
      <c r="C1007" s="23">
        <v>5183641</v>
      </c>
      <c r="D1007" s="24">
        <v>6235817</v>
      </c>
      <c r="E1007" s="25">
        <v>11419458</v>
      </c>
      <c r="F1007" t="str">
        <f>INDEX([1]Quadro!$B:$B,MATCH(B1007,[1]Quadro!$A:$A,0),0)</f>
        <v>Beira Baixa</v>
      </c>
    </row>
    <row r="1008" spans="1:6" x14ac:dyDescent="0.2">
      <c r="A1008" s="32"/>
      <c r="B1008" s="22" t="s">
        <v>95</v>
      </c>
      <c r="C1008" s="23">
        <v>45089</v>
      </c>
      <c r="D1008" s="24">
        <v>1166455</v>
      </c>
      <c r="E1008" s="25">
        <v>1211544</v>
      </c>
      <c r="F1008" t="str">
        <f>INDEX([1]Quadro!$B:$B,MATCH(B1008,[1]Quadro!$A:$A,0),0)</f>
        <v>Tâmega e Sousa</v>
      </c>
    </row>
    <row r="1009" spans="1:6" x14ac:dyDescent="0.2">
      <c r="A1009" s="32"/>
      <c r="B1009" s="22" t="s">
        <v>96</v>
      </c>
      <c r="C1009" s="23">
        <v>0</v>
      </c>
      <c r="D1009" s="24">
        <v>947646</v>
      </c>
      <c r="E1009" s="25">
        <v>947646</v>
      </c>
      <c r="F1009" t="str">
        <f>INDEX([1]Quadro!$B:$B,MATCH(B1009,[1]Quadro!$A:$A,0),0)</f>
        <v>Alto Alentejo</v>
      </c>
    </row>
    <row r="1010" spans="1:6" x14ac:dyDescent="0.2">
      <c r="A1010" s="32"/>
      <c r="B1010" s="22" t="s">
        <v>97</v>
      </c>
      <c r="C1010" s="23">
        <v>171416</v>
      </c>
      <c r="D1010" s="24">
        <v>2660710</v>
      </c>
      <c r="E1010" s="25">
        <v>2832126</v>
      </c>
      <c r="F1010" t="str">
        <f>INDEX([1]Quadro!$B:$B,MATCH(B1010,[1]Quadro!$A:$A,0),0)</f>
        <v>Viseu Dão Lafões</v>
      </c>
    </row>
    <row r="1011" spans="1:6" x14ac:dyDescent="0.2">
      <c r="A1011" s="32"/>
      <c r="B1011" s="22" t="s">
        <v>98</v>
      </c>
      <c r="C1011" s="23">
        <v>318753</v>
      </c>
      <c r="D1011" s="24">
        <v>1277285</v>
      </c>
      <c r="E1011" s="25">
        <v>1596038</v>
      </c>
      <c r="F1011" t="str">
        <f>INDEX([1]Quadro!$B:$B,MATCH(B1011,[1]Quadro!$A:$A,0),0)</f>
        <v>Algarve</v>
      </c>
    </row>
    <row r="1012" spans="1:6" x14ac:dyDescent="0.2">
      <c r="A1012" s="32"/>
      <c r="B1012" s="22" t="s">
        <v>99</v>
      </c>
      <c r="C1012" s="23">
        <v>28279</v>
      </c>
      <c r="D1012" s="24">
        <v>1323185</v>
      </c>
      <c r="E1012" s="25">
        <v>1351464</v>
      </c>
      <c r="F1012" t="str">
        <f>INDEX([1]Quadro!$B:$B,MATCH(B1012,[1]Quadro!$A:$A,0),0)</f>
        <v>Baixo Alentejo</v>
      </c>
    </row>
    <row r="1013" spans="1:6" x14ac:dyDescent="0.2">
      <c r="A1013" s="32"/>
      <c r="B1013" s="22" t="s">
        <v>100</v>
      </c>
      <c r="C1013" s="23">
        <v>0</v>
      </c>
      <c r="D1013" s="24">
        <v>939340</v>
      </c>
      <c r="E1013" s="25">
        <v>939340</v>
      </c>
      <c r="F1013" t="str">
        <f>INDEX([1]Quadro!$B:$B,MATCH(B1013,[1]Quadro!$A:$A,0),0)</f>
        <v>Beiras e Serra da Estrela</v>
      </c>
    </row>
    <row r="1014" spans="1:6" x14ac:dyDescent="0.2">
      <c r="A1014" s="32"/>
      <c r="B1014" s="22" t="s">
        <v>101</v>
      </c>
      <c r="C1014" s="23">
        <v>239035</v>
      </c>
      <c r="D1014" s="24">
        <v>1218329</v>
      </c>
      <c r="E1014" s="25">
        <v>1457364</v>
      </c>
      <c r="F1014" t="str">
        <f>INDEX([1]Quadro!$B:$B,MATCH(B1014,[1]Quadro!$A:$A,0),0)</f>
        <v>Tâmega e Sousa</v>
      </c>
    </row>
    <row r="1015" spans="1:6" x14ac:dyDescent="0.2">
      <c r="A1015" s="32"/>
      <c r="B1015" s="22" t="s">
        <v>102</v>
      </c>
      <c r="C1015" s="23">
        <v>78940</v>
      </c>
      <c r="D1015" s="24">
        <v>872962</v>
      </c>
      <c r="E1015" s="25">
        <v>951902</v>
      </c>
      <c r="F1015" t="str">
        <f>INDEX([1]Quadro!$B:$B,MATCH(B1015,[1]Quadro!$A:$A,0),0)</f>
        <v>Lezíria do Tejo</v>
      </c>
    </row>
    <row r="1016" spans="1:6" x14ac:dyDescent="0.2">
      <c r="A1016" s="32"/>
      <c r="B1016" s="22" t="s">
        <v>103</v>
      </c>
      <c r="C1016" s="23">
        <v>1537645</v>
      </c>
      <c r="D1016" s="24">
        <v>3894685</v>
      </c>
      <c r="E1016" s="25">
        <v>5432330</v>
      </c>
      <c r="F1016" t="str">
        <f>INDEX([1]Quadro!$B:$B,MATCH(B1016,[1]Quadro!$A:$A,0),0)</f>
        <v>Alto Tâmega</v>
      </c>
    </row>
    <row r="1017" spans="1:6" x14ac:dyDescent="0.2">
      <c r="A1017" s="32"/>
      <c r="B1017" s="22" t="s">
        <v>104</v>
      </c>
      <c r="C1017" s="23">
        <v>349286</v>
      </c>
      <c r="D1017" s="24">
        <v>1222361</v>
      </c>
      <c r="E1017" s="25">
        <v>1571647</v>
      </c>
      <c r="F1017" t="str">
        <f>INDEX([1]Quadro!$B:$B,MATCH(B1017,[1]Quadro!$A:$A,0),0)</f>
        <v>Tâmega e Sousa</v>
      </c>
    </row>
    <row r="1018" spans="1:6" x14ac:dyDescent="0.2">
      <c r="A1018" s="32"/>
      <c r="B1018" s="22" t="s">
        <v>105</v>
      </c>
      <c r="C1018" s="23">
        <v>42732094</v>
      </c>
      <c r="D1018" s="24">
        <v>10044962</v>
      </c>
      <c r="E1018" s="25">
        <v>52777056</v>
      </c>
      <c r="F1018" t="str">
        <f>INDEX([1]Quadro!$B:$B,MATCH(B1018,[1]Quadro!$A:$A,0),0)</f>
        <v>Região de Coimbra</v>
      </c>
    </row>
    <row r="1019" spans="1:6" x14ac:dyDescent="0.2">
      <c r="A1019" s="32"/>
      <c r="B1019" s="22" t="s">
        <v>106</v>
      </c>
      <c r="C1019" s="23">
        <v>451030</v>
      </c>
      <c r="D1019" s="24">
        <v>1577168</v>
      </c>
      <c r="E1019" s="25">
        <v>2028198</v>
      </c>
      <c r="F1019" t="str">
        <f>INDEX([1]Quadro!$B:$B,MATCH(B1019,[1]Quadro!$A:$A,0),0)</f>
        <v>Região de Coimbra</v>
      </c>
    </row>
    <row r="1020" spans="1:6" x14ac:dyDescent="0.2">
      <c r="A1020" s="32"/>
      <c r="B1020" s="22" t="s">
        <v>107</v>
      </c>
      <c r="C1020" s="23">
        <v>3467951</v>
      </c>
      <c r="D1020" s="24">
        <v>997536</v>
      </c>
      <c r="E1020" s="25">
        <v>4465487</v>
      </c>
      <c r="F1020" t="str">
        <f>INDEX([1]Quadro!$B:$B,MATCH(B1020,[1]Quadro!$A:$A,0),0)</f>
        <v>Médio Tejo</v>
      </c>
    </row>
    <row r="1021" spans="1:6" x14ac:dyDescent="0.2">
      <c r="A1021" s="32"/>
      <c r="B1021" s="22" t="s">
        <v>108</v>
      </c>
      <c r="C1021" s="23">
        <v>616880</v>
      </c>
      <c r="D1021" s="24">
        <v>1618642</v>
      </c>
      <c r="E1021" s="25">
        <v>2235522</v>
      </c>
      <c r="F1021" t="str">
        <f>INDEX([1]Quadro!$B:$B,MATCH(B1021,[1]Quadro!$A:$A,0),0)</f>
        <v>Lezíria do Tejo</v>
      </c>
    </row>
    <row r="1022" spans="1:6" x14ac:dyDescent="0.2">
      <c r="A1022" s="32"/>
      <c r="B1022" s="22" t="s">
        <v>109</v>
      </c>
      <c r="C1022" s="23">
        <v>0</v>
      </c>
      <c r="D1022" s="24">
        <v>37562</v>
      </c>
      <c r="E1022" s="25">
        <v>37562</v>
      </c>
      <c r="F1022" t="e">
        <f>INDEX([1]Quadro!$B:$B,MATCH(B1022,[1]Quadro!$A:$A,0),0)</f>
        <v>#N/A</v>
      </c>
    </row>
    <row r="1023" spans="1:6" x14ac:dyDescent="0.2">
      <c r="A1023" s="32"/>
      <c r="B1023" s="22" t="s">
        <v>110</v>
      </c>
      <c r="C1023" s="23">
        <v>673931</v>
      </c>
      <c r="D1023" s="24">
        <v>3355704</v>
      </c>
      <c r="E1023" s="25">
        <v>4029635</v>
      </c>
      <c r="F1023" t="str">
        <f>INDEX([1]Quadro!$B:$B,MATCH(B1023,[1]Quadro!$A:$A,0),0)</f>
        <v>Beiras e Serra da Estrela</v>
      </c>
    </row>
    <row r="1024" spans="1:6" x14ac:dyDescent="0.2">
      <c r="A1024" s="32"/>
      <c r="B1024" s="22" t="s">
        <v>111</v>
      </c>
      <c r="C1024" s="23">
        <v>11005</v>
      </c>
      <c r="D1024" s="24">
        <v>1046240</v>
      </c>
      <c r="E1024" s="25">
        <v>1057245</v>
      </c>
      <c r="F1024" t="str">
        <f>INDEX([1]Quadro!$B:$B,MATCH(B1024,[1]Quadro!$A:$A,0),0)</f>
        <v>Alto Alentejo</v>
      </c>
    </row>
    <row r="1025" spans="1:6" x14ac:dyDescent="0.2">
      <c r="A1025" s="32"/>
      <c r="B1025" s="22" t="s">
        <v>112</v>
      </c>
      <c r="C1025" s="23">
        <v>0</v>
      </c>
      <c r="D1025" s="24">
        <v>835802</v>
      </c>
      <c r="E1025" s="25">
        <v>835802</v>
      </c>
      <c r="F1025" t="str">
        <f>INDEX([1]Quadro!$B:$B,MATCH(B1025,[1]Quadro!$A:$A,0),0)</f>
        <v>Baixo Alentejo</v>
      </c>
    </row>
    <row r="1026" spans="1:6" x14ac:dyDescent="0.2">
      <c r="A1026" s="32"/>
      <c r="B1026" s="22" t="s">
        <v>113</v>
      </c>
      <c r="C1026" s="23">
        <v>2459866</v>
      </c>
      <c r="D1026" s="24">
        <v>2625936</v>
      </c>
      <c r="E1026" s="25">
        <v>5085802</v>
      </c>
      <c r="F1026" t="str">
        <f>INDEX([1]Quadro!$B:$B,MATCH(B1026,[1]Quadro!$A:$A,0),0)</f>
        <v>Alto Alentejo</v>
      </c>
    </row>
    <row r="1027" spans="1:6" x14ac:dyDescent="0.2">
      <c r="A1027" s="32"/>
      <c r="B1027" s="22" t="s">
        <v>114</v>
      </c>
      <c r="C1027" s="23">
        <v>861691</v>
      </c>
      <c r="D1027" s="24">
        <v>1259518</v>
      </c>
      <c r="E1027" s="25">
        <v>2121209</v>
      </c>
      <c r="F1027" t="str">
        <f>INDEX([1]Quadro!$B:$B,MATCH(B1027,[1]Quadro!$A:$A,0),0)</f>
        <v>Médio Tejo</v>
      </c>
    </row>
    <row r="1028" spans="1:6" x14ac:dyDescent="0.2">
      <c r="A1028" s="32"/>
      <c r="B1028" s="22" t="s">
        <v>115</v>
      </c>
      <c r="C1028" s="23">
        <v>1001976</v>
      </c>
      <c r="D1028" s="24">
        <v>1899515</v>
      </c>
      <c r="E1028" s="25">
        <v>2901491</v>
      </c>
      <c r="F1028" t="str">
        <f>INDEX([1]Quadro!$B:$B,MATCH(B1028,[1]Quadro!$A:$A,0),0)</f>
        <v>Área Metropolitana do Porto</v>
      </c>
    </row>
    <row r="1029" spans="1:6" x14ac:dyDescent="0.2">
      <c r="A1029" s="32"/>
      <c r="B1029" s="22" t="s">
        <v>116</v>
      </c>
      <c r="C1029" s="23">
        <v>0</v>
      </c>
      <c r="D1029" s="24">
        <v>1526245</v>
      </c>
      <c r="E1029" s="25">
        <v>1526245</v>
      </c>
      <c r="F1029" t="str">
        <f>INDEX([1]Quadro!$B:$B,MATCH(B1029,[1]Quadro!$A:$A,0),0)</f>
        <v>Cávado</v>
      </c>
    </row>
    <row r="1030" spans="1:6" x14ac:dyDescent="0.2">
      <c r="A1030" s="32"/>
      <c r="B1030" s="22" t="s">
        <v>117</v>
      </c>
      <c r="C1030" s="23">
        <v>340022</v>
      </c>
      <c r="D1030" s="24">
        <v>1589811</v>
      </c>
      <c r="E1030" s="25">
        <v>1929833</v>
      </c>
      <c r="F1030" t="str">
        <f>INDEX([1]Quadro!$B:$B,MATCH(B1030,[1]Quadro!$A:$A,0),0)</f>
        <v>Região de Aveiro</v>
      </c>
    </row>
    <row r="1031" spans="1:6" x14ac:dyDescent="0.2">
      <c r="A1031" s="32"/>
      <c r="B1031" s="22" t="s">
        <v>118</v>
      </c>
      <c r="C1031" s="23">
        <v>664585</v>
      </c>
      <c r="D1031" s="24">
        <v>2770040</v>
      </c>
      <c r="E1031" s="25">
        <v>3434625</v>
      </c>
      <c r="F1031" t="str">
        <f>INDEX([1]Quadro!$B:$B,MATCH(B1031,[1]Quadro!$A:$A,0),0)</f>
        <v>Alentejo Central</v>
      </c>
    </row>
    <row r="1032" spans="1:6" x14ac:dyDescent="0.2">
      <c r="A1032" s="32"/>
      <c r="B1032" s="22" t="s">
        <v>119</v>
      </c>
      <c r="C1032" s="23">
        <v>3048249</v>
      </c>
      <c r="D1032" s="24">
        <v>5347970</v>
      </c>
      <c r="E1032" s="25">
        <v>8396219</v>
      </c>
      <c r="F1032" t="str">
        <f>INDEX([1]Quadro!$B:$B,MATCH(B1032,[1]Quadro!$A:$A,0),0)</f>
        <v>Alentejo Central</v>
      </c>
    </row>
    <row r="1033" spans="1:6" x14ac:dyDescent="0.2">
      <c r="A1033" s="32"/>
      <c r="B1033" s="22" t="s">
        <v>120</v>
      </c>
      <c r="C1033" s="23">
        <v>302851</v>
      </c>
      <c r="D1033" s="24">
        <v>2506473</v>
      </c>
      <c r="E1033" s="25">
        <v>2809324</v>
      </c>
      <c r="F1033" t="str">
        <f>INDEX([1]Quadro!$B:$B,MATCH(B1033,[1]Quadro!$A:$A,0),0)</f>
        <v>Ave</v>
      </c>
    </row>
    <row r="1034" spans="1:6" x14ac:dyDescent="0.2">
      <c r="A1034" s="32"/>
      <c r="B1034" s="22" t="s">
        <v>121</v>
      </c>
      <c r="C1034" s="23">
        <v>2959634</v>
      </c>
      <c r="D1034" s="24">
        <v>7065526</v>
      </c>
      <c r="E1034" s="25">
        <v>10025160</v>
      </c>
      <c r="F1034" t="str">
        <f>INDEX([1]Quadro!$B:$B,MATCH(B1034,[1]Quadro!$A:$A,0),0)</f>
        <v>Algarve</v>
      </c>
    </row>
    <row r="1035" spans="1:6" x14ac:dyDescent="0.2">
      <c r="A1035" s="32"/>
      <c r="B1035" s="22" t="s">
        <v>122</v>
      </c>
      <c r="C1035" s="23">
        <v>2462597</v>
      </c>
      <c r="D1035" s="24">
        <v>4386186</v>
      </c>
      <c r="E1035" s="25">
        <v>6848783</v>
      </c>
      <c r="F1035" t="str">
        <f>INDEX([1]Quadro!$B:$B,MATCH(B1035,[1]Quadro!$A:$A,0),0)</f>
        <v>Área Metropolitana do Porto</v>
      </c>
    </row>
    <row r="1036" spans="1:6" x14ac:dyDescent="0.2">
      <c r="A1036" s="32"/>
      <c r="B1036" s="22" t="s">
        <v>123</v>
      </c>
      <c r="C1036" s="23">
        <v>748779</v>
      </c>
      <c r="D1036" s="24">
        <v>4593961</v>
      </c>
      <c r="E1036" s="25">
        <v>5342740</v>
      </c>
      <c r="F1036" t="str">
        <f>INDEX([1]Quadro!$B:$B,MATCH(B1036,[1]Quadro!$A:$A,0),0)</f>
        <v>Tâmega e Sousa</v>
      </c>
    </row>
    <row r="1037" spans="1:6" x14ac:dyDescent="0.2">
      <c r="A1037" s="32"/>
      <c r="B1037" s="22" t="s">
        <v>124</v>
      </c>
      <c r="C1037" s="23">
        <v>131266</v>
      </c>
      <c r="D1037" s="24">
        <v>1649931</v>
      </c>
      <c r="E1037" s="25">
        <v>1781197</v>
      </c>
      <c r="F1037" t="str">
        <f>INDEX([1]Quadro!$B:$B,MATCH(B1037,[1]Quadro!$A:$A,0),0)</f>
        <v>Baixo Alentejo</v>
      </c>
    </row>
    <row r="1038" spans="1:6" x14ac:dyDescent="0.2">
      <c r="A1038" s="32"/>
      <c r="B1038" s="22" t="s">
        <v>125</v>
      </c>
      <c r="C1038" s="23">
        <v>200781</v>
      </c>
      <c r="D1038" s="24">
        <v>693026</v>
      </c>
      <c r="E1038" s="25">
        <v>893807</v>
      </c>
      <c r="F1038" t="str">
        <f>INDEX([1]Quadro!$B:$B,MATCH(B1038,[1]Quadro!$A:$A,0),0)</f>
        <v>Médio Tejo</v>
      </c>
    </row>
    <row r="1039" spans="1:6" x14ac:dyDescent="0.2">
      <c r="A1039" s="32"/>
      <c r="B1039" s="22" t="s">
        <v>126</v>
      </c>
      <c r="C1039" s="23">
        <v>941594</v>
      </c>
      <c r="D1039" s="24">
        <v>3444175</v>
      </c>
      <c r="E1039" s="25">
        <v>4385769</v>
      </c>
      <c r="F1039" t="str">
        <f>INDEX([1]Quadro!$B:$B,MATCH(B1039,[1]Quadro!$A:$A,0),0)</f>
        <v>Região de Coimbra</v>
      </c>
    </row>
    <row r="1040" spans="1:6" x14ac:dyDescent="0.2">
      <c r="A1040" s="32"/>
      <c r="B1040" s="22" t="s">
        <v>127</v>
      </c>
      <c r="C1040" s="23">
        <v>90928</v>
      </c>
      <c r="D1040" s="24">
        <v>709794</v>
      </c>
      <c r="E1040" s="25">
        <v>800722</v>
      </c>
      <c r="F1040" t="str">
        <f>INDEX([1]Quadro!$B:$B,MATCH(B1040,[1]Quadro!$A:$A,0),0)</f>
        <v>Beiras e Serra da Estrela</v>
      </c>
    </row>
    <row r="1041" spans="1:6" x14ac:dyDescent="0.2">
      <c r="A1041" s="32"/>
      <c r="B1041" s="22" t="s">
        <v>128</v>
      </c>
      <c r="C1041" s="23">
        <v>1113307</v>
      </c>
      <c r="D1041" s="24">
        <v>869363</v>
      </c>
      <c r="E1041" s="25">
        <v>1982670</v>
      </c>
      <c r="F1041" t="str">
        <f>INDEX([1]Quadro!$B:$B,MATCH(B1041,[1]Quadro!$A:$A,0),0)</f>
        <v>Região de Leiria</v>
      </c>
    </row>
    <row r="1042" spans="1:6" x14ac:dyDescent="0.2">
      <c r="A1042" s="32"/>
      <c r="B1042" s="22" t="s">
        <v>129</v>
      </c>
      <c r="C1042" s="23">
        <v>63360</v>
      </c>
      <c r="D1042" s="24">
        <v>489596</v>
      </c>
      <c r="E1042" s="25">
        <v>552956</v>
      </c>
      <c r="F1042" t="str">
        <f>INDEX([1]Quadro!$B:$B,MATCH(B1042,[1]Quadro!$A:$A,0),0)</f>
        <v>Beiras e Serra da Estrela</v>
      </c>
    </row>
    <row r="1043" spans="1:6" x14ac:dyDescent="0.2">
      <c r="A1043" s="32"/>
      <c r="B1043" s="22" t="s">
        <v>130</v>
      </c>
      <c r="C1043" s="23">
        <v>0</v>
      </c>
      <c r="D1043" s="24">
        <v>947776</v>
      </c>
      <c r="E1043" s="25">
        <v>947776</v>
      </c>
      <c r="F1043" t="str">
        <f>INDEX([1]Quadro!$B:$B,MATCH(B1043,[1]Quadro!$A:$A,0),0)</f>
        <v>Douro</v>
      </c>
    </row>
    <row r="1044" spans="1:6" x14ac:dyDescent="0.2">
      <c r="A1044" s="32"/>
      <c r="B1044" s="22" t="s">
        <v>131</v>
      </c>
      <c r="C1044" s="23">
        <v>202390</v>
      </c>
      <c r="D1044" s="24">
        <v>676837</v>
      </c>
      <c r="E1044" s="25">
        <v>879227</v>
      </c>
      <c r="F1044" t="str">
        <f>INDEX([1]Quadro!$B:$B,MATCH(B1044,[1]Quadro!$A:$A,0),0)</f>
        <v>Alto Alentejo</v>
      </c>
    </row>
    <row r="1045" spans="1:6" x14ac:dyDescent="0.2">
      <c r="A1045" s="32"/>
      <c r="B1045" s="22" t="s">
        <v>132</v>
      </c>
      <c r="C1045" s="23">
        <v>4050385</v>
      </c>
      <c r="D1045" s="24">
        <v>16739243</v>
      </c>
      <c r="E1045" s="25">
        <v>20789628</v>
      </c>
      <c r="F1045" t="e">
        <f>INDEX([1]Quadro!$B:$B,MATCH(B1045,[1]Quadro!$A:$A,0),0)</f>
        <v>#N/A</v>
      </c>
    </row>
    <row r="1046" spans="1:6" x14ac:dyDescent="0.2">
      <c r="A1046" s="32"/>
      <c r="B1046" s="22" t="s">
        <v>133</v>
      </c>
      <c r="C1046" s="23">
        <v>437809</v>
      </c>
      <c r="D1046" s="24">
        <v>3403766</v>
      </c>
      <c r="E1046" s="25">
        <v>3841575</v>
      </c>
      <c r="F1046" t="str">
        <f>INDEX([1]Quadro!$B:$B,MATCH(B1046,[1]Quadro!$A:$A,0),0)</f>
        <v>Beiras e Serra da Estrela</v>
      </c>
    </row>
    <row r="1047" spans="1:6" x14ac:dyDescent="0.2">
      <c r="A1047" s="32"/>
      <c r="B1047" s="22" t="s">
        <v>134</v>
      </c>
      <c r="C1047" s="23">
        <v>0</v>
      </c>
      <c r="D1047" s="24">
        <v>829631</v>
      </c>
      <c r="E1047" s="25">
        <v>829631</v>
      </c>
      <c r="F1047" t="str">
        <f>INDEX([1]Quadro!$B:$B,MATCH(B1047,[1]Quadro!$A:$A,0),0)</f>
        <v>Alto Alentejo</v>
      </c>
    </row>
    <row r="1048" spans="1:6" x14ac:dyDescent="0.2">
      <c r="A1048" s="32"/>
      <c r="B1048" s="22" t="s">
        <v>135</v>
      </c>
      <c r="C1048" s="23">
        <v>13627</v>
      </c>
      <c r="D1048" s="24">
        <v>1188654</v>
      </c>
      <c r="E1048" s="25">
        <v>1202281</v>
      </c>
      <c r="F1048" t="str">
        <f>INDEX([1]Quadro!$B:$B,MATCH(B1048,[1]Quadro!$A:$A,0),0)</f>
        <v>Região de Coimbra</v>
      </c>
    </row>
    <row r="1049" spans="1:6" x14ac:dyDescent="0.2">
      <c r="A1049" s="32"/>
      <c r="B1049" s="22" t="s">
        <v>136</v>
      </c>
      <c r="C1049" s="23">
        <v>791991</v>
      </c>
      <c r="D1049" s="24">
        <v>1349628</v>
      </c>
      <c r="E1049" s="25">
        <v>2141619</v>
      </c>
      <c r="F1049" t="str">
        <f>INDEX([1]Quadro!$B:$B,MATCH(B1049,[1]Quadro!$A:$A,0),0)</f>
        <v>Lezíria do Tejo</v>
      </c>
    </row>
    <row r="1050" spans="1:6" x14ac:dyDescent="0.2">
      <c r="A1050" s="32"/>
      <c r="B1050" s="22" t="s">
        <v>137</v>
      </c>
      <c r="C1050" s="23">
        <v>185769</v>
      </c>
      <c r="D1050" s="24">
        <v>6235439</v>
      </c>
      <c r="E1050" s="25">
        <v>6421208</v>
      </c>
      <c r="F1050" t="str">
        <f>INDEX([1]Quadro!$B:$B,MATCH(B1050,[1]Quadro!$A:$A,0),0)</f>
        <v>Área Metropolitana do Porto</v>
      </c>
    </row>
    <row r="1051" spans="1:6" x14ac:dyDescent="0.2">
      <c r="A1051" s="32"/>
      <c r="B1051" s="22" t="s">
        <v>138</v>
      </c>
      <c r="C1051" s="23">
        <v>249153</v>
      </c>
      <c r="D1051" s="24">
        <v>1558112</v>
      </c>
      <c r="E1051" s="25">
        <v>1807265</v>
      </c>
      <c r="F1051" t="str">
        <f>INDEX([1]Quadro!$B:$B,MATCH(B1051,[1]Quadro!$A:$A,0),0)</f>
        <v>Beiras e Serra da Estrela</v>
      </c>
    </row>
    <row r="1052" spans="1:6" x14ac:dyDescent="0.2">
      <c r="A1052" s="32"/>
      <c r="B1052" s="22" t="s">
        <v>139</v>
      </c>
      <c r="C1052" s="23">
        <v>1756273</v>
      </c>
      <c r="D1052" s="24">
        <v>1377700</v>
      </c>
      <c r="E1052" s="25">
        <v>3133973</v>
      </c>
      <c r="F1052" t="str">
        <f>INDEX([1]Quadro!$B:$B,MATCH(B1052,[1]Quadro!$A:$A,0),0)</f>
        <v>Alentejo Litoral</v>
      </c>
    </row>
    <row r="1053" spans="1:6" x14ac:dyDescent="0.2">
      <c r="A1053" s="32"/>
      <c r="B1053" s="22" t="s">
        <v>140</v>
      </c>
      <c r="C1053" s="23">
        <v>2262919</v>
      </c>
      <c r="D1053" s="24">
        <v>4020083</v>
      </c>
      <c r="E1053" s="25">
        <v>6283002</v>
      </c>
      <c r="F1053" t="str">
        <f>INDEX([1]Quadro!$B:$B,MATCH(B1053,[1]Quadro!$A:$A,0),0)</f>
        <v>Beiras e Serra da Estrela</v>
      </c>
    </row>
    <row r="1054" spans="1:6" x14ac:dyDescent="0.2">
      <c r="A1054" s="32"/>
      <c r="B1054" s="22" t="s">
        <v>141</v>
      </c>
      <c r="C1054" s="23">
        <v>1623813</v>
      </c>
      <c r="D1054" s="24">
        <v>5831365</v>
      </c>
      <c r="E1054" s="25">
        <v>7455178</v>
      </c>
      <c r="F1054" t="str">
        <f>INDEX([1]Quadro!$B:$B,MATCH(B1054,[1]Quadro!$A:$A,0),0)</f>
        <v>Ave</v>
      </c>
    </row>
    <row r="1055" spans="1:6" x14ac:dyDescent="0.2">
      <c r="A1055" s="32"/>
      <c r="B1055" s="22" t="s">
        <v>142</v>
      </c>
      <c r="C1055" s="23">
        <v>935692</v>
      </c>
      <c r="D1055" s="24">
        <v>998249</v>
      </c>
      <c r="E1055" s="25">
        <v>1933941</v>
      </c>
      <c r="F1055" t="e">
        <f>INDEX([1]Quadro!$B:$B,MATCH(B1055,[1]Quadro!$A:$A,0),0)</f>
        <v>#N/A</v>
      </c>
    </row>
    <row r="1056" spans="1:6" x14ac:dyDescent="0.2">
      <c r="A1056" s="32"/>
      <c r="B1056" s="22" t="s">
        <v>143</v>
      </c>
      <c r="C1056" s="23">
        <v>818230</v>
      </c>
      <c r="D1056" s="24">
        <v>2145718</v>
      </c>
      <c r="E1056" s="25">
        <v>2963948</v>
      </c>
      <c r="F1056" t="str">
        <f>INDEX([1]Quadro!$B:$B,MATCH(B1056,[1]Quadro!$A:$A,0),0)</f>
        <v>Beira Baixa</v>
      </c>
    </row>
    <row r="1057" spans="1:6" x14ac:dyDescent="0.2">
      <c r="A1057" s="32"/>
      <c r="B1057" s="22" t="s">
        <v>144</v>
      </c>
      <c r="C1057" s="23">
        <v>2460379</v>
      </c>
      <c r="D1057" s="24">
        <v>1365727</v>
      </c>
      <c r="E1057" s="25">
        <v>3826106</v>
      </c>
      <c r="F1057" t="str">
        <f>INDEX([1]Quadro!$B:$B,MATCH(B1057,[1]Quadro!$A:$A,0),0)</f>
        <v>Região de Aveiro</v>
      </c>
    </row>
    <row r="1058" spans="1:6" x14ac:dyDescent="0.2">
      <c r="A1058" s="32"/>
      <c r="B1058" s="22" t="s">
        <v>145</v>
      </c>
      <c r="C1058" s="23">
        <v>120363</v>
      </c>
      <c r="D1058" s="24">
        <v>235459</v>
      </c>
      <c r="E1058" s="25">
        <v>355822</v>
      </c>
      <c r="F1058" t="e">
        <f>INDEX([1]Quadro!$B:$B,MATCH(B1058,[1]Quadro!$A:$A,0),0)</f>
        <v>#N/A</v>
      </c>
    </row>
    <row r="1059" spans="1:6" x14ac:dyDescent="0.2">
      <c r="A1059" s="32"/>
      <c r="B1059" s="22" t="s">
        <v>146</v>
      </c>
      <c r="C1059" s="23">
        <v>2229756</v>
      </c>
      <c r="D1059" s="24">
        <v>2507380</v>
      </c>
      <c r="E1059" s="25">
        <v>4737136</v>
      </c>
      <c r="F1059" t="str">
        <f>INDEX([1]Quadro!$B:$B,MATCH(B1059,[1]Quadro!$A:$A,0),0)</f>
        <v>Algarve</v>
      </c>
    </row>
    <row r="1060" spans="1:6" x14ac:dyDescent="0.2">
      <c r="A1060" s="32"/>
      <c r="B1060" s="22" t="s">
        <v>147</v>
      </c>
      <c r="C1060" s="23">
        <v>2071789</v>
      </c>
      <c r="D1060" s="24">
        <v>2733767</v>
      </c>
      <c r="E1060" s="25">
        <v>4805556</v>
      </c>
      <c r="F1060" t="str">
        <f>INDEX([1]Quadro!$B:$B,MATCH(B1060,[1]Quadro!$A:$A,0),0)</f>
        <v>Algarve</v>
      </c>
    </row>
    <row r="1061" spans="1:6" x14ac:dyDescent="0.2">
      <c r="A1061" s="32"/>
      <c r="B1061" s="22" t="s">
        <v>148</v>
      </c>
      <c r="C1061" s="23">
        <v>370836</v>
      </c>
      <c r="D1061" s="24">
        <v>178305</v>
      </c>
      <c r="E1061" s="25">
        <v>549141</v>
      </c>
      <c r="F1061" t="e">
        <f>INDEX([1]Quadro!$B:$B,MATCH(B1061,[1]Quadro!$A:$A,0),0)</f>
        <v>#N/A</v>
      </c>
    </row>
    <row r="1062" spans="1:6" x14ac:dyDescent="0.2">
      <c r="A1062" s="32"/>
      <c r="B1062" s="22" t="s">
        <v>149</v>
      </c>
      <c r="C1062" s="23">
        <v>129058</v>
      </c>
      <c r="D1062" s="24">
        <v>96223</v>
      </c>
      <c r="E1062" s="25">
        <v>225281</v>
      </c>
      <c r="F1062" t="e">
        <f>INDEX([1]Quadro!$B:$B,MATCH(B1062,[1]Quadro!$A:$A,0),0)</f>
        <v>#N/A</v>
      </c>
    </row>
    <row r="1063" spans="1:6" x14ac:dyDescent="0.2">
      <c r="A1063" s="32"/>
      <c r="B1063" s="22" t="s">
        <v>150</v>
      </c>
      <c r="C1063" s="23">
        <v>1226397</v>
      </c>
      <c r="D1063" s="24">
        <v>2358700</v>
      </c>
      <c r="E1063" s="25">
        <v>3585097</v>
      </c>
      <c r="F1063" t="str">
        <f>INDEX([1]Quadro!$B:$B,MATCH(B1063,[1]Quadro!$A:$A,0),0)</f>
        <v>Douro</v>
      </c>
    </row>
    <row r="1064" spans="1:6" x14ac:dyDescent="0.2">
      <c r="A1064" s="32"/>
      <c r="B1064" s="22" t="s">
        <v>151</v>
      </c>
      <c r="C1064" s="23">
        <v>4486595</v>
      </c>
      <c r="D1064" s="24">
        <v>6911113</v>
      </c>
      <c r="E1064" s="25">
        <v>11397708</v>
      </c>
      <c r="F1064" t="str">
        <f>INDEX([1]Quadro!$B:$B,MATCH(B1064,[1]Quadro!$A:$A,0),0)</f>
        <v>Região de Leiria</v>
      </c>
    </row>
    <row r="1065" spans="1:6" x14ac:dyDescent="0.2">
      <c r="A1065" s="32"/>
      <c r="B1065" s="22" t="s">
        <v>152</v>
      </c>
      <c r="C1065" s="23">
        <v>113278965</v>
      </c>
      <c r="D1065" s="24">
        <v>43209967</v>
      </c>
      <c r="E1065" s="25">
        <v>156488932</v>
      </c>
      <c r="F1065" t="str">
        <f>INDEX([1]Quadro!$B:$B,MATCH(B1065,[1]Quadro!$A:$A,0),0)</f>
        <v>Área Metropolitana de Lisboa</v>
      </c>
    </row>
    <row r="1066" spans="1:6" x14ac:dyDescent="0.2">
      <c r="A1066" s="32"/>
      <c r="B1066" s="22" t="s">
        <v>153</v>
      </c>
      <c r="C1066" s="23">
        <v>1621558</v>
      </c>
      <c r="D1066" s="24">
        <v>8243922</v>
      </c>
      <c r="E1066" s="25">
        <v>9865480</v>
      </c>
      <c r="F1066" t="str">
        <f>INDEX([1]Quadro!$B:$B,MATCH(B1066,[1]Quadro!$A:$A,0),0)</f>
        <v>Algarve</v>
      </c>
    </row>
    <row r="1067" spans="1:6" x14ac:dyDescent="0.2">
      <c r="A1067" s="32"/>
      <c r="B1067" s="22" t="s">
        <v>154</v>
      </c>
      <c r="C1067" s="23">
        <v>3170440</v>
      </c>
      <c r="D1067" s="24">
        <v>7925511</v>
      </c>
      <c r="E1067" s="25">
        <v>11095951</v>
      </c>
      <c r="F1067" t="str">
        <f>INDEX([1]Quadro!$B:$B,MATCH(B1067,[1]Quadro!$A:$A,0),0)</f>
        <v>Área Metropolitana de Lisboa</v>
      </c>
    </row>
    <row r="1068" spans="1:6" x14ac:dyDescent="0.2">
      <c r="A1068" s="32"/>
      <c r="B1068" s="22" t="s">
        <v>155</v>
      </c>
      <c r="C1068" s="23">
        <v>0</v>
      </c>
      <c r="D1068" s="24">
        <v>1512193</v>
      </c>
      <c r="E1068" s="25">
        <v>1512193</v>
      </c>
      <c r="F1068" t="str">
        <f>INDEX([1]Quadro!$B:$B,MATCH(B1068,[1]Quadro!$A:$A,0),0)</f>
        <v>Oeste</v>
      </c>
    </row>
    <row r="1069" spans="1:6" x14ac:dyDescent="0.2">
      <c r="A1069" s="32"/>
      <c r="B1069" s="22" t="s">
        <v>156</v>
      </c>
      <c r="C1069" s="23">
        <v>78852</v>
      </c>
      <c r="D1069" s="24">
        <v>2091368</v>
      </c>
      <c r="E1069" s="25">
        <v>2170220</v>
      </c>
      <c r="F1069" t="str">
        <f>INDEX([1]Quadro!$B:$B,MATCH(B1069,[1]Quadro!$A:$A,0),0)</f>
        <v>Região de Coimbra</v>
      </c>
    </row>
    <row r="1070" spans="1:6" x14ac:dyDescent="0.2">
      <c r="A1070" s="32"/>
      <c r="B1070" s="22" t="s">
        <v>157</v>
      </c>
      <c r="C1070" s="23">
        <v>249807</v>
      </c>
      <c r="D1070" s="24">
        <v>1994762</v>
      </c>
      <c r="E1070" s="25">
        <v>2244569</v>
      </c>
      <c r="F1070" t="str">
        <f>INDEX([1]Quadro!$B:$B,MATCH(B1070,[1]Quadro!$A:$A,0),0)</f>
        <v>Tâmega e Sousa</v>
      </c>
    </row>
    <row r="1071" spans="1:6" x14ac:dyDescent="0.2">
      <c r="A1071" s="32"/>
      <c r="B1071" s="22" t="s">
        <v>158</v>
      </c>
      <c r="C1071" s="23">
        <v>42625</v>
      </c>
      <c r="D1071" s="24">
        <v>1154633</v>
      </c>
      <c r="E1071" s="25">
        <v>1197258</v>
      </c>
      <c r="F1071" t="str">
        <f>INDEX([1]Quadro!$B:$B,MATCH(B1071,[1]Quadro!$A:$A,0),0)</f>
        <v>Médio Tejo</v>
      </c>
    </row>
    <row r="1072" spans="1:6" x14ac:dyDescent="0.2">
      <c r="A1072" s="32"/>
      <c r="B1072" s="22" t="s">
        <v>159</v>
      </c>
      <c r="C1072" s="23">
        <v>1952766</v>
      </c>
      <c r="D1072" s="24">
        <v>1710475</v>
      </c>
      <c r="E1072" s="25">
        <v>3663241</v>
      </c>
      <c r="F1072" t="str">
        <f>INDEX([1]Quadro!$B:$B,MATCH(B1072,[1]Quadro!$A:$A,0),0)</f>
        <v>Terras de Trás-os-Montes</v>
      </c>
    </row>
    <row r="1073" spans="1:6" x14ac:dyDescent="0.2">
      <c r="A1073" s="32"/>
      <c r="B1073" s="22" t="s">
        <v>160</v>
      </c>
      <c r="C1073" s="23">
        <v>751385</v>
      </c>
      <c r="D1073" s="24">
        <v>1223886</v>
      </c>
      <c r="E1073" s="25">
        <v>1975271</v>
      </c>
      <c r="F1073" t="e">
        <f>INDEX([1]Quadro!$B:$B,MATCH(B1073,[1]Quadro!$A:$A,0),0)</f>
        <v>#N/A</v>
      </c>
    </row>
    <row r="1074" spans="1:6" x14ac:dyDescent="0.2">
      <c r="A1074" s="32"/>
      <c r="B1074" s="22" t="s">
        <v>161</v>
      </c>
      <c r="C1074" s="23">
        <v>824471</v>
      </c>
      <c r="D1074" s="24">
        <v>261669</v>
      </c>
      <c r="E1074" s="25">
        <v>1086140</v>
      </c>
      <c r="F1074" t="e">
        <f>INDEX([1]Quadro!$B:$B,MATCH(B1074,[1]Quadro!$A:$A,0),0)</f>
        <v>#N/A</v>
      </c>
    </row>
    <row r="1075" spans="1:6" x14ac:dyDescent="0.2">
      <c r="A1075" s="32"/>
      <c r="B1075" s="22" t="s">
        <v>162</v>
      </c>
      <c r="C1075" s="23">
        <v>1954743</v>
      </c>
      <c r="D1075" s="24">
        <v>4730290</v>
      </c>
      <c r="E1075" s="25">
        <v>6685033</v>
      </c>
      <c r="F1075" t="str">
        <f>INDEX([1]Quadro!$B:$B,MATCH(B1075,[1]Quadro!$A:$A,0),0)</f>
        <v>Área Metropolitana de Lisboa</v>
      </c>
    </row>
    <row r="1076" spans="1:6" x14ac:dyDescent="0.2">
      <c r="A1076" s="32"/>
      <c r="B1076" s="22" t="s">
        <v>163</v>
      </c>
      <c r="C1076" s="23">
        <v>3705016</v>
      </c>
      <c r="D1076" s="24">
        <v>5504374</v>
      </c>
      <c r="E1076" s="25">
        <v>9209390</v>
      </c>
      <c r="F1076" t="str">
        <f>INDEX([1]Quadro!$B:$B,MATCH(B1076,[1]Quadro!$A:$A,0),0)</f>
        <v>Área Metropolitana do Porto</v>
      </c>
    </row>
    <row r="1077" spans="1:6" x14ac:dyDescent="0.2">
      <c r="A1077" s="32"/>
      <c r="B1077" s="22" t="s">
        <v>164</v>
      </c>
      <c r="C1077" s="23">
        <v>2706402</v>
      </c>
      <c r="D1077" s="24">
        <v>2292378</v>
      </c>
      <c r="E1077" s="25">
        <v>4998780</v>
      </c>
      <c r="F1077" t="str">
        <f>INDEX([1]Quadro!$B:$B,MATCH(B1077,[1]Quadro!$A:$A,0),0)</f>
        <v>Viseu Dão Lafões</v>
      </c>
    </row>
    <row r="1078" spans="1:6" x14ac:dyDescent="0.2">
      <c r="A1078" s="32"/>
      <c r="B1078" s="22" t="s">
        <v>165</v>
      </c>
      <c r="C1078" s="23">
        <v>8918</v>
      </c>
      <c r="D1078" s="24">
        <v>459041</v>
      </c>
      <c r="E1078" s="25">
        <v>467959</v>
      </c>
      <c r="F1078" t="str">
        <f>INDEX([1]Quadro!$B:$B,MATCH(B1078,[1]Quadro!$A:$A,0),0)</f>
        <v>Beiras e Serra da Estrela</v>
      </c>
    </row>
    <row r="1079" spans="1:6" x14ac:dyDescent="0.2">
      <c r="A1079" s="32"/>
      <c r="B1079" s="22" t="s">
        <v>166</v>
      </c>
      <c r="C1079" s="23">
        <v>826999</v>
      </c>
      <c r="D1079" s="24">
        <v>2856028</v>
      </c>
      <c r="E1079" s="25">
        <v>3683027</v>
      </c>
      <c r="F1079" t="str">
        <f>INDEX([1]Quadro!$B:$B,MATCH(B1079,[1]Quadro!$A:$A,0),0)</f>
        <v>Tâmega e Sousa</v>
      </c>
    </row>
    <row r="1080" spans="1:6" x14ac:dyDescent="0.2">
      <c r="A1080" s="32"/>
      <c r="B1080" s="22" t="s">
        <v>167</v>
      </c>
      <c r="C1080" s="23">
        <v>2140874</v>
      </c>
      <c r="D1080" s="24">
        <v>3224065</v>
      </c>
      <c r="E1080" s="25">
        <v>5364939</v>
      </c>
      <c r="F1080" t="str">
        <f>INDEX([1]Quadro!$B:$B,MATCH(B1080,[1]Quadro!$A:$A,0),0)</f>
        <v>Região de Leiria</v>
      </c>
    </row>
    <row r="1081" spans="1:6" x14ac:dyDescent="0.2">
      <c r="A1081" s="32"/>
      <c r="B1081" s="22" t="s">
        <v>168</v>
      </c>
      <c r="C1081" s="23">
        <v>15038</v>
      </c>
      <c r="D1081" s="24">
        <v>639193</v>
      </c>
      <c r="E1081" s="25">
        <v>654231</v>
      </c>
      <c r="F1081" t="str">
        <f>INDEX([1]Quadro!$B:$B,MATCH(B1081,[1]Quadro!$A:$A,0),0)</f>
        <v>Alto Alentejo</v>
      </c>
    </row>
    <row r="1082" spans="1:6" x14ac:dyDescent="0.2">
      <c r="A1082" s="32"/>
      <c r="B1082" s="22" t="s">
        <v>169</v>
      </c>
      <c r="C1082" s="23">
        <v>8521561</v>
      </c>
      <c r="D1082" s="24">
        <v>6315514</v>
      </c>
      <c r="E1082" s="25">
        <v>14837075</v>
      </c>
      <c r="F1082" t="str">
        <f>INDEX([1]Quadro!$B:$B,MATCH(B1082,[1]Quadro!$A:$A,0),0)</f>
        <v>Área Metropolitana do Porto</v>
      </c>
    </row>
    <row r="1083" spans="1:6" x14ac:dyDescent="0.2">
      <c r="A1083" s="32"/>
      <c r="B1083" s="22" t="s">
        <v>170</v>
      </c>
      <c r="C1083" s="23">
        <v>451850</v>
      </c>
      <c r="D1083" s="24">
        <v>2042980</v>
      </c>
      <c r="E1083" s="25">
        <v>2494830</v>
      </c>
      <c r="F1083" t="str">
        <f>INDEX([1]Quadro!$B:$B,MATCH(B1083,[1]Quadro!$A:$A,0),0)</f>
        <v>Região de Coimbra</v>
      </c>
    </row>
    <row r="1084" spans="1:6" x14ac:dyDescent="0.2">
      <c r="A1084" s="32"/>
      <c r="B1084" s="22" t="s">
        <v>171</v>
      </c>
      <c r="C1084" s="23">
        <v>55085</v>
      </c>
      <c r="D1084" s="24">
        <v>819240</v>
      </c>
      <c r="E1084" s="25">
        <v>874325</v>
      </c>
      <c r="F1084" t="str">
        <f>INDEX([1]Quadro!$B:$B,MATCH(B1084,[1]Quadro!$A:$A,0),0)</f>
        <v>Beiras e Serra da Estrela</v>
      </c>
    </row>
    <row r="1085" spans="1:6" x14ac:dyDescent="0.2">
      <c r="A1085" s="32"/>
      <c r="B1085" s="22" t="s">
        <v>172</v>
      </c>
      <c r="C1085" s="23">
        <v>341700</v>
      </c>
      <c r="D1085" s="24">
        <v>1426813</v>
      </c>
      <c r="E1085" s="25">
        <v>1768513</v>
      </c>
      <c r="F1085" t="str">
        <f>INDEX([1]Quadro!$B:$B,MATCH(B1085,[1]Quadro!$A:$A,0),0)</f>
        <v>Alto Minho</v>
      </c>
    </row>
    <row r="1086" spans="1:6" x14ac:dyDescent="0.2">
      <c r="A1086" s="32"/>
      <c r="B1086" s="22" t="s">
        <v>173</v>
      </c>
      <c r="C1086" s="23">
        <v>15149</v>
      </c>
      <c r="D1086" s="24">
        <v>1366176</v>
      </c>
      <c r="E1086" s="25">
        <v>1381325</v>
      </c>
      <c r="F1086" t="str">
        <f>INDEX([1]Quadro!$B:$B,MATCH(B1086,[1]Quadro!$A:$A,0),0)</f>
        <v>Baixo Alentejo</v>
      </c>
    </row>
    <row r="1087" spans="1:6" x14ac:dyDescent="0.2">
      <c r="A1087" s="32"/>
      <c r="B1087" s="22" t="s">
        <v>174</v>
      </c>
      <c r="C1087" s="23">
        <v>51739</v>
      </c>
      <c r="D1087" s="24">
        <v>466755</v>
      </c>
      <c r="E1087" s="25">
        <v>518494</v>
      </c>
      <c r="F1087" t="str">
        <f>INDEX([1]Quadro!$B:$B,MATCH(B1087,[1]Quadro!$A:$A,0),0)</f>
        <v>Douro</v>
      </c>
    </row>
    <row r="1088" spans="1:6" x14ac:dyDescent="0.2">
      <c r="A1088" s="32"/>
      <c r="B1088" s="22" t="s">
        <v>175</v>
      </c>
      <c r="C1088" s="23">
        <v>752742</v>
      </c>
      <c r="D1088" s="24">
        <v>1472696</v>
      </c>
      <c r="E1088" s="25">
        <v>2225438</v>
      </c>
      <c r="F1088" t="str">
        <f>INDEX([1]Quadro!$B:$B,MATCH(B1088,[1]Quadro!$A:$A,0),0)</f>
        <v>Região de Coimbra</v>
      </c>
    </row>
    <row r="1089" spans="1:6" x14ac:dyDescent="0.2">
      <c r="A1089" s="32"/>
      <c r="B1089" s="22" t="s">
        <v>176</v>
      </c>
      <c r="C1089" s="23">
        <v>81821</v>
      </c>
      <c r="D1089" s="24">
        <v>1250750</v>
      </c>
      <c r="E1089" s="25">
        <v>1332571</v>
      </c>
      <c r="F1089" t="str">
        <f>INDEX([1]Quadro!$B:$B,MATCH(B1089,[1]Quadro!$A:$A,0),0)</f>
        <v>Região de Coimbra</v>
      </c>
    </row>
    <row r="1090" spans="1:6" x14ac:dyDescent="0.2">
      <c r="A1090" s="32"/>
      <c r="B1090" s="22" t="s">
        <v>177</v>
      </c>
      <c r="C1090" s="23">
        <v>950740</v>
      </c>
      <c r="D1090" s="24">
        <v>3090376</v>
      </c>
      <c r="E1090" s="25">
        <v>4041116</v>
      </c>
      <c r="F1090" t="str">
        <f>INDEX([1]Quadro!$B:$B,MATCH(B1090,[1]Quadro!$A:$A,0),0)</f>
        <v>Terras de Trás-os-Montes</v>
      </c>
    </row>
    <row r="1091" spans="1:6" x14ac:dyDescent="0.2">
      <c r="A1091" s="32"/>
      <c r="B1091" s="22" t="s">
        <v>178</v>
      </c>
      <c r="C1091" s="23">
        <v>1988819</v>
      </c>
      <c r="D1091" s="24">
        <v>3513274</v>
      </c>
      <c r="E1091" s="25">
        <v>5502093</v>
      </c>
      <c r="F1091" t="str">
        <f>INDEX([1]Quadro!$B:$B,MATCH(B1091,[1]Quadro!$A:$A,0),0)</f>
        <v>Terras de Trás-os-Montes</v>
      </c>
    </row>
    <row r="1092" spans="1:6" x14ac:dyDescent="0.2">
      <c r="A1092" s="32"/>
      <c r="B1092" s="22" t="s">
        <v>179</v>
      </c>
      <c r="C1092" s="23">
        <v>38500</v>
      </c>
      <c r="D1092" s="24">
        <v>3331862</v>
      </c>
      <c r="E1092" s="25">
        <v>3370362</v>
      </c>
      <c r="F1092" t="str">
        <f>INDEX([1]Quadro!$B:$B,MATCH(B1092,[1]Quadro!$A:$A,0),0)</f>
        <v>Terras de Trás-os-Montes</v>
      </c>
    </row>
    <row r="1093" spans="1:6" x14ac:dyDescent="0.2">
      <c r="A1093" s="32"/>
      <c r="B1093" s="22" t="s">
        <v>180</v>
      </c>
      <c r="C1093" s="23">
        <v>432255</v>
      </c>
      <c r="D1093" s="24">
        <v>1041127</v>
      </c>
      <c r="E1093" s="25">
        <v>1473382</v>
      </c>
      <c r="F1093" t="str">
        <f>INDEX([1]Quadro!$B:$B,MATCH(B1093,[1]Quadro!$A:$A,0),0)</f>
        <v>Douro</v>
      </c>
    </row>
    <row r="1094" spans="1:6" x14ac:dyDescent="0.2">
      <c r="A1094" s="32"/>
      <c r="B1094" s="22" t="s">
        <v>181</v>
      </c>
      <c r="C1094" s="23">
        <v>1297707</v>
      </c>
      <c r="D1094" s="24">
        <v>3815864</v>
      </c>
      <c r="E1094" s="25">
        <v>5113571</v>
      </c>
      <c r="F1094" t="str">
        <f>INDEX([1]Quadro!$B:$B,MATCH(B1094,[1]Quadro!$A:$A,0),0)</f>
        <v>Área Metropolitana de Lisboa</v>
      </c>
    </row>
    <row r="1095" spans="1:6" x14ac:dyDescent="0.2">
      <c r="A1095" s="32"/>
      <c r="B1095" s="22" t="s">
        <v>182</v>
      </c>
      <c r="C1095" s="23">
        <v>596024</v>
      </c>
      <c r="D1095" s="24">
        <v>1931024</v>
      </c>
      <c r="E1095" s="25">
        <v>2527048</v>
      </c>
      <c r="F1095" t="str">
        <f>INDEX([1]Quadro!$B:$B,MATCH(B1095,[1]Quadro!$A:$A,0),0)</f>
        <v>Alto Minho</v>
      </c>
    </row>
    <row r="1096" spans="1:6" x14ac:dyDescent="0.2">
      <c r="A1096" s="32"/>
      <c r="B1096" s="22" t="s">
        <v>183</v>
      </c>
      <c r="C1096" s="23">
        <v>2065958</v>
      </c>
      <c r="D1096" s="24">
        <v>986546</v>
      </c>
      <c r="E1096" s="25">
        <v>3052504</v>
      </c>
      <c r="F1096" t="str">
        <f>INDEX([1]Quadro!$B:$B,MATCH(B1096,[1]Quadro!$A:$A,0),0)</f>
        <v>Algarve</v>
      </c>
    </row>
    <row r="1097" spans="1:6" x14ac:dyDescent="0.2">
      <c r="A1097" s="32"/>
      <c r="B1097" s="22" t="s">
        <v>184</v>
      </c>
      <c r="C1097" s="23">
        <v>256447</v>
      </c>
      <c r="D1097" s="24">
        <v>741873</v>
      </c>
      <c r="E1097" s="25">
        <v>998320</v>
      </c>
      <c r="F1097" t="str">
        <f>INDEX([1]Quadro!$B:$B,MATCH(B1097,[1]Quadro!$A:$A,0),0)</f>
        <v>Ave</v>
      </c>
    </row>
    <row r="1098" spans="1:6" x14ac:dyDescent="0.2">
      <c r="A1098" s="32"/>
      <c r="B1098" s="22" t="s">
        <v>185</v>
      </c>
      <c r="C1098" s="23">
        <v>0</v>
      </c>
      <c r="D1098" s="24">
        <v>763806</v>
      </c>
      <c r="E1098" s="25">
        <v>763806</v>
      </c>
      <c r="F1098" t="str">
        <f>INDEX([1]Quadro!$B:$B,MATCH(B1098,[1]Quadro!$A:$A,0),0)</f>
        <v>Alto Alentejo</v>
      </c>
    </row>
    <row r="1099" spans="1:6" x14ac:dyDescent="0.2">
      <c r="A1099" s="32"/>
      <c r="B1099" s="22" t="s">
        <v>186</v>
      </c>
      <c r="C1099" s="23">
        <v>309667</v>
      </c>
      <c r="D1099" s="24">
        <v>1135809</v>
      </c>
      <c r="E1099" s="25">
        <v>1445476</v>
      </c>
      <c r="F1099" t="str">
        <f>INDEX([1]Quadro!$B:$B,MATCH(B1099,[1]Quadro!$A:$A,0),0)</f>
        <v>Alto Tâmega</v>
      </c>
    </row>
    <row r="1100" spans="1:6" x14ac:dyDescent="0.2">
      <c r="A1100" s="32"/>
      <c r="B1100" s="22" t="s">
        <v>187</v>
      </c>
      <c r="C1100" s="23">
        <v>142060</v>
      </c>
      <c r="D1100" s="24">
        <v>2050729</v>
      </c>
      <c r="E1100" s="25">
        <v>2192789</v>
      </c>
      <c r="F1100" t="str">
        <f>INDEX([1]Quadro!$B:$B,MATCH(B1100,[1]Quadro!$A:$A,0),0)</f>
        <v>Alentejo Central</v>
      </c>
    </row>
    <row r="1101" spans="1:6" x14ac:dyDescent="0.2">
      <c r="A1101" s="32"/>
      <c r="B1101" s="22" t="s">
        <v>188</v>
      </c>
      <c r="C1101" s="23">
        <v>1371336</v>
      </c>
      <c r="D1101" s="24">
        <v>2659724</v>
      </c>
      <c r="E1101" s="25">
        <v>4031060</v>
      </c>
      <c r="F1101" t="str">
        <f>INDEX([1]Quadro!$B:$B,MATCH(B1101,[1]Quadro!$A:$A,0),0)</f>
        <v>Região de Coimbra</v>
      </c>
    </row>
    <row r="1102" spans="1:6" x14ac:dyDescent="0.2">
      <c r="A1102" s="32"/>
      <c r="B1102" s="22" t="s">
        <v>189</v>
      </c>
      <c r="C1102" s="23">
        <v>317306</v>
      </c>
      <c r="D1102" s="24">
        <v>1718828</v>
      </c>
      <c r="E1102" s="25">
        <v>2036134</v>
      </c>
      <c r="F1102" t="str">
        <f>INDEX([1]Quadro!$B:$B,MATCH(B1102,[1]Quadro!$A:$A,0),0)</f>
        <v>Área Metropolitana de Lisboa</v>
      </c>
    </row>
    <row r="1103" spans="1:6" x14ac:dyDescent="0.2">
      <c r="A1103" s="32"/>
      <c r="B1103" s="22" t="s">
        <v>190</v>
      </c>
      <c r="C1103" s="23">
        <v>0</v>
      </c>
      <c r="D1103" s="24">
        <v>1449330</v>
      </c>
      <c r="E1103" s="25">
        <v>1449330</v>
      </c>
      <c r="F1103" t="str">
        <f>INDEX([1]Quadro!$B:$B,MATCH(B1103,[1]Quadro!$A:$A,0),0)</f>
        <v>Alentejo Central</v>
      </c>
    </row>
    <row r="1104" spans="1:6" x14ac:dyDescent="0.2">
      <c r="A1104" s="32"/>
      <c r="B1104" s="22" t="s">
        <v>191</v>
      </c>
      <c r="C1104" s="23">
        <v>380533</v>
      </c>
      <c r="D1104" s="24">
        <v>909245</v>
      </c>
      <c r="E1104" s="25">
        <v>1289778</v>
      </c>
      <c r="F1104" t="str">
        <f>INDEX([1]Quadro!$B:$B,MATCH(B1104,[1]Quadro!$A:$A,0),0)</f>
        <v>Região de Coimbra</v>
      </c>
    </row>
    <row r="1105" spans="1:6" x14ac:dyDescent="0.2">
      <c r="A1105" s="32"/>
      <c r="B1105" s="22" t="s">
        <v>192</v>
      </c>
      <c r="C1105" s="23">
        <v>141914</v>
      </c>
      <c r="D1105" s="24">
        <v>1514925</v>
      </c>
      <c r="E1105" s="25">
        <v>1656839</v>
      </c>
      <c r="F1105" t="str">
        <f>INDEX([1]Quadro!$B:$B,MATCH(B1105,[1]Quadro!$A:$A,0),0)</f>
        <v>Baixo Alentejo</v>
      </c>
    </row>
    <row r="1106" spans="1:6" x14ac:dyDescent="0.2">
      <c r="A1106" s="32"/>
      <c r="B1106" s="22" t="s">
        <v>193</v>
      </c>
      <c r="C1106" s="23">
        <v>0</v>
      </c>
      <c r="D1106" s="24">
        <v>513790</v>
      </c>
      <c r="E1106" s="25">
        <v>513790</v>
      </c>
      <c r="F1106" t="str">
        <f>INDEX([1]Quadro!$B:$B,MATCH(B1106,[1]Quadro!$A:$A,0),0)</f>
        <v>Alentejo Central</v>
      </c>
    </row>
    <row r="1107" spans="1:6" x14ac:dyDescent="0.2">
      <c r="A1107" s="32"/>
      <c r="B1107" s="22" t="s">
        <v>194</v>
      </c>
      <c r="C1107" s="23">
        <v>222899</v>
      </c>
      <c r="D1107" s="24">
        <v>803150</v>
      </c>
      <c r="E1107" s="25">
        <v>1026049</v>
      </c>
      <c r="F1107" t="str">
        <f>INDEX([1]Quadro!$B:$B,MATCH(B1107,[1]Quadro!$A:$A,0),0)</f>
        <v>Douro</v>
      </c>
    </row>
    <row r="1108" spans="1:6" x14ac:dyDescent="0.2">
      <c r="A1108" s="32"/>
      <c r="B1108" s="22" t="s">
        <v>195</v>
      </c>
      <c r="C1108" s="23">
        <v>172393</v>
      </c>
      <c r="D1108" s="24">
        <v>430956</v>
      </c>
      <c r="E1108" s="25">
        <v>603349</v>
      </c>
      <c r="F1108" t="str">
        <f>INDEX([1]Quadro!$B:$B,MATCH(B1108,[1]Quadro!$A:$A,0),0)</f>
        <v>Região de Aveiro</v>
      </c>
    </row>
    <row r="1109" spans="1:6" x14ac:dyDescent="0.2">
      <c r="A1109" s="32"/>
      <c r="B1109" s="22" t="s">
        <v>196</v>
      </c>
      <c r="C1109" s="23">
        <v>202429</v>
      </c>
      <c r="D1109" s="24">
        <v>1079557</v>
      </c>
      <c r="E1109" s="25">
        <v>1281986</v>
      </c>
      <c r="F1109" t="str">
        <f>INDEX([1]Quadro!$B:$B,MATCH(B1109,[1]Quadro!$A:$A,0),0)</f>
        <v>Oeste</v>
      </c>
    </row>
    <row r="1110" spans="1:6" x14ac:dyDescent="0.2">
      <c r="A1110" s="32"/>
      <c r="B1110" s="22" t="s">
        <v>197</v>
      </c>
      <c r="C1110" s="23">
        <v>386809</v>
      </c>
      <c r="D1110" s="24">
        <v>1009644</v>
      </c>
      <c r="E1110" s="25">
        <v>1396453</v>
      </c>
      <c r="F1110" t="str">
        <f>INDEX([1]Quadro!$B:$B,MATCH(B1110,[1]Quadro!$A:$A,0),0)</f>
        <v>Viseu Dão Lafões</v>
      </c>
    </row>
    <row r="1111" spans="1:6" x14ac:dyDescent="0.2">
      <c r="A1111" s="32"/>
      <c r="B1111" s="22" t="s">
        <v>198</v>
      </c>
      <c r="C1111" s="23">
        <v>215166</v>
      </c>
      <c r="D1111" s="24">
        <v>751164</v>
      </c>
      <c r="E1111" s="25">
        <v>966330</v>
      </c>
      <c r="F1111" t="str">
        <f>INDEX([1]Quadro!$B:$B,MATCH(B1111,[1]Quadro!$A:$A,0),0)</f>
        <v>Alto Alentejo</v>
      </c>
    </row>
    <row r="1112" spans="1:6" x14ac:dyDescent="0.2">
      <c r="A1112" s="32"/>
      <c r="B1112" s="22" t="s">
        <v>199</v>
      </c>
      <c r="C1112" s="23">
        <v>71506</v>
      </c>
      <c r="D1112" s="24">
        <v>135444</v>
      </c>
      <c r="E1112" s="25">
        <v>206950</v>
      </c>
      <c r="F1112" t="e">
        <f>INDEX([1]Quadro!$B:$B,MATCH(B1112,[1]Quadro!$A:$A,0),0)</f>
        <v>#N/A</v>
      </c>
    </row>
    <row r="1113" spans="1:6" x14ac:dyDescent="0.2">
      <c r="A1113" s="32"/>
      <c r="B1113" s="22" t="s">
        <v>200</v>
      </c>
      <c r="C1113" s="23">
        <v>1317772</v>
      </c>
      <c r="D1113" s="24">
        <v>1653417</v>
      </c>
      <c r="E1113" s="25">
        <v>2971189</v>
      </c>
      <c r="F1113" t="str">
        <f>INDEX([1]Quadro!$B:$B,MATCH(B1113,[1]Quadro!$A:$A,0),0)</f>
        <v>Oeste</v>
      </c>
    </row>
    <row r="1114" spans="1:6" x14ac:dyDescent="0.2">
      <c r="A1114" s="32"/>
      <c r="B1114" s="22" t="s">
        <v>201</v>
      </c>
      <c r="C1114" s="23">
        <v>69289</v>
      </c>
      <c r="D1114" s="24">
        <v>2412966</v>
      </c>
      <c r="E1114" s="25">
        <v>2482255</v>
      </c>
      <c r="F1114" t="str">
        <f>INDEX([1]Quadro!$B:$B,MATCH(B1114,[1]Quadro!$A:$A,0),0)</f>
        <v>Alentejo Litoral</v>
      </c>
    </row>
    <row r="1115" spans="1:6" x14ac:dyDescent="0.2">
      <c r="A1115" s="32"/>
      <c r="B1115" s="22" t="s">
        <v>202</v>
      </c>
      <c r="C1115" s="23">
        <v>1482502</v>
      </c>
      <c r="D1115" s="24">
        <v>5126197</v>
      </c>
      <c r="E1115" s="25">
        <v>6608699</v>
      </c>
      <c r="F1115" t="str">
        <f>INDEX([1]Quadro!$B:$B,MATCH(B1115,[1]Quadro!$A:$A,0),0)</f>
        <v>Área Metropolitana de Lisboa</v>
      </c>
    </row>
    <row r="1116" spans="1:6" x14ac:dyDescent="0.2">
      <c r="A1116" s="32"/>
      <c r="B1116" s="22" t="s">
        <v>203</v>
      </c>
      <c r="C1116" s="23">
        <v>13511777</v>
      </c>
      <c r="D1116" s="24">
        <v>11878949</v>
      </c>
      <c r="E1116" s="25">
        <v>25390726</v>
      </c>
      <c r="F1116" t="str">
        <f>INDEX([1]Quadro!$B:$B,MATCH(B1116,[1]Quadro!$A:$A,0),0)</f>
        <v>Área Metropolitana de Lisboa</v>
      </c>
    </row>
    <row r="1117" spans="1:6" x14ac:dyDescent="0.2">
      <c r="A1117" s="32"/>
      <c r="B1117" s="22" t="s">
        <v>204</v>
      </c>
      <c r="C1117" s="23">
        <v>31549</v>
      </c>
      <c r="D1117" s="24">
        <v>823916</v>
      </c>
      <c r="E1117" s="25">
        <v>855465</v>
      </c>
      <c r="F1117" t="str">
        <f>INDEX([1]Quadro!$B:$B,MATCH(B1117,[1]Quadro!$A:$A,0),0)</f>
        <v>Beira Baixa</v>
      </c>
    </row>
    <row r="1118" spans="1:6" x14ac:dyDescent="0.2">
      <c r="A1118" s="32"/>
      <c r="B1118" s="22" t="s">
        <v>205</v>
      </c>
      <c r="C1118" s="23">
        <v>742327</v>
      </c>
      <c r="D1118" s="24">
        <v>2897964</v>
      </c>
      <c r="E1118" s="25">
        <v>3640291</v>
      </c>
      <c r="F1118" t="str">
        <f>INDEX([1]Quadro!$B:$B,MATCH(B1118,[1]Quadro!$A:$A,0),0)</f>
        <v>Algarve</v>
      </c>
    </row>
    <row r="1119" spans="1:6" x14ac:dyDescent="0.2">
      <c r="A1119" s="32"/>
      <c r="B1119" s="22" t="s">
        <v>206</v>
      </c>
      <c r="C1119" s="23">
        <v>1637849</v>
      </c>
      <c r="D1119" s="24">
        <v>2171945</v>
      </c>
      <c r="E1119" s="25">
        <v>3809794</v>
      </c>
      <c r="F1119" t="str">
        <f>INDEX([1]Quadro!$B:$B,MATCH(B1119,[1]Quadro!$A:$A,0),0)</f>
        <v>Área Metropolitana do Porto</v>
      </c>
    </row>
    <row r="1120" spans="1:6" x14ac:dyDescent="0.2">
      <c r="A1120" s="32"/>
      <c r="B1120" s="22" t="s">
        <v>207</v>
      </c>
      <c r="C1120" s="23">
        <v>527560</v>
      </c>
      <c r="D1120" s="24">
        <v>938489</v>
      </c>
      <c r="E1120" s="25">
        <v>1466049</v>
      </c>
      <c r="F1120" t="str">
        <f>INDEX([1]Quadro!$B:$B,MATCH(B1120,[1]Quadro!$A:$A,0),0)</f>
        <v>Viseu Dão Lafões</v>
      </c>
    </row>
    <row r="1121" spans="1:6" x14ac:dyDescent="0.2">
      <c r="A1121" s="32"/>
      <c r="B1121" s="22" t="s">
        <v>208</v>
      </c>
      <c r="C1121" s="23">
        <v>304505</v>
      </c>
      <c r="D1121" s="24">
        <v>1881305</v>
      </c>
      <c r="E1121" s="25">
        <v>2185810</v>
      </c>
      <c r="F1121" t="str">
        <f>INDEX([1]Quadro!$B:$B,MATCH(B1121,[1]Quadro!$A:$A,0),0)</f>
        <v>Região de Aveiro</v>
      </c>
    </row>
    <row r="1122" spans="1:6" x14ac:dyDescent="0.2">
      <c r="A1122" s="32"/>
      <c r="B1122" s="22" t="s">
        <v>209</v>
      </c>
      <c r="C1122" s="23">
        <v>143221</v>
      </c>
      <c r="D1122" s="24">
        <v>1745363</v>
      </c>
      <c r="E1122" s="25">
        <v>1888584</v>
      </c>
      <c r="F1122" t="str">
        <f>INDEX([1]Quadro!$B:$B,MATCH(B1122,[1]Quadro!$A:$A,0),0)</f>
        <v>Região de Coimbra</v>
      </c>
    </row>
    <row r="1123" spans="1:6" x14ac:dyDescent="0.2">
      <c r="A1123" s="32"/>
      <c r="B1123" s="22" t="s">
        <v>210</v>
      </c>
      <c r="C1123" s="23">
        <v>0</v>
      </c>
      <c r="D1123" s="24">
        <v>750436</v>
      </c>
      <c r="E1123" s="25">
        <v>750436</v>
      </c>
      <c r="F1123" t="str">
        <f>INDEX([1]Quadro!$B:$B,MATCH(B1123,[1]Quadro!$A:$A,0),0)</f>
        <v>Baixo Alentejo</v>
      </c>
    </row>
    <row r="1124" spans="1:6" x14ac:dyDescent="0.2">
      <c r="A1124" s="32"/>
      <c r="B1124" s="22" t="s">
        <v>211</v>
      </c>
      <c r="C1124" s="23">
        <v>1074958</v>
      </c>
      <c r="D1124" s="24">
        <v>2440657</v>
      </c>
      <c r="E1124" s="25">
        <v>3515615</v>
      </c>
      <c r="F1124" t="str">
        <f>INDEX([1]Quadro!$B:$B,MATCH(B1124,[1]Quadro!$A:$A,0),0)</f>
        <v>Região de Aveiro</v>
      </c>
    </row>
    <row r="1125" spans="1:6" x14ac:dyDescent="0.2">
      <c r="A1125" s="32"/>
      <c r="B1125" s="22" t="s">
        <v>212</v>
      </c>
      <c r="C1125" s="23">
        <v>4732316</v>
      </c>
      <c r="D1125" s="24">
        <v>1633355</v>
      </c>
      <c r="E1125" s="25">
        <v>6365671</v>
      </c>
      <c r="F1125" t="str">
        <f>INDEX([1]Quadro!$B:$B,MATCH(B1125,[1]Quadro!$A:$A,0),0)</f>
        <v>Tâmega e Sousa</v>
      </c>
    </row>
    <row r="1126" spans="1:6" x14ac:dyDescent="0.2">
      <c r="A1126" s="32"/>
      <c r="B1126" s="22" t="s">
        <v>213</v>
      </c>
      <c r="C1126" s="23">
        <v>3509103</v>
      </c>
      <c r="D1126" s="24">
        <v>4065920</v>
      </c>
      <c r="E1126" s="25">
        <v>7575023</v>
      </c>
      <c r="F1126" t="str">
        <f>INDEX([1]Quadro!$B:$B,MATCH(B1126,[1]Quadro!$A:$A,0),0)</f>
        <v>Área Metropolitana de Lisboa</v>
      </c>
    </row>
    <row r="1127" spans="1:6" x14ac:dyDescent="0.2">
      <c r="A1127" s="32"/>
      <c r="B1127" s="22" t="s">
        <v>214</v>
      </c>
      <c r="C1127" s="23">
        <v>0</v>
      </c>
      <c r="D1127" s="24">
        <v>1203781</v>
      </c>
      <c r="E1127" s="25">
        <v>1203781</v>
      </c>
      <c r="F1127" t="str">
        <f>INDEX([1]Quadro!$B:$B,MATCH(B1127,[1]Quadro!$A:$A,0),0)</f>
        <v>Região de Coimbra</v>
      </c>
    </row>
    <row r="1128" spans="1:6" x14ac:dyDescent="0.2">
      <c r="A1128" s="32"/>
      <c r="B1128" s="22" t="s">
        <v>215</v>
      </c>
      <c r="C1128" s="23">
        <v>727786</v>
      </c>
      <c r="D1128" s="24">
        <v>5110044</v>
      </c>
      <c r="E1128" s="25">
        <v>5837830</v>
      </c>
      <c r="F1128" t="str">
        <f>INDEX([1]Quadro!$B:$B,MATCH(B1128,[1]Quadro!$A:$A,0),0)</f>
        <v>Área Metropolitana do Porto</v>
      </c>
    </row>
    <row r="1129" spans="1:6" x14ac:dyDescent="0.2">
      <c r="A1129" s="32"/>
      <c r="B1129" s="22" t="s">
        <v>216</v>
      </c>
      <c r="C1129" s="23">
        <v>0</v>
      </c>
      <c r="D1129" s="24">
        <v>1058751</v>
      </c>
      <c r="E1129" s="25">
        <v>1058751</v>
      </c>
      <c r="F1129" t="str">
        <f>INDEX([1]Quadro!$B:$B,MATCH(B1129,[1]Quadro!$A:$A,0),0)</f>
        <v>Alto Minho</v>
      </c>
    </row>
    <row r="1130" spans="1:6" x14ac:dyDescent="0.2">
      <c r="A1130" s="32"/>
      <c r="B1130" s="22" t="s">
        <v>217</v>
      </c>
      <c r="C1130" s="23">
        <v>0</v>
      </c>
      <c r="D1130" s="24">
        <v>639338</v>
      </c>
      <c r="E1130" s="25">
        <v>639338</v>
      </c>
      <c r="F1130" t="str">
        <f>INDEX([1]Quadro!$B:$B,MATCH(B1130,[1]Quadro!$A:$A,0),0)</f>
        <v>Região de Leiria</v>
      </c>
    </row>
    <row r="1131" spans="1:6" x14ac:dyDescent="0.2">
      <c r="A1131" s="32"/>
      <c r="B1131" s="22" t="s">
        <v>218</v>
      </c>
      <c r="C1131" s="23">
        <v>371692</v>
      </c>
      <c r="D1131" s="24">
        <v>1295003</v>
      </c>
      <c r="E1131" s="25">
        <v>1666695</v>
      </c>
      <c r="F1131" t="str">
        <f>INDEX([1]Quadro!$B:$B,MATCH(B1131,[1]Quadro!$A:$A,0),0)</f>
        <v>Região de Coimbra</v>
      </c>
    </row>
    <row r="1132" spans="1:6" x14ac:dyDescent="0.2">
      <c r="A1132" s="32"/>
      <c r="B1132" s="22" t="s">
        <v>219</v>
      </c>
      <c r="C1132" s="23">
        <v>7406009</v>
      </c>
      <c r="D1132" s="24">
        <v>3243635</v>
      </c>
      <c r="E1132" s="25">
        <v>10649644</v>
      </c>
      <c r="F1132" t="str">
        <f>INDEX([1]Quadro!$B:$B,MATCH(B1132,[1]Quadro!$A:$A,0),0)</f>
        <v>Tâmega e Sousa</v>
      </c>
    </row>
    <row r="1133" spans="1:6" x14ac:dyDescent="0.2">
      <c r="A1133" s="32"/>
      <c r="B1133" s="22" t="s">
        <v>220</v>
      </c>
      <c r="C1133" s="23">
        <v>389740</v>
      </c>
      <c r="D1133" s="24">
        <v>810290</v>
      </c>
      <c r="E1133" s="25">
        <v>1200030</v>
      </c>
      <c r="F1133" t="str">
        <f>INDEX([1]Quadro!$B:$B,MATCH(B1133,[1]Quadro!$A:$A,0),0)</f>
        <v>Viseu Dão Lafões</v>
      </c>
    </row>
    <row r="1134" spans="1:6" x14ac:dyDescent="0.2">
      <c r="A1134" s="32"/>
      <c r="B1134" s="22" t="s">
        <v>221</v>
      </c>
      <c r="C1134" s="23">
        <v>125488</v>
      </c>
      <c r="D1134" s="24">
        <v>834880</v>
      </c>
      <c r="E1134" s="25">
        <v>960368</v>
      </c>
      <c r="F1134" t="str">
        <f>INDEX([1]Quadro!$B:$B,MATCH(B1134,[1]Quadro!$A:$A,0),0)</f>
        <v>Beira Baixa</v>
      </c>
    </row>
    <row r="1135" spans="1:6" x14ac:dyDescent="0.2">
      <c r="A1135" s="32"/>
      <c r="B1135" s="22" t="s">
        <v>222</v>
      </c>
      <c r="C1135" s="23">
        <v>207199</v>
      </c>
      <c r="D1135" s="24">
        <v>628357</v>
      </c>
      <c r="E1135" s="25">
        <v>835556</v>
      </c>
      <c r="F1135" t="str">
        <f>INDEX([1]Quadro!$B:$B,MATCH(B1135,[1]Quadro!$A:$A,0),0)</f>
        <v>Douro</v>
      </c>
    </row>
    <row r="1136" spans="1:6" x14ac:dyDescent="0.2">
      <c r="A1136" s="32"/>
      <c r="B1136" s="22" t="s">
        <v>223</v>
      </c>
      <c r="C1136" s="23">
        <v>0</v>
      </c>
      <c r="D1136" s="24">
        <v>814525</v>
      </c>
      <c r="E1136" s="25">
        <v>814525</v>
      </c>
      <c r="F1136" t="str">
        <f>INDEX([1]Quadro!$B:$B,MATCH(B1136,[1]Quadro!$A:$A,0),0)</f>
        <v>Região de Coimbra</v>
      </c>
    </row>
    <row r="1137" spans="1:6" x14ac:dyDescent="0.2">
      <c r="A1137" s="32"/>
      <c r="B1137" s="22" t="s">
        <v>224</v>
      </c>
      <c r="C1137" s="23">
        <v>482960</v>
      </c>
      <c r="D1137" s="24">
        <v>1279008</v>
      </c>
      <c r="E1137" s="25">
        <v>1761968</v>
      </c>
      <c r="F1137" t="str">
        <f>INDEX([1]Quadro!$B:$B,MATCH(B1137,[1]Quadro!$A:$A,0),0)</f>
        <v>Oeste</v>
      </c>
    </row>
    <row r="1138" spans="1:6" x14ac:dyDescent="0.2">
      <c r="A1138" s="32"/>
      <c r="B1138" s="22" t="s">
        <v>225</v>
      </c>
      <c r="C1138" s="23">
        <v>1215595</v>
      </c>
      <c r="D1138" s="24">
        <v>1135475</v>
      </c>
      <c r="E1138" s="25">
        <v>2351070</v>
      </c>
      <c r="F1138" t="str">
        <f>INDEX([1]Quadro!$B:$B,MATCH(B1138,[1]Quadro!$A:$A,0),0)</f>
        <v>Douro</v>
      </c>
    </row>
    <row r="1139" spans="1:6" x14ac:dyDescent="0.2">
      <c r="A1139" s="32"/>
      <c r="B1139" s="22" t="s">
        <v>226</v>
      </c>
      <c r="C1139" s="23">
        <v>703260</v>
      </c>
      <c r="D1139" s="24">
        <v>797499</v>
      </c>
      <c r="E1139" s="25">
        <v>1500759</v>
      </c>
      <c r="F1139" t="str">
        <f>INDEX([1]Quadro!$B:$B,MATCH(B1139,[1]Quadro!$A:$A,0),0)</f>
        <v>Beiras e Serra da Estrela</v>
      </c>
    </row>
    <row r="1140" spans="1:6" x14ac:dyDescent="0.2">
      <c r="A1140" s="32"/>
      <c r="B1140" s="22" t="s">
        <v>227</v>
      </c>
      <c r="C1140" s="23">
        <v>7153865</v>
      </c>
      <c r="D1140" s="24">
        <v>6408093</v>
      </c>
      <c r="E1140" s="25">
        <v>13561958</v>
      </c>
      <c r="F1140" t="str">
        <f>INDEX([1]Quadro!$B:$B,MATCH(B1140,[1]Quadro!$A:$A,0),0)</f>
        <v>Região de Leiria</v>
      </c>
    </row>
    <row r="1141" spans="1:6" x14ac:dyDescent="0.2">
      <c r="A1141" s="32"/>
      <c r="B1141" s="22" t="s">
        <v>228</v>
      </c>
      <c r="C1141" s="23">
        <v>2718966</v>
      </c>
      <c r="D1141" s="24">
        <v>2299052</v>
      </c>
      <c r="E1141" s="25">
        <v>5018018</v>
      </c>
      <c r="F1141" t="e">
        <f>INDEX([1]Quadro!$B:$B,MATCH(B1141,[1]Quadro!$A:$A,0),0)</f>
        <v>#N/A</v>
      </c>
    </row>
    <row r="1142" spans="1:6" x14ac:dyDescent="0.2">
      <c r="A1142" s="32"/>
      <c r="B1142" s="22" t="s">
        <v>229</v>
      </c>
      <c r="C1142" s="23">
        <v>437127</v>
      </c>
      <c r="D1142" s="24">
        <v>597518</v>
      </c>
      <c r="E1142" s="25">
        <v>1034645</v>
      </c>
      <c r="F1142" t="e">
        <f>INDEX([1]Quadro!$B:$B,MATCH(B1142,[1]Quadro!$A:$A,0),0)</f>
        <v>#N/A</v>
      </c>
    </row>
    <row r="1143" spans="1:6" x14ac:dyDescent="0.2">
      <c r="A1143" s="32"/>
      <c r="B1143" s="22" t="s">
        <v>230</v>
      </c>
      <c r="C1143" s="23">
        <v>75961</v>
      </c>
      <c r="D1143" s="24">
        <v>1141213</v>
      </c>
      <c r="E1143" s="25">
        <v>1217174</v>
      </c>
      <c r="F1143" t="str">
        <f>INDEX([1]Quadro!$B:$B,MATCH(B1143,[1]Quadro!$A:$A,0),0)</f>
        <v>Alto Minho</v>
      </c>
    </row>
    <row r="1144" spans="1:6" x14ac:dyDescent="0.2">
      <c r="A1144" s="32"/>
      <c r="B1144" s="22" t="s">
        <v>231</v>
      </c>
      <c r="C1144" s="23">
        <v>122686</v>
      </c>
      <c r="D1144" s="24">
        <v>3178363</v>
      </c>
      <c r="E1144" s="25">
        <v>3301049</v>
      </c>
      <c r="F1144" t="str">
        <f>INDEX([1]Quadro!$B:$B,MATCH(B1144,[1]Quadro!$A:$A,0),0)</f>
        <v>Alto Minho</v>
      </c>
    </row>
    <row r="1145" spans="1:6" x14ac:dyDescent="0.2">
      <c r="A1145" s="32"/>
      <c r="B1145" s="22" t="s">
        <v>232</v>
      </c>
      <c r="C1145" s="23">
        <v>403902</v>
      </c>
      <c r="D1145" s="24">
        <v>2316772</v>
      </c>
      <c r="E1145" s="25">
        <v>2720674</v>
      </c>
      <c r="F1145" t="str">
        <f>INDEX([1]Quadro!$B:$B,MATCH(B1145,[1]Quadro!$A:$A,0),0)</f>
        <v>Alto Alentejo</v>
      </c>
    </row>
    <row r="1146" spans="1:6" x14ac:dyDescent="0.2">
      <c r="A1146" s="32"/>
      <c r="B1146" s="22" t="s">
        <v>233</v>
      </c>
      <c r="C1146" s="23">
        <v>4062111</v>
      </c>
      <c r="D1146" s="24">
        <v>2949352</v>
      </c>
      <c r="E1146" s="25">
        <v>7011463</v>
      </c>
      <c r="F1146" t="str">
        <f>INDEX([1]Quadro!$B:$B,MATCH(B1146,[1]Quadro!$A:$A,0),0)</f>
        <v>Alto Alentejo</v>
      </c>
    </row>
    <row r="1147" spans="1:6" x14ac:dyDescent="0.2">
      <c r="A1147" s="32"/>
      <c r="B1147" s="22" t="s">
        <v>234</v>
      </c>
      <c r="C1147" s="23">
        <v>0</v>
      </c>
      <c r="D1147" s="24">
        <v>1360860</v>
      </c>
      <c r="E1147" s="25">
        <v>1360860</v>
      </c>
      <c r="F1147" t="str">
        <f>INDEX([1]Quadro!$B:$B,MATCH(B1147,[1]Quadro!$A:$A,0),0)</f>
        <v>Alentejo Central</v>
      </c>
    </row>
    <row r="1148" spans="1:6" x14ac:dyDescent="0.2">
      <c r="A1148" s="32"/>
      <c r="B1148" s="22" t="s">
        <v>235</v>
      </c>
      <c r="C1148" s="23">
        <v>2561965</v>
      </c>
      <c r="D1148" s="24">
        <v>4733292</v>
      </c>
      <c r="E1148" s="25">
        <v>7295257</v>
      </c>
      <c r="F1148" t="str">
        <f>INDEX([1]Quadro!$B:$B,MATCH(B1148,[1]Quadro!$A:$A,0),0)</f>
        <v>Algarve</v>
      </c>
    </row>
    <row r="1149" spans="1:6" x14ac:dyDescent="0.2">
      <c r="A1149" s="32"/>
      <c r="B1149" s="22" t="s">
        <v>236</v>
      </c>
      <c r="C1149" s="23">
        <v>91836546</v>
      </c>
      <c r="D1149" s="24">
        <v>16588853</v>
      </c>
      <c r="E1149" s="25">
        <v>108425399</v>
      </c>
      <c r="F1149" t="str">
        <f>INDEX([1]Quadro!$B:$B,MATCH(B1149,[1]Quadro!$A:$A,0),0)</f>
        <v>Área Metropolitana do Porto</v>
      </c>
    </row>
    <row r="1150" spans="1:6" x14ac:dyDescent="0.2">
      <c r="A1150" s="32"/>
      <c r="B1150" s="22" t="s">
        <v>237</v>
      </c>
      <c r="C1150" s="23">
        <v>1994249</v>
      </c>
      <c r="D1150" s="24">
        <v>2569665</v>
      </c>
      <c r="E1150" s="25">
        <v>4563914</v>
      </c>
      <c r="F1150" t="str">
        <f>INDEX([1]Quadro!$B:$B,MATCH(B1150,[1]Quadro!$A:$A,0),0)</f>
        <v>Região de Leiria</v>
      </c>
    </row>
    <row r="1151" spans="1:6" x14ac:dyDescent="0.2">
      <c r="A1151" s="32"/>
      <c r="B1151" s="22" t="s">
        <v>238</v>
      </c>
      <c r="C1151" s="23">
        <v>15620</v>
      </c>
      <c r="D1151" s="24">
        <v>1408845</v>
      </c>
      <c r="E1151" s="25">
        <v>1424465</v>
      </c>
      <c r="F1151" t="e">
        <f>INDEX([1]Quadro!$B:$B,MATCH(B1151,[1]Quadro!$A:$A,0),0)</f>
        <v>#N/A</v>
      </c>
    </row>
    <row r="1152" spans="1:6" x14ac:dyDescent="0.2">
      <c r="A1152" s="32"/>
      <c r="B1152" s="22" t="s">
        <v>239</v>
      </c>
      <c r="C1152" s="23">
        <v>14935</v>
      </c>
      <c r="D1152" s="24">
        <v>1243258</v>
      </c>
      <c r="E1152" s="25">
        <v>1258193</v>
      </c>
      <c r="F1152" t="e">
        <f>INDEX([1]Quadro!$B:$B,MATCH(B1152,[1]Quadro!$A:$A,0),0)</f>
        <v>#N/A</v>
      </c>
    </row>
    <row r="1153" spans="1:6" x14ac:dyDescent="0.2">
      <c r="A1153" s="32"/>
      <c r="B1153" s="22" t="s">
        <v>240</v>
      </c>
      <c r="C1153" s="23">
        <v>97744</v>
      </c>
      <c r="D1153" s="24">
        <v>1138280</v>
      </c>
      <c r="E1153" s="25">
        <v>1236024</v>
      </c>
      <c r="F1153" t="str">
        <f>INDEX([1]Quadro!$B:$B,MATCH(B1153,[1]Quadro!$A:$A,0),0)</f>
        <v>Ave</v>
      </c>
    </row>
    <row r="1154" spans="1:6" x14ac:dyDescent="0.2">
      <c r="A1154" s="32"/>
      <c r="B1154" s="22" t="s">
        <v>241</v>
      </c>
      <c r="C1154" s="23">
        <v>950720</v>
      </c>
      <c r="D1154" s="24">
        <v>3752360</v>
      </c>
      <c r="E1154" s="25">
        <v>4703080</v>
      </c>
      <c r="F1154" t="str">
        <f>INDEX([1]Quadro!$B:$B,MATCH(B1154,[1]Quadro!$A:$A,0),0)</f>
        <v>Área Metropolitana do Porto</v>
      </c>
    </row>
    <row r="1155" spans="1:6" x14ac:dyDescent="0.2">
      <c r="A1155" s="32"/>
      <c r="B1155" s="22" t="s">
        <v>242</v>
      </c>
      <c r="C1155" s="23">
        <v>2520</v>
      </c>
      <c r="D1155" s="24">
        <v>419986</v>
      </c>
      <c r="E1155" s="25">
        <v>422506</v>
      </c>
      <c r="F1155" t="e">
        <f>INDEX([1]Quadro!$B:$B,MATCH(B1155,[1]Quadro!$A:$A,0),0)</f>
        <v>#N/A</v>
      </c>
    </row>
    <row r="1156" spans="1:6" x14ac:dyDescent="0.2">
      <c r="A1156" s="32"/>
      <c r="B1156" s="22" t="s">
        <v>243</v>
      </c>
      <c r="C1156" s="23">
        <v>186150</v>
      </c>
      <c r="D1156" s="24">
        <v>1115585</v>
      </c>
      <c r="E1156" s="25">
        <v>1301735</v>
      </c>
      <c r="F1156" t="str">
        <f>INDEX([1]Quadro!$B:$B,MATCH(B1156,[1]Quadro!$A:$A,0),0)</f>
        <v>Beira Baixa</v>
      </c>
    </row>
    <row r="1157" spans="1:6" x14ac:dyDescent="0.2">
      <c r="A1157" s="32"/>
      <c r="B1157" s="22" t="s">
        <v>244</v>
      </c>
      <c r="C1157" s="23">
        <v>0</v>
      </c>
      <c r="D1157" s="24">
        <v>546009</v>
      </c>
      <c r="E1157" s="25">
        <v>546009</v>
      </c>
      <c r="F1157" t="str">
        <f>INDEX([1]Quadro!$B:$B,MATCH(B1157,[1]Quadro!$A:$A,0),0)</f>
        <v>Alentejo Central</v>
      </c>
    </row>
    <row r="1158" spans="1:6" x14ac:dyDescent="0.2">
      <c r="A1158" s="32"/>
      <c r="B1158" s="22" t="s">
        <v>245</v>
      </c>
      <c r="C1158" s="23">
        <v>93263</v>
      </c>
      <c r="D1158" s="24">
        <v>1445906</v>
      </c>
      <c r="E1158" s="25">
        <v>1539169</v>
      </c>
      <c r="F1158" t="str">
        <f>INDEX([1]Quadro!$B:$B,MATCH(B1158,[1]Quadro!$A:$A,0),0)</f>
        <v>Alentejo Central</v>
      </c>
    </row>
    <row r="1159" spans="1:6" x14ac:dyDescent="0.2">
      <c r="A1159" s="32"/>
      <c r="B1159" s="22" t="s">
        <v>246</v>
      </c>
      <c r="C1159" s="23">
        <v>153927</v>
      </c>
      <c r="D1159" s="24">
        <v>1433295</v>
      </c>
      <c r="E1159" s="25">
        <v>1587222</v>
      </c>
      <c r="F1159" t="str">
        <f>INDEX([1]Quadro!$B:$B,MATCH(B1159,[1]Quadro!$A:$A,0),0)</f>
        <v>Tâmega e Sousa</v>
      </c>
    </row>
    <row r="1160" spans="1:6" x14ac:dyDescent="0.2">
      <c r="A1160" s="32"/>
      <c r="B1160" s="22" t="s">
        <v>247</v>
      </c>
      <c r="C1160" s="23">
        <v>0</v>
      </c>
      <c r="D1160" s="24">
        <v>645021</v>
      </c>
      <c r="E1160" s="25">
        <v>645021</v>
      </c>
      <c r="F1160" t="e">
        <f>INDEX([1]Quadro!$B:$B,MATCH(B1160,[1]Quadro!$A:$A,0),0)</f>
        <v>#N/A</v>
      </c>
    </row>
    <row r="1161" spans="1:6" x14ac:dyDescent="0.2">
      <c r="A1161" s="32"/>
      <c r="B1161" s="22" t="s">
        <v>248</v>
      </c>
      <c r="C1161" s="23">
        <v>57209</v>
      </c>
      <c r="D1161" s="24">
        <v>1249586</v>
      </c>
      <c r="E1161" s="25">
        <v>1306795</v>
      </c>
      <c r="F1161" t="str">
        <f>INDEX([1]Quadro!$B:$B,MATCH(B1161,[1]Quadro!$A:$A,0),0)</f>
        <v>Alto Tâmega</v>
      </c>
    </row>
    <row r="1162" spans="1:6" x14ac:dyDescent="0.2">
      <c r="A1162" s="32"/>
      <c r="B1162" s="22" t="s">
        <v>249</v>
      </c>
      <c r="C1162" s="23">
        <v>754883</v>
      </c>
      <c r="D1162" s="24">
        <v>378956</v>
      </c>
      <c r="E1162" s="25">
        <v>1133839</v>
      </c>
      <c r="F1162" t="e">
        <f>INDEX([1]Quadro!$B:$B,MATCH(B1162,[1]Quadro!$A:$A,0),0)</f>
        <v>#N/A</v>
      </c>
    </row>
    <row r="1163" spans="1:6" x14ac:dyDescent="0.2">
      <c r="A1163" s="32"/>
      <c r="B1163" s="22" t="s">
        <v>250</v>
      </c>
      <c r="C1163" s="23">
        <v>1908803</v>
      </c>
      <c r="D1163" s="24">
        <v>2210620</v>
      </c>
      <c r="E1163" s="25">
        <v>4119423</v>
      </c>
      <c r="F1163" t="str">
        <f>INDEX([1]Quadro!$B:$B,MATCH(B1163,[1]Quadro!$A:$A,0),0)</f>
        <v>Lezíria do Tejo</v>
      </c>
    </row>
    <row r="1164" spans="1:6" x14ac:dyDescent="0.2">
      <c r="A1164" s="32"/>
      <c r="B1164" s="22" t="s">
        <v>251</v>
      </c>
      <c r="C1164" s="23">
        <v>0</v>
      </c>
      <c r="D1164" s="24">
        <v>872429</v>
      </c>
      <c r="E1164" s="25">
        <v>872429</v>
      </c>
      <c r="F1164" t="str">
        <f>INDEX([1]Quadro!$B:$B,MATCH(B1164,[1]Quadro!$A:$A,0),0)</f>
        <v>Douro</v>
      </c>
    </row>
    <row r="1165" spans="1:6" x14ac:dyDescent="0.2">
      <c r="A1165" s="32"/>
      <c r="B1165" s="22" t="s">
        <v>252</v>
      </c>
      <c r="C1165" s="23">
        <v>726023</v>
      </c>
      <c r="D1165" s="24">
        <v>1453487</v>
      </c>
      <c r="E1165" s="25">
        <v>2179510</v>
      </c>
      <c r="F1165" t="str">
        <f>INDEX([1]Quadro!$B:$B,MATCH(B1165,[1]Quadro!$A:$A,0),0)</f>
        <v>Beiras e Serra da Estrela</v>
      </c>
    </row>
    <row r="1166" spans="1:6" x14ac:dyDescent="0.2">
      <c r="A1166" s="32"/>
      <c r="B1166" s="22" t="s">
        <v>253</v>
      </c>
      <c r="C1166" s="23">
        <v>254236</v>
      </c>
      <c r="D1166" s="24">
        <v>2248540</v>
      </c>
      <c r="E1166" s="25">
        <v>2502776</v>
      </c>
      <c r="F1166" t="str">
        <f>INDEX([1]Quadro!$B:$B,MATCH(B1166,[1]Quadro!$A:$A,0),0)</f>
        <v>Lezíria do Tejo</v>
      </c>
    </row>
    <row r="1167" spans="1:6" x14ac:dyDescent="0.2">
      <c r="A1167" s="32"/>
      <c r="B1167" s="22" t="s">
        <v>254</v>
      </c>
      <c r="C1167" s="23">
        <v>497672</v>
      </c>
      <c r="D1167" s="24">
        <v>571187</v>
      </c>
      <c r="E1167" s="25">
        <v>1068859</v>
      </c>
      <c r="F1167" t="str">
        <f>INDEX([1]Quadro!$B:$B,MATCH(B1167,[1]Quadro!$A:$A,0),0)</f>
        <v>Viseu Dão Lafões</v>
      </c>
    </row>
    <row r="1168" spans="1:6" x14ac:dyDescent="0.2">
      <c r="A1168" s="32"/>
      <c r="B1168" s="22" t="s">
        <v>255</v>
      </c>
      <c r="C1168" s="23">
        <v>335419</v>
      </c>
      <c r="D1168" s="24">
        <v>3145467</v>
      </c>
      <c r="E1168" s="25">
        <v>3480886</v>
      </c>
      <c r="F1168" t="e">
        <f>INDEX([1]Quadro!$B:$B,MATCH(B1168,[1]Quadro!$A:$A,0),0)</f>
        <v>#N/A</v>
      </c>
    </row>
    <row r="1169" spans="1:6" x14ac:dyDescent="0.2">
      <c r="A1169" s="32"/>
      <c r="B1169" s="22" t="s">
        <v>256</v>
      </c>
      <c r="C1169" s="23">
        <v>61536</v>
      </c>
      <c r="D1169" s="24">
        <v>357865</v>
      </c>
      <c r="E1169" s="25">
        <v>419401</v>
      </c>
      <c r="F1169" t="e">
        <f>INDEX([1]Quadro!$B:$B,MATCH(B1169,[1]Quadro!$A:$A,0),0)</f>
        <v>#N/A</v>
      </c>
    </row>
    <row r="1170" spans="1:6" x14ac:dyDescent="0.2">
      <c r="A1170" s="32"/>
      <c r="B1170" s="22" t="s">
        <v>257</v>
      </c>
      <c r="C1170" s="23">
        <v>103040</v>
      </c>
      <c r="D1170" s="24">
        <v>110813</v>
      </c>
      <c r="E1170" s="25">
        <v>213853</v>
      </c>
      <c r="F1170" t="e">
        <f>INDEX([1]Quadro!$B:$B,MATCH(B1170,[1]Quadro!$A:$A,0),0)</f>
        <v>#N/A</v>
      </c>
    </row>
    <row r="1171" spans="1:6" x14ac:dyDescent="0.2">
      <c r="A1171" s="32"/>
      <c r="B1171" s="22" t="s">
        <v>258</v>
      </c>
      <c r="C1171" s="23">
        <v>88418</v>
      </c>
      <c r="D1171" s="24">
        <v>433605</v>
      </c>
      <c r="E1171" s="25">
        <v>522023</v>
      </c>
      <c r="F1171" t="str">
        <f>INDEX([1]Quadro!$B:$B,MATCH(B1171,[1]Quadro!$A:$A,0),0)</f>
        <v>Douro</v>
      </c>
    </row>
    <row r="1172" spans="1:6" x14ac:dyDescent="0.2">
      <c r="A1172" s="32"/>
      <c r="B1172" s="22" t="s">
        <v>259</v>
      </c>
      <c r="C1172" s="23">
        <v>1098338</v>
      </c>
      <c r="D1172" s="24">
        <v>539145</v>
      </c>
      <c r="E1172" s="25">
        <v>1637483</v>
      </c>
      <c r="F1172" t="e">
        <f>INDEX([1]Quadro!$B:$B,MATCH(B1172,[1]Quadro!$A:$A,0),0)</f>
        <v>#N/A</v>
      </c>
    </row>
    <row r="1173" spans="1:6" x14ac:dyDescent="0.2">
      <c r="A1173" s="32"/>
      <c r="B1173" s="22" t="s">
        <v>260</v>
      </c>
      <c r="C1173" s="23">
        <v>2266055</v>
      </c>
      <c r="D1173" s="24">
        <v>4467444</v>
      </c>
      <c r="E1173" s="25">
        <v>6733499</v>
      </c>
      <c r="F1173" t="str">
        <f>INDEX([1]Quadro!$B:$B,MATCH(B1173,[1]Quadro!$A:$A,0),0)</f>
        <v>Lezíria do Tejo</v>
      </c>
    </row>
    <row r="1174" spans="1:6" x14ac:dyDescent="0.2">
      <c r="A1174" s="32"/>
      <c r="B1174" s="22" t="s">
        <v>261</v>
      </c>
      <c r="C1174" s="23">
        <v>277375</v>
      </c>
      <c r="D1174" s="24">
        <v>2486720</v>
      </c>
      <c r="E1174" s="25">
        <v>2764095</v>
      </c>
      <c r="F1174" t="str">
        <f>INDEX([1]Quadro!$B:$B,MATCH(B1174,[1]Quadro!$A:$A,0),0)</f>
        <v>Alentejo Litoral</v>
      </c>
    </row>
    <row r="1175" spans="1:6" x14ac:dyDescent="0.2">
      <c r="A1175" s="32"/>
      <c r="B1175" s="22" t="s">
        <v>262</v>
      </c>
      <c r="C1175" s="23">
        <v>1682819</v>
      </c>
      <c r="D1175" s="24">
        <v>4198832</v>
      </c>
      <c r="E1175" s="25">
        <v>5881651</v>
      </c>
      <c r="F1175" t="str">
        <f>INDEX([1]Quadro!$B:$B,MATCH(B1175,[1]Quadro!$A:$A,0),0)</f>
        <v>Área Metropolitana do Porto</v>
      </c>
    </row>
    <row r="1176" spans="1:6" x14ac:dyDescent="0.2">
      <c r="A1176" s="32"/>
      <c r="B1176" s="22" t="s">
        <v>263</v>
      </c>
      <c r="C1176" s="23">
        <v>115234</v>
      </c>
      <c r="D1176" s="24">
        <v>1290916</v>
      </c>
      <c r="E1176" s="25">
        <v>1406150</v>
      </c>
      <c r="F1176" t="str">
        <f>INDEX([1]Quadro!$B:$B,MATCH(B1176,[1]Quadro!$A:$A,0),0)</f>
        <v>Algarve</v>
      </c>
    </row>
    <row r="1177" spans="1:6" x14ac:dyDescent="0.2">
      <c r="A1177" s="32"/>
      <c r="B1177" s="22" t="s">
        <v>264</v>
      </c>
      <c r="C1177" s="23">
        <v>1238718</v>
      </c>
      <c r="D1177" s="24">
        <v>2896172</v>
      </c>
      <c r="E1177" s="25">
        <v>4134890</v>
      </c>
      <c r="F1177" t="str">
        <f>INDEX([1]Quadro!$B:$B,MATCH(B1177,[1]Quadro!$A:$A,0),0)</f>
        <v>Área Metropolitana do Porto</v>
      </c>
    </row>
    <row r="1178" spans="1:6" x14ac:dyDescent="0.2">
      <c r="A1178" s="32"/>
      <c r="B1178" s="22" t="s">
        <v>265</v>
      </c>
      <c r="C1178" s="23">
        <v>287496</v>
      </c>
      <c r="D1178" s="24">
        <v>1064198</v>
      </c>
      <c r="E1178" s="25">
        <v>1351694</v>
      </c>
      <c r="F1178" t="str">
        <f>INDEX([1]Quadro!$B:$B,MATCH(B1178,[1]Quadro!$A:$A,0),0)</f>
        <v>Douro</v>
      </c>
    </row>
    <row r="1179" spans="1:6" x14ac:dyDescent="0.2">
      <c r="A1179" s="32"/>
      <c r="B1179" s="22" t="s">
        <v>266</v>
      </c>
      <c r="C1179" s="23">
        <v>198879</v>
      </c>
      <c r="D1179" s="24">
        <v>1853176</v>
      </c>
      <c r="E1179" s="25">
        <v>2052055</v>
      </c>
      <c r="F1179" t="str">
        <f>INDEX([1]Quadro!$B:$B,MATCH(B1179,[1]Quadro!$A:$A,0),0)</f>
        <v>Viseu Dão Lafões</v>
      </c>
    </row>
    <row r="1180" spans="1:6" x14ac:dyDescent="0.2">
      <c r="A1180" s="32"/>
      <c r="B1180" s="22" t="s">
        <v>267</v>
      </c>
      <c r="C1180" s="23">
        <v>143387</v>
      </c>
      <c r="D1180" s="24">
        <v>115252</v>
      </c>
      <c r="E1180" s="25">
        <v>258639</v>
      </c>
      <c r="F1180" t="e">
        <f>INDEX([1]Quadro!$B:$B,MATCH(B1180,[1]Quadro!$A:$A,0),0)</f>
        <v>#N/A</v>
      </c>
    </row>
    <row r="1181" spans="1:6" x14ac:dyDescent="0.2">
      <c r="A1181" s="32"/>
      <c r="B1181" s="22" t="s">
        <v>268</v>
      </c>
      <c r="C1181" s="23">
        <v>0</v>
      </c>
      <c r="D1181" s="24">
        <v>650776</v>
      </c>
      <c r="E1181" s="25">
        <v>650776</v>
      </c>
      <c r="F1181" t="e">
        <f>INDEX([1]Quadro!$B:$B,MATCH(B1181,[1]Quadro!$A:$A,0),0)</f>
        <v>#N/A</v>
      </c>
    </row>
    <row r="1182" spans="1:6" x14ac:dyDescent="0.2">
      <c r="A1182" s="32"/>
      <c r="B1182" s="22" t="s">
        <v>269</v>
      </c>
      <c r="C1182" s="23">
        <v>179404</v>
      </c>
      <c r="D1182" s="24">
        <v>420032</v>
      </c>
      <c r="E1182" s="25">
        <v>599436</v>
      </c>
      <c r="F1182" t="str">
        <f>INDEX([1]Quadro!$B:$B,MATCH(B1182,[1]Quadro!$A:$A,0),0)</f>
        <v>Médio Tejo</v>
      </c>
    </row>
    <row r="1183" spans="1:6" x14ac:dyDescent="0.2">
      <c r="A1183" s="32"/>
      <c r="B1183" s="22" t="s">
        <v>270</v>
      </c>
      <c r="C1183" s="23">
        <v>225745</v>
      </c>
      <c r="D1183" s="24">
        <v>1004807</v>
      </c>
      <c r="E1183" s="25">
        <v>1230552</v>
      </c>
      <c r="F1183" t="str">
        <f>INDEX([1]Quadro!$B:$B,MATCH(B1183,[1]Quadro!$A:$A,0),0)</f>
        <v>Viseu Dão Lafões</v>
      </c>
    </row>
    <row r="1184" spans="1:6" x14ac:dyDescent="0.2">
      <c r="A1184" s="32"/>
      <c r="B1184" s="22" t="s">
        <v>271</v>
      </c>
      <c r="C1184" s="23">
        <v>532931</v>
      </c>
      <c r="D1184" s="24">
        <v>1691217</v>
      </c>
      <c r="E1184" s="25">
        <v>2224148</v>
      </c>
      <c r="F1184" t="str">
        <f>INDEX([1]Quadro!$B:$B,MATCH(B1184,[1]Quadro!$A:$A,0),0)</f>
        <v>Beiras e Serra da Estrela</v>
      </c>
    </row>
    <row r="1185" spans="1:6" x14ac:dyDescent="0.2">
      <c r="A1185" s="32"/>
      <c r="B1185" s="22" t="s">
        <v>272</v>
      </c>
      <c r="C1185" s="23">
        <v>7580212</v>
      </c>
      <c r="D1185" s="24">
        <v>7294388</v>
      </c>
      <c r="E1185" s="25">
        <v>14874600</v>
      </c>
      <c r="F1185" t="str">
        <f>INDEX([1]Quadro!$B:$B,MATCH(B1185,[1]Quadro!$A:$A,0),0)</f>
        <v>Área Metropolitana de Lisboa</v>
      </c>
    </row>
    <row r="1186" spans="1:6" x14ac:dyDescent="0.2">
      <c r="A1186" s="32"/>
      <c r="B1186" s="22" t="s">
        <v>273</v>
      </c>
      <c r="C1186" s="23">
        <v>96105</v>
      </c>
      <c r="D1186" s="24">
        <v>781449</v>
      </c>
      <c r="E1186" s="25">
        <v>877554</v>
      </c>
      <c r="F1186" t="str">
        <f>INDEX([1]Quadro!$B:$B,MATCH(B1186,[1]Quadro!$A:$A,0),0)</f>
        <v>Douro</v>
      </c>
    </row>
    <row r="1187" spans="1:6" x14ac:dyDescent="0.2">
      <c r="A1187" s="32"/>
      <c r="B1187" s="22" t="s">
        <v>274</v>
      </c>
      <c r="C1187" s="23">
        <v>183508</v>
      </c>
      <c r="D1187" s="24">
        <v>1621573</v>
      </c>
      <c r="E1187" s="25">
        <v>1805081</v>
      </c>
      <c r="F1187" t="str">
        <f>INDEX([1]Quadro!$B:$B,MATCH(B1187,[1]Quadro!$A:$A,0),0)</f>
        <v>Baixo Alentejo</v>
      </c>
    </row>
    <row r="1188" spans="1:6" x14ac:dyDescent="0.2">
      <c r="A1188" s="32"/>
      <c r="B1188" s="22" t="s">
        <v>275</v>
      </c>
      <c r="C1188" s="23">
        <v>115967</v>
      </c>
      <c r="D1188" s="24">
        <v>1547126</v>
      </c>
      <c r="E1188" s="25">
        <v>1663093</v>
      </c>
      <c r="F1188" t="str">
        <f>INDEX([1]Quadro!$B:$B,MATCH(B1188,[1]Quadro!$A:$A,0),0)</f>
        <v>Médio Tejo</v>
      </c>
    </row>
    <row r="1189" spans="1:6" x14ac:dyDescent="0.2">
      <c r="A1189" s="32"/>
      <c r="B1189" s="22" t="s">
        <v>276</v>
      </c>
      <c r="C1189" s="23">
        <v>5323274</v>
      </c>
      <c r="D1189" s="24">
        <v>3327319</v>
      </c>
      <c r="E1189" s="25">
        <v>8650593</v>
      </c>
      <c r="F1189" t="str">
        <f>INDEX([1]Quadro!$B:$B,MATCH(B1189,[1]Quadro!$A:$A,0),0)</f>
        <v>Área Metropolitana de Lisboa</v>
      </c>
    </row>
    <row r="1190" spans="1:6" x14ac:dyDescent="0.2">
      <c r="A1190" s="32"/>
      <c r="B1190" s="22" t="s">
        <v>277</v>
      </c>
      <c r="C1190" s="23">
        <v>3696435</v>
      </c>
      <c r="D1190" s="24">
        <v>7415230</v>
      </c>
      <c r="E1190" s="25">
        <v>11111665</v>
      </c>
      <c r="F1190" t="str">
        <f>INDEX([1]Quadro!$B:$B,MATCH(B1190,[1]Quadro!$A:$A,0),0)</f>
        <v>Área Metropolitana de Lisboa</v>
      </c>
    </row>
    <row r="1191" spans="1:6" x14ac:dyDescent="0.2">
      <c r="A1191" s="32"/>
      <c r="B1191" s="22" t="s">
        <v>278</v>
      </c>
      <c r="C1191" s="23">
        <v>94440</v>
      </c>
      <c r="D1191" s="24">
        <v>655825</v>
      </c>
      <c r="E1191" s="25">
        <v>750265</v>
      </c>
      <c r="F1191" t="str">
        <f>INDEX([1]Quadro!$B:$B,MATCH(B1191,[1]Quadro!$A:$A,0),0)</f>
        <v>Região de Aveiro</v>
      </c>
    </row>
    <row r="1192" spans="1:6" x14ac:dyDescent="0.2">
      <c r="A1192" s="32"/>
      <c r="B1192" s="22" t="s">
        <v>279</v>
      </c>
      <c r="C1192" s="23">
        <v>1808465</v>
      </c>
      <c r="D1192" s="24">
        <v>3215239</v>
      </c>
      <c r="E1192" s="25">
        <v>5023704</v>
      </c>
      <c r="F1192" t="str">
        <f>INDEX([1]Quadro!$B:$B,MATCH(B1192,[1]Quadro!$A:$A,0),0)</f>
        <v>Algarve</v>
      </c>
    </row>
    <row r="1193" spans="1:6" x14ac:dyDescent="0.2">
      <c r="A1193" s="32"/>
      <c r="B1193" s="22" t="s">
        <v>280</v>
      </c>
      <c r="C1193" s="23">
        <v>1392838</v>
      </c>
      <c r="D1193" s="24">
        <v>2589643</v>
      </c>
      <c r="E1193" s="25">
        <v>3982481</v>
      </c>
      <c r="F1193" t="str">
        <f>INDEX([1]Quadro!$B:$B,MATCH(B1193,[1]Quadro!$A:$A,0),0)</f>
        <v>Alentejo Litoral</v>
      </c>
    </row>
    <row r="1194" spans="1:6" x14ac:dyDescent="0.2">
      <c r="A1194" s="32"/>
      <c r="B1194" s="22" t="s">
        <v>281</v>
      </c>
      <c r="C1194" s="23">
        <v>9864948</v>
      </c>
      <c r="D1194" s="24">
        <v>12828608</v>
      </c>
      <c r="E1194" s="25">
        <v>22693556</v>
      </c>
      <c r="F1194" t="str">
        <f>INDEX([1]Quadro!$B:$B,MATCH(B1194,[1]Quadro!$A:$A,0),0)</f>
        <v>Área Metropolitana de Lisboa</v>
      </c>
    </row>
    <row r="1195" spans="1:6" x14ac:dyDescent="0.2">
      <c r="A1195" s="32"/>
      <c r="B1195" s="22" t="s">
        <v>282</v>
      </c>
      <c r="C1195" s="23">
        <v>7579</v>
      </c>
      <c r="D1195" s="24">
        <v>856413</v>
      </c>
      <c r="E1195" s="25">
        <v>863992</v>
      </c>
      <c r="F1195" t="str">
        <f>INDEX([1]Quadro!$B:$B,MATCH(B1195,[1]Quadro!$A:$A,0),0)</f>
        <v>Oeste</v>
      </c>
    </row>
    <row r="1196" spans="1:6" x14ac:dyDescent="0.2">
      <c r="A1196" s="32"/>
      <c r="B1196" s="22" t="s">
        <v>283</v>
      </c>
      <c r="C1196" s="23">
        <v>341950</v>
      </c>
      <c r="D1196" s="24">
        <v>3156484</v>
      </c>
      <c r="E1196" s="25">
        <v>3498434</v>
      </c>
      <c r="F1196" t="str">
        <f>INDEX([1]Quadro!$B:$B,MATCH(B1196,[1]Quadro!$A:$A,0),0)</f>
        <v>Região de Coimbra</v>
      </c>
    </row>
    <row r="1197" spans="1:6" x14ac:dyDescent="0.2">
      <c r="A1197" s="32"/>
      <c r="B1197" s="22" t="s">
        <v>284</v>
      </c>
      <c r="C1197" s="23">
        <v>555070</v>
      </c>
      <c r="D1197" s="24">
        <v>613095</v>
      </c>
      <c r="E1197" s="25">
        <v>1168165</v>
      </c>
      <c r="F1197" t="str">
        <f>INDEX([1]Quadro!$B:$B,MATCH(B1197,[1]Quadro!$A:$A,0),0)</f>
        <v>Alto Alentejo</v>
      </c>
    </row>
    <row r="1198" spans="1:6" x14ac:dyDescent="0.2">
      <c r="A1198" s="32"/>
      <c r="B1198" s="22" t="s">
        <v>285</v>
      </c>
      <c r="C1198" s="23">
        <v>230893</v>
      </c>
      <c r="D1198" s="24">
        <v>1379878</v>
      </c>
      <c r="E1198" s="25">
        <v>1610771</v>
      </c>
      <c r="F1198" t="str">
        <f>INDEX([1]Quadro!$B:$B,MATCH(B1198,[1]Quadro!$A:$A,0),0)</f>
        <v>Região de Coimbra</v>
      </c>
    </row>
    <row r="1199" spans="1:6" x14ac:dyDescent="0.2">
      <c r="A1199" s="32"/>
      <c r="B1199" s="22" t="s">
        <v>286</v>
      </c>
      <c r="C1199" s="23">
        <v>239326</v>
      </c>
      <c r="D1199" s="24">
        <v>973413</v>
      </c>
      <c r="E1199" s="25">
        <v>1212739</v>
      </c>
      <c r="F1199" t="str">
        <f>INDEX([1]Quadro!$B:$B,MATCH(B1199,[1]Quadro!$A:$A,0),0)</f>
        <v>Douro</v>
      </c>
    </row>
    <row r="1200" spans="1:6" x14ac:dyDescent="0.2">
      <c r="A1200" s="32"/>
      <c r="B1200" s="22" t="s">
        <v>287</v>
      </c>
      <c r="C1200" s="23">
        <v>197932</v>
      </c>
      <c r="D1200" s="24">
        <v>1168706</v>
      </c>
      <c r="E1200" s="25">
        <v>1366638</v>
      </c>
      <c r="F1200" t="str">
        <f>INDEX([1]Quadro!$B:$B,MATCH(B1200,[1]Quadro!$A:$A,0),0)</f>
        <v>Douro</v>
      </c>
    </row>
    <row r="1201" spans="1:6" x14ac:dyDescent="0.2">
      <c r="A1201" s="32"/>
      <c r="B1201" s="22" t="s">
        <v>288</v>
      </c>
      <c r="C1201" s="23">
        <v>464641</v>
      </c>
      <c r="D1201" s="24">
        <v>2413926</v>
      </c>
      <c r="E1201" s="25">
        <v>2878567</v>
      </c>
      <c r="F1201" t="str">
        <f>INDEX([1]Quadro!$B:$B,MATCH(B1201,[1]Quadro!$A:$A,0),0)</f>
        <v>Algarve</v>
      </c>
    </row>
    <row r="1202" spans="1:6" x14ac:dyDescent="0.2">
      <c r="A1202" s="32"/>
      <c r="B1202" s="22" t="s">
        <v>289</v>
      </c>
      <c r="C1202" s="23">
        <v>78692</v>
      </c>
      <c r="D1202" s="24">
        <v>887234</v>
      </c>
      <c r="E1202" s="25">
        <v>965926</v>
      </c>
      <c r="F1202" t="str">
        <f>INDEX([1]Quadro!$B:$B,MATCH(B1202,[1]Quadro!$A:$A,0),0)</f>
        <v>Cávado</v>
      </c>
    </row>
    <row r="1203" spans="1:6" x14ac:dyDescent="0.2">
      <c r="A1203" s="32"/>
      <c r="B1203" s="22" t="s">
        <v>290</v>
      </c>
      <c r="C1203" s="23">
        <v>1906858</v>
      </c>
      <c r="D1203" s="24">
        <v>2490758</v>
      </c>
      <c r="E1203" s="25">
        <v>4397616</v>
      </c>
      <c r="F1203" t="str">
        <f>INDEX([1]Quadro!$B:$B,MATCH(B1203,[1]Quadro!$A:$A,0),0)</f>
        <v>Médio Tejo</v>
      </c>
    </row>
    <row r="1204" spans="1:6" x14ac:dyDescent="0.2">
      <c r="A1204" s="32"/>
      <c r="B1204" s="22" t="s">
        <v>291</v>
      </c>
      <c r="C1204" s="23">
        <v>726573</v>
      </c>
      <c r="D1204" s="24">
        <v>2161924</v>
      </c>
      <c r="E1204" s="25">
        <v>2888497</v>
      </c>
      <c r="F1204" t="str">
        <f>INDEX([1]Quadro!$B:$B,MATCH(B1204,[1]Quadro!$A:$A,0),0)</f>
        <v>Viseu Dão Lafões</v>
      </c>
    </row>
    <row r="1205" spans="1:6" x14ac:dyDescent="0.2">
      <c r="A1205" s="32"/>
      <c r="B1205" s="22" t="s">
        <v>292</v>
      </c>
      <c r="C1205" s="23">
        <v>129086</v>
      </c>
      <c r="D1205" s="24">
        <v>1610349</v>
      </c>
      <c r="E1205" s="25">
        <v>1739435</v>
      </c>
      <c r="F1205" t="str">
        <f>INDEX([1]Quadro!$B:$B,MATCH(B1205,[1]Quadro!$A:$A,0),0)</f>
        <v>Douro</v>
      </c>
    </row>
    <row r="1206" spans="1:6" x14ac:dyDescent="0.2">
      <c r="A1206" s="32"/>
      <c r="B1206" s="22" t="s">
        <v>293</v>
      </c>
      <c r="C1206" s="23">
        <v>3513939</v>
      </c>
      <c r="D1206" s="24">
        <v>2873138</v>
      </c>
      <c r="E1206" s="25">
        <v>6387077</v>
      </c>
      <c r="F1206" t="str">
        <f>INDEX([1]Quadro!$B:$B,MATCH(B1206,[1]Quadro!$A:$A,0),0)</f>
        <v>Médio Tejo</v>
      </c>
    </row>
    <row r="1207" spans="1:6" x14ac:dyDescent="0.2">
      <c r="A1207" s="32"/>
      <c r="B1207" s="22" t="s">
        <v>294</v>
      </c>
      <c r="C1207" s="23">
        <v>1236637</v>
      </c>
      <c r="D1207" s="24">
        <v>3110983</v>
      </c>
      <c r="E1207" s="25">
        <v>4347620</v>
      </c>
      <c r="F1207" t="str">
        <f>INDEX([1]Quadro!$B:$B,MATCH(B1207,[1]Quadro!$A:$A,0),0)</f>
        <v>Oeste</v>
      </c>
    </row>
    <row r="1208" spans="1:6" x14ac:dyDescent="0.2">
      <c r="A1208" s="32"/>
      <c r="B1208" s="22" t="s">
        <v>295</v>
      </c>
      <c r="C1208" s="23">
        <v>170335</v>
      </c>
      <c r="D1208" s="24">
        <v>20628</v>
      </c>
      <c r="E1208" s="25">
        <v>190963</v>
      </c>
      <c r="F1208" t="str">
        <f>INDEX([1]Quadro!$B:$B,MATCH(B1208,[1]Quadro!$A:$A,0),0)</f>
        <v>Beiras e Serra da Estrela</v>
      </c>
    </row>
    <row r="1209" spans="1:6" x14ac:dyDescent="0.2">
      <c r="A1209" s="32"/>
      <c r="B1209" s="22" t="s">
        <v>296</v>
      </c>
      <c r="C1209" s="23">
        <v>393215</v>
      </c>
      <c r="D1209" s="24">
        <v>1565103</v>
      </c>
      <c r="E1209" s="25">
        <v>1958318</v>
      </c>
      <c r="F1209" t="str">
        <f>INDEX([1]Quadro!$B:$B,MATCH(B1209,[1]Quadro!$A:$A,0),0)</f>
        <v>Área Metropolitana do Porto</v>
      </c>
    </row>
    <row r="1210" spans="1:6" x14ac:dyDescent="0.2">
      <c r="A1210" s="32"/>
      <c r="B1210" s="22" t="s">
        <v>297</v>
      </c>
      <c r="C1210" s="23">
        <v>70887</v>
      </c>
      <c r="D1210" s="24">
        <v>1383393</v>
      </c>
      <c r="E1210" s="25">
        <v>1454280</v>
      </c>
      <c r="F1210" t="str">
        <f>INDEX([1]Quadro!$B:$B,MATCH(B1210,[1]Quadro!$A:$A,0),0)</f>
        <v>Região de Aveiro</v>
      </c>
    </row>
    <row r="1211" spans="1:6" x14ac:dyDescent="0.2">
      <c r="A1211" s="32"/>
      <c r="B1211" s="22" t="s">
        <v>298</v>
      </c>
      <c r="C1211" s="23">
        <v>955898</v>
      </c>
      <c r="D1211" s="24">
        <v>2556930</v>
      </c>
      <c r="E1211" s="25">
        <v>3512828</v>
      </c>
      <c r="F1211" t="str">
        <f>INDEX([1]Quadro!$B:$B,MATCH(B1211,[1]Quadro!$A:$A,0),0)</f>
        <v>Área Metropolitana do Porto</v>
      </c>
    </row>
    <row r="1212" spans="1:6" x14ac:dyDescent="0.2">
      <c r="A1212" s="32"/>
      <c r="B1212" s="22" t="s">
        <v>299</v>
      </c>
      <c r="C1212" s="23">
        <v>73562</v>
      </c>
      <c r="D1212" s="24">
        <v>1559483</v>
      </c>
      <c r="E1212" s="25">
        <v>1633045</v>
      </c>
      <c r="F1212" t="str">
        <f>INDEX([1]Quadro!$B:$B,MATCH(B1212,[1]Quadro!$A:$A,0),0)</f>
        <v>Alto Minho</v>
      </c>
    </row>
    <row r="1213" spans="1:6" x14ac:dyDescent="0.2">
      <c r="A1213" s="32"/>
      <c r="B1213" s="22" t="s">
        <v>300</v>
      </c>
      <c r="C1213" s="23">
        <v>1418616</v>
      </c>
      <c r="D1213" s="24">
        <v>4066641</v>
      </c>
      <c r="E1213" s="25">
        <v>5485257</v>
      </c>
      <c r="F1213" t="str">
        <f>INDEX([1]Quadro!$B:$B,MATCH(B1213,[1]Quadro!$A:$A,0),0)</f>
        <v>Área Metropolitana do Porto</v>
      </c>
    </row>
    <row r="1214" spans="1:6" x14ac:dyDescent="0.2">
      <c r="A1214" s="32"/>
      <c r="B1214" s="22" t="s">
        <v>301</v>
      </c>
      <c r="C1214" s="23">
        <v>643886</v>
      </c>
      <c r="D1214" s="24">
        <v>2053394</v>
      </c>
      <c r="E1214" s="25">
        <v>2697280</v>
      </c>
      <c r="F1214" t="str">
        <f>INDEX([1]Quadro!$B:$B,MATCH(B1214,[1]Quadro!$A:$A,0),0)</f>
        <v>Alto Tâmega</v>
      </c>
    </row>
    <row r="1215" spans="1:6" x14ac:dyDescent="0.2">
      <c r="A1215" s="32"/>
      <c r="B1215" s="22" t="s">
        <v>302</v>
      </c>
      <c r="C1215" s="23">
        <v>0</v>
      </c>
      <c r="D1215" s="24">
        <v>97881</v>
      </c>
      <c r="E1215" s="25">
        <v>97881</v>
      </c>
      <c r="F1215" t="e">
        <f>INDEX([1]Quadro!$B:$B,MATCH(B1215,[1]Quadro!$A:$A,0),0)</f>
        <v>#N/A</v>
      </c>
    </row>
    <row r="1216" spans="1:6" x14ac:dyDescent="0.2">
      <c r="A1216" s="32"/>
      <c r="B1216" s="22" t="s">
        <v>303</v>
      </c>
      <c r="C1216" s="23">
        <v>428030</v>
      </c>
      <c r="D1216" s="24">
        <v>732912</v>
      </c>
      <c r="E1216" s="25">
        <v>1160942</v>
      </c>
      <c r="F1216" t="str">
        <f>INDEX([1]Quadro!$B:$B,MATCH(B1216,[1]Quadro!$A:$A,0),0)</f>
        <v>Alentejo Central</v>
      </c>
    </row>
    <row r="1217" spans="1:6" x14ac:dyDescent="0.2">
      <c r="A1217" s="32"/>
      <c r="B1217" s="22" t="s">
        <v>304</v>
      </c>
      <c r="C1217" s="23">
        <v>3723</v>
      </c>
      <c r="D1217" s="24">
        <v>502105</v>
      </c>
      <c r="E1217" s="25">
        <v>505828</v>
      </c>
      <c r="F1217" t="str">
        <f>INDEX([1]Quadro!$B:$B,MATCH(B1217,[1]Quadro!$A:$A,0),0)</f>
        <v>Alentejo Central</v>
      </c>
    </row>
    <row r="1218" spans="1:6" x14ac:dyDescent="0.2">
      <c r="A1218" s="32"/>
      <c r="B1218" s="22" t="s">
        <v>305</v>
      </c>
      <c r="C1218" s="23">
        <v>1642756</v>
      </c>
      <c r="D1218" s="24">
        <v>3354047</v>
      </c>
      <c r="E1218" s="25">
        <v>4996803</v>
      </c>
      <c r="F1218" t="str">
        <f>INDEX([1]Quadro!$B:$B,MATCH(B1218,[1]Quadro!$A:$A,0),0)</f>
        <v>Alto Minho</v>
      </c>
    </row>
    <row r="1219" spans="1:6" x14ac:dyDescent="0.2">
      <c r="A1219" s="32"/>
      <c r="B1219" s="22" t="s">
        <v>306</v>
      </c>
      <c r="C1219" s="23">
        <v>9496</v>
      </c>
      <c r="D1219" s="24">
        <v>957284</v>
      </c>
      <c r="E1219" s="25">
        <v>966780</v>
      </c>
      <c r="F1219" t="str">
        <f>INDEX([1]Quadro!$B:$B,MATCH(B1219,[1]Quadro!$A:$A,0),0)</f>
        <v>Baixo Alentejo</v>
      </c>
    </row>
    <row r="1220" spans="1:6" x14ac:dyDescent="0.2">
      <c r="A1220" s="32"/>
      <c r="B1220" s="22" t="s">
        <v>307</v>
      </c>
      <c r="C1220" s="23">
        <v>34330</v>
      </c>
      <c r="D1220" s="24">
        <v>909251</v>
      </c>
      <c r="E1220" s="25">
        <v>943581</v>
      </c>
      <c r="F1220" t="str">
        <f>INDEX([1]Quadro!$B:$B,MATCH(B1220,[1]Quadro!$A:$A,0),0)</f>
        <v>Ave</v>
      </c>
    </row>
    <row r="1221" spans="1:6" x14ac:dyDescent="0.2">
      <c r="A1221" s="32"/>
      <c r="B1221" s="22" t="s">
        <v>308</v>
      </c>
      <c r="C1221" s="23">
        <v>1370257</v>
      </c>
      <c r="D1221" s="24">
        <v>752401</v>
      </c>
      <c r="E1221" s="25">
        <v>2122658</v>
      </c>
      <c r="F1221" t="str">
        <f>INDEX([1]Quadro!$B:$B,MATCH(B1221,[1]Quadro!$A:$A,0),0)</f>
        <v>Médio Tejo</v>
      </c>
    </row>
    <row r="1222" spans="1:6" x14ac:dyDescent="0.2">
      <c r="A1222" s="32"/>
      <c r="B1222" s="22" t="s">
        <v>309</v>
      </c>
      <c r="C1222" s="23">
        <v>110761</v>
      </c>
      <c r="D1222" s="24">
        <v>1082535</v>
      </c>
      <c r="E1222" s="25">
        <v>1193296</v>
      </c>
      <c r="F1222" t="str">
        <f>INDEX([1]Quadro!$B:$B,MATCH(B1222,[1]Quadro!$A:$A,0),0)</f>
        <v>Algarve</v>
      </c>
    </row>
    <row r="1223" spans="1:6" x14ac:dyDescent="0.2">
      <c r="A1223" s="32"/>
      <c r="B1223" s="22" t="s">
        <v>310</v>
      </c>
      <c r="C1223" s="23">
        <v>1065900</v>
      </c>
      <c r="D1223" s="24">
        <v>4189667</v>
      </c>
      <c r="E1223" s="25">
        <v>5255567</v>
      </c>
      <c r="F1223" t="str">
        <f>INDEX([1]Quadro!$B:$B,MATCH(B1223,[1]Quadro!$A:$A,0),0)</f>
        <v>Área Metropolitana do Porto</v>
      </c>
    </row>
    <row r="1224" spans="1:6" x14ac:dyDescent="0.2">
      <c r="A1224" s="32"/>
      <c r="B1224" s="22" t="s">
        <v>311</v>
      </c>
      <c r="C1224" s="23">
        <v>1223394</v>
      </c>
      <c r="D1224" s="24">
        <v>728579</v>
      </c>
      <c r="E1224" s="25">
        <v>1951973</v>
      </c>
      <c r="F1224" t="e">
        <f>INDEX([1]Quadro!$B:$B,MATCH(B1224,[1]Quadro!$A:$A,0),0)</f>
        <v>#N/A</v>
      </c>
    </row>
    <row r="1225" spans="1:6" x14ac:dyDescent="0.2">
      <c r="A1225" s="32"/>
      <c r="B1225" s="22" t="s">
        <v>312</v>
      </c>
      <c r="C1225" s="23">
        <v>174530</v>
      </c>
      <c r="D1225" s="24">
        <v>1197603</v>
      </c>
      <c r="E1225" s="25">
        <v>1372133</v>
      </c>
      <c r="F1225" t="str">
        <f>INDEX([1]Quadro!$B:$B,MATCH(B1225,[1]Quadro!$A:$A,0),0)</f>
        <v>Terras de Trás-os-Montes</v>
      </c>
    </row>
    <row r="1226" spans="1:6" x14ac:dyDescent="0.2">
      <c r="A1226" s="32"/>
      <c r="B1226" s="22" t="s">
        <v>313</v>
      </c>
      <c r="C1226" s="23">
        <v>4163795</v>
      </c>
      <c r="D1226" s="24">
        <v>5756253</v>
      </c>
      <c r="E1226" s="25">
        <v>9920048</v>
      </c>
      <c r="F1226" t="str">
        <f>INDEX([1]Quadro!$B:$B,MATCH(B1226,[1]Quadro!$A:$A,0),0)</f>
        <v>Área Metropolitana de Lisboa</v>
      </c>
    </row>
    <row r="1227" spans="1:6" x14ac:dyDescent="0.2">
      <c r="A1227" s="32"/>
      <c r="B1227" s="22" t="s">
        <v>314</v>
      </c>
      <c r="C1227" s="23">
        <v>257601</v>
      </c>
      <c r="D1227" s="24">
        <v>186644</v>
      </c>
      <c r="E1227" s="25">
        <v>444245</v>
      </c>
      <c r="F1227" t="e">
        <f>INDEX([1]Quadro!$B:$B,MATCH(B1227,[1]Quadro!$A:$A,0),0)</f>
        <v>#N/A</v>
      </c>
    </row>
    <row r="1228" spans="1:6" x14ac:dyDescent="0.2">
      <c r="A1228" s="32"/>
      <c r="B1228" s="22" t="s">
        <v>315</v>
      </c>
      <c r="C1228" s="23">
        <v>2160957</v>
      </c>
      <c r="D1228" s="24">
        <v>798705</v>
      </c>
      <c r="E1228" s="25">
        <v>2959662</v>
      </c>
      <c r="F1228" t="str">
        <f>INDEX([1]Quadro!$B:$B,MATCH(B1228,[1]Quadro!$A:$A,0),0)</f>
        <v>Médio Tejo</v>
      </c>
    </row>
    <row r="1229" spans="1:6" x14ac:dyDescent="0.2">
      <c r="A1229" s="32"/>
      <c r="B1229" s="22" t="s">
        <v>316</v>
      </c>
      <c r="C1229" s="23">
        <v>0</v>
      </c>
      <c r="D1229" s="24">
        <v>1965753</v>
      </c>
      <c r="E1229" s="25">
        <v>1965753</v>
      </c>
      <c r="F1229" t="str">
        <f>INDEX([1]Quadro!$B:$B,MATCH(B1229,[1]Quadro!$A:$A,0),0)</f>
        <v>Alto Minho</v>
      </c>
    </row>
    <row r="1230" spans="1:6" x14ac:dyDescent="0.2">
      <c r="A1230" s="32"/>
      <c r="B1230" s="22" t="s">
        <v>317</v>
      </c>
      <c r="C1230" s="23">
        <v>4791708</v>
      </c>
      <c r="D1230" s="24">
        <v>6894247</v>
      </c>
      <c r="E1230" s="25">
        <v>11685955</v>
      </c>
      <c r="F1230" t="str">
        <f>INDEX([1]Quadro!$B:$B,MATCH(B1230,[1]Quadro!$A:$A,0),0)</f>
        <v>Ave</v>
      </c>
    </row>
    <row r="1231" spans="1:6" x14ac:dyDescent="0.2">
      <c r="A1231" s="32"/>
      <c r="B1231" s="22" t="s">
        <v>318</v>
      </c>
      <c r="C1231" s="23">
        <v>681299</v>
      </c>
      <c r="D1231" s="24">
        <v>941538</v>
      </c>
      <c r="E1231" s="25">
        <v>1622837</v>
      </c>
      <c r="F1231" t="str">
        <f>INDEX([1]Quadro!$B:$B,MATCH(B1231,[1]Quadro!$A:$A,0),0)</f>
        <v>Douro</v>
      </c>
    </row>
    <row r="1232" spans="1:6" x14ac:dyDescent="0.2">
      <c r="A1232" s="32"/>
      <c r="B1232" s="22" t="s">
        <v>319</v>
      </c>
      <c r="C1232" s="23">
        <v>5754680</v>
      </c>
      <c r="D1232" s="24">
        <v>13354153</v>
      </c>
      <c r="E1232" s="25">
        <v>19108833</v>
      </c>
      <c r="F1232" t="str">
        <f>INDEX([1]Quadro!$B:$B,MATCH(B1232,[1]Quadro!$A:$A,0),0)</f>
        <v>Área Metropolitana do Porto</v>
      </c>
    </row>
    <row r="1233" spans="1:6" x14ac:dyDescent="0.2">
      <c r="A1233" s="32"/>
      <c r="B1233" s="22" t="s">
        <v>320</v>
      </c>
      <c r="C1233" s="23">
        <v>133985</v>
      </c>
      <c r="D1233" s="24">
        <v>1836677</v>
      </c>
      <c r="E1233" s="25">
        <v>1970662</v>
      </c>
      <c r="F1233" t="str">
        <f>INDEX([1]Quadro!$B:$B,MATCH(B1233,[1]Quadro!$A:$A,0),0)</f>
        <v>Médio Tejo</v>
      </c>
    </row>
    <row r="1234" spans="1:6" x14ac:dyDescent="0.2">
      <c r="A1234" s="32"/>
      <c r="B1234" s="22" t="s">
        <v>321</v>
      </c>
      <c r="C1234" s="23">
        <v>882207</v>
      </c>
      <c r="D1234" s="24">
        <v>637517</v>
      </c>
      <c r="E1234" s="25">
        <v>1519724</v>
      </c>
      <c r="F1234" t="str">
        <f>INDEX([1]Quadro!$B:$B,MATCH(B1234,[1]Quadro!$A:$A,0),0)</f>
        <v>Viseu Dão Lafões</v>
      </c>
    </row>
    <row r="1235" spans="1:6" x14ac:dyDescent="0.2">
      <c r="A1235" s="32"/>
      <c r="B1235" s="22" t="s">
        <v>322</v>
      </c>
      <c r="C1235" s="23">
        <v>84167</v>
      </c>
      <c r="D1235" s="24">
        <v>761557</v>
      </c>
      <c r="E1235" s="25">
        <v>845724</v>
      </c>
      <c r="F1235" t="str">
        <f>INDEX([1]Quadro!$B:$B,MATCH(B1235,[1]Quadro!$A:$A,0),0)</f>
        <v>Região de Coimbra</v>
      </c>
    </row>
    <row r="1236" spans="1:6" x14ac:dyDescent="0.2">
      <c r="A1236" s="32"/>
      <c r="B1236" s="22" t="s">
        <v>323</v>
      </c>
      <c r="C1236" s="23">
        <v>1093339</v>
      </c>
      <c r="D1236" s="24">
        <v>2420204</v>
      </c>
      <c r="E1236" s="25">
        <v>3513543</v>
      </c>
      <c r="F1236" t="str">
        <f>INDEX([1]Quadro!$B:$B,MATCH(B1236,[1]Quadro!$A:$A,0),0)</f>
        <v>Alto Tâmega</v>
      </c>
    </row>
    <row r="1237" spans="1:6" x14ac:dyDescent="0.2">
      <c r="A1237" s="32"/>
      <c r="B1237" s="22" t="s">
        <v>324</v>
      </c>
      <c r="C1237" s="23">
        <v>1701455</v>
      </c>
      <c r="D1237" s="24">
        <v>221382</v>
      </c>
      <c r="E1237" s="25">
        <v>1922837</v>
      </c>
      <c r="F1237" t="e">
        <f>INDEX([1]Quadro!$B:$B,MATCH(B1237,[1]Quadro!$A:$A,0),0)</f>
        <v>#N/A</v>
      </c>
    </row>
    <row r="1238" spans="1:6" x14ac:dyDescent="0.2">
      <c r="A1238" s="32"/>
      <c r="B1238" s="22" t="s">
        <v>325</v>
      </c>
      <c r="C1238" s="23">
        <v>10295126</v>
      </c>
      <c r="D1238" s="24">
        <v>4116613</v>
      </c>
      <c r="E1238" s="25">
        <v>14411739</v>
      </c>
      <c r="F1238" t="str">
        <f>INDEX([1]Quadro!$B:$B,MATCH(B1238,[1]Quadro!$A:$A,0),0)</f>
        <v>Douro</v>
      </c>
    </row>
    <row r="1239" spans="1:6" x14ac:dyDescent="0.2">
      <c r="A1239" s="32"/>
      <c r="B1239" s="22" t="s">
        <v>326</v>
      </c>
      <c r="C1239" s="23">
        <v>45909</v>
      </c>
      <c r="D1239" s="24">
        <v>2685793</v>
      </c>
      <c r="E1239" s="25">
        <v>2731702</v>
      </c>
      <c r="F1239" t="str">
        <f>INDEX([1]Quadro!$B:$B,MATCH(B1239,[1]Quadro!$A:$A,0),0)</f>
        <v>Algarve</v>
      </c>
    </row>
    <row r="1240" spans="1:6" x14ac:dyDescent="0.2">
      <c r="A1240" s="32"/>
      <c r="B1240" s="22" t="s">
        <v>327</v>
      </c>
      <c r="C1240" s="23">
        <v>0</v>
      </c>
      <c r="D1240" s="24">
        <v>594670</v>
      </c>
      <c r="E1240" s="25">
        <v>594670</v>
      </c>
      <c r="F1240" t="str">
        <f>INDEX([1]Quadro!$B:$B,MATCH(B1240,[1]Quadro!$A:$A,0),0)</f>
        <v>Beira Baixa</v>
      </c>
    </row>
    <row r="1241" spans="1:6" x14ac:dyDescent="0.2">
      <c r="A1241" s="32"/>
      <c r="B1241" s="22" t="s">
        <v>328</v>
      </c>
      <c r="C1241" s="23">
        <v>1188222</v>
      </c>
      <c r="D1241" s="24">
        <v>2633207</v>
      </c>
      <c r="E1241" s="25">
        <v>3821429</v>
      </c>
      <c r="F1241" t="str">
        <f>INDEX([1]Quadro!$B:$B,MATCH(B1241,[1]Quadro!$A:$A,0),0)</f>
        <v>Cávado</v>
      </c>
    </row>
    <row r="1242" spans="1:6" x14ac:dyDescent="0.2">
      <c r="A1242" s="32"/>
      <c r="B1242" s="22" t="s">
        <v>329</v>
      </c>
      <c r="C1242" s="23">
        <v>514227</v>
      </c>
      <c r="D1242" s="24">
        <v>921718</v>
      </c>
      <c r="E1242" s="25">
        <v>1435945</v>
      </c>
      <c r="F1242" t="str">
        <f>INDEX([1]Quadro!$B:$B,MATCH(B1242,[1]Quadro!$A:$A,0),0)</f>
        <v>Alentejo Central</v>
      </c>
    </row>
    <row r="1243" spans="1:6" x14ac:dyDescent="0.2">
      <c r="A1243" s="32"/>
      <c r="B1243" s="22" t="s">
        <v>330</v>
      </c>
      <c r="C1243" s="23">
        <v>517653</v>
      </c>
      <c r="D1243" s="24">
        <v>1546008</v>
      </c>
      <c r="E1243" s="25">
        <v>2063661</v>
      </c>
      <c r="F1243" t="str">
        <f>INDEX([1]Quadro!$B:$B,MATCH(B1243,[1]Quadro!$A:$A,0),0)</f>
        <v>Terras de Trás-os-Montes</v>
      </c>
    </row>
    <row r="1244" spans="1:6" x14ac:dyDescent="0.2">
      <c r="A1244" s="32"/>
      <c r="B1244" s="22" t="s">
        <v>331</v>
      </c>
      <c r="C1244" s="23">
        <v>486557</v>
      </c>
      <c r="D1244" s="24">
        <v>1237507</v>
      </c>
      <c r="E1244" s="25">
        <v>1724064</v>
      </c>
      <c r="F1244" t="str">
        <f>INDEX([1]Quadro!$B:$B,MATCH(B1244,[1]Quadro!$A:$A,0),0)</f>
        <v>Terras de Trás-os-Montes</v>
      </c>
    </row>
    <row r="1245" spans="1:6" x14ac:dyDescent="0.2">
      <c r="A1245" s="32"/>
      <c r="B1245" s="22" t="s">
        <v>332</v>
      </c>
      <c r="C1245" s="23">
        <v>18286930</v>
      </c>
      <c r="D1245" s="24">
        <v>5124676</v>
      </c>
      <c r="E1245" s="25">
        <v>23411606</v>
      </c>
      <c r="F1245" t="str">
        <f>INDEX([1]Quadro!$B:$B,MATCH(B1245,[1]Quadro!$A:$A,0),0)</f>
        <v>Viseu Dão Lafões</v>
      </c>
    </row>
    <row r="1246" spans="1:6" x14ac:dyDescent="0.2">
      <c r="A1246" s="32"/>
      <c r="B1246" s="22" t="s">
        <v>333</v>
      </c>
      <c r="C1246" s="23">
        <v>581541</v>
      </c>
      <c r="D1246" s="24">
        <v>906634</v>
      </c>
      <c r="E1246" s="25">
        <v>1488175</v>
      </c>
      <c r="F1246" t="str">
        <f>INDEX([1]Quadro!$B:$B,MATCH(B1246,[1]Quadro!$A:$A,0),0)</f>
        <v>Ave</v>
      </c>
    </row>
    <row r="1247" spans="1:6" x14ac:dyDescent="0.2">
      <c r="A1247" s="32"/>
      <c r="B1247" s="22" t="s">
        <v>334</v>
      </c>
      <c r="C1247" s="23">
        <v>66243</v>
      </c>
      <c r="D1247" s="24">
        <v>1041575</v>
      </c>
      <c r="E1247" s="25">
        <v>1107818</v>
      </c>
      <c r="F1247" t="str">
        <f>INDEX([1]Quadro!$B:$B,MATCH(B1247,[1]Quadro!$A:$A,0),0)</f>
        <v>Viseu Dão Lafões</v>
      </c>
    </row>
    <row r="1248" spans="1:6" x14ac:dyDescent="0.2">
      <c r="A1248" s="13" t="s">
        <v>338</v>
      </c>
      <c r="B1248" s="14"/>
      <c r="C1248" s="19">
        <v>638255680</v>
      </c>
      <c r="D1248" s="20">
        <v>724351308</v>
      </c>
      <c r="E1248" s="21">
        <v>1362606988</v>
      </c>
      <c r="F1248" t="e">
        <f>INDEX([1]Quadro!$B:$B,MATCH(B1248,[1]Quadro!$A:$A,0),0)</f>
        <v>#N/A</v>
      </c>
    </row>
    <row r="1249" spans="1:6" x14ac:dyDescent="0.2">
      <c r="A1249" s="13" t="s">
        <v>22</v>
      </c>
      <c r="B1249" s="13" t="s">
        <v>27</v>
      </c>
      <c r="C1249" s="19">
        <v>0</v>
      </c>
      <c r="D1249" s="20">
        <v>6536163</v>
      </c>
      <c r="E1249" s="21">
        <v>6536163</v>
      </c>
      <c r="F1249" t="str">
        <f>INDEX([1]Quadro!$B:$B,MATCH(B1249,[1]Quadro!$A:$A,0),0)</f>
        <v>Médio Tejo</v>
      </c>
    </row>
    <row r="1250" spans="1:6" x14ac:dyDescent="0.2">
      <c r="A1250" s="32"/>
      <c r="B1250" s="22" t="s">
        <v>28</v>
      </c>
      <c r="C1250" s="23">
        <v>0</v>
      </c>
      <c r="D1250" s="24">
        <v>7050741</v>
      </c>
      <c r="E1250" s="25">
        <v>7050741</v>
      </c>
      <c r="F1250" t="str">
        <f>INDEX([1]Quadro!$B:$B,MATCH(B1250,[1]Quadro!$A:$A,0),0)</f>
        <v>Região de Aveiro</v>
      </c>
    </row>
    <row r="1251" spans="1:6" x14ac:dyDescent="0.2">
      <c r="A1251" s="32"/>
      <c r="B1251" s="22" t="s">
        <v>29</v>
      </c>
      <c r="C1251" s="23">
        <v>0</v>
      </c>
      <c r="D1251" s="24">
        <v>1656357</v>
      </c>
      <c r="E1251" s="25">
        <v>1656357</v>
      </c>
      <c r="F1251" t="str">
        <f>INDEX([1]Quadro!$B:$B,MATCH(B1251,[1]Quadro!$A:$A,0),0)</f>
        <v>Viseu Dão Lafões</v>
      </c>
    </row>
    <row r="1252" spans="1:6" x14ac:dyDescent="0.2">
      <c r="A1252" s="32"/>
      <c r="B1252" s="22" t="s">
        <v>30</v>
      </c>
      <c r="C1252" s="23">
        <v>0</v>
      </c>
      <c r="D1252" s="24">
        <v>276046</v>
      </c>
      <c r="E1252" s="25">
        <v>276046</v>
      </c>
      <c r="F1252" t="str">
        <f>INDEX([1]Quadro!$B:$B,MATCH(B1252,[1]Quadro!$A:$A,0),0)</f>
        <v>Alentejo Central</v>
      </c>
    </row>
    <row r="1253" spans="1:6" x14ac:dyDescent="0.2">
      <c r="A1253" s="32"/>
      <c r="B1253" s="22" t="s">
        <v>31</v>
      </c>
      <c r="C1253" s="23">
        <v>0</v>
      </c>
      <c r="D1253" s="24">
        <v>3144899</v>
      </c>
      <c r="E1253" s="25">
        <v>3144899</v>
      </c>
      <c r="F1253" t="str">
        <f>INDEX([1]Quadro!$B:$B,MATCH(B1253,[1]Quadro!$A:$A,0),0)</f>
        <v>Região de Aveiro</v>
      </c>
    </row>
    <row r="1254" spans="1:6" x14ac:dyDescent="0.2">
      <c r="A1254" s="32"/>
      <c r="B1254" s="22" t="s">
        <v>32</v>
      </c>
      <c r="C1254" s="23">
        <v>0</v>
      </c>
      <c r="D1254" s="24">
        <v>8153955</v>
      </c>
      <c r="E1254" s="25">
        <v>8153955</v>
      </c>
      <c r="F1254" t="str">
        <f>INDEX([1]Quadro!$B:$B,MATCH(B1254,[1]Quadro!$A:$A,0),0)</f>
        <v>Algarve</v>
      </c>
    </row>
    <row r="1255" spans="1:6" x14ac:dyDescent="0.2">
      <c r="A1255" s="32"/>
      <c r="B1255" s="22" t="s">
        <v>33</v>
      </c>
      <c r="C1255" s="23">
        <v>0</v>
      </c>
      <c r="D1255" s="24">
        <v>1707026</v>
      </c>
      <c r="E1255" s="25">
        <v>1707026</v>
      </c>
      <c r="F1255" t="str">
        <f>INDEX([1]Quadro!$B:$B,MATCH(B1255,[1]Quadro!$A:$A,0),0)</f>
        <v>Alentejo Litoral</v>
      </c>
    </row>
    <row r="1256" spans="1:6" x14ac:dyDescent="0.2">
      <c r="A1256" s="32"/>
      <c r="B1256" s="22" t="s">
        <v>34</v>
      </c>
      <c r="C1256" s="23">
        <v>0</v>
      </c>
      <c r="D1256" s="24">
        <v>2572602</v>
      </c>
      <c r="E1256" s="25">
        <v>2572602</v>
      </c>
      <c r="F1256" t="str">
        <f>INDEX([1]Quadro!$B:$B,MATCH(B1256,[1]Quadro!$A:$A,0),0)</f>
        <v>Médio Tejo</v>
      </c>
    </row>
    <row r="1257" spans="1:6" x14ac:dyDescent="0.2">
      <c r="A1257" s="32"/>
      <c r="B1257" s="22" t="s">
        <v>35</v>
      </c>
      <c r="C1257" s="23">
        <v>0</v>
      </c>
      <c r="D1257" s="24">
        <v>5036173</v>
      </c>
      <c r="E1257" s="25">
        <v>5036173</v>
      </c>
      <c r="F1257" t="str">
        <f>INDEX([1]Quadro!$B:$B,MATCH(B1257,[1]Quadro!$A:$A,0),0)</f>
        <v>Oeste</v>
      </c>
    </row>
    <row r="1258" spans="1:6" x14ac:dyDescent="0.2">
      <c r="A1258" s="32"/>
      <c r="B1258" s="22" t="s">
        <v>36</v>
      </c>
      <c r="C1258" s="23">
        <v>0</v>
      </c>
      <c r="D1258" s="24">
        <v>1850955</v>
      </c>
      <c r="E1258" s="25">
        <v>1850955</v>
      </c>
      <c r="F1258" t="str">
        <f>INDEX([1]Quadro!$B:$B,MATCH(B1258,[1]Quadro!$A:$A,0),0)</f>
        <v>Área Metropolitana de Lisboa</v>
      </c>
    </row>
    <row r="1259" spans="1:6" x14ac:dyDescent="0.2">
      <c r="A1259" s="32"/>
      <c r="B1259" s="22" t="s">
        <v>37</v>
      </c>
      <c r="C1259" s="23">
        <v>0</v>
      </c>
      <c r="D1259" s="24">
        <v>969804</v>
      </c>
      <c r="E1259" s="25">
        <v>969804</v>
      </c>
      <c r="F1259" t="str">
        <f>INDEX([1]Quadro!$B:$B,MATCH(B1259,[1]Quadro!$A:$A,0),0)</f>
        <v>Algarve</v>
      </c>
    </row>
    <row r="1260" spans="1:6" x14ac:dyDescent="0.2">
      <c r="A1260" s="32"/>
      <c r="B1260" s="22" t="s">
        <v>38</v>
      </c>
      <c r="C1260" s="23">
        <v>0</v>
      </c>
      <c r="D1260" s="24">
        <v>3469463</v>
      </c>
      <c r="E1260" s="25">
        <v>3469463</v>
      </c>
      <c r="F1260" t="str">
        <f>INDEX([1]Quadro!$B:$B,MATCH(B1260,[1]Quadro!$A:$A,0),0)</f>
        <v>Oeste</v>
      </c>
    </row>
    <row r="1261" spans="1:6" x14ac:dyDescent="0.2">
      <c r="A1261" s="32"/>
      <c r="B1261" s="22" t="s">
        <v>39</v>
      </c>
      <c r="C1261" s="23">
        <v>0</v>
      </c>
      <c r="D1261" s="24">
        <v>1410404</v>
      </c>
      <c r="E1261" s="25">
        <v>1410404</v>
      </c>
      <c r="F1261" t="str">
        <f>INDEX([1]Quadro!$B:$B,MATCH(B1261,[1]Quadro!$A:$A,0),0)</f>
        <v>Terras de Trás-os-Montes</v>
      </c>
    </row>
    <row r="1262" spans="1:6" x14ac:dyDescent="0.2">
      <c r="A1262" s="32"/>
      <c r="B1262" s="22" t="s">
        <v>40</v>
      </c>
      <c r="C1262" s="23">
        <v>0</v>
      </c>
      <c r="D1262" s="24">
        <v>2251581</v>
      </c>
      <c r="E1262" s="25">
        <v>2251581</v>
      </c>
      <c r="F1262" t="str">
        <f>INDEX([1]Quadro!$B:$B,MATCH(B1262,[1]Quadro!$A:$A,0),0)</f>
        <v>Douro</v>
      </c>
    </row>
    <row r="1263" spans="1:6" x14ac:dyDescent="0.2">
      <c r="A1263" s="32"/>
      <c r="B1263" s="22" t="s">
        <v>41</v>
      </c>
      <c r="C1263" s="23">
        <v>0</v>
      </c>
      <c r="D1263" s="24">
        <v>1232560</v>
      </c>
      <c r="E1263" s="25">
        <v>1232560</v>
      </c>
      <c r="F1263" t="str">
        <f>INDEX([1]Quadro!$B:$B,MATCH(B1263,[1]Quadro!$A:$A,0),0)</f>
        <v>Algarve</v>
      </c>
    </row>
    <row r="1264" spans="1:6" x14ac:dyDescent="0.2">
      <c r="A1264" s="32"/>
      <c r="B1264" s="22" t="s">
        <v>42</v>
      </c>
      <c r="C1264" s="23">
        <v>0</v>
      </c>
      <c r="D1264" s="24">
        <v>594043</v>
      </c>
      <c r="E1264" s="25">
        <v>594043</v>
      </c>
      <c r="F1264" t="str">
        <f>INDEX([1]Quadro!$B:$B,MATCH(B1264,[1]Quadro!$A:$A,0),0)</f>
        <v>Baixo Alentejo</v>
      </c>
    </row>
    <row r="1265" spans="1:6" x14ac:dyDescent="0.2">
      <c r="A1265" s="32"/>
      <c r="B1265" s="22" t="s">
        <v>43</v>
      </c>
      <c r="C1265" s="23">
        <v>0</v>
      </c>
      <c r="D1265" s="24">
        <v>14264726</v>
      </c>
      <c r="E1265" s="25">
        <v>14264726</v>
      </c>
      <c r="F1265" t="str">
        <f>INDEX([1]Quadro!$B:$B,MATCH(B1265,[1]Quadro!$A:$A,0),0)</f>
        <v>Área Metropolitana de Lisboa</v>
      </c>
    </row>
    <row r="1266" spans="1:6" x14ac:dyDescent="0.2">
      <c r="A1266" s="32"/>
      <c r="B1266" s="22" t="s">
        <v>44</v>
      </c>
      <c r="C1266" s="23">
        <v>0</v>
      </c>
      <c r="D1266" s="24">
        <v>2418951</v>
      </c>
      <c r="E1266" s="25">
        <v>2418951</v>
      </c>
      <c r="F1266" t="str">
        <f>INDEX([1]Quadro!$B:$B,MATCH(B1266,[1]Quadro!$A:$A,0),0)</f>
        <v>Beiras e Serra da Estrela</v>
      </c>
    </row>
    <row r="1267" spans="1:6" x14ac:dyDescent="0.2">
      <c r="A1267" s="32"/>
      <c r="B1267" s="22" t="s">
        <v>45</v>
      </c>
      <c r="C1267" s="23">
        <v>0</v>
      </c>
      <c r="D1267" s="24">
        <v>1327958</v>
      </c>
      <c r="E1267" s="25">
        <v>1327958</v>
      </c>
      <c r="F1267" t="str">
        <f>INDEX([1]Quadro!$B:$B,MATCH(B1267,[1]Quadro!$A:$A,0),0)</f>
        <v>Lezíria do Tejo</v>
      </c>
    </row>
    <row r="1268" spans="1:6" x14ac:dyDescent="0.2">
      <c r="A1268" s="32"/>
      <c r="B1268" s="22" t="s">
        <v>46</v>
      </c>
      <c r="C1268" s="23">
        <v>0</v>
      </c>
      <c r="D1268" s="24">
        <v>1239766</v>
      </c>
      <c r="E1268" s="25">
        <v>1239766</v>
      </c>
      <c r="F1268" t="str">
        <f>INDEX([1]Quadro!$B:$B,MATCH(B1268,[1]Quadro!$A:$A,0),0)</f>
        <v>Baixo Alentejo</v>
      </c>
    </row>
    <row r="1269" spans="1:6" x14ac:dyDescent="0.2">
      <c r="A1269" s="32"/>
      <c r="B1269" s="22" t="s">
        <v>47</v>
      </c>
      <c r="C1269" s="23">
        <v>0</v>
      </c>
      <c r="D1269" s="24">
        <v>381223</v>
      </c>
      <c r="E1269" s="25">
        <v>381223</v>
      </c>
      <c r="F1269" t="str">
        <f>INDEX([1]Quadro!$B:$B,MATCH(B1269,[1]Quadro!$A:$A,0),0)</f>
        <v>Lezíria do Tejo</v>
      </c>
    </row>
    <row r="1270" spans="1:6" x14ac:dyDescent="0.2">
      <c r="A1270" s="32"/>
      <c r="B1270" s="22" t="s">
        <v>48</v>
      </c>
      <c r="C1270" s="23">
        <v>0</v>
      </c>
      <c r="D1270" s="24">
        <v>630358</v>
      </c>
      <c r="E1270" s="25">
        <v>630358</v>
      </c>
      <c r="F1270" t="str">
        <f>INDEX([1]Quadro!$B:$B,MATCH(B1270,[1]Quadro!$A:$A,0),0)</f>
        <v>Alto Alentejo</v>
      </c>
    </row>
    <row r="1271" spans="1:6" x14ac:dyDescent="0.2">
      <c r="A1271" s="32"/>
      <c r="B1271" s="22" t="s">
        <v>49</v>
      </c>
      <c r="C1271" s="23">
        <v>0</v>
      </c>
      <c r="D1271" s="24">
        <v>1738996</v>
      </c>
      <c r="E1271" s="25">
        <v>1738996</v>
      </c>
      <c r="F1271" t="str">
        <f>INDEX([1]Quadro!$B:$B,MATCH(B1271,[1]Quadro!$A:$A,0),0)</f>
        <v>Região de Leiria</v>
      </c>
    </row>
    <row r="1272" spans="1:6" x14ac:dyDescent="0.2">
      <c r="A1272" s="32"/>
      <c r="B1272" s="22" t="s">
        <v>50</v>
      </c>
      <c r="C1272" s="23">
        <v>0</v>
      </c>
      <c r="D1272" s="24">
        <v>345636</v>
      </c>
      <c r="E1272" s="25">
        <v>345636</v>
      </c>
      <c r="F1272" t="str">
        <f>INDEX([1]Quadro!$B:$B,MATCH(B1272,[1]Quadro!$A:$A,0),0)</f>
        <v>Baixo Alentejo</v>
      </c>
    </row>
    <row r="1273" spans="1:6" x14ac:dyDescent="0.2">
      <c r="A1273" s="32"/>
      <c r="B1273" s="22" t="s">
        <v>51</v>
      </c>
      <c r="C1273" s="23">
        <v>0</v>
      </c>
      <c r="D1273" s="24">
        <v>16896774</v>
      </c>
      <c r="E1273" s="25">
        <v>16896774</v>
      </c>
      <c r="F1273" t="str">
        <f>INDEX([1]Quadro!$B:$B,MATCH(B1273,[1]Quadro!$A:$A,0),0)</f>
        <v>Área Metropolitana de Lisboa</v>
      </c>
    </row>
    <row r="1274" spans="1:6" x14ac:dyDescent="0.2">
      <c r="A1274" s="32"/>
      <c r="B1274" s="22" t="s">
        <v>52</v>
      </c>
      <c r="C1274" s="23">
        <v>0</v>
      </c>
      <c r="D1274" s="24">
        <v>4534554</v>
      </c>
      <c r="E1274" s="25">
        <v>4534554</v>
      </c>
      <c r="F1274" t="str">
        <f>INDEX([1]Quadro!$B:$B,MATCH(B1274,[1]Quadro!$A:$A,0),0)</f>
        <v>Tâmega e Sousa</v>
      </c>
    </row>
    <row r="1275" spans="1:6" x14ac:dyDescent="0.2">
      <c r="A1275" s="32"/>
      <c r="B1275" s="22" t="s">
        <v>53</v>
      </c>
      <c r="C1275" s="23">
        <v>0</v>
      </c>
      <c r="D1275" s="24">
        <v>2588454</v>
      </c>
      <c r="E1275" s="25">
        <v>2588454</v>
      </c>
      <c r="F1275" t="str">
        <f>INDEX([1]Quadro!$B:$B,MATCH(B1275,[1]Quadro!$A:$A,0),0)</f>
        <v>Cávado</v>
      </c>
    </row>
    <row r="1276" spans="1:6" x14ac:dyDescent="0.2">
      <c r="A1276" s="32"/>
      <c r="B1276" s="22" t="s">
        <v>54</v>
      </c>
      <c r="C1276" s="23">
        <v>0</v>
      </c>
      <c r="D1276" s="24">
        <v>4938157</v>
      </c>
      <c r="E1276" s="25">
        <v>4938157</v>
      </c>
      <c r="F1276" t="str">
        <f>INDEX([1]Quadro!$B:$B,MATCH(B1276,[1]Quadro!$A:$A,0),0)</f>
        <v>Região de Aveiro</v>
      </c>
    </row>
    <row r="1277" spans="1:6" x14ac:dyDescent="0.2">
      <c r="A1277" s="32"/>
      <c r="B1277" s="22" t="s">
        <v>55</v>
      </c>
      <c r="C1277" s="23">
        <v>0</v>
      </c>
      <c r="D1277" s="24">
        <v>1943268</v>
      </c>
      <c r="E1277" s="25">
        <v>1943268</v>
      </c>
      <c r="F1277" t="e">
        <f>INDEX([1]Quadro!$B:$B,MATCH(B1277,[1]Quadro!$A:$A,0),0)</f>
        <v>#N/A</v>
      </c>
    </row>
    <row r="1278" spans="1:6" x14ac:dyDescent="0.2">
      <c r="A1278" s="32"/>
      <c r="B1278" s="22" t="s">
        <v>56</v>
      </c>
      <c r="C1278" s="23">
        <v>0</v>
      </c>
      <c r="D1278" s="24">
        <v>2693416</v>
      </c>
      <c r="E1278" s="25">
        <v>2693416</v>
      </c>
      <c r="F1278" t="str">
        <f>INDEX([1]Quadro!$B:$B,MATCH(B1278,[1]Quadro!$A:$A,0),0)</f>
        <v>Região de Leiria</v>
      </c>
    </row>
    <row r="1279" spans="1:6" x14ac:dyDescent="0.2">
      <c r="A1279" s="32"/>
      <c r="B1279" s="22" t="s">
        <v>57</v>
      </c>
      <c r="C1279" s="23">
        <v>0</v>
      </c>
      <c r="D1279" s="24">
        <v>3512511</v>
      </c>
      <c r="E1279" s="25">
        <v>3512511</v>
      </c>
      <c r="F1279" t="str">
        <f>INDEX([1]Quadro!$B:$B,MATCH(B1279,[1]Quadro!$A:$A,0),0)</f>
        <v>Alto Minho</v>
      </c>
    </row>
    <row r="1280" spans="1:6" x14ac:dyDescent="0.2">
      <c r="A1280" s="32"/>
      <c r="B1280" s="22" t="s">
        <v>58</v>
      </c>
      <c r="C1280" s="23">
        <v>0</v>
      </c>
      <c r="D1280" s="24">
        <v>2704542</v>
      </c>
      <c r="E1280" s="25">
        <v>2704542</v>
      </c>
      <c r="F1280" t="str">
        <f>INDEX([1]Quadro!$B:$B,MATCH(B1280,[1]Quadro!$A:$A,0),0)</f>
        <v>Região de Coimbra</v>
      </c>
    </row>
    <row r="1281" spans="1:6" x14ac:dyDescent="0.2">
      <c r="A1281" s="32"/>
      <c r="B1281" s="22" t="s">
        <v>59</v>
      </c>
      <c r="C1281" s="23">
        <v>0</v>
      </c>
      <c r="D1281" s="24">
        <v>1363336</v>
      </c>
      <c r="E1281" s="25">
        <v>1363336</v>
      </c>
      <c r="F1281" t="str">
        <f>INDEX([1]Quadro!$B:$B,MATCH(B1281,[1]Quadro!$A:$A,0),0)</f>
        <v>Douro</v>
      </c>
    </row>
    <row r="1282" spans="1:6" x14ac:dyDescent="0.2">
      <c r="A1282" s="32"/>
      <c r="B1282" s="22" t="s">
        <v>60</v>
      </c>
      <c r="C1282" s="23">
        <v>0</v>
      </c>
      <c r="D1282" s="24">
        <v>3270664</v>
      </c>
      <c r="E1282" s="25">
        <v>3270664</v>
      </c>
      <c r="F1282" t="str">
        <f>INDEX([1]Quadro!$B:$B,MATCH(B1282,[1]Quadro!$A:$A,0),0)</f>
        <v>Área Metropolitana do Porto</v>
      </c>
    </row>
    <row r="1283" spans="1:6" x14ac:dyDescent="0.2">
      <c r="A1283" s="32"/>
      <c r="B1283" s="22" t="s">
        <v>61</v>
      </c>
      <c r="C1283" s="23">
        <v>0</v>
      </c>
      <c r="D1283" s="24">
        <v>591111</v>
      </c>
      <c r="E1283" s="25">
        <v>591111</v>
      </c>
      <c r="F1283" t="str">
        <f>INDEX([1]Quadro!$B:$B,MATCH(B1283,[1]Quadro!$A:$A,0),0)</f>
        <v>Alentejo Central</v>
      </c>
    </row>
    <row r="1284" spans="1:6" x14ac:dyDescent="0.2">
      <c r="A1284" s="32"/>
      <c r="B1284" s="22" t="s">
        <v>62</v>
      </c>
      <c r="C1284" s="23">
        <v>0</v>
      </c>
      <c r="D1284" s="24">
        <v>757649</v>
      </c>
      <c r="E1284" s="25">
        <v>757649</v>
      </c>
      <c r="F1284" t="str">
        <f>INDEX([1]Quadro!$B:$B,MATCH(B1284,[1]Quadro!$A:$A,0),0)</f>
        <v>Alto Alentejo</v>
      </c>
    </row>
    <row r="1285" spans="1:6" x14ac:dyDescent="0.2">
      <c r="A1285" s="32"/>
      <c r="B1285" s="22" t="s">
        <v>63</v>
      </c>
      <c r="C1285" s="23">
        <v>0</v>
      </c>
      <c r="D1285" s="24">
        <v>651325</v>
      </c>
      <c r="E1285" s="25">
        <v>651325</v>
      </c>
      <c r="F1285" t="str">
        <f>INDEX([1]Quadro!$B:$B,MATCH(B1285,[1]Quadro!$A:$A,0),0)</f>
        <v>Oeste</v>
      </c>
    </row>
    <row r="1286" spans="1:6" x14ac:dyDescent="0.2">
      <c r="A1286" s="32"/>
      <c r="B1286" s="22" t="s">
        <v>64</v>
      </c>
      <c r="C1286" s="23">
        <v>0</v>
      </c>
      <c r="D1286" s="24">
        <v>8554556</v>
      </c>
      <c r="E1286" s="25">
        <v>8554556</v>
      </c>
      <c r="F1286" t="str">
        <f>INDEX([1]Quadro!$B:$B,MATCH(B1286,[1]Quadro!$A:$A,0),0)</f>
        <v>Região de Aveiro</v>
      </c>
    </row>
    <row r="1287" spans="1:6" x14ac:dyDescent="0.2">
      <c r="A1287" s="32"/>
      <c r="B1287" s="22" t="s">
        <v>65</v>
      </c>
      <c r="C1287" s="23">
        <v>0</v>
      </c>
      <c r="D1287" s="24">
        <v>873245</v>
      </c>
      <c r="E1287" s="25">
        <v>873245</v>
      </c>
      <c r="F1287" t="str">
        <f>INDEX([1]Quadro!$B:$B,MATCH(B1287,[1]Quadro!$A:$A,0),0)</f>
        <v>Alto Alentejo</v>
      </c>
    </row>
    <row r="1288" spans="1:6" x14ac:dyDescent="0.2">
      <c r="A1288" s="32"/>
      <c r="B1288" s="22" t="s">
        <v>66</v>
      </c>
      <c r="C1288" s="23">
        <v>0</v>
      </c>
      <c r="D1288" s="24">
        <v>1680102</v>
      </c>
      <c r="E1288" s="25">
        <v>1680102</v>
      </c>
      <c r="F1288" t="str">
        <f>INDEX([1]Quadro!$B:$B,MATCH(B1288,[1]Quadro!$A:$A,0),0)</f>
        <v>Lezíria do Tejo</v>
      </c>
    </row>
    <row r="1289" spans="1:6" x14ac:dyDescent="0.2">
      <c r="A1289" s="32"/>
      <c r="B1289" s="22" t="s">
        <v>67</v>
      </c>
      <c r="C1289" s="23">
        <v>0</v>
      </c>
      <c r="D1289" s="24">
        <v>2196403</v>
      </c>
      <c r="E1289" s="25">
        <v>2196403</v>
      </c>
      <c r="F1289" t="str">
        <f>INDEX([1]Quadro!$B:$B,MATCH(B1289,[1]Quadro!$A:$A,0),0)</f>
        <v>Tâmega e Sousa</v>
      </c>
    </row>
    <row r="1290" spans="1:6" x14ac:dyDescent="0.2">
      <c r="A1290" s="32"/>
      <c r="B1290" s="22" t="s">
        <v>68</v>
      </c>
      <c r="C1290" s="23">
        <v>0</v>
      </c>
      <c r="D1290" s="24">
        <v>14178425</v>
      </c>
      <c r="E1290" s="25">
        <v>14178425</v>
      </c>
      <c r="F1290" t="str">
        <f>INDEX([1]Quadro!$B:$B,MATCH(B1290,[1]Quadro!$A:$A,0),0)</f>
        <v>Cávado</v>
      </c>
    </row>
    <row r="1291" spans="1:6" x14ac:dyDescent="0.2">
      <c r="A1291" s="32"/>
      <c r="B1291" s="22" t="s">
        <v>69</v>
      </c>
      <c r="C1291" s="23">
        <v>0</v>
      </c>
      <c r="D1291" s="24">
        <v>170591</v>
      </c>
      <c r="E1291" s="25">
        <v>170591</v>
      </c>
      <c r="F1291" t="str">
        <f>INDEX([1]Quadro!$B:$B,MATCH(B1291,[1]Quadro!$A:$A,0),0)</f>
        <v>Baixo Alentejo</v>
      </c>
    </row>
    <row r="1292" spans="1:6" x14ac:dyDescent="0.2">
      <c r="A1292" s="32"/>
      <c r="B1292" s="22" t="s">
        <v>70</v>
      </c>
      <c r="C1292" s="23">
        <v>0</v>
      </c>
      <c r="D1292" s="24">
        <v>3798452</v>
      </c>
      <c r="E1292" s="25">
        <v>3798452</v>
      </c>
      <c r="F1292" t="str">
        <f>INDEX([1]Quadro!$B:$B,MATCH(B1292,[1]Quadro!$A:$A,0),0)</f>
        <v>Área Metropolitana de Lisboa</v>
      </c>
    </row>
    <row r="1293" spans="1:6" x14ac:dyDescent="0.2">
      <c r="A1293" s="32"/>
      <c r="B1293" s="22" t="s">
        <v>71</v>
      </c>
      <c r="C1293" s="23">
        <v>0</v>
      </c>
      <c r="D1293" s="24">
        <v>1969677</v>
      </c>
      <c r="E1293" s="25">
        <v>1969677</v>
      </c>
      <c r="F1293" t="str">
        <f>INDEX([1]Quadro!$B:$B,MATCH(B1293,[1]Quadro!$A:$A,0),0)</f>
        <v>Região de Leiria</v>
      </c>
    </row>
    <row r="1294" spans="1:6" x14ac:dyDescent="0.2">
      <c r="A1294" s="32"/>
      <c r="B1294" s="22" t="s">
        <v>72</v>
      </c>
      <c r="C1294" s="23">
        <v>0</v>
      </c>
      <c r="D1294" s="24">
        <v>2489963</v>
      </c>
      <c r="E1294" s="25">
        <v>2489963</v>
      </c>
      <c r="F1294" t="str">
        <f>INDEX([1]Quadro!$B:$B,MATCH(B1294,[1]Quadro!$A:$A,0),0)</f>
        <v>Baixo Alentejo</v>
      </c>
    </row>
    <row r="1295" spans="1:6" x14ac:dyDescent="0.2">
      <c r="A1295" s="32"/>
      <c r="B1295" s="22" t="s">
        <v>73</v>
      </c>
      <c r="C1295" s="23">
        <v>0</v>
      </c>
      <c r="D1295" s="24">
        <v>529042</v>
      </c>
      <c r="E1295" s="25">
        <v>529042</v>
      </c>
      <c r="F1295" t="str">
        <f>INDEX([1]Quadro!$B:$B,MATCH(B1295,[1]Quadro!$A:$A,0),0)</f>
        <v>Beiras e Serra da Estrela</v>
      </c>
    </row>
    <row r="1296" spans="1:6" x14ac:dyDescent="0.2">
      <c r="A1296" s="32"/>
      <c r="B1296" s="22" t="s">
        <v>74</v>
      </c>
      <c r="C1296" s="23">
        <v>0</v>
      </c>
      <c r="D1296" s="24">
        <v>2084572</v>
      </c>
      <c r="E1296" s="25">
        <v>2084572</v>
      </c>
      <c r="F1296" t="str">
        <f>INDEX([1]Quadro!$B:$B,MATCH(B1296,[1]Quadro!$A:$A,0),0)</f>
        <v>Lezíria do Tejo</v>
      </c>
    </row>
    <row r="1297" spans="1:6" x14ac:dyDescent="0.2">
      <c r="A1297" s="32"/>
      <c r="B1297" s="22" t="s">
        <v>75</v>
      </c>
      <c r="C1297" s="23">
        <v>0</v>
      </c>
      <c r="D1297" s="24">
        <v>680673</v>
      </c>
      <c r="E1297" s="25">
        <v>680673</v>
      </c>
      <c r="F1297" t="str">
        <f>INDEX([1]Quadro!$B:$B,MATCH(B1297,[1]Quadro!$A:$A,0),0)</f>
        <v>Oeste</v>
      </c>
    </row>
    <row r="1298" spans="1:6" x14ac:dyDescent="0.2">
      <c r="A1298" s="32"/>
      <c r="B1298" s="22" t="s">
        <v>76</v>
      </c>
      <c r="C1298" s="23">
        <v>0</v>
      </c>
      <c r="D1298" s="24">
        <v>409926</v>
      </c>
      <c r="E1298" s="25">
        <v>409926</v>
      </c>
      <c r="F1298" t="str">
        <f>INDEX([1]Quadro!$B:$B,MATCH(B1298,[1]Quadro!$A:$A,0),0)</f>
        <v>Alentejo Central</v>
      </c>
    </row>
    <row r="1299" spans="1:6" x14ac:dyDescent="0.2">
      <c r="A1299" s="32"/>
      <c r="B1299" s="22" t="s">
        <v>77</v>
      </c>
      <c r="C1299" s="23">
        <v>0</v>
      </c>
      <c r="D1299" s="24">
        <v>1731553</v>
      </c>
      <c r="E1299" s="25">
        <v>1731553</v>
      </c>
      <c r="F1299" t="str">
        <f>INDEX([1]Quadro!$B:$B,MATCH(B1299,[1]Quadro!$A:$A,0),0)</f>
        <v>Alto Tâmega</v>
      </c>
    </row>
    <row r="1300" spans="1:6" x14ac:dyDescent="0.2">
      <c r="A1300" s="32"/>
      <c r="B1300" s="22" t="s">
        <v>78</v>
      </c>
      <c r="C1300" s="23">
        <v>0</v>
      </c>
      <c r="D1300" s="24">
        <v>15659210</v>
      </c>
      <c r="E1300" s="25">
        <v>15659210</v>
      </c>
      <c r="F1300" t="str">
        <f>INDEX([1]Quadro!$B:$B,MATCH(B1300,[1]Quadro!$A:$A,0),0)</f>
        <v>Cávado</v>
      </c>
    </row>
    <row r="1301" spans="1:6" x14ac:dyDescent="0.2">
      <c r="A1301" s="32"/>
      <c r="B1301" s="22" t="s">
        <v>79</v>
      </c>
      <c r="C1301" s="23">
        <v>0</v>
      </c>
      <c r="D1301" s="24">
        <v>6409315</v>
      </c>
      <c r="E1301" s="25">
        <v>6409315</v>
      </c>
      <c r="F1301" t="str">
        <f>INDEX([1]Quadro!$B:$B,MATCH(B1301,[1]Quadro!$A:$A,0),0)</f>
        <v>Terras de Trás-os-Montes</v>
      </c>
    </row>
    <row r="1302" spans="1:6" x14ac:dyDescent="0.2">
      <c r="A1302" s="32"/>
      <c r="B1302" s="22" t="s">
        <v>80</v>
      </c>
      <c r="C1302" s="23">
        <v>0</v>
      </c>
      <c r="D1302" s="24">
        <v>1337327</v>
      </c>
      <c r="E1302" s="25">
        <v>1337327</v>
      </c>
      <c r="F1302" t="str">
        <f>INDEX([1]Quadro!$B:$B,MATCH(B1302,[1]Quadro!$A:$A,0),0)</f>
        <v>Ave</v>
      </c>
    </row>
    <row r="1303" spans="1:6" x14ac:dyDescent="0.2">
      <c r="A1303" s="32"/>
      <c r="B1303" s="22" t="s">
        <v>81</v>
      </c>
      <c r="C1303" s="23">
        <v>0</v>
      </c>
      <c r="D1303" s="24">
        <v>1459197</v>
      </c>
      <c r="E1303" s="25">
        <v>1459197</v>
      </c>
      <c r="F1303" t="str">
        <f>INDEX([1]Quadro!$B:$B,MATCH(B1303,[1]Quadro!$A:$A,0),0)</f>
        <v>Oeste</v>
      </c>
    </row>
    <row r="1304" spans="1:6" x14ac:dyDescent="0.2">
      <c r="A1304" s="32"/>
      <c r="B1304" s="22" t="s">
        <v>82</v>
      </c>
      <c r="C1304" s="23">
        <v>0</v>
      </c>
      <c r="D1304" s="24">
        <v>3071787</v>
      </c>
      <c r="E1304" s="25">
        <v>3071787</v>
      </c>
      <c r="F1304" t="str">
        <f>INDEX([1]Quadro!$B:$B,MATCH(B1304,[1]Quadro!$A:$A,0),0)</f>
        <v>Oeste</v>
      </c>
    </row>
    <row r="1305" spans="1:6" x14ac:dyDescent="0.2">
      <c r="A1305" s="32"/>
      <c r="B1305" s="22" t="s">
        <v>83</v>
      </c>
      <c r="C1305" s="23">
        <v>0</v>
      </c>
      <c r="D1305" s="24">
        <v>568422</v>
      </c>
      <c r="E1305" s="25">
        <v>568422</v>
      </c>
      <c r="F1305" t="e">
        <f>INDEX([1]Quadro!$B:$B,MATCH(B1305,[1]Quadro!$A:$A,0),0)</f>
        <v>#N/A</v>
      </c>
    </row>
    <row r="1306" spans="1:6" x14ac:dyDescent="0.2">
      <c r="A1306" s="32"/>
      <c r="B1306" s="22" t="s">
        <v>84</v>
      </c>
      <c r="C1306" s="23">
        <v>1603647</v>
      </c>
      <c r="D1306" s="24">
        <v>4625761</v>
      </c>
      <c r="E1306" s="25">
        <v>6229408</v>
      </c>
      <c r="F1306" t="e">
        <f>INDEX([1]Quadro!$B:$B,MATCH(B1306,[1]Quadro!$A:$A,0),0)</f>
        <v>#N/A</v>
      </c>
    </row>
    <row r="1307" spans="1:6" x14ac:dyDescent="0.2">
      <c r="A1307" s="32"/>
      <c r="B1307" s="22" t="s">
        <v>85</v>
      </c>
      <c r="C1307" s="23">
        <v>893289</v>
      </c>
      <c r="D1307" s="24">
        <v>7502076</v>
      </c>
      <c r="E1307" s="25">
        <v>8395365</v>
      </c>
      <c r="F1307" t="e">
        <f>INDEX([1]Quadro!$B:$B,MATCH(B1307,[1]Quadro!$A:$A,0),0)</f>
        <v>#N/A</v>
      </c>
    </row>
    <row r="1308" spans="1:6" x14ac:dyDescent="0.2">
      <c r="A1308" s="32"/>
      <c r="B1308" s="22" t="s">
        <v>86</v>
      </c>
      <c r="C1308" s="23">
        <v>0</v>
      </c>
      <c r="D1308" s="24">
        <v>3131702</v>
      </c>
      <c r="E1308" s="25">
        <v>3131702</v>
      </c>
      <c r="F1308" t="str">
        <f>INDEX([1]Quadro!$B:$B,MATCH(B1308,[1]Quadro!$A:$A,0),0)</f>
        <v>Alto Minho</v>
      </c>
    </row>
    <row r="1309" spans="1:6" x14ac:dyDescent="0.2">
      <c r="A1309" s="32"/>
      <c r="B1309" s="22" t="s">
        <v>87</v>
      </c>
      <c r="C1309" s="23">
        <v>0</v>
      </c>
      <c r="D1309" s="24">
        <v>1035589</v>
      </c>
      <c r="E1309" s="25">
        <v>1035589</v>
      </c>
      <c r="F1309" t="str">
        <f>INDEX([1]Quadro!$B:$B,MATCH(B1309,[1]Quadro!$A:$A,0),0)</f>
        <v>Alto Alentejo</v>
      </c>
    </row>
    <row r="1310" spans="1:6" x14ac:dyDescent="0.2">
      <c r="A1310" s="32"/>
      <c r="B1310" s="22" t="s">
        <v>88</v>
      </c>
      <c r="C1310" s="23">
        <v>0</v>
      </c>
      <c r="D1310" s="24">
        <v>6305766</v>
      </c>
      <c r="E1310" s="25">
        <v>6305766</v>
      </c>
      <c r="F1310" t="str">
        <f>INDEX([1]Quadro!$B:$B,MATCH(B1310,[1]Quadro!$A:$A,0),0)</f>
        <v>Região de Coimbra</v>
      </c>
    </row>
    <row r="1311" spans="1:6" x14ac:dyDescent="0.2">
      <c r="A1311" s="32"/>
      <c r="B1311" s="22" t="s">
        <v>89</v>
      </c>
      <c r="C1311" s="23">
        <v>0</v>
      </c>
      <c r="D1311" s="24">
        <v>1361262</v>
      </c>
      <c r="E1311" s="25">
        <v>1361262</v>
      </c>
      <c r="F1311" t="str">
        <f>INDEX([1]Quadro!$B:$B,MATCH(B1311,[1]Quadro!$A:$A,0),0)</f>
        <v>Douro</v>
      </c>
    </row>
    <row r="1312" spans="1:6" x14ac:dyDescent="0.2">
      <c r="A1312" s="32"/>
      <c r="B1312" s="22" t="s">
        <v>90</v>
      </c>
      <c r="C1312" s="23">
        <v>0</v>
      </c>
      <c r="D1312" s="24">
        <v>1582295</v>
      </c>
      <c r="E1312" s="25">
        <v>1582295</v>
      </c>
      <c r="F1312" t="str">
        <f>INDEX([1]Quadro!$B:$B,MATCH(B1312,[1]Quadro!$A:$A,0),0)</f>
        <v>Viseu Dão Lafões</v>
      </c>
    </row>
    <row r="1313" spans="1:6" x14ac:dyDescent="0.2">
      <c r="A1313" s="32"/>
      <c r="B1313" s="22" t="s">
        <v>91</v>
      </c>
      <c r="C1313" s="23">
        <v>0</v>
      </c>
      <c r="D1313" s="24">
        <v>1555189</v>
      </c>
      <c r="E1313" s="25">
        <v>1555189</v>
      </c>
      <c r="F1313" t="str">
        <f>INDEX([1]Quadro!$B:$B,MATCH(B1313,[1]Quadro!$A:$A,0),0)</f>
        <v>Lezíria do Tejo</v>
      </c>
    </row>
    <row r="1314" spans="1:6" x14ac:dyDescent="0.2">
      <c r="A1314" s="32"/>
      <c r="B1314" s="22" t="s">
        <v>92</v>
      </c>
      <c r="C1314" s="23">
        <v>0</v>
      </c>
      <c r="D1314" s="24">
        <v>24151265</v>
      </c>
      <c r="E1314" s="25">
        <v>24151265</v>
      </c>
      <c r="F1314" t="str">
        <f>INDEX([1]Quadro!$B:$B,MATCH(B1314,[1]Quadro!$A:$A,0),0)</f>
        <v>Área Metropolitana de Lisboa</v>
      </c>
    </row>
    <row r="1315" spans="1:6" x14ac:dyDescent="0.2">
      <c r="A1315" s="32"/>
      <c r="B1315" s="22" t="s">
        <v>93</v>
      </c>
      <c r="C1315" s="23">
        <v>0</v>
      </c>
      <c r="D1315" s="24">
        <v>893430</v>
      </c>
      <c r="E1315" s="25">
        <v>893430</v>
      </c>
      <c r="F1315" t="str">
        <f>INDEX([1]Quadro!$B:$B,MATCH(B1315,[1]Quadro!$A:$A,0),0)</f>
        <v>Região de Leiria</v>
      </c>
    </row>
    <row r="1316" spans="1:6" x14ac:dyDescent="0.2">
      <c r="A1316" s="32"/>
      <c r="B1316" s="22" t="s">
        <v>94</v>
      </c>
      <c r="C1316" s="23">
        <v>0</v>
      </c>
      <c r="D1316" s="24">
        <v>10326301</v>
      </c>
      <c r="E1316" s="25">
        <v>10326301</v>
      </c>
      <c r="F1316" t="str">
        <f>INDEX([1]Quadro!$B:$B,MATCH(B1316,[1]Quadro!$A:$A,0),0)</f>
        <v>Beira Baixa</v>
      </c>
    </row>
    <row r="1317" spans="1:6" x14ac:dyDescent="0.2">
      <c r="A1317" s="32"/>
      <c r="B1317" s="22" t="s">
        <v>95</v>
      </c>
      <c r="C1317" s="23">
        <v>0</v>
      </c>
      <c r="D1317" s="24">
        <v>3182198</v>
      </c>
      <c r="E1317" s="25">
        <v>3182198</v>
      </c>
      <c r="F1317" t="str">
        <f>INDEX([1]Quadro!$B:$B,MATCH(B1317,[1]Quadro!$A:$A,0),0)</f>
        <v>Tâmega e Sousa</v>
      </c>
    </row>
    <row r="1318" spans="1:6" x14ac:dyDescent="0.2">
      <c r="A1318" s="32"/>
      <c r="B1318" s="22" t="s">
        <v>96</v>
      </c>
      <c r="C1318" s="23">
        <v>0</v>
      </c>
      <c r="D1318" s="24">
        <v>952768</v>
      </c>
      <c r="E1318" s="25">
        <v>952768</v>
      </c>
      <c r="F1318" t="str">
        <f>INDEX([1]Quadro!$B:$B,MATCH(B1318,[1]Quadro!$A:$A,0),0)</f>
        <v>Alto Alentejo</v>
      </c>
    </row>
    <row r="1319" spans="1:6" x14ac:dyDescent="0.2">
      <c r="A1319" s="32"/>
      <c r="B1319" s="22" t="s">
        <v>97</v>
      </c>
      <c r="C1319" s="23">
        <v>0</v>
      </c>
      <c r="D1319" s="24">
        <v>3370372</v>
      </c>
      <c r="E1319" s="25">
        <v>3370372</v>
      </c>
      <c r="F1319" t="str">
        <f>INDEX([1]Quadro!$B:$B,MATCH(B1319,[1]Quadro!$A:$A,0),0)</f>
        <v>Viseu Dão Lafões</v>
      </c>
    </row>
    <row r="1320" spans="1:6" x14ac:dyDescent="0.2">
      <c r="A1320" s="32"/>
      <c r="B1320" s="22" t="s">
        <v>98</v>
      </c>
      <c r="C1320" s="23">
        <v>0</v>
      </c>
      <c r="D1320" s="24">
        <v>1930046</v>
      </c>
      <c r="E1320" s="25">
        <v>1930046</v>
      </c>
      <c r="F1320" t="str">
        <f>INDEX([1]Quadro!$B:$B,MATCH(B1320,[1]Quadro!$A:$A,0),0)</f>
        <v>Algarve</v>
      </c>
    </row>
    <row r="1321" spans="1:6" x14ac:dyDescent="0.2">
      <c r="A1321" s="32"/>
      <c r="B1321" s="22" t="s">
        <v>99</v>
      </c>
      <c r="C1321" s="23">
        <v>0</v>
      </c>
      <c r="D1321" s="24">
        <v>1316623</v>
      </c>
      <c r="E1321" s="25">
        <v>1316623</v>
      </c>
      <c r="F1321" t="str">
        <f>INDEX([1]Quadro!$B:$B,MATCH(B1321,[1]Quadro!$A:$A,0),0)</f>
        <v>Baixo Alentejo</v>
      </c>
    </row>
    <row r="1322" spans="1:6" x14ac:dyDescent="0.2">
      <c r="A1322" s="32"/>
      <c r="B1322" s="22" t="s">
        <v>100</v>
      </c>
      <c r="C1322" s="23">
        <v>0</v>
      </c>
      <c r="D1322" s="24">
        <v>2194281</v>
      </c>
      <c r="E1322" s="25">
        <v>2194281</v>
      </c>
      <c r="F1322" t="str">
        <f>INDEX([1]Quadro!$B:$B,MATCH(B1322,[1]Quadro!$A:$A,0),0)</f>
        <v>Beiras e Serra da Estrela</v>
      </c>
    </row>
    <row r="1323" spans="1:6" x14ac:dyDescent="0.2">
      <c r="A1323" s="32"/>
      <c r="B1323" s="22" t="s">
        <v>101</v>
      </c>
      <c r="C1323" s="23">
        <v>0</v>
      </c>
      <c r="D1323" s="24">
        <v>2952805</v>
      </c>
      <c r="E1323" s="25">
        <v>2952805</v>
      </c>
      <c r="F1323" t="str">
        <f>INDEX([1]Quadro!$B:$B,MATCH(B1323,[1]Quadro!$A:$A,0),0)</f>
        <v>Tâmega e Sousa</v>
      </c>
    </row>
    <row r="1324" spans="1:6" x14ac:dyDescent="0.2">
      <c r="A1324" s="32"/>
      <c r="B1324" s="22" t="s">
        <v>102</v>
      </c>
      <c r="C1324" s="23">
        <v>0</v>
      </c>
      <c r="D1324" s="24">
        <v>1469128</v>
      </c>
      <c r="E1324" s="25">
        <v>1469128</v>
      </c>
      <c r="F1324" t="str">
        <f>INDEX([1]Quadro!$B:$B,MATCH(B1324,[1]Quadro!$A:$A,0),0)</f>
        <v>Lezíria do Tejo</v>
      </c>
    </row>
    <row r="1325" spans="1:6" x14ac:dyDescent="0.2">
      <c r="A1325" s="32"/>
      <c r="B1325" s="22" t="s">
        <v>103</v>
      </c>
      <c r="C1325" s="23">
        <v>0</v>
      </c>
      <c r="D1325" s="24">
        <v>7330822</v>
      </c>
      <c r="E1325" s="25">
        <v>7330822</v>
      </c>
      <c r="F1325" t="str">
        <f>INDEX([1]Quadro!$B:$B,MATCH(B1325,[1]Quadro!$A:$A,0),0)</f>
        <v>Alto Tâmega</v>
      </c>
    </row>
    <row r="1326" spans="1:6" x14ac:dyDescent="0.2">
      <c r="A1326" s="32"/>
      <c r="B1326" s="22" t="s">
        <v>104</v>
      </c>
      <c r="C1326" s="23">
        <v>0</v>
      </c>
      <c r="D1326" s="24">
        <v>3666960</v>
      </c>
      <c r="E1326" s="25">
        <v>3666960</v>
      </c>
      <c r="F1326" t="str">
        <f>INDEX([1]Quadro!$B:$B,MATCH(B1326,[1]Quadro!$A:$A,0),0)</f>
        <v>Tâmega e Sousa</v>
      </c>
    </row>
    <row r="1327" spans="1:6" x14ac:dyDescent="0.2">
      <c r="A1327" s="32"/>
      <c r="B1327" s="22" t="s">
        <v>105</v>
      </c>
      <c r="C1327" s="23">
        <v>0</v>
      </c>
      <c r="D1327" s="24">
        <v>17415342</v>
      </c>
      <c r="E1327" s="25">
        <v>17415342</v>
      </c>
      <c r="F1327" t="str">
        <f>INDEX([1]Quadro!$B:$B,MATCH(B1327,[1]Quadro!$A:$A,0),0)</f>
        <v>Região de Coimbra</v>
      </c>
    </row>
    <row r="1328" spans="1:6" x14ac:dyDescent="0.2">
      <c r="A1328" s="32"/>
      <c r="B1328" s="22" t="s">
        <v>106</v>
      </c>
      <c r="C1328" s="23">
        <v>0</v>
      </c>
      <c r="D1328" s="24">
        <v>1849603</v>
      </c>
      <c r="E1328" s="25">
        <v>1849603</v>
      </c>
      <c r="F1328" t="str">
        <f>INDEX([1]Quadro!$B:$B,MATCH(B1328,[1]Quadro!$A:$A,0),0)</f>
        <v>Região de Coimbra</v>
      </c>
    </row>
    <row r="1329" spans="1:6" x14ac:dyDescent="0.2">
      <c r="A1329" s="32"/>
      <c r="B1329" s="22" t="s">
        <v>107</v>
      </c>
      <c r="C1329" s="23">
        <v>0</v>
      </c>
      <c r="D1329" s="24">
        <v>1245855</v>
      </c>
      <c r="E1329" s="25">
        <v>1245855</v>
      </c>
      <c r="F1329" t="str">
        <f>INDEX([1]Quadro!$B:$B,MATCH(B1329,[1]Quadro!$A:$A,0),0)</f>
        <v>Médio Tejo</v>
      </c>
    </row>
    <row r="1330" spans="1:6" x14ac:dyDescent="0.2">
      <c r="A1330" s="32"/>
      <c r="B1330" s="22" t="s">
        <v>108</v>
      </c>
      <c r="C1330" s="23">
        <v>0</v>
      </c>
      <c r="D1330" s="24">
        <v>1852692</v>
      </c>
      <c r="E1330" s="25">
        <v>1852692</v>
      </c>
      <c r="F1330" t="str">
        <f>INDEX([1]Quadro!$B:$B,MATCH(B1330,[1]Quadro!$A:$A,0),0)</f>
        <v>Lezíria do Tejo</v>
      </c>
    </row>
    <row r="1331" spans="1:6" x14ac:dyDescent="0.2">
      <c r="A1331" s="32"/>
      <c r="B1331" s="22" t="s">
        <v>109</v>
      </c>
      <c r="C1331" s="23">
        <v>0</v>
      </c>
      <c r="D1331" s="24">
        <v>46206</v>
      </c>
      <c r="E1331" s="25">
        <v>46206</v>
      </c>
      <c r="F1331" t="e">
        <f>INDEX([1]Quadro!$B:$B,MATCH(B1331,[1]Quadro!$A:$A,0),0)</f>
        <v>#N/A</v>
      </c>
    </row>
    <row r="1332" spans="1:6" x14ac:dyDescent="0.2">
      <c r="A1332" s="32"/>
      <c r="B1332" s="22" t="s">
        <v>110</v>
      </c>
      <c r="C1332" s="23">
        <v>0</v>
      </c>
      <c r="D1332" s="24">
        <v>9089748</v>
      </c>
      <c r="E1332" s="25">
        <v>9089748</v>
      </c>
      <c r="F1332" t="str">
        <f>INDEX([1]Quadro!$B:$B,MATCH(B1332,[1]Quadro!$A:$A,0),0)</f>
        <v>Beiras e Serra da Estrela</v>
      </c>
    </row>
    <row r="1333" spans="1:6" x14ac:dyDescent="0.2">
      <c r="A1333" s="32"/>
      <c r="B1333" s="22" t="s">
        <v>111</v>
      </c>
      <c r="C1333" s="23">
        <v>0</v>
      </c>
      <c r="D1333" s="24">
        <v>849450</v>
      </c>
      <c r="E1333" s="25">
        <v>849450</v>
      </c>
      <c r="F1333" t="str">
        <f>INDEX([1]Quadro!$B:$B,MATCH(B1333,[1]Quadro!$A:$A,0),0)</f>
        <v>Alto Alentejo</v>
      </c>
    </row>
    <row r="1334" spans="1:6" x14ac:dyDescent="0.2">
      <c r="A1334" s="32"/>
      <c r="B1334" s="22" t="s">
        <v>112</v>
      </c>
      <c r="C1334" s="23">
        <v>0</v>
      </c>
      <c r="D1334" s="24">
        <v>328369</v>
      </c>
      <c r="E1334" s="25">
        <v>328369</v>
      </c>
      <c r="F1334" t="str">
        <f>INDEX([1]Quadro!$B:$B,MATCH(B1334,[1]Quadro!$A:$A,0),0)</f>
        <v>Baixo Alentejo</v>
      </c>
    </row>
    <row r="1335" spans="1:6" x14ac:dyDescent="0.2">
      <c r="A1335" s="32"/>
      <c r="B1335" s="22" t="s">
        <v>113</v>
      </c>
      <c r="C1335" s="23">
        <v>0</v>
      </c>
      <c r="D1335" s="24">
        <v>4825918</v>
      </c>
      <c r="E1335" s="25">
        <v>4825918</v>
      </c>
      <c r="F1335" t="str">
        <f>INDEX([1]Quadro!$B:$B,MATCH(B1335,[1]Quadro!$A:$A,0),0)</f>
        <v>Alto Alentejo</v>
      </c>
    </row>
    <row r="1336" spans="1:6" x14ac:dyDescent="0.2">
      <c r="A1336" s="32"/>
      <c r="B1336" s="22" t="s">
        <v>114</v>
      </c>
      <c r="C1336" s="23">
        <v>0</v>
      </c>
      <c r="D1336" s="24">
        <v>1783904</v>
      </c>
      <c r="E1336" s="25">
        <v>1783904</v>
      </c>
      <c r="F1336" t="str">
        <f>INDEX([1]Quadro!$B:$B,MATCH(B1336,[1]Quadro!$A:$A,0),0)</f>
        <v>Médio Tejo</v>
      </c>
    </row>
    <row r="1337" spans="1:6" x14ac:dyDescent="0.2">
      <c r="A1337" s="32"/>
      <c r="B1337" s="22" t="s">
        <v>115</v>
      </c>
      <c r="C1337" s="23">
        <v>0</v>
      </c>
      <c r="D1337" s="24">
        <v>2485982</v>
      </c>
      <c r="E1337" s="25">
        <v>2485982</v>
      </c>
      <c r="F1337" t="str">
        <f>INDEX([1]Quadro!$B:$B,MATCH(B1337,[1]Quadro!$A:$A,0),0)</f>
        <v>Área Metropolitana do Porto</v>
      </c>
    </row>
    <row r="1338" spans="1:6" x14ac:dyDescent="0.2">
      <c r="A1338" s="32"/>
      <c r="B1338" s="22" t="s">
        <v>116</v>
      </c>
      <c r="C1338" s="23">
        <v>0</v>
      </c>
      <c r="D1338" s="24">
        <v>4413171</v>
      </c>
      <c r="E1338" s="25">
        <v>4413171</v>
      </c>
      <c r="F1338" t="str">
        <f>INDEX([1]Quadro!$B:$B,MATCH(B1338,[1]Quadro!$A:$A,0),0)</f>
        <v>Cávado</v>
      </c>
    </row>
    <row r="1339" spans="1:6" x14ac:dyDescent="0.2">
      <c r="A1339" s="32"/>
      <c r="B1339" s="22" t="s">
        <v>117</v>
      </c>
      <c r="C1339" s="23">
        <v>0</v>
      </c>
      <c r="D1339" s="24">
        <v>3748022</v>
      </c>
      <c r="E1339" s="25">
        <v>3748022</v>
      </c>
      <c r="F1339" t="str">
        <f>INDEX([1]Quadro!$B:$B,MATCH(B1339,[1]Quadro!$A:$A,0),0)</f>
        <v>Região de Aveiro</v>
      </c>
    </row>
    <row r="1340" spans="1:6" x14ac:dyDescent="0.2">
      <c r="A1340" s="32"/>
      <c r="B1340" s="22" t="s">
        <v>118</v>
      </c>
      <c r="C1340" s="23">
        <v>0</v>
      </c>
      <c r="D1340" s="24">
        <v>662982</v>
      </c>
      <c r="E1340" s="25">
        <v>662982</v>
      </c>
      <c r="F1340" t="str">
        <f>INDEX([1]Quadro!$B:$B,MATCH(B1340,[1]Quadro!$A:$A,0),0)</f>
        <v>Alentejo Central</v>
      </c>
    </row>
    <row r="1341" spans="1:6" x14ac:dyDescent="0.2">
      <c r="A1341" s="32"/>
      <c r="B1341" s="22" t="s">
        <v>119</v>
      </c>
      <c r="C1341" s="23">
        <v>0</v>
      </c>
      <c r="D1341" s="24">
        <v>2948708</v>
      </c>
      <c r="E1341" s="25">
        <v>2948708</v>
      </c>
      <c r="F1341" t="str">
        <f>INDEX([1]Quadro!$B:$B,MATCH(B1341,[1]Quadro!$A:$A,0),0)</f>
        <v>Alentejo Central</v>
      </c>
    </row>
    <row r="1342" spans="1:6" x14ac:dyDescent="0.2">
      <c r="A1342" s="32"/>
      <c r="B1342" s="22" t="s">
        <v>120</v>
      </c>
      <c r="C1342" s="23">
        <v>0</v>
      </c>
      <c r="D1342" s="24">
        <v>6113308</v>
      </c>
      <c r="E1342" s="25">
        <v>6113308</v>
      </c>
      <c r="F1342" t="str">
        <f>INDEX([1]Quadro!$B:$B,MATCH(B1342,[1]Quadro!$A:$A,0),0)</f>
        <v>Ave</v>
      </c>
    </row>
    <row r="1343" spans="1:6" x14ac:dyDescent="0.2">
      <c r="A1343" s="32"/>
      <c r="B1343" s="22" t="s">
        <v>121</v>
      </c>
      <c r="C1343" s="23">
        <v>0</v>
      </c>
      <c r="D1343" s="24">
        <v>7474020</v>
      </c>
      <c r="E1343" s="25">
        <v>7474020</v>
      </c>
      <c r="F1343" t="str">
        <f>INDEX([1]Quadro!$B:$B,MATCH(B1343,[1]Quadro!$A:$A,0),0)</f>
        <v>Algarve</v>
      </c>
    </row>
    <row r="1344" spans="1:6" x14ac:dyDescent="0.2">
      <c r="A1344" s="32"/>
      <c r="B1344" s="22" t="s">
        <v>122</v>
      </c>
      <c r="C1344" s="23">
        <v>0</v>
      </c>
      <c r="D1344" s="24">
        <v>12754461</v>
      </c>
      <c r="E1344" s="25">
        <v>12754461</v>
      </c>
      <c r="F1344" t="str">
        <f>INDEX([1]Quadro!$B:$B,MATCH(B1344,[1]Quadro!$A:$A,0),0)</f>
        <v>Área Metropolitana do Porto</v>
      </c>
    </row>
    <row r="1345" spans="1:6" x14ac:dyDescent="0.2">
      <c r="A1345" s="32"/>
      <c r="B1345" s="22" t="s">
        <v>123</v>
      </c>
      <c r="C1345" s="23">
        <v>0</v>
      </c>
      <c r="D1345" s="24">
        <v>5621044</v>
      </c>
      <c r="E1345" s="25">
        <v>5621044</v>
      </c>
      <c r="F1345" t="str">
        <f>INDEX([1]Quadro!$B:$B,MATCH(B1345,[1]Quadro!$A:$A,0),0)</f>
        <v>Tâmega e Sousa</v>
      </c>
    </row>
    <row r="1346" spans="1:6" x14ac:dyDescent="0.2">
      <c r="A1346" s="32"/>
      <c r="B1346" s="22" t="s">
        <v>124</v>
      </c>
      <c r="C1346" s="23">
        <v>0</v>
      </c>
      <c r="D1346" s="24">
        <v>940002</v>
      </c>
      <c r="E1346" s="25">
        <v>940002</v>
      </c>
      <c r="F1346" t="str">
        <f>INDEX([1]Quadro!$B:$B,MATCH(B1346,[1]Quadro!$A:$A,0),0)</f>
        <v>Baixo Alentejo</v>
      </c>
    </row>
    <row r="1347" spans="1:6" x14ac:dyDescent="0.2">
      <c r="A1347" s="32"/>
      <c r="B1347" s="22" t="s">
        <v>125</v>
      </c>
      <c r="C1347" s="23">
        <v>0</v>
      </c>
      <c r="D1347" s="24">
        <v>1376751</v>
      </c>
      <c r="E1347" s="25">
        <v>1376751</v>
      </c>
      <c r="F1347" t="str">
        <f>INDEX([1]Quadro!$B:$B,MATCH(B1347,[1]Quadro!$A:$A,0),0)</f>
        <v>Médio Tejo</v>
      </c>
    </row>
    <row r="1348" spans="1:6" x14ac:dyDescent="0.2">
      <c r="A1348" s="32"/>
      <c r="B1348" s="22" t="s">
        <v>126</v>
      </c>
      <c r="C1348" s="23">
        <v>0</v>
      </c>
      <c r="D1348" s="24">
        <v>9096839</v>
      </c>
      <c r="E1348" s="25">
        <v>9096839</v>
      </c>
      <c r="F1348" t="str">
        <f>INDEX([1]Quadro!$B:$B,MATCH(B1348,[1]Quadro!$A:$A,0),0)</f>
        <v>Região de Coimbra</v>
      </c>
    </row>
    <row r="1349" spans="1:6" x14ac:dyDescent="0.2">
      <c r="A1349" s="32"/>
      <c r="B1349" s="22" t="s">
        <v>127</v>
      </c>
      <c r="C1349" s="23">
        <v>0</v>
      </c>
      <c r="D1349" s="24">
        <v>1898775</v>
      </c>
      <c r="E1349" s="25">
        <v>1898775</v>
      </c>
      <c r="F1349" t="str">
        <f>INDEX([1]Quadro!$B:$B,MATCH(B1349,[1]Quadro!$A:$A,0),0)</f>
        <v>Beiras e Serra da Estrela</v>
      </c>
    </row>
    <row r="1350" spans="1:6" x14ac:dyDescent="0.2">
      <c r="A1350" s="32"/>
      <c r="B1350" s="22" t="s">
        <v>128</v>
      </c>
      <c r="C1350" s="23">
        <v>0</v>
      </c>
      <c r="D1350" s="24">
        <v>1754587</v>
      </c>
      <c r="E1350" s="25">
        <v>1754587</v>
      </c>
      <c r="F1350" t="str">
        <f>INDEX([1]Quadro!$B:$B,MATCH(B1350,[1]Quadro!$A:$A,0),0)</f>
        <v>Região de Leiria</v>
      </c>
    </row>
    <row r="1351" spans="1:6" x14ac:dyDescent="0.2">
      <c r="A1351" s="32"/>
      <c r="B1351" s="22" t="s">
        <v>129</v>
      </c>
      <c r="C1351" s="23">
        <v>0</v>
      </c>
      <c r="D1351" s="24">
        <v>1248418</v>
      </c>
      <c r="E1351" s="25">
        <v>1248418</v>
      </c>
      <c r="F1351" t="str">
        <f>INDEX([1]Quadro!$B:$B,MATCH(B1351,[1]Quadro!$A:$A,0),0)</f>
        <v>Beiras e Serra da Estrela</v>
      </c>
    </row>
    <row r="1352" spans="1:6" x14ac:dyDescent="0.2">
      <c r="A1352" s="32"/>
      <c r="B1352" s="22" t="s">
        <v>130</v>
      </c>
      <c r="C1352" s="23">
        <v>0</v>
      </c>
      <c r="D1352" s="24">
        <v>620378</v>
      </c>
      <c r="E1352" s="25">
        <v>620378</v>
      </c>
      <c r="F1352" t="str">
        <f>INDEX([1]Quadro!$B:$B,MATCH(B1352,[1]Quadro!$A:$A,0),0)</f>
        <v>Douro</v>
      </c>
    </row>
    <row r="1353" spans="1:6" x14ac:dyDescent="0.2">
      <c r="A1353" s="32"/>
      <c r="B1353" s="22" t="s">
        <v>131</v>
      </c>
      <c r="C1353" s="23">
        <v>0</v>
      </c>
      <c r="D1353" s="24">
        <v>915006</v>
      </c>
      <c r="E1353" s="25">
        <v>915006</v>
      </c>
      <c r="F1353" t="str">
        <f>INDEX([1]Quadro!$B:$B,MATCH(B1353,[1]Quadro!$A:$A,0),0)</f>
        <v>Alto Alentejo</v>
      </c>
    </row>
    <row r="1354" spans="1:6" x14ac:dyDescent="0.2">
      <c r="A1354" s="32"/>
      <c r="B1354" s="22" t="s">
        <v>132</v>
      </c>
      <c r="C1354" s="23">
        <v>188285</v>
      </c>
      <c r="D1354" s="24">
        <v>16050689</v>
      </c>
      <c r="E1354" s="25">
        <v>16238974</v>
      </c>
      <c r="F1354" t="e">
        <f>INDEX([1]Quadro!$B:$B,MATCH(B1354,[1]Quadro!$A:$A,0),0)</f>
        <v>#N/A</v>
      </c>
    </row>
    <row r="1355" spans="1:6" x14ac:dyDescent="0.2">
      <c r="A1355" s="32"/>
      <c r="B1355" s="22" t="s">
        <v>133</v>
      </c>
      <c r="C1355" s="23">
        <v>0</v>
      </c>
      <c r="D1355" s="24">
        <v>6140072</v>
      </c>
      <c r="E1355" s="25">
        <v>6140072</v>
      </c>
      <c r="F1355" t="str">
        <f>INDEX([1]Quadro!$B:$B,MATCH(B1355,[1]Quadro!$A:$A,0),0)</f>
        <v>Beiras e Serra da Estrela</v>
      </c>
    </row>
    <row r="1356" spans="1:6" x14ac:dyDescent="0.2">
      <c r="A1356" s="32"/>
      <c r="B1356" s="22" t="s">
        <v>134</v>
      </c>
      <c r="C1356" s="23">
        <v>0</v>
      </c>
      <c r="D1356" s="24">
        <v>907521</v>
      </c>
      <c r="E1356" s="25">
        <v>907521</v>
      </c>
      <c r="F1356" t="str">
        <f>INDEX([1]Quadro!$B:$B,MATCH(B1356,[1]Quadro!$A:$A,0),0)</f>
        <v>Alto Alentejo</v>
      </c>
    </row>
    <row r="1357" spans="1:6" x14ac:dyDescent="0.2">
      <c r="A1357" s="32"/>
      <c r="B1357" s="22" t="s">
        <v>135</v>
      </c>
      <c r="C1357" s="23">
        <v>0</v>
      </c>
      <c r="D1357" s="24">
        <v>1701580</v>
      </c>
      <c r="E1357" s="25">
        <v>1701580</v>
      </c>
      <c r="F1357" t="str">
        <f>INDEX([1]Quadro!$B:$B,MATCH(B1357,[1]Quadro!$A:$A,0),0)</f>
        <v>Região de Coimbra</v>
      </c>
    </row>
    <row r="1358" spans="1:6" x14ac:dyDescent="0.2">
      <c r="A1358" s="32"/>
      <c r="B1358" s="22" t="s">
        <v>136</v>
      </c>
      <c r="C1358" s="23">
        <v>0</v>
      </c>
      <c r="D1358" s="24">
        <v>607448</v>
      </c>
      <c r="E1358" s="25">
        <v>607448</v>
      </c>
      <c r="F1358" t="str">
        <f>INDEX([1]Quadro!$B:$B,MATCH(B1358,[1]Quadro!$A:$A,0),0)</f>
        <v>Lezíria do Tejo</v>
      </c>
    </row>
    <row r="1359" spans="1:6" x14ac:dyDescent="0.2">
      <c r="A1359" s="32"/>
      <c r="B1359" s="22" t="s">
        <v>137</v>
      </c>
      <c r="C1359" s="23">
        <v>0</v>
      </c>
      <c r="D1359" s="24">
        <v>13192946</v>
      </c>
      <c r="E1359" s="25">
        <v>13192946</v>
      </c>
      <c r="F1359" t="str">
        <f>INDEX([1]Quadro!$B:$B,MATCH(B1359,[1]Quadro!$A:$A,0),0)</f>
        <v>Área Metropolitana do Porto</v>
      </c>
    </row>
    <row r="1360" spans="1:6" x14ac:dyDescent="0.2">
      <c r="A1360" s="32"/>
      <c r="B1360" s="22" t="s">
        <v>138</v>
      </c>
      <c r="C1360" s="23">
        <v>0</v>
      </c>
      <c r="D1360" s="24">
        <v>3158898</v>
      </c>
      <c r="E1360" s="25">
        <v>3158898</v>
      </c>
      <c r="F1360" t="str">
        <f>INDEX([1]Quadro!$B:$B,MATCH(B1360,[1]Quadro!$A:$A,0),0)</f>
        <v>Beiras e Serra da Estrela</v>
      </c>
    </row>
    <row r="1361" spans="1:6" x14ac:dyDescent="0.2">
      <c r="A1361" s="32"/>
      <c r="B1361" s="22" t="s">
        <v>139</v>
      </c>
      <c r="C1361" s="23">
        <v>0</v>
      </c>
      <c r="D1361" s="24">
        <v>2782369</v>
      </c>
      <c r="E1361" s="25">
        <v>2782369</v>
      </c>
      <c r="F1361" t="str">
        <f>INDEX([1]Quadro!$B:$B,MATCH(B1361,[1]Quadro!$A:$A,0),0)</f>
        <v>Alentejo Litoral</v>
      </c>
    </row>
    <row r="1362" spans="1:6" x14ac:dyDescent="0.2">
      <c r="A1362" s="32"/>
      <c r="B1362" s="22" t="s">
        <v>140</v>
      </c>
      <c r="C1362" s="23">
        <v>0</v>
      </c>
      <c r="D1362" s="24">
        <v>7081861</v>
      </c>
      <c r="E1362" s="25">
        <v>7081861</v>
      </c>
      <c r="F1362" t="str">
        <f>INDEX([1]Quadro!$B:$B,MATCH(B1362,[1]Quadro!$A:$A,0),0)</f>
        <v>Beiras e Serra da Estrela</v>
      </c>
    </row>
    <row r="1363" spans="1:6" x14ac:dyDescent="0.2">
      <c r="A1363" s="32"/>
      <c r="B1363" s="22" t="s">
        <v>141</v>
      </c>
      <c r="C1363" s="23">
        <v>0</v>
      </c>
      <c r="D1363" s="24">
        <v>12745006</v>
      </c>
      <c r="E1363" s="25">
        <v>12745006</v>
      </c>
      <c r="F1363" t="str">
        <f>INDEX([1]Quadro!$B:$B,MATCH(B1363,[1]Quadro!$A:$A,0),0)</f>
        <v>Ave</v>
      </c>
    </row>
    <row r="1364" spans="1:6" x14ac:dyDescent="0.2">
      <c r="A1364" s="32"/>
      <c r="B1364" s="22" t="s">
        <v>142</v>
      </c>
      <c r="C1364" s="23">
        <v>0</v>
      </c>
      <c r="D1364" s="24">
        <v>1562947</v>
      </c>
      <c r="E1364" s="25">
        <v>1562947</v>
      </c>
      <c r="F1364" t="e">
        <f>INDEX([1]Quadro!$B:$B,MATCH(B1364,[1]Quadro!$A:$A,0),0)</f>
        <v>#N/A</v>
      </c>
    </row>
    <row r="1365" spans="1:6" x14ac:dyDescent="0.2">
      <c r="A1365" s="32"/>
      <c r="B1365" s="22" t="s">
        <v>143</v>
      </c>
      <c r="C1365" s="23">
        <v>0</v>
      </c>
      <c r="D1365" s="24">
        <v>3278266</v>
      </c>
      <c r="E1365" s="25">
        <v>3278266</v>
      </c>
      <c r="F1365" t="str">
        <f>INDEX([1]Quadro!$B:$B,MATCH(B1365,[1]Quadro!$A:$A,0),0)</f>
        <v>Beira Baixa</v>
      </c>
    </row>
    <row r="1366" spans="1:6" x14ac:dyDescent="0.2">
      <c r="A1366" s="32"/>
      <c r="B1366" s="22" t="s">
        <v>144</v>
      </c>
      <c r="C1366" s="23">
        <v>0</v>
      </c>
      <c r="D1366" s="24">
        <v>4583067</v>
      </c>
      <c r="E1366" s="25">
        <v>4583067</v>
      </c>
      <c r="F1366" t="str">
        <f>INDEX([1]Quadro!$B:$B,MATCH(B1366,[1]Quadro!$A:$A,0),0)</f>
        <v>Região de Aveiro</v>
      </c>
    </row>
    <row r="1367" spans="1:6" x14ac:dyDescent="0.2">
      <c r="A1367" s="32"/>
      <c r="B1367" s="22" t="s">
        <v>145</v>
      </c>
      <c r="C1367" s="23">
        <v>0</v>
      </c>
      <c r="D1367" s="24">
        <v>1619888</v>
      </c>
      <c r="E1367" s="25">
        <v>1619888</v>
      </c>
      <c r="F1367" t="e">
        <f>INDEX([1]Quadro!$B:$B,MATCH(B1367,[1]Quadro!$A:$A,0),0)</f>
        <v>#N/A</v>
      </c>
    </row>
    <row r="1368" spans="1:6" x14ac:dyDescent="0.2">
      <c r="A1368" s="32"/>
      <c r="B1368" s="22" t="s">
        <v>146</v>
      </c>
      <c r="C1368" s="23">
        <v>0</v>
      </c>
      <c r="D1368" s="24">
        <v>4237747</v>
      </c>
      <c r="E1368" s="25">
        <v>4237747</v>
      </c>
      <c r="F1368" t="str">
        <f>INDEX([1]Quadro!$B:$B,MATCH(B1368,[1]Quadro!$A:$A,0),0)</f>
        <v>Algarve</v>
      </c>
    </row>
    <row r="1369" spans="1:6" x14ac:dyDescent="0.2">
      <c r="A1369" s="32"/>
      <c r="B1369" s="22" t="s">
        <v>147</v>
      </c>
      <c r="C1369" s="23">
        <v>0</v>
      </c>
      <c r="D1369" s="24">
        <v>4874975</v>
      </c>
      <c r="E1369" s="25">
        <v>4874975</v>
      </c>
      <c r="F1369" t="str">
        <f>INDEX([1]Quadro!$B:$B,MATCH(B1369,[1]Quadro!$A:$A,0),0)</f>
        <v>Algarve</v>
      </c>
    </row>
    <row r="1370" spans="1:6" x14ac:dyDescent="0.2">
      <c r="A1370" s="32"/>
      <c r="B1370" s="22" t="s">
        <v>148</v>
      </c>
      <c r="C1370" s="23">
        <v>0</v>
      </c>
      <c r="D1370" s="24">
        <v>334989</v>
      </c>
      <c r="E1370" s="25">
        <v>334989</v>
      </c>
      <c r="F1370" t="e">
        <f>INDEX([1]Quadro!$B:$B,MATCH(B1370,[1]Quadro!$A:$A,0),0)</f>
        <v>#N/A</v>
      </c>
    </row>
    <row r="1371" spans="1:6" x14ac:dyDescent="0.2">
      <c r="A1371" s="32"/>
      <c r="B1371" s="22" t="s">
        <v>149</v>
      </c>
      <c r="C1371" s="23">
        <v>0</v>
      </c>
      <c r="D1371" s="24">
        <v>926604</v>
      </c>
      <c r="E1371" s="25">
        <v>926604</v>
      </c>
      <c r="F1371" t="e">
        <f>INDEX([1]Quadro!$B:$B,MATCH(B1371,[1]Quadro!$A:$A,0),0)</f>
        <v>#N/A</v>
      </c>
    </row>
    <row r="1372" spans="1:6" x14ac:dyDescent="0.2">
      <c r="A1372" s="32"/>
      <c r="B1372" s="22" t="s">
        <v>150</v>
      </c>
      <c r="C1372" s="23">
        <v>0</v>
      </c>
      <c r="D1372" s="24">
        <v>4528953</v>
      </c>
      <c r="E1372" s="25">
        <v>4528953</v>
      </c>
      <c r="F1372" t="str">
        <f>INDEX([1]Quadro!$B:$B,MATCH(B1372,[1]Quadro!$A:$A,0),0)</f>
        <v>Douro</v>
      </c>
    </row>
    <row r="1373" spans="1:6" x14ac:dyDescent="0.2">
      <c r="A1373" s="32"/>
      <c r="B1373" s="22" t="s">
        <v>151</v>
      </c>
      <c r="C1373" s="23">
        <v>0</v>
      </c>
      <c r="D1373" s="24">
        <v>14142019</v>
      </c>
      <c r="E1373" s="25">
        <v>14142019</v>
      </c>
      <c r="F1373" t="str">
        <f>INDEX([1]Quadro!$B:$B,MATCH(B1373,[1]Quadro!$A:$A,0),0)</f>
        <v>Região de Leiria</v>
      </c>
    </row>
    <row r="1374" spans="1:6" x14ac:dyDescent="0.2">
      <c r="A1374" s="32"/>
      <c r="B1374" s="22" t="s">
        <v>152</v>
      </c>
      <c r="C1374" s="23">
        <v>0</v>
      </c>
      <c r="D1374" s="24">
        <v>53517099</v>
      </c>
      <c r="E1374" s="25">
        <v>53517099</v>
      </c>
      <c r="F1374" t="str">
        <f>INDEX([1]Quadro!$B:$B,MATCH(B1374,[1]Quadro!$A:$A,0),0)</f>
        <v>Área Metropolitana de Lisboa</v>
      </c>
    </row>
    <row r="1375" spans="1:6" x14ac:dyDescent="0.2">
      <c r="A1375" s="32"/>
      <c r="B1375" s="22" t="s">
        <v>153</v>
      </c>
      <c r="C1375" s="23">
        <v>0</v>
      </c>
      <c r="D1375" s="24">
        <v>13330660</v>
      </c>
      <c r="E1375" s="25">
        <v>13330660</v>
      </c>
      <c r="F1375" t="str">
        <f>INDEX([1]Quadro!$B:$B,MATCH(B1375,[1]Quadro!$A:$A,0),0)</f>
        <v>Algarve</v>
      </c>
    </row>
    <row r="1376" spans="1:6" x14ac:dyDescent="0.2">
      <c r="A1376" s="32"/>
      <c r="B1376" s="22" t="s">
        <v>154</v>
      </c>
      <c r="C1376" s="23">
        <v>0</v>
      </c>
      <c r="D1376" s="24">
        <v>18995364</v>
      </c>
      <c r="E1376" s="25">
        <v>18995364</v>
      </c>
      <c r="F1376" t="str">
        <f>INDEX([1]Quadro!$B:$B,MATCH(B1376,[1]Quadro!$A:$A,0),0)</f>
        <v>Área Metropolitana de Lisboa</v>
      </c>
    </row>
    <row r="1377" spans="1:6" x14ac:dyDescent="0.2">
      <c r="A1377" s="32"/>
      <c r="B1377" s="22" t="s">
        <v>155</v>
      </c>
      <c r="C1377" s="23">
        <v>0</v>
      </c>
      <c r="D1377" s="24">
        <v>2312144</v>
      </c>
      <c r="E1377" s="25">
        <v>2312144</v>
      </c>
      <c r="F1377" t="str">
        <f>INDEX([1]Quadro!$B:$B,MATCH(B1377,[1]Quadro!$A:$A,0),0)</f>
        <v>Oeste</v>
      </c>
    </row>
    <row r="1378" spans="1:6" x14ac:dyDescent="0.2">
      <c r="A1378" s="32"/>
      <c r="B1378" s="22" t="s">
        <v>156</v>
      </c>
      <c r="C1378" s="23">
        <v>0</v>
      </c>
      <c r="D1378" s="24">
        <v>1967855</v>
      </c>
      <c r="E1378" s="25">
        <v>1967855</v>
      </c>
      <c r="F1378" t="str">
        <f>INDEX([1]Quadro!$B:$B,MATCH(B1378,[1]Quadro!$A:$A,0),0)</f>
        <v>Região de Coimbra</v>
      </c>
    </row>
    <row r="1379" spans="1:6" x14ac:dyDescent="0.2">
      <c r="A1379" s="32"/>
      <c r="B1379" s="22" t="s">
        <v>157</v>
      </c>
      <c r="C1379" s="23">
        <v>0</v>
      </c>
      <c r="D1379" s="24">
        <v>2302370</v>
      </c>
      <c r="E1379" s="25">
        <v>2302370</v>
      </c>
      <c r="F1379" t="str">
        <f>INDEX([1]Quadro!$B:$B,MATCH(B1379,[1]Quadro!$A:$A,0),0)</f>
        <v>Tâmega e Sousa</v>
      </c>
    </row>
    <row r="1380" spans="1:6" x14ac:dyDescent="0.2">
      <c r="A1380" s="32"/>
      <c r="B1380" s="22" t="s">
        <v>158</v>
      </c>
      <c r="C1380" s="23">
        <v>0</v>
      </c>
      <c r="D1380" s="24">
        <v>2377555</v>
      </c>
      <c r="E1380" s="25">
        <v>2377555</v>
      </c>
      <c r="F1380" t="str">
        <f>INDEX([1]Quadro!$B:$B,MATCH(B1380,[1]Quadro!$A:$A,0),0)</f>
        <v>Médio Tejo</v>
      </c>
    </row>
    <row r="1381" spans="1:6" x14ac:dyDescent="0.2">
      <c r="A1381" s="32"/>
      <c r="B1381" s="22" t="s">
        <v>159</v>
      </c>
      <c r="C1381" s="23">
        <v>0</v>
      </c>
      <c r="D1381" s="24">
        <v>3841572</v>
      </c>
      <c r="E1381" s="25">
        <v>3841572</v>
      </c>
      <c r="F1381" t="str">
        <f>INDEX([1]Quadro!$B:$B,MATCH(B1381,[1]Quadro!$A:$A,0),0)</f>
        <v>Terras de Trás-os-Montes</v>
      </c>
    </row>
    <row r="1382" spans="1:6" x14ac:dyDescent="0.2">
      <c r="A1382" s="32"/>
      <c r="B1382" s="22" t="s">
        <v>160</v>
      </c>
      <c r="C1382" s="23">
        <v>1981188</v>
      </c>
      <c r="D1382" s="24">
        <v>5752278</v>
      </c>
      <c r="E1382" s="25">
        <v>7733466</v>
      </c>
      <c r="F1382" t="e">
        <f>INDEX([1]Quadro!$B:$B,MATCH(B1382,[1]Quadro!$A:$A,0),0)</f>
        <v>#N/A</v>
      </c>
    </row>
    <row r="1383" spans="1:6" x14ac:dyDescent="0.2">
      <c r="A1383" s="32"/>
      <c r="B1383" s="22" t="s">
        <v>161</v>
      </c>
      <c r="C1383" s="23">
        <v>0</v>
      </c>
      <c r="D1383" s="24">
        <v>756317</v>
      </c>
      <c r="E1383" s="25">
        <v>756317</v>
      </c>
      <c r="F1383" t="e">
        <f>INDEX([1]Quadro!$B:$B,MATCH(B1383,[1]Quadro!$A:$A,0),0)</f>
        <v>#N/A</v>
      </c>
    </row>
    <row r="1384" spans="1:6" x14ac:dyDescent="0.2">
      <c r="A1384" s="32"/>
      <c r="B1384" s="22" t="s">
        <v>162</v>
      </c>
      <c r="C1384" s="23">
        <v>0</v>
      </c>
      <c r="D1384" s="24">
        <v>9246513</v>
      </c>
      <c r="E1384" s="25">
        <v>9246513</v>
      </c>
      <c r="F1384" t="str">
        <f>INDEX([1]Quadro!$B:$B,MATCH(B1384,[1]Quadro!$A:$A,0),0)</f>
        <v>Área Metropolitana de Lisboa</v>
      </c>
    </row>
    <row r="1385" spans="1:6" x14ac:dyDescent="0.2">
      <c r="A1385" s="32"/>
      <c r="B1385" s="22" t="s">
        <v>163</v>
      </c>
      <c r="C1385" s="23">
        <v>0</v>
      </c>
      <c r="D1385" s="24">
        <v>14780444</v>
      </c>
      <c r="E1385" s="25">
        <v>14780444</v>
      </c>
      <c r="F1385" t="str">
        <f>INDEX([1]Quadro!$B:$B,MATCH(B1385,[1]Quadro!$A:$A,0),0)</f>
        <v>Área Metropolitana do Porto</v>
      </c>
    </row>
    <row r="1386" spans="1:6" x14ac:dyDescent="0.2">
      <c r="A1386" s="32"/>
      <c r="B1386" s="22" t="s">
        <v>164</v>
      </c>
      <c r="C1386" s="23">
        <v>0</v>
      </c>
      <c r="D1386" s="24">
        <v>4380306</v>
      </c>
      <c r="E1386" s="25">
        <v>4380306</v>
      </c>
      <c r="F1386" t="str">
        <f>INDEX([1]Quadro!$B:$B,MATCH(B1386,[1]Quadro!$A:$A,0),0)</f>
        <v>Viseu Dão Lafões</v>
      </c>
    </row>
    <row r="1387" spans="1:6" x14ac:dyDescent="0.2">
      <c r="A1387" s="32"/>
      <c r="B1387" s="22" t="s">
        <v>165</v>
      </c>
      <c r="C1387" s="23">
        <v>0</v>
      </c>
      <c r="D1387" s="24">
        <v>933595</v>
      </c>
      <c r="E1387" s="25">
        <v>933595</v>
      </c>
      <c r="F1387" t="str">
        <f>INDEX([1]Quadro!$B:$B,MATCH(B1387,[1]Quadro!$A:$A,0),0)</f>
        <v>Beiras e Serra da Estrela</v>
      </c>
    </row>
    <row r="1388" spans="1:6" x14ac:dyDescent="0.2">
      <c r="A1388" s="32"/>
      <c r="B1388" s="22" t="s">
        <v>166</v>
      </c>
      <c r="C1388" s="23">
        <v>0</v>
      </c>
      <c r="D1388" s="24">
        <v>6926068</v>
      </c>
      <c r="E1388" s="25">
        <v>6926068</v>
      </c>
      <c r="F1388" t="str">
        <f>INDEX([1]Quadro!$B:$B,MATCH(B1388,[1]Quadro!$A:$A,0),0)</f>
        <v>Tâmega e Sousa</v>
      </c>
    </row>
    <row r="1389" spans="1:6" x14ac:dyDescent="0.2">
      <c r="A1389" s="32"/>
      <c r="B1389" s="22" t="s">
        <v>167</v>
      </c>
      <c r="C1389" s="23">
        <v>0</v>
      </c>
      <c r="D1389" s="24">
        <v>3422878</v>
      </c>
      <c r="E1389" s="25">
        <v>3422878</v>
      </c>
      <c r="F1389" t="str">
        <f>INDEX([1]Quadro!$B:$B,MATCH(B1389,[1]Quadro!$A:$A,0),0)</f>
        <v>Região de Leiria</v>
      </c>
    </row>
    <row r="1390" spans="1:6" x14ac:dyDescent="0.2">
      <c r="A1390" s="32"/>
      <c r="B1390" s="22" t="s">
        <v>168</v>
      </c>
      <c r="C1390" s="23">
        <v>0</v>
      </c>
      <c r="D1390" s="24">
        <v>948528</v>
      </c>
      <c r="E1390" s="25">
        <v>948528</v>
      </c>
      <c r="F1390" t="str">
        <f>INDEX([1]Quadro!$B:$B,MATCH(B1390,[1]Quadro!$A:$A,0),0)</f>
        <v>Alto Alentejo</v>
      </c>
    </row>
    <row r="1391" spans="1:6" x14ac:dyDescent="0.2">
      <c r="A1391" s="32"/>
      <c r="B1391" s="22" t="s">
        <v>169</v>
      </c>
      <c r="C1391" s="23">
        <v>0</v>
      </c>
      <c r="D1391" s="24">
        <v>17134551</v>
      </c>
      <c r="E1391" s="25">
        <v>17134551</v>
      </c>
      <c r="F1391" t="str">
        <f>INDEX([1]Quadro!$B:$B,MATCH(B1391,[1]Quadro!$A:$A,0),0)</f>
        <v>Área Metropolitana do Porto</v>
      </c>
    </row>
    <row r="1392" spans="1:6" x14ac:dyDescent="0.2">
      <c r="A1392" s="32"/>
      <c r="B1392" s="22" t="s">
        <v>170</v>
      </c>
      <c r="C1392" s="23">
        <v>0</v>
      </c>
      <c r="D1392" s="24">
        <v>2631543</v>
      </c>
      <c r="E1392" s="25">
        <v>2631543</v>
      </c>
      <c r="F1392" t="str">
        <f>INDEX([1]Quadro!$B:$B,MATCH(B1392,[1]Quadro!$A:$A,0),0)</f>
        <v>Região de Coimbra</v>
      </c>
    </row>
    <row r="1393" spans="1:6" x14ac:dyDescent="0.2">
      <c r="A1393" s="32"/>
      <c r="B1393" s="22" t="s">
        <v>171</v>
      </c>
      <c r="C1393" s="23">
        <v>0</v>
      </c>
      <c r="D1393" s="24">
        <v>1720821</v>
      </c>
      <c r="E1393" s="25">
        <v>1720821</v>
      </c>
      <c r="F1393" t="str">
        <f>INDEX([1]Quadro!$B:$B,MATCH(B1393,[1]Quadro!$A:$A,0),0)</f>
        <v>Beiras e Serra da Estrela</v>
      </c>
    </row>
    <row r="1394" spans="1:6" x14ac:dyDescent="0.2">
      <c r="A1394" s="32"/>
      <c r="B1394" s="22" t="s">
        <v>172</v>
      </c>
      <c r="C1394" s="23">
        <v>0</v>
      </c>
      <c r="D1394" s="24">
        <v>1700812</v>
      </c>
      <c r="E1394" s="25">
        <v>1700812</v>
      </c>
      <c r="F1394" t="str">
        <f>INDEX([1]Quadro!$B:$B,MATCH(B1394,[1]Quadro!$A:$A,0),0)</f>
        <v>Alto Minho</v>
      </c>
    </row>
    <row r="1395" spans="1:6" x14ac:dyDescent="0.2">
      <c r="A1395" s="32"/>
      <c r="B1395" s="22" t="s">
        <v>173</v>
      </c>
      <c r="C1395" s="23">
        <v>0</v>
      </c>
      <c r="D1395" s="24">
        <v>1703541</v>
      </c>
      <c r="E1395" s="25">
        <v>1703541</v>
      </c>
      <c r="F1395" t="str">
        <f>INDEX([1]Quadro!$B:$B,MATCH(B1395,[1]Quadro!$A:$A,0),0)</f>
        <v>Baixo Alentejo</v>
      </c>
    </row>
    <row r="1396" spans="1:6" x14ac:dyDescent="0.2">
      <c r="A1396" s="32"/>
      <c r="B1396" s="22" t="s">
        <v>174</v>
      </c>
      <c r="C1396" s="23">
        <v>0</v>
      </c>
      <c r="D1396" s="24">
        <v>725393</v>
      </c>
      <c r="E1396" s="25">
        <v>725393</v>
      </c>
      <c r="F1396" t="str">
        <f>INDEX([1]Quadro!$B:$B,MATCH(B1396,[1]Quadro!$A:$A,0),0)</f>
        <v>Douro</v>
      </c>
    </row>
    <row r="1397" spans="1:6" x14ac:dyDescent="0.2">
      <c r="A1397" s="32"/>
      <c r="B1397" s="22" t="s">
        <v>175</v>
      </c>
      <c r="C1397" s="23">
        <v>0</v>
      </c>
      <c r="D1397" s="24">
        <v>2179709</v>
      </c>
      <c r="E1397" s="25">
        <v>2179709</v>
      </c>
      <c r="F1397" t="str">
        <f>INDEX([1]Quadro!$B:$B,MATCH(B1397,[1]Quadro!$A:$A,0),0)</f>
        <v>Região de Coimbra</v>
      </c>
    </row>
    <row r="1398" spans="1:6" x14ac:dyDescent="0.2">
      <c r="A1398" s="32"/>
      <c r="B1398" s="22" t="s">
        <v>176</v>
      </c>
      <c r="C1398" s="23">
        <v>0</v>
      </c>
      <c r="D1398" s="24">
        <v>2357296</v>
      </c>
      <c r="E1398" s="25">
        <v>2357296</v>
      </c>
      <c r="F1398" t="str">
        <f>INDEX([1]Quadro!$B:$B,MATCH(B1398,[1]Quadro!$A:$A,0),0)</f>
        <v>Região de Coimbra</v>
      </c>
    </row>
    <row r="1399" spans="1:6" x14ac:dyDescent="0.2">
      <c r="A1399" s="32"/>
      <c r="B1399" s="22" t="s">
        <v>177</v>
      </c>
      <c r="C1399" s="23">
        <v>0</v>
      </c>
      <c r="D1399" s="24">
        <v>1444946</v>
      </c>
      <c r="E1399" s="25">
        <v>1444946</v>
      </c>
      <c r="F1399" t="str">
        <f>INDEX([1]Quadro!$B:$B,MATCH(B1399,[1]Quadro!$A:$A,0),0)</f>
        <v>Terras de Trás-os-Montes</v>
      </c>
    </row>
    <row r="1400" spans="1:6" x14ac:dyDescent="0.2">
      <c r="A1400" s="32"/>
      <c r="B1400" s="22" t="s">
        <v>178</v>
      </c>
      <c r="C1400" s="23">
        <v>0</v>
      </c>
      <c r="D1400" s="24">
        <v>3603140</v>
      </c>
      <c r="E1400" s="25">
        <v>3603140</v>
      </c>
      <c r="F1400" t="str">
        <f>INDEX([1]Quadro!$B:$B,MATCH(B1400,[1]Quadro!$A:$A,0),0)</f>
        <v>Terras de Trás-os-Montes</v>
      </c>
    </row>
    <row r="1401" spans="1:6" x14ac:dyDescent="0.2">
      <c r="A1401" s="32"/>
      <c r="B1401" s="22" t="s">
        <v>179</v>
      </c>
      <c r="C1401" s="23">
        <v>0</v>
      </c>
      <c r="D1401" s="24">
        <v>2808076</v>
      </c>
      <c r="E1401" s="25">
        <v>2808076</v>
      </c>
      <c r="F1401" t="str">
        <f>INDEX([1]Quadro!$B:$B,MATCH(B1401,[1]Quadro!$A:$A,0),0)</f>
        <v>Terras de Trás-os-Montes</v>
      </c>
    </row>
    <row r="1402" spans="1:6" x14ac:dyDescent="0.2">
      <c r="A1402" s="32"/>
      <c r="B1402" s="22" t="s">
        <v>180</v>
      </c>
      <c r="C1402" s="23">
        <v>0</v>
      </c>
      <c r="D1402" s="24">
        <v>2466908</v>
      </c>
      <c r="E1402" s="25">
        <v>2466908</v>
      </c>
      <c r="F1402" t="str">
        <f>INDEX([1]Quadro!$B:$B,MATCH(B1402,[1]Quadro!$A:$A,0),0)</f>
        <v>Douro</v>
      </c>
    </row>
    <row r="1403" spans="1:6" x14ac:dyDescent="0.2">
      <c r="A1403" s="32"/>
      <c r="B1403" s="22" t="s">
        <v>181</v>
      </c>
      <c r="C1403" s="23">
        <v>0</v>
      </c>
      <c r="D1403" s="24">
        <v>3056632</v>
      </c>
      <c r="E1403" s="25">
        <v>3056632</v>
      </c>
      <c r="F1403" t="str">
        <f>INDEX([1]Quadro!$B:$B,MATCH(B1403,[1]Quadro!$A:$A,0),0)</f>
        <v>Área Metropolitana de Lisboa</v>
      </c>
    </row>
    <row r="1404" spans="1:6" x14ac:dyDescent="0.2">
      <c r="A1404" s="32"/>
      <c r="B1404" s="22" t="s">
        <v>182</v>
      </c>
      <c r="C1404" s="23">
        <v>0</v>
      </c>
      <c r="D1404" s="24">
        <v>3461795</v>
      </c>
      <c r="E1404" s="25">
        <v>3461795</v>
      </c>
      <c r="F1404" t="str">
        <f>INDEX([1]Quadro!$B:$B,MATCH(B1404,[1]Quadro!$A:$A,0),0)</f>
        <v>Alto Minho</v>
      </c>
    </row>
    <row r="1405" spans="1:6" x14ac:dyDescent="0.2">
      <c r="A1405" s="32"/>
      <c r="B1405" s="22" t="s">
        <v>183</v>
      </c>
      <c r="C1405" s="23">
        <v>0</v>
      </c>
      <c r="D1405" s="24">
        <v>1002545</v>
      </c>
      <c r="E1405" s="25">
        <v>1002545</v>
      </c>
      <c r="F1405" t="str">
        <f>INDEX([1]Quadro!$B:$B,MATCH(B1405,[1]Quadro!$A:$A,0),0)</f>
        <v>Algarve</v>
      </c>
    </row>
    <row r="1406" spans="1:6" x14ac:dyDescent="0.2">
      <c r="A1406" s="32"/>
      <c r="B1406" s="22" t="s">
        <v>184</v>
      </c>
      <c r="C1406" s="23">
        <v>0</v>
      </c>
      <c r="D1406" s="24">
        <v>1230351</v>
      </c>
      <c r="E1406" s="25">
        <v>1230351</v>
      </c>
      <c r="F1406" t="str">
        <f>INDEX([1]Quadro!$B:$B,MATCH(B1406,[1]Quadro!$A:$A,0),0)</f>
        <v>Ave</v>
      </c>
    </row>
    <row r="1407" spans="1:6" x14ac:dyDescent="0.2">
      <c r="A1407" s="32"/>
      <c r="B1407" s="22" t="s">
        <v>185</v>
      </c>
      <c r="C1407" s="23">
        <v>0</v>
      </c>
      <c r="D1407" s="24">
        <v>577483</v>
      </c>
      <c r="E1407" s="25">
        <v>577483</v>
      </c>
      <c r="F1407" t="str">
        <f>INDEX([1]Quadro!$B:$B,MATCH(B1407,[1]Quadro!$A:$A,0),0)</f>
        <v>Alto Alentejo</v>
      </c>
    </row>
    <row r="1408" spans="1:6" x14ac:dyDescent="0.2">
      <c r="A1408" s="32"/>
      <c r="B1408" s="22" t="s">
        <v>186</v>
      </c>
      <c r="C1408" s="23">
        <v>0</v>
      </c>
      <c r="D1408" s="24">
        <v>843438</v>
      </c>
      <c r="E1408" s="25">
        <v>843438</v>
      </c>
      <c r="F1408" t="str">
        <f>INDEX([1]Quadro!$B:$B,MATCH(B1408,[1]Quadro!$A:$A,0),0)</f>
        <v>Alto Tâmega</v>
      </c>
    </row>
    <row r="1409" spans="1:6" x14ac:dyDescent="0.2">
      <c r="A1409" s="32"/>
      <c r="B1409" s="22" t="s">
        <v>187</v>
      </c>
      <c r="C1409" s="23">
        <v>0</v>
      </c>
      <c r="D1409" s="24">
        <v>996411</v>
      </c>
      <c r="E1409" s="25">
        <v>996411</v>
      </c>
      <c r="F1409" t="str">
        <f>INDEX([1]Quadro!$B:$B,MATCH(B1409,[1]Quadro!$A:$A,0),0)</f>
        <v>Alentejo Central</v>
      </c>
    </row>
    <row r="1410" spans="1:6" x14ac:dyDescent="0.2">
      <c r="A1410" s="32"/>
      <c r="B1410" s="22" t="s">
        <v>188</v>
      </c>
      <c r="C1410" s="23">
        <v>0</v>
      </c>
      <c r="D1410" s="24">
        <v>3861889</v>
      </c>
      <c r="E1410" s="25">
        <v>3861889</v>
      </c>
      <c r="F1410" t="str">
        <f>INDEX([1]Quadro!$B:$B,MATCH(B1410,[1]Quadro!$A:$A,0),0)</f>
        <v>Região de Coimbra</v>
      </c>
    </row>
    <row r="1411" spans="1:6" x14ac:dyDescent="0.2">
      <c r="A1411" s="32"/>
      <c r="B1411" s="22" t="s">
        <v>189</v>
      </c>
      <c r="C1411" s="23">
        <v>0</v>
      </c>
      <c r="D1411" s="24">
        <v>7227112</v>
      </c>
      <c r="E1411" s="25">
        <v>7227112</v>
      </c>
      <c r="F1411" t="str">
        <f>INDEX([1]Quadro!$B:$B,MATCH(B1411,[1]Quadro!$A:$A,0),0)</f>
        <v>Área Metropolitana de Lisboa</v>
      </c>
    </row>
    <row r="1412" spans="1:6" x14ac:dyDescent="0.2">
      <c r="A1412" s="32"/>
      <c r="B1412" s="22" t="s">
        <v>190</v>
      </c>
      <c r="C1412" s="23">
        <v>0</v>
      </c>
      <c r="D1412" s="24">
        <v>372219</v>
      </c>
      <c r="E1412" s="25">
        <v>372219</v>
      </c>
      <c r="F1412" t="str">
        <f>INDEX([1]Quadro!$B:$B,MATCH(B1412,[1]Quadro!$A:$A,0),0)</f>
        <v>Alentejo Central</v>
      </c>
    </row>
    <row r="1413" spans="1:6" x14ac:dyDescent="0.2">
      <c r="A1413" s="32"/>
      <c r="B1413" s="22" t="s">
        <v>191</v>
      </c>
      <c r="C1413" s="23">
        <v>0</v>
      </c>
      <c r="D1413" s="24">
        <v>1958460</v>
      </c>
      <c r="E1413" s="25">
        <v>1958460</v>
      </c>
      <c r="F1413" t="str">
        <f>INDEX([1]Quadro!$B:$B,MATCH(B1413,[1]Quadro!$A:$A,0),0)</f>
        <v>Região de Coimbra</v>
      </c>
    </row>
    <row r="1414" spans="1:6" x14ac:dyDescent="0.2">
      <c r="A1414" s="32"/>
      <c r="B1414" s="22" t="s">
        <v>192</v>
      </c>
      <c r="C1414" s="23">
        <v>0</v>
      </c>
      <c r="D1414" s="24">
        <v>949465</v>
      </c>
      <c r="E1414" s="25">
        <v>949465</v>
      </c>
      <c r="F1414" t="str">
        <f>INDEX([1]Quadro!$B:$B,MATCH(B1414,[1]Quadro!$A:$A,0),0)</f>
        <v>Baixo Alentejo</v>
      </c>
    </row>
    <row r="1415" spans="1:6" x14ac:dyDescent="0.2">
      <c r="A1415" s="32"/>
      <c r="B1415" s="22" t="s">
        <v>193</v>
      </c>
      <c r="C1415" s="23">
        <v>0</v>
      </c>
      <c r="D1415" s="24">
        <v>200517</v>
      </c>
      <c r="E1415" s="25">
        <v>200517</v>
      </c>
      <c r="F1415" t="str">
        <f>INDEX([1]Quadro!$B:$B,MATCH(B1415,[1]Quadro!$A:$A,0),0)</f>
        <v>Alentejo Central</v>
      </c>
    </row>
    <row r="1416" spans="1:6" x14ac:dyDescent="0.2">
      <c r="A1416" s="32"/>
      <c r="B1416" s="22" t="s">
        <v>194</v>
      </c>
      <c r="C1416" s="23">
        <v>0</v>
      </c>
      <c r="D1416" s="24">
        <v>1561186</v>
      </c>
      <c r="E1416" s="25">
        <v>1561186</v>
      </c>
      <c r="F1416" t="str">
        <f>INDEX([1]Quadro!$B:$B,MATCH(B1416,[1]Quadro!$A:$A,0),0)</f>
        <v>Douro</v>
      </c>
    </row>
    <row r="1417" spans="1:6" x14ac:dyDescent="0.2">
      <c r="A1417" s="32"/>
      <c r="B1417" s="22" t="s">
        <v>195</v>
      </c>
      <c r="C1417" s="23">
        <v>0</v>
      </c>
      <c r="D1417" s="24">
        <v>2160399</v>
      </c>
      <c r="E1417" s="25">
        <v>2160399</v>
      </c>
      <c r="F1417" t="str">
        <f>INDEX([1]Quadro!$B:$B,MATCH(B1417,[1]Quadro!$A:$A,0),0)</f>
        <v>Região de Aveiro</v>
      </c>
    </row>
    <row r="1418" spans="1:6" x14ac:dyDescent="0.2">
      <c r="A1418" s="32"/>
      <c r="B1418" s="22" t="s">
        <v>196</v>
      </c>
      <c r="C1418" s="23">
        <v>0</v>
      </c>
      <c r="D1418" s="24">
        <v>1194147</v>
      </c>
      <c r="E1418" s="25">
        <v>1194147</v>
      </c>
      <c r="F1418" t="str">
        <f>INDEX([1]Quadro!$B:$B,MATCH(B1418,[1]Quadro!$A:$A,0),0)</f>
        <v>Oeste</v>
      </c>
    </row>
    <row r="1419" spans="1:6" x14ac:dyDescent="0.2">
      <c r="A1419" s="32"/>
      <c r="B1419" s="22" t="s">
        <v>197</v>
      </c>
      <c r="C1419" s="23">
        <v>0</v>
      </c>
      <c r="D1419" s="24">
        <v>2989340</v>
      </c>
      <c r="E1419" s="25">
        <v>2989340</v>
      </c>
      <c r="F1419" t="str">
        <f>INDEX([1]Quadro!$B:$B,MATCH(B1419,[1]Quadro!$A:$A,0),0)</f>
        <v>Viseu Dão Lafões</v>
      </c>
    </row>
    <row r="1420" spans="1:6" x14ac:dyDescent="0.2">
      <c r="A1420" s="32"/>
      <c r="B1420" s="22" t="s">
        <v>198</v>
      </c>
      <c r="C1420" s="23">
        <v>0</v>
      </c>
      <c r="D1420" s="24">
        <v>1089191</v>
      </c>
      <c r="E1420" s="25">
        <v>1089191</v>
      </c>
      <c r="F1420" t="str">
        <f>INDEX([1]Quadro!$B:$B,MATCH(B1420,[1]Quadro!$A:$A,0),0)</f>
        <v>Alto Alentejo</v>
      </c>
    </row>
    <row r="1421" spans="1:6" x14ac:dyDescent="0.2">
      <c r="A1421" s="32"/>
      <c r="B1421" s="22" t="s">
        <v>199</v>
      </c>
      <c r="C1421" s="23">
        <v>29936</v>
      </c>
      <c r="D1421" s="24">
        <v>800612</v>
      </c>
      <c r="E1421" s="25">
        <v>830548</v>
      </c>
      <c r="F1421" t="e">
        <f>INDEX([1]Quadro!$B:$B,MATCH(B1421,[1]Quadro!$A:$A,0),0)</f>
        <v>#N/A</v>
      </c>
    </row>
    <row r="1422" spans="1:6" x14ac:dyDescent="0.2">
      <c r="A1422" s="32"/>
      <c r="B1422" s="22" t="s">
        <v>200</v>
      </c>
      <c r="C1422" s="23">
        <v>0</v>
      </c>
      <c r="D1422" s="24">
        <v>1308258</v>
      </c>
      <c r="E1422" s="25">
        <v>1308258</v>
      </c>
      <c r="F1422" t="str">
        <f>INDEX([1]Quadro!$B:$B,MATCH(B1422,[1]Quadro!$A:$A,0),0)</f>
        <v>Oeste</v>
      </c>
    </row>
    <row r="1423" spans="1:6" x14ac:dyDescent="0.2">
      <c r="A1423" s="32"/>
      <c r="B1423" s="22" t="s">
        <v>201</v>
      </c>
      <c r="C1423" s="23">
        <v>0</v>
      </c>
      <c r="D1423" s="24">
        <v>3342463</v>
      </c>
      <c r="E1423" s="25">
        <v>3342463</v>
      </c>
      <c r="F1423" t="str">
        <f>INDEX([1]Quadro!$B:$B,MATCH(B1423,[1]Quadro!$A:$A,0),0)</f>
        <v>Alentejo Litoral</v>
      </c>
    </row>
    <row r="1424" spans="1:6" x14ac:dyDescent="0.2">
      <c r="A1424" s="32"/>
      <c r="B1424" s="22" t="s">
        <v>202</v>
      </c>
      <c r="C1424" s="23">
        <v>0</v>
      </c>
      <c r="D1424" s="24">
        <v>10692893</v>
      </c>
      <c r="E1424" s="25">
        <v>10692893</v>
      </c>
      <c r="F1424" t="str">
        <f>INDEX([1]Quadro!$B:$B,MATCH(B1424,[1]Quadro!$A:$A,0),0)</f>
        <v>Área Metropolitana de Lisboa</v>
      </c>
    </row>
    <row r="1425" spans="1:6" x14ac:dyDescent="0.2">
      <c r="A1425" s="32"/>
      <c r="B1425" s="22" t="s">
        <v>203</v>
      </c>
      <c r="C1425" s="23">
        <v>0</v>
      </c>
      <c r="D1425" s="24">
        <v>16467243</v>
      </c>
      <c r="E1425" s="25">
        <v>16467243</v>
      </c>
      <c r="F1425" t="str">
        <f>INDEX([1]Quadro!$B:$B,MATCH(B1425,[1]Quadro!$A:$A,0),0)</f>
        <v>Área Metropolitana de Lisboa</v>
      </c>
    </row>
    <row r="1426" spans="1:6" x14ac:dyDescent="0.2">
      <c r="A1426" s="32"/>
      <c r="B1426" s="22" t="s">
        <v>204</v>
      </c>
      <c r="C1426" s="23">
        <v>0</v>
      </c>
      <c r="D1426" s="24">
        <v>1793830</v>
      </c>
      <c r="E1426" s="25">
        <v>1793830</v>
      </c>
      <c r="F1426" t="str">
        <f>INDEX([1]Quadro!$B:$B,MATCH(B1426,[1]Quadro!$A:$A,0),0)</f>
        <v>Beira Baixa</v>
      </c>
    </row>
    <row r="1427" spans="1:6" x14ac:dyDescent="0.2">
      <c r="A1427" s="32"/>
      <c r="B1427" s="22" t="s">
        <v>205</v>
      </c>
      <c r="C1427" s="23">
        <v>0</v>
      </c>
      <c r="D1427" s="24">
        <v>4379997</v>
      </c>
      <c r="E1427" s="25">
        <v>4379997</v>
      </c>
      <c r="F1427" t="str">
        <f>INDEX([1]Quadro!$B:$B,MATCH(B1427,[1]Quadro!$A:$A,0),0)</f>
        <v>Algarve</v>
      </c>
    </row>
    <row r="1428" spans="1:6" x14ac:dyDescent="0.2">
      <c r="A1428" s="32"/>
      <c r="B1428" s="22" t="s">
        <v>206</v>
      </c>
      <c r="C1428" s="23">
        <v>0</v>
      </c>
      <c r="D1428" s="24">
        <v>6207653</v>
      </c>
      <c r="E1428" s="25">
        <v>6207653</v>
      </c>
      <c r="F1428" t="str">
        <f>INDEX([1]Quadro!$B:$B,MATCH(B1428,[1]Quadro!$A:$A,0),0)</f>
        <v>Área Metropolitana do Porto</v>
      </c>
    </row>
    <row r="1429" spans="1:6" x14ac:dyDescent="0.2">
      <c r="A1429" s="32"/>
      <c r="B1429" s="22" t="s">
        <v>207</v>
      </c>
      <c r="C1429" s="23">
        <v>0</v>
      </c>
      <c r="D1429" s="24">
        <v>1693897</v>
      </c>
      <c r="E1429" s="25">
        <v>1693897</v>
      </c>
      <c r="F1429" t="str">
        <f>INDEX([1]Quadro!$B:$B,MATCH(B1429,[1]Quadro!$A:$A,0),0)</f>
        <v>Viseu Dão Lafões</v>
      </c>
    </row>
    <row r="1430" spans="1:6" x14ac:dyDescent="0.2">
      <c r="A1430" s="32"/>
      <c r="B1430" s="22" t="s">
        <v>208</v>
      </c>
      <c r="C1430" s="23">
        <v>0</v>
      </c>
      <c r="D1430" s="24">
        <v>2972272</v>
      </c>
      <c r="E1430" s="25">
        <v>2972272</v>
      </c>
      <c r="F1430" t="str">
        <f>INDEX([1]Quadro!$B:$B,MATCH(B1430,[1]Quadro!$A:$A,0),0)</f>
        <v>Região de Aveiro</v>
      </c>
    </row>
    <row r="1431" spans="1:6" x14ac:dyDescent="0.2">
      <c r="A1431" s="32"/>
      <c r="B1431" s="22" t="s">
        <v>209</v>
      </c>
      <c r="C1431" s="23">
        <v>0</v>
      </c>
      <c r="D1431" s="24">
        <v>3965630</v>
      </c>
      <c r="E1431" s="25">
        <v>3965630</v>
      </c>
      <c r="F1431" t="str">
        <f>INDEX([1]Quadro!$B:$B,MATCH(B1431,[1]Quadro!$A:$A,0),0)</f>
        <v>Região de Coimbra</v>
      </c>
    </row>
    <row r="1432" spans="1:6" x14ac:dyDescent="0.2">
      <c r="A1432" s="32"/>
      <c r="B1432" s="22" t="s">
        <v>210</v>
      </c>
      <c r="C1432" s="23">
        <v>0</v>
      </c>
      <c r="D1432" s="24">
        <v>843167</v>
      </c>
      <c r="E1432" s="25">
        <v>843167</v>
      </c>
      <c r="F1432" t="str">
        <f>INDEX([1]Quadro!$B:$B,MATCH(B1432,[1]Quadro!$A:$A,0),0)</f>
        <v>Baixo Alentejo</v>
      </c>
    </row>
    <row r="1433" spans="1:6" x14ac:dyDescent="0.2">
      <c r="A1433" s="32"/>
      <c r="B1433" s="22" t="s">
        <v>211</v>
      </c>
      <c r="C1433" s="23">
        <v>0</v>
      </c>
      <c r="D1433" s="24">
        <v>6993306</v>
      </c>
      <c r="E1433" s="25">
        <v>6993306</v>
      </c>
      <c r="F1433" t="str">
        <f>INDEX([1]Quadro!$B:$B,MATCH(B1433,[1]Quadro!$A:$A,0),0)</f>
        <v>Região de Aveiro</v>
      </c>
    </row>
    <row r="1434" spans="1:6" x14ac:dyDescent="0.2">
      <c r="A1434" s="32"/>
      <c r="B1434" s="22" t="s">
        <v>212</v>
      </c>
      <c r="C1434" s="23">
        <v>0</v>
      </c>
      <c r="D1434" s="24">
        <v>3042875</v>
      </c>
      <c r="E1434" s="25">
        <v>3042875</v>
      </c>
      <c r="F1434" t="str">
        <f>INDEX([1]Quadro!$B:$B,MATCH(B1434,[1]Quadro!$A:$A,0),0)</f>
        <v>Tâmega e Sousa</v>
      </c>
    </row>
    <row r="1435" spans="1:6" x14ac:dyDescent="0.2">
      <c r="A1435" s="32"/>
      <c r="B1435" s="22" t="s">
        <v>213</v>
      </c>
      <c r="C1435" s="23">
        <v>0</v>
      </c>
      <c r="D1435" s="24">
        <v>8948091</v>
      </c>
      <c r="E1435" s="25">
        <v>8948091</v>
      </c>
      <c r="F1435" t="str">
        <f>INDEX([1]Quadro!$B:$B,MATCH(B1435,[1]Quadro!$A:$A,0),0)</f>
        <v>Área Metropolitana de Lisboa</v>
      </c>
    </row>
    <row r="1436" spans="1:6" x14ac:dyDescent="0.2">
      <c r="A1436" s="32"/>
      <c r="B1436" s="22" t="s">
        <v>214</v>
      </c>
      <c r="C1436" s="23">
        <v>0</v>
      </c>
      <c r="D1436" s="24">
        <v>1494707</v>
      </c>
      <c r="E1436" s="25">
        <v>1494707</v>
      </c>
      <c r="F1436" t="str">
        <f>INDEX([1]Quadro!$B:$B,MATCH(B1436,[1]Quadro!$A:$A,0),0)</f>
        <v>Região de Coimbra</v>
      </c>
    </row>
    <row r="1437" spans="1:6" x14ac:dyDescent="0.2">
      <c r="A1437" s="32"/>
      <c r="B1437" s="22" t="s">
        <v>215</v>
      </c>
      <c r="C1437" s="23">
        <v>0</v>
      </c>
      <c r="D1437" s="24">
        <v>9234151</v>
      </c>
      <c r="E1437" s="25">
        <v>9234151</v>
      </c>
      <c r="F1437" t="str">
        <f>INDEX([1]Quadro!$B:$B,MATCH(B1437,[1]Quadro!$A:$A,0),0)</f>
        <v>Área Metropolitana do Porto</v>
      </c>
    </row>
    <row r="1438" spans="1:6" x14ac:dyDescent="0.2">
      <c r="A1438" s="32"/>
      <c r="B1438" s="22" t="s">
        <v>216</v>
      </c>
      <c r="C1438" s="23">
        <v>0</v>
      </c>
      <c r="D1438" s="24">
        <v>1810085</v>
      </c>
      <c r="E1438" s="25">
        <v>1810085</v>
      </c>
      <c r="F1438" t="str">
        <f>INDEX([1]Quadro!$B:$B,MATCH(B1438,[1]Quadro!$A:$A,0),0)</f>
        <v>Alto Minho</v>
      </c>
    </row>
    <row r="1439" spans="1:6" x14ac:dyDescent="0.2">
      <c r="A1439" s="32"/>
      <c r="B1439" s="22" t="s">
        <v>217</v>
      </c>
      <c r="C1439" s="23">
        <v>0</v>
      </c>
      <c r="D1439" s="24">
        <v>1118265</v>
      </c>
      <c r="E1439" s="25">
        <v>1118265</v>
      </c>
      <c r="F1439" t="str">
        <f>INDEX([1]Quadro!$B:$B,MATCH(B1439,[1]Quadro!$A:$A,0),0)</f>
        <v>Região de Leiria</v>
      </c>
    </row>
    <row r="1440" spans="1:6" x14ac:dyDescent="0.2">
      <c r="A1440" s="32"/>
      <c r="B1440" s="22" t="s">
        <v>218</v>
      </c>
      <c r="C1440" s="23">
        <v>0</v>
      </c>
      <c r="D1440" s="24">
        <v>1886705</v>
      </c>
      <c r="E1440" s="25">
        <v>1886705</v>
      </c>
      <c r="F1440" t="str">
        <f>INDEX([1]Quadro!$B:$B,MATCH(B1440,[1]Quadro!$A:$A,0),0)</f>
        <v>Região de Coimbra</v>
      </c>
    </row>
    <row r="1441" spans="1:6" x14ac:dyDescent="0.2">
      <c r="A1441" s="32"/>
      <c r="B1441" s="22" t="s">
        <v>219</v>
      </c>
      <c r="C1441" s="23">
        <v>0</v>
      </c>
      <c r="D1441" s="24">
        <v>10146613</v>
      </c>
      <c r="E1441" s="25">
        <v>10146613</v>
      </c>
      <c r="F1441" t="str">
        <f>INDEX([1]Quadro!$B:$B,MATCH(B1441,[1]Quadro!$A:$A,0),0)</f>
        <v>Tâmega e Sousa</v>
      </c>
    </row>
    <row r="1442" spans="1:6" x14ac:dyDescent="0.2">
      <c r="A1442" s="32"/>
      <c r="B1442" s="22" t="s">
        <v>220</v>
      </c>
      <c r="C1442" s="23">
        <v>0</v>
      </c>
      <c r="D1442" s="24">
        <v>1664656</v>
      </c>
      <c r="E1442" s="25">
        <v>1664656</v>
      </c>
      <c r="F1442" t="str">
        <f>INDEX([1]Quadro!$B:$B,MATCH(B1442,[1]Quadro!$A:$A,0),0)</f>
        <v>Viseu Dão Lafões</v>
      </c>
    </row>
    <row r="1443" spans="1:6" x14ac:dyDescent="0.2">
      <c r="A1443" s="32"/>
      <c r="B1443" s="22" t="s">
        <v>221</v>
      </c>
      <c r="C1443" s="23">
        <v>0</v>
      </c>
      <c r="D1443" s="24">
        <v>1756960</v>
      </c>
      <c r="E1443" s="25">
        <v>1756960</v>
      </c>
      <c r="F1443" t="str">
        <f>INDEX([1]Quadro!$B:$B,MATCH(B1443,[1]Quadro!$A:$A,0),0)</f>
        <v>Beira Baixa</v>
      </c>
    </row>
    <row r="1444" spans="1:6" x14ac:dyDescent="0.2">
      <c r="A1444" s="32"/>
      <c r="B1444" s="22" t="s">
        <v>222</v>
      </c>
      <c r="C1444" s="23">
        <v>0</v>
      </c>
      <c r="D1444" s="24">
        <v>970522</v>
      </c>
      <c r="E1444" s="25">
        <v>970522</v>
      </c>
      <c r="F1444" t="str">
        <f>INDEX([1]Quadro!$B:$B,MATCH(B1444,[1]Quadro!$A:$A,0),0)</f>
        <v>Douro</v>
      </c>
    </row>
    <row r="1445" spans="1:6" x14ac:dyDescent="0.2">
      <c r="A1445" s="32"/>
      <c r="B1445" s="22" t="s">
        <v>223</v>
      </c>
      <c r="C1445" s="23">
        <v>0</v>
      </c>
      <c r="D1445" s="24">
        <v>1163252</v>
      </c>
      <c r="E1445" s="25">
        <v>1163252</v>
      </c>
      <c r="F1445" t="str">
        <f>INDEX([1]Quadro!$B:$B,MATCH(B1445,[1]Quadro!$A:$A,0),0)</f>
        <v>Região de Coimbra</v>
      </c>
    </row>
    <row r="1446" spans="1:6" x14ac:dyDescent="0.2">
      <c r="A1446" s="32"/>
      <c r="B1446" s="22" t="s">
        <v>224</v>
      </c>
      <c r="C1446" s="23">
        <v>0</v>
      </c>
      <c r="D1446" s="24">
        <v>1428311</v>
      </c>
      <c r="E1446" s="25">
        <v>1428311</v>
      </c>
      <c r="F1446" t="str">
        <f>INDEX([1]Quadro!$B:$B,MATCH(B1446,[1]Quadro!$A:$A,0),0)</f>
        <v>Oeste</v>
      </c>
    </row>
    <row r="1447" spans="1:6" x14ac:dyDescent="0.2">
      <c r="A1447" s="32"/>
      <c r="B1447" s="22" t="s">
        <v>225</v>
      </c>
      <c r="C1447" s="23">
        <v>0</v>
      </c>
      <c r="D1447" s="24">
        <v>2219693</v>
      </c>
      <c r="E1447" s="25">
        <v>2219693</v>
      </c>
      <c r="F1447" t="str">
        <f>INDEX([1]Quadro!$B:$B,MATCH(B1447,[1]Quadro!$A:$A,0),0)</f>
        <v>Douro</v>
      </c>
    </row>
    <row r="1448" spans="1:6" x14ac:dyDescent="0.2">
      <c r="A1448" s="32"/>
      <c r="B1448" s="22" t="s">
        <v>226</v>
      </c>
      <c r="C1448" s="23">
        <v>0</v>
      </c>
      <c r="D1448" s="24">
        <v>2592715</v>
      </c>
      <c r="E1448" s="25">
        <v>2592715</v>
      </c>
      <c r="F1448" t="str">
        <f>INDEX([1]Quadro!$B:$B,MATCH(B1448,[1]Quadro!$A:$A,0),0)</f>
        <v>Beiras e Serra da Estrela</v>
      </c>
    </row>
    <row r="1449" spans="1:6" x14ac:dyDescent="0.2">
      <c r="A1449" s="32"/>
      <c r="B1449" s="22" t="s">
        <v>227</v>
      </c>
      <c r="C1449" s="23">
        <v>0</v>
      </c>
      <c r="D1449" s="24">
        <v>8849686</v>
      </c>
      <c r="E1449" s="25">
        <v>8849686</v>
      </c>
      <c r="F1449" t="str">
        <f>INDEX([1]Quadro!$B:$B,MATCH(B1449,[1]Quadro!$A:$A,0),0)</f>
        <v>Região de Leiria</v>
      </c>
    </row>
    <row r="1450" spans="1:6" x14ac:dyDescent="0.2">
      <c r="A1450" s="32"/>
      <c r="B1450" s="22" t="s">
        <v>228</v>
      </c>
      <c r="C1450" s="23">
        <v>0</v>
      </c>
      <c r="D1450" s="24">
        <v>6703997</v>
      </c>
      <c r="E1450" s="25">
        <v>6703997</v>
      </c>
      <c r="F1450" t="e">
        <f>INDEX([1]Quadro!$B:$B,MATCH(B1450,[1]Quadro!$A:$A,0),0)</f>
        <v>#N/A</v>
      </c>
    </row>
    <row r="1451" spans="1:6" x14ac:dyDescent="0.2">
      <c r="A1451" s="32"/>
      <c r="B1451" s="22" t="s">
        <v>229</v>
      </c>
      <c r="C1451" s="23">
        <v>194711</v>
      </c>
      <c r="D1451" s="24">
        <v>3331447</v>
      </c>
      <c r="E1451" s="25">
        <v>3526158</v>
      </c>
      <c r="F1451" t="e">
        <f>INDEX([1]Quadro!$B:$B,MATCH(B1451,[1]Quadro!$A:$A,0),0)</f>
        <v>#N/A</v>
      </c>
    </row>
    <row r="1452" spans="1:6" x14ac:dyDescent="0.2">
      <c r="A1452" s="32"/>
      <c r="B1452" s="22" t="s">
        <v>230</v>
      </c>
      <c r="C1452" s="23">
        <v>0</v>
      </c>
      <c r="D1452" s="24">
        <v>1636306</v>
      </c>
      <c r="E1452" s="25">
        <v>1636306</v>
      </c>
      <c r="F1452" t="str">
        <f>INDEX([1]Quadro!$B:$B,MATCH(B1452,[1]Quadro!$A:$A,0),0)</f>
        <v>Alto Minho</v>
      </c>
    </row>
    <row r="1453" spans="1:6" x14ac:dyDescent="0.2">
      <c r="A1453" s="32"/>
      <c r="B1453" s="22" t="s">
        <v>231</v>
      </c>
      <c r="C1453" s="23">
        <v>0</v>
      </c>
      <c r="D1453" s="24">
        <v>5885290</v>
      </c>
      <c r="E1453" s="25">
        <v>5885290</v>
      </c>
      <c r="F1453" t="str">
        <f>INDEX([1]Quadro!$B:$B,MATCH(B1453,[1]Quadro!$A:$A,0),0)</f>
        <v>Alto Minho</v>
      </c>
    </row>
    <row r="1454" spans="1:6" x14ac:dyDescent="0.2">
      <c r="A1454" s="32"/>
      <c r="B1454" s="22" t="s">
        <v>232</v>
      </c>
      <c r="C1454" s="23">
        <v>0</v>
      </c>
      <c r="D1454" s="24">
        <v>3399916</v>
      </c>
      <c r="E1454" s="25">
        <v>3399916</v>
      </c>
      <c r="F1454" t="str">
        <f>INDEX([1]Quadro!$B:$B,MATCH(B1454,[1]Quadro!$A:$A,0),0)</f>
        <v>Alto Alentejo</v>
      </c>
    </row>
    <row r="1455" spans="1:6" x14ac:dyDescent="0.2">
      <c r="A1455" s="32"/>
      <c r="B1455" s="22" t="s">
        <v>233</v>
      </c>
      <c r="C1455" s="23">
        <v>0</v>
      </c>
      <c r="D1455" s="24">
        <v>3640167</v>
      </c>
      <c r="E1455" s="25">
        <v>3640167</v>
      </c>
      <c r="F1455" t="str">
        <f>INDEX([1]Quadro!$B:$B,MATCH(B1455,[1]Quadro!$A:$A,0),0)</f>
        <v>Alto Alentejo</v>
      </c>
    </row>
    <row r="1456" spans="1:6" x14ac:dyDescent="0.2">
      <c r="A1456" s="32"/>
      <c r="B1456" s="22" t="s">
        <v>234</v>
      </c>
      <c r="C1456" s="23">
        <v>0</v>
      </c>
      <c r="D1456" s="24">
        <v>499289</v>
      </c>
      <c r="E1456" s="25">
        <v>499289</v>
      </c>
      <c r="F1456" t="str">
        <f>INDEX([1]Quadro!$B:$B,MATCH(B1456,[1]Quadro!$A:$A,0),0)</f>
        <v>Alentejo Central</v>
      </c>
    </row>
    <row r="1457" spans="1:6" x14ac:dyDescent="0.2">
      <c r="A1457" s="32"/>
      <c r="B1457" s="22" t="s">
        <v>235</v>
      </c>
      <c r="C1457" s="23">
        <v>0</v>
      </c>
      <c r="D1457" s="24">
        <v>7023959</v>
      </c>
      <c r="E1457" s="25">
        <v>7023959</v>
      </c>
      <c r="F1457" t="str">
        <f>INDEX([1]Quadro!$B:$B,MATCH(B1457,[1]Quadro!$A:$A,0),0)</f>
        <v>Algarve</v>
      </c>
    </row>
    <row r="1458" spans="1:6" x14ac:dyDescent="0.2">
      <c r="A1458" s="32"/>
      <c r="B1458" s="22" t="s">
        <v>236</v>
      </c>
      <c r="C1458" s="23">
        <v>0</v>
      </c>
      <c r="D1458" s="24">
        <v>22590824</v>
      </c>
      <c r="E1458" s="25">
        <v>22590824</v>
      </c>
      <c r="F1458" t="str">
        <f>INDEX([1]Quadro!$B:$B,MATCH(B1458,[1]Quadro!$A:$A,0),0)</f>
        <v>Área Metropolitana do Porto</v>
      </c>
    </row>
    <row r="1459" spans="1:6" x14ac:dyDescent="0.2">
      <c r="A1459" s="32"/>
      <c r="B1459" s="22" t="s">
        <v>237</v>
      </c>
      <c r="C1459" s="23">
        <v>0</v>
      </c>
      <c r="D1459" s="24">
        <v>3520344</v>
      </c>
      <c r="E1459" s="25">
        <v>3520344</v>
      </c>
      <c r="F1459" t="str">
        <f>INDEX([1]Quadro!$B:$B,MATCH(B1459,[1]Quadro!$A:$A,0),0)</f>
        <v>Região de Leiria</v>
      </c>
    </row>
    <row r="1460" spans="1:6" x14ac:dyDescent="0.2">
      <c r="A1460" s="32"/>
      <c r="B1460" s="22" t="s">
        <v>238</v>
      </c>
      <c r="C1460" s="23">
        <v>1392776</v>
      </c>
      <c r="D1460" s="24">
        <v>1554240</v>
      </c>
      <c r="E1460" s="25">
        <v>2947016</v>
      </c>
      <c r="F1460" t="e">
        <f>INDEX([1]Quadro!$B:$B,MATCH(B1460,[1]Quadro!$A:$A,0),0)</f>
        <v>#N/A</v>
      </c>
    </row>
    <row r="1461" spans="1:6" x14ac:dyDescent="0.2">
      <c r="A1461" s="32"/>
      <c r="B1461" s="22" t="s">
        <v>239</v>
      </c>
      <c r="C1461" s="23">
        <v>0</v>
      </c>
      <c r="D1461" s="24">
        <v>1579021</v>
      </c>
      <c r="E1461" s="25">
        <v>1579021</v>
      </c>
      <c r="F1461" t="e">
        <f>INDEX([1]Quadro!$B:$B,MATCH(B1461,[1]Quadro!$A:$A,0),0)</f>
        <v>#N/A</v>
      </c>
    </row>
    <row r="1462" spans="1:6" x14ac:dyDescent="0.2">
      <c r="A1462" s="32"/>
      <c r="B1462" s="22" t="s">
        <v>240</v>
      </c>
      <c r="C1462" s="23">
        <v>0</v>
      </c>
      <c r="D1462" s="24">
        <v>3646907</v>
      </c>
      <c r="E1462" s="25">
        <v>3646907</v>
      </c>
      <c r="F1462" t="str">
        <f>INDEX([1]Quadro!$B:$B,MATCH(B1462,[1]Quadro!$A:$A,0),0)</f>
        <v>Ave</v>
      </c>
    </row>
    <row r="1463" spans="1:6" x14ac:dyDescent="0.2">
      <c r="A1463" s="32"/>
      <c r="B1463" s="22" t="s">
        <v>241</v>
      </c>
      <c r="C1463" s="23">
        <v>0</v>
      </c>
      <c r="D1463" s="24">
        <v>8737631</v>
      </c>
      <c r="E1463" s="25">
        <v>8737631</v>
      </c>
      <c r="F1463" t="str">
        <f>INDEX([1]Quadro!$B:$B,MATCH(B1463,[1]Quadro!$A:$A,0),0)</f>
        <v>Área Metropolitana do Porto</v>
      </c>
    </row>
    <row r="1464" spans="1:6" x14ac:dyDescent="0.2">
      <c r="A1464" s="32"/>
      <c r="B1464" s="22" t="s">
        <v>242</v>
      </c>
      <c r="C1464" s="23">
        <v>0</v>
      </c>
      <c r="D1464" s="24">
        <v>845379</v>
      </c>
      <c r="E1464" s="25">
        <v>845379</v>
      </c>
      <c r="F1464" t="e">
        <f>INDEX([1]Quadro!$B:$B,MATCH(B1464,[1]Quadro!$A:$A,0),0)</f>
        <v>#N/A</v>
      </c>
    </row>
    <row r="1465" spans="1:6" x14ac:dyDescent="0.2">
      <c r="A1465" s="32"/>
      <c r="B1465" s="22" t="s">
        <v>243</v>
      </c>
      <c r="C1465" s="23">
        <v>0</v>
      </c>
      <c r="D1465" s="24">
        <v>2911556</v>
      </c>
      <c r="E1465" s="25">
        <v>2911556</v>
      </c>
      <c r="F1465" t="str">
        <f>INDEX([1]Quadro!$B:$B,MATCH(B1465,[1]Quadro!$A:$A,0),0)</f>
        <v>Beira Baixa</v>
      </c>
    </row>
    <row r="1466" spans="1:6" x14ac:dyDescent="0.2">
      <c r="A1466" s="32"/>
      <c r="B1466" s="22" t="s">
        <v>244</v>
      </c>
      <c r="C1466" s="23">
        <v>0</v>
      </c>
      <c r="D1466" s="24">
        <v>348127</v>
      </c>
      <c r="E1466" s="25">
        <v>348127</v>
      </c>
      <c r="F1466" t="str">
        <f>INDEX([1]Quadro!$B:$B,MATCH(B1466,[1]Quadro!$A:$A,0),0)</f>
        <v>Alentejo Central</v>
      </c>
    </row>
    <row r="1467" spans="1:6" x14ac:dyDescent="0.2">
      <c r="A1467" s="32"/>
      <c r="B1467" s="22" t="s">
        <v>245</v>
      </c>
      <c r="C1467" s="23">
        <v>0</v>
      </c>
      <c r="D1467" s="24">
        <v>681684</v>
      </c>
      <c r="E1467" s="25">
        <v>681684</v>
      </c>
      <c r="F1467" t="str">
        <f>INDEX([1]Quadro!$B:$B,MATCH(B1467,[1]Quadro!$A:$A,0),0)</f>
        <v>Alentejo Central</v>
      </c>
    </row>
    <row r="1468" spans="1:6" x14ac:dyDescent="0.2">
      <c r="A1468" s="32"/>
      <c r="B1468" s="22" t="s">
        <v>246</v>
      </c>
      <c r="C1468" s="23">
        <v>0</v>
      </c>
      <c r="D1468" s="24">
        <v>1834315</v>
      </c>
      <c r="E1468" s="25">
        <v>1834315</v>
      </c>
      <c r="F1468" t="str">
        <f>INDEX([1]Quadro!$B:$B,MATCH(B1468,[1]Quadro!$A:$A,0),0)</f>
        <v>Tâmega e Sousa</v>
      </c>
    </row>
    <row r="1469" spans="1:6" x14ac:dyDescent="0.2">
      <c r="A1469" s="32"/>
      <c r="B1469" s="22" t="s">
        <v>247</v>
      </c>
      <c r="C1469" s="23">
        <v>802056</v>
      </c>
      <c r="D1469" s="24">
        <v>4829242</v>
      </c>
      <c r="E1469" s="25">
        <v>5631298</v>
      </c>
      <c r="F1469" t="e">
        <f>INDEX([1]Quadro!$B:$B,MATCH(B1469,[1]Quadro!$A:$A,0),0)</f>
        <v>#N/A</v>
      </c>
    </row>
    <row r="1470" spans="1:6" x14ac:dyDescent="0.2">
      <c r="A1470" s="32"/>
      <c r="B1470" s="22" t="s">
        <v>248</v>
      </c>
      <c r="C1470" s="23">
        <v>0</v>
      </c>
      <c r="D1470" s="24">
        <v>1635820</v>
      </c>
      <c r="E1470" s="25">
        <v>1635820</v>
      </c>
      <c r="F1470" t="str">
        <f>INDEX([1]Quadro!$B:$B,MATCH(B1470,[1]Quadro!$A:$A,0),0)</f>
        <v>Alto Tâmega</v>
      </c>
    </row>
    <row r="1471" spans="1:6" x14ac:dyDescent="0.2">
      <c r="A1471" s="32"/>
      <c r="B1471" s="22" t="s">
        <v>249</v>
      </c>
      <c r="C1471" s="23">
        <v>357940</v>
      </c>
      <c r="D1471" s="24">
        <v>2474455</v>
      </c>
      <c r="E1471" s="25">
        <v>2832395</v>
      </c>
      <c r="F1471" t="e">
        <f>INDEX([1]Quadro!$B:$B,MATCH(B1471,[1]Quadro!$A:$A,0),0)</f>
        <v>#N/A</v>
      </c>
    </row>
    <row r="1472" spans="1:6" x14ac:dyDescent="0.2">
      <c r="A1472" s="32"/>
      <c r="B1472" s="22" t="s">
        <v>250</v>
      </c>
      <c r="C1472" s="23">
        <v>0</v>
      </c>
      <c r="D1472" s="24">
        <v>2289421</v>
      </c>
      <c r="E1472" s="25">
        <v>2289421</v>
      </c>
      <c r="F1472" t="str">
        <f>INDEX([1]Quadro!$B:$B,MATCH(B1472,[1]Quadro!$A:$A,0),0)</f>
        <v>Lezíria do Tejo</v>
      </c>
    </row>
    <row r="1473" spans="1:6" x14ac:dyDescent="0.2">
      <c r="A1473" s="32"/>
      <c r="B1473" s="22" t="s">
        <v>251</v>
      </c>
      <c r="C1473" s="23">
        <v>0</v>
      </c>
      <c r="D1473" s="24">
        <v>1178348</v>
      </c>
      <c r="E1473" s="25">
        <v>1178348</v>
      </c>
      <c r="F1473" t="str">
        <f>INDEX([1]Quadro!$B:$B,MATCH(B1473,[1]Quadro!$A:$A,0),0)</f>
        <v>Douro</v>
      </c>
    </row>
    <row r="1474" spans="1:6" x14ac:dyDescent="0.2">
      <c r="A1474" s="32"/>
      <c r="B1474" s="22" t="s">
        <v>252</v>
      </c>
      <c r="C1474" s="23">
        <v>0</v>
      </c>
      <c r="D1474" s="24">
        <v>1875830</v>
      </c>
      <c r="E1474" s="25">
        <v>1875830</v>
      </c>
      <c r="F1474" t="str">
        <f>INDEX([1]Quadro!$B:$B,MATCH(B1474,[1]Quadro!$A:$A,0),0)</f>
        <v>Beiras e Serra da Estrela</v>
      </c>
    </row>
    <row r="1475" spans="1:6" x14ac:dyDescent="0.2">
      <c r="A1475" s="32"/>
      <c r="B1475" s="22" t="s">
        <v>253</v>
      </c>
      <c r="C1475" s="23">
        <v>0</v>
      </c>
      <c r="D1475" s="24">
        <v>2048228</v>
      </c>
      <c r="E1475" s="25">
        <v>2048228</v>
      </c>
      <c r="F1475" t="str">
        <f>INDEX([1]Quadro!$B:$B,MATCH(B1475,[1]Quadro!$A:$A,0),0)</f>
        <v>Lezíria do Tejo</v>
      </c>
    </row>
    <row r="1476" spans="1:6" x14ac:dyDescent="0.2">
      <c r="A1476" s="32"/>
      <c r="B1476" s="22" t="s">
        <v>254</v>
      </c>
      <c r="C1476" s="23">
        <v>0</v>
      </c>
      <c r="D1476" s="24">
        <v>1735041</v>
      </c>
      <c r="E1476" s="25">
        <v>1735041</v>
      </c>
      <c r="F1476" t="str">
        <f>INDEX([1]Quadro!$B:$B,MATCH(B1476,[1]Quadro!$A:$A,0),0)</f>
        <v>Viseu Dão Lafões</v>
      </c>
    </row>
    <row r="1477" spans="1:6" x14ac:dyDescent="0.2">
      <c r="A1477" s="32"/>
      <c r="B1477" s="22" t="s">
        <v>255</v>
      </c>
      <c r="C1477" s="23">
        <v>2075591</v>
      </c>
      <c r="D1477" s="24">
        <v>7166272</v>
      </c>
      <c r="E1477" s="25">
        <v>9241863</v>
      </c>
      <c r="F1477" t="e">
        <f>INDEX([1]Quadro!$B:$B,MATCH(B1477,[1]Quadro!$A:$A,0),0)</f>
        <v>#N/A</v>
      </c>
    </row>
    <row r="1478" spans="1:6" x14ac:dyDescent="0.2">
      <c r="A1478" s="32"/>
      <c r="B1478" s="22" t="s">
        <v>256</v>
      </c>
      <c r="C1478" s="23">
        <v>0</v>
      </c>
      <c r="D1478" s="24">
        <v>715895</v>
      </c>
      <c r="E1478" s="25">
        <v>715895</v>
      </c>
      <c r="F1478" t="e">
        <f>INDEX([1]Quadro!$B:$B,MATCH(B1478,[1]Quadro!$A:$A,0),0)</f>
        <v>#N/A</v>
      </c>
    </row>
    <row r="1479" spans="1:6" x14ac:dyDescent="0.2">
      <c r="A1479" s="32"/>
      <c r="B1479" s="22" t="s">
        <v>257</v>
      </c>
      <c r="C1479" s="23">
        <v>0</v>
      </c>
      <c r="D1479" s="24">
        <v>245750</v>
      </c>
      <c r="E1479" s="25">
        <v>245750</v>
      </c>
      <c r="F1479" t="e">
        <f>INDEX([1]Quadro!$B:$B,MATCH(B1479,[1]Quadro!$A:$A,0),0)</f>
        <v>#N/A</v>
      </c>
    </row>
    <row r="1480" spans="1:6" x14ac:dyDescent="0.2">
      <c r="A1480" s="32"/>
      <c r="B1480" s="22" t="s">
        <v>258</v>
      </c>
      <c r="C1480" s="23">
        <v>0</v>
      </c>
      <c r="D1480" s="24">
        <v>1282850</v>
      </c>
      <c r="E1480" s="25">
        <v>1282850</v>
      </c>
      <c r="F1480" t="str">
        <f>INDEX([1]Quadro!$B:$B,MATCH(B1480,[1]Quadro!$A:$A,0),0)</f>
        <v>Douro</v>
      </c>
    </row>
    <row r="1481" spans="1:6" x14ac:dyDescent="0.2">
      <c r="A1481" s="32"/>
      <c r="B1481" s="22" t="s">
        <v>259</v>
      </c>
      <c r="C1481" s="23">
        <v>1301926</v>
      </c>
      <c r="D1481" s="24">
        <v>3046150</v>
      </c>
      <c r="E1481" s="25">
        <v>4348076</v>
      </c>
      <c r="F1481" t="e">
        <f>INDEX([1]Quadro!$B:$B,MATCH(B1481,[1]Quadro!$A:$A,0),0)</f>
        <v>#N/A</v>
      </c>
    </row>
    <row r="1482" spans="1:6" x14ac:dyDescent="0.2">
      <c r="A1482" s="32"/>
      <c r="B1482" s="22" t="s">
        <v>260</v>
      </c>
      <c r="C1482" s="23">
        <v>0</v>
      </c>
      <c r="D1482" s="24">
        <v>6702539</v>
      </c>
      <c r="E1482" s="25">
        <v>6702539</v>
      </c>
      <c r="F1482" t="str">
        <f>INDEX([1]Quadro!$B:$B,MATCH(B1482,[1]Quadro!$A:$A,0),0)</f>
        <v>Lezíria do Tejo</v>
      </c>
    </row>
    <row r="1483" spans="1:6" x14ac:dyDescent="0.2">
      <c r="A1483" s="32"/>
      <c r="B1483" s="22" t="s">
        <v>261</v>
      </c>
      <c r="C1483" s="23">
        <v>0</v>
      </c>
      <c r="D1483" s="24">
        <v>5146740</v>
      </c>
      <c r="E1483" s="25">
        <v>5146740</v>
      </c>
      <c r="F1483" t="str">
        <f>INDEX([1]Quadro!$B:$B,MATCH(B1483,[1]Quadro!$A:$A,0),0)</f>
        <v>Alentejo Litoral</v>
      </c>
    </row>
    <row r="1484" spans="1:6" x14ac:dyDescent="0.2">
      <c r="A1484" s="32"/>
      <c r="B1484" s="22" t="s">
        <v>262</v>
      </c>
      <c r="C1484" s="23">
        <v>0</v>
      </c>
      <c r="D1484" s="24">
        <v>2540977</v>
      </c>
      <c r="E1484" s="25">
        <v>2540977</v>
      </c>
      <c r="F1484" t="str">
        <f>INDEX([1]Quadro!$B:$B,MATCH(B1484,[1]Quadro!$A:$A,0),0)</f>
        <v>Área Metropolitana do Porto</v>
      </c>
    </row>
    <row r="1485" spans="1:6" x14ac:dyDescent="0.2">
      <c r="A1485" s="32"/>
      <c r="B1485" s="22" t="s">
        <v>263</v>
      </c>
      <c r="C1485" s="23">
        <v>0</v>
      </c>
      <c r="D1485" s="24">
        <v>1630300</v>
      </c>
      <c r="E1485" s="25">
        <v>1630300</v>
      </c>
      <c r="F1485" t="str">
        <f>INDEX([1]Quadro!$B:$B,MATCH(B1485,[1]Quadro!$A:$A,0),0)</f>
        <v>Algarve</v>
      </c>
    </row>
    <row r="1486" spans="1:6" x14ac:dyDescent="0.2">
      <c r="A1486" s="32"/>
      <c r="B1486" s="22" t="s">
        <v>264</v>
      </c>
      <c r="C1486" s="23">
        <v>0</v>
      </c>
      <c r="D1486" s="24">
        <v>3080752</v>
      </c>
      <c r="E1486" s="25">
        <v>3080752</v>
      </c>
      <c r="F1486" t="str">
        <f>INDEX([1]Quadro!$B:$B,MATCH(B1486,[1]Quadro!$A:$A,0),0)</f>
        <v>Área Metropolitana do Porto</v>
      </c>
    </row>
    <row r="1487" spans="1:6" x14ac:dyDescent="0.2">
      <c r="A1487" s="32"/>
      <c r="B1487" s="22" t="s">
        <v>265</v>
      </c>
      <c r="C1487" s="23">
        <v>0</v>
      </c>
      <c r="D1487" s="24">
        <v>1194212</v>
      </c>
      <c r="E1487" s="25">
        <v>1194212</v>
      </c>
      <c r="F1487" t="str">
        <f>INDEX([1]Quadro!$B:$B,MATCH(B1487,[1]Quadro!$A:$A,0),0)</f>
        <v>Douro</v>
      </c>
    </row>
    <row r="1488" spans="1:6" x14ac:dyDescent="0.2">
      <c r="A1488" s="32"/>
      <c r="B1488" s="22" t="s">
        <v>266</v>
      </c>
      <c r="C1488" s="23">
        <v>0</v>
      </c>
      <c r="D1488" s="24">
        <v>3337450</v>
      </c>
      <c r="E1488" s="25">
        <v>3337450</v>
      </c>
      <c r="F1488" t="str">
        <f>INDEX([1]Quadro!$B:$B,MATCH(B1488,[1]Quadro!$A:$A,0),0)</f>
        <v>Viseu Dão Lafões</v>
      </c>
    </row>
    <row r="1489" spans="1:6" x14ac:dyDescent="0.2">
      <c r="A1489" s="32"/>
      <c r="B1489" s="22" t="s">
        <v>267</v>
      </c>
      <c r="C1489" s="23">
        <v>0</v>
      </c>
      <c r="D1489" s="24">
        <v>779411</v>
      </c>
      <c r="E1489" s="25">
        <v>779411</v>
      </c>
      <c r="F1489" t="e">
        <f>INDEX([1]Quadro!$B:$B,MATCH(B1489,[1]Quadro!$A:$A,0),0)</f>
        <v>#N/A</v>
      </c>
    </row>
    <row r="1490" spans="1:6" x14ac:dyDescent="0.2">
      <c r="A1490" s="32"/>
      <c r="B1490" s="22" t="s">
        <v>268</v>
      </c>
      <c r="C1490" s="23">
        <v>479099</v>
      </c>
      <c r="D1490" s="24">
        <v>3999759</v>
      </c>
      <c r="E1490" s="25">
        <v>4478858</v>
      </c>
      <c r="F1490" t="e">
        <f>INDEX([1]Quadro!$B:$B,MATCH(B1490,[1]Quadro!$A:$A,0),0)</f>
        <v>#N/A</v>
      </c>
    </row>
    <row r="1491" spans="1:6" x14ac:dyDescent="0.2">
      <c r="A1491" s="32"/>
      <c r="B1491" s="22" t="s">
        <v>269</v>
      </c>
      <c r="C1491" s="23">
        <v>0</v>
      </c>
      <c r="D1491" s="24">
        <v>910167</v>
      </c>
      <c r="E1491" s="25">
        <v>910167</v>
      </c>
      <c r="F1491" t="str">
        <f>INDEX([1]Quadro!$B:$B,MATCH(B1491,[1]Quadro!$A:$A,0),0)</f>
        <v>Médio Tejo</v>
      </c>
    </row>
    <row r="1492" spans="1:6" x14ac:dyDescent="0.2">
      <c r="A1492" s="32"/>
      <c r="B1492" s="22" t="s">
        <v>270</v>
      </c>
      <c r="C1492" s="23">
        <v>0</v>
      </c>
      <c r="D1492" s="24">
        <v>1900373</v>
      </c>
      <c r="E1492" s="25">
        <v>1900373</v>
      </c>
      <c r="F1492" t="str">
        <f>INDEX([1]Quadro!$B:$B,MATCH(B1492,[1]Quadro!$A:$A,0),0)</f>
        <v>Viseu Dão Lafões</v>
      </c>
    </row>
    <row r="1493" spans="1:6" x14ac:dyDescent="0.2">
      <c r="A1493" s="32"/>
      <c r="B1493" s="22" t="s">
        <v>271</v>
      </c>
      <c r="C1493" s="23">
        <v>0</v>
      </c>
      <c r="D1493" s="24">
        <v>5237516</v>
      </c>
      <c r="E1493" s="25">
        <v>5237516</v>
      </c>
      <c r="F1493" t="str">
        <f>INDEX([1]Quadro!$B:$B,MATCH(B1493,[1]Quadro!$A:$A,0),0)</f>
        <v>Beiras e Serra da Estrela</v>
      </c>
    </row>
    <row r="1494" spans="1:6" x14ac:dyDescent="0.2">
      <c r="A1494" s="32"/>
      <c r="B1494" s="22" t="s">
        <v>272</v>
      </c>
      <c r="C1494" s="23">
        <v>0</v>
      </c>
      <c r="D1494" s="24">
        <v>12400959</v>
      </c>
      <c r="E1494" s="25">
        <v>12400959</v>
      </c>
      <c r="F1494" t="str">
        <f>INDEX([1]Quadro!$B:$B,MATCH(B1494,[1]Quadro!$A:$A,0),0)</f>
        <v>Área Metropolitana de Lisboa</v>
      </c>
    </row>
    <row r="1495" spans="1:6" x14ac:dyDescent="0.2">
      <c r="A1495" s="32"/>
      <c r="B1495" s="22" t="s">
        <v>273</v>
      </c>
      <c r="C1495" s="23">
        <v>0</v>
      </c>
      <c r="D1495" s="24">
        <v>1702510</v>
      </c>
      <c r="E1495" s="25">
        <v>1702510</v>
      </c>
      <c r="F1495" t="str">
        <f>INDEX([1]Quadro!$B:$B,MATCH(B1495,[1]Quadro!$A:$A,0),0)</f>
        <v>Douro</v>
      </c>
    </row>
    <row r="1496" spans="1:6" x14ac:dyDescent="0.2">
      <c r="A1496" s="32"/>
      <c r="B1496" s="22" t="s">
        <v>274</v>
      </c>
      <c r="C1496" s="23">
        <v>0</v>
      </c>
      <c r="D1496" s="24">
        <v>1670706</v>
      </c>
      <c r="E1496" s="25">
        <v>1670706</v>
      </c>
      <c r="F1496" t="str">
        <f>INDEX([1]Quadro!$B:$B,MATCH(B1496,[1]Quadro!$A:$A,0),0)</f>
        <v>Baixo Alentejo</v>
      </c>
    </row>
    <row r="1497" spans="1:6" x14ac:dyDescent="0.2">
      <c r="A1497" s="32"/>
      <c r="B1497" s="22" t="s">
        <v>275</v>
      </c>
      <c r="C1497" s="23">
        <v>0</v>
      </c>
      <c r="D1497" s="24">
        <v>3941537</v>
      </c>
      <c r="E1497" s="25">
        <v>3941537</v>
      </c>
      <c r="F1497" t="str">
        <f>INDEX([1]Quadro!$B:$B,MATCH(B1497,[1]Quadro!$A:$A,0),0)</f>
        <v>Médio Tejo</v>
      </c>
    </row>
    <row r="1498" spans="1:6" x14ac:dyDescent="0.2">
      <c r="A1498" s="32"/>
      <c r="B1498" s="22" t="s">
        <v>276</v>
      </c>
      <c r="C1498" s="23">
        <v>0</v>
      </c>
      <c r="D1498" s="24">
        <v>6200018</v>
      </c>
      <c r="E1498" s="25">
        <v>6200018</v>
      </c>
      <c r="F1498" t="str">
        <f>INDEX([1]Quadro!$B:$B,MATCH(B1498,[1]Quadro!$A:$A,0),0)</f>
        <v>Área Metropolitana de Lisboa</v>
      </c>
    </row>
    <row r="1499" spans="1:6" x14ac:dyDescent="0.2">
      <c r="A1499" s="32"/>
      <c r="B1499" s="22" t="s">
        <v>277</v>
      </c>
      <c r="C1499" s="23">
        <v>0</v>
      </c>
      <c r="D1499" s="24">
        <v>11715353</v>
      </c>
      <c r="E1499" s="25">
        <v>11715353</v>
      </c>
      <c r="F1499" t="str">
        <f>INDEX([1]Quadro!$B:$B,MATCH(B1499,[1]Quadro!$A:$A,0),0)</f>
        <v>Área Metropolitana de Lisboa</v>
      </c>
    </row>
    <row r="1500" spans="1:6" x14ac:dyDescent="0.2">
      <c r="A1500" s="32"/>
      <c r="B1500" s="22" t="s">
        <v>278</v>
      </c>
      <c r="C1500" s="23">
        <v>0</v>
      </c>
      <c r="D1500" s="24">
        <v>2557774</v>
      </c>
      <c r="E1500" s="25">
        <v>2557774</v>
      </c>
      <c r="F1500" t="str">
        <f>INDEX([1]Quadro!$B:$B,MATCH(B1500,[1]Quadro!$A:$A,0),0)</f>
        <v>Região de Aveiro</v>
      </c>
    </row>
    <row r="1501" spans="1:6" x14ac:dyDescent="0.2">
      <c r="A1501" s="32"/>
      <c r="B1501" s="22" t="s">
        <v>279</v>
      </c>
      <c r="C1501" s="23">
        <v>0</v>
      </c>
      <c r="D1501" s="24">
        <v>5084398</v>
      </c>
      <c r="E1501" s="25">
        <v>5084398</v>
      </c>
      <c r="F1501" t="str">
        <f>INDEX([1]Quadro!$B:$B,MATCH(B1501,[1]Quadro!$A:$A,0),0)</f>
        <v>Algarve</v>
      </c>
    </row>
    <row r="1502" spans="1:6" x14ac:dyDescent="0.2">
      <c r="A1502" s="32"/>
      <c r="B1502" s="22" t="s">
        <v>280</v>
      </c>
      <c r="C1502" s="23">
        <v>0</v>
      </c>
      <c r="D1502" s="24">
        <v>2190037</v>
      </c>
      <c r="E1502" s="25">
        <v>2190037</v>
      </c>
      <c r="F1502" t="str">
        <f>INDEX([1]Quadro!$B:$B,MATCH(B1502,[1]Quadro!$A:$A,0),0)</f>
        <v>Alentejo Litoral</v>
      </c>
    </row>
    <row r="1503" spans="1:6" x14ac:dyDescent="0.2">
      <c r="A1503" s="32"/>
      <c r="B1503" s="22" t="s">
        <v>281</v>
      </c>
      <c r="C1503" s="23">
        <v>0</v>
      </c>
      <c r="D1503" s="24">
        <v>29123659</v>
      </c>
      <c r="E1503" s="25">
        <v>29123659</v>
      </c>
      <c r="F1503" t="str">
        <f>INDEX([1]Quadro!$B:$B,MATCH(B1503,[1]Quadro!$A:$A,0),0)</f>
        <v>Área Metropolitana de Lisboa</v>
      </c>
    </row>
    <row r="1504" spans="1:6" x14ac:dyDescent="0.2">
      <c r="A1504" s="32"/>
      <c r="B1504" s="22" t="s">
        <v>282</v>
      </c>
      <c r="C1504" s="23">
        <v>0</v>
      </c>
      <c r="D1504" s="24">
        <v>535963</v>
      </c>
      <c r="E1504" s="25">
        <v>535963</v>
      </c>
      <c r="F1504" t="str">
        <f>INDEX([1]Quadro!$B:$B,MATCH(B1504,[1]Quadro!$A:$A,0),0)</f>
        <v>Oeste</v>
      </c>
    </row>
    <row r="1505" spans="1:6" x14ac:dyDescent="0.2">
      <c r="A1505" s="32"/>
      <c r="B1505" s="22" t="s">
        <v>283</v>
      </c>
      <c r="C1505" s="23">
        <v>0</v>
      </c>
      <c r="D1505" s="24">
        <v>3536110</v>
      </c>
      <c r="E1505" s="25">
        <v>3536110</v>
      </c>
      <c r="F1505" t="str">
        <f>INDEX([1]Quadro!$B:$B,MATCH(B1505,[1]Quadro!$A:$A,0),0)</f>
        <v>Região de Coimbra</v>
      </c>
    </row>
    <row r="1506" spans="1:6" x14ac:dyDescent="0.2">
      <c r="A1506" s="32"/>
      <c r="B1506" s="22" t="s">
        <v>284</v>
      </c>
      <c r="C1506" s="23">
        <v>0</v>
      </c>
      <c r="D1506" s="24">
        <v>577491</v>
      </c>
      <c r="E1506" s="25">
        <v>577491</v>
      </c>
      <c r="F1506" t="str">
        <f>INDEX([1]Quadro!$B:$B,MATCH(B1506,[1]Quadro!$A:$A,0),0)</f>
        <v>Alto Alentejo</v>
      </c>
    </row>
    <row r="1507" spans="1:6" x14ac:dyDescent="0.2">
      <c r="A1507" s="32"/>
      <c r="B1507" s="22" t="s">
        <v>285</v>
      </c>
      <c r="C1507" s="23">
        <v>0</v>
      </c>
      <c r="D1507" s="24">
        <v>2790422</v>
      </c>
      <c r="E1507" s="25">
        <v>2790422</v>
      </c>
      <c r="F1507" t="str">
        <f>INDEX([1]Quadro!$B:$B,MATCH(B1507,[1]Quadro!$A:$A,0),0)</f>
        <v>Região de Coimbra</v>
      </c>
    </row>
    <row r="1508" spans="1:6" x14ac:dyDescent="0.2">
      <c r="A1508" s="32"/>
      <c r="B1508" s="22" t="s">
        <v>286</v>
      </c>
      <c r="C1508" s="23">
        <v>0</v>
      </c>
      <c r="D1508" s="24">
        <v>952815</v>
      </c>
      <c r="E1508" s="25">
        <v>952815</v>
      </c>
      <c r="F1508" t="str">
        <f>INDEX([1]Quadro!$B:$B,MATCH(B1508,[1]Quadro!$A:$A,0),0)</f>
        <v>Douro</v>
      </c>
    </row>
    <row r="1509" spans="1:6" x14ac:dyDescent="0.2">
      <c r="A1509" s="32"/>
      <c r="B1509" s="22" t="s">
        <v>287</v>
      </c>
      <c r="C1509" s="23">
        <v>0</v>
      </c>
      <c r="D1509" s="24">
        <v>810175</v>
      </c>
      <c r="E1509" s="25">
        <v>810175</v>
      </c>
      <c r="F1509" t="str">
        <f>INDEX([1]Quadro!$B:$B,MATCH(B1509,[1]Quadro!$A:$A,0),0)</f>
        <v>Douro</v>
      </c>
    </row>
    <row r="1510" spans="1:6" x14ac:dyDescent="0.2">
      <c r="A1510" s="32"/>
      <c r="B1510" s="22" t="s">
        <v>288</v>
      </c>
      <c r="C1510" s="23">
        <v>0</v>
      </c>
      <c r="D1510" s="24">
        <v>4793633</v>
      </c>
      <c r="E1510" s="25">
        <v>4793633</v>
      </c>
      <c r="F1510" t="str">
        <f>INDEX([1]Quadro!$B:$B,MATCH(B1510,[1]Quadro!$A:$A,0),0)</f>
        <v>Algarve</v>
      </c>
    </row>
    <row r="1511" spans="1:6" x14ac:dyDescent="0.2">
      <c r="A1511" s="32"/>
      <c r="B1511" s="22" t="s">
        <v>289</v>
      </c>
      <c r="C1511" s="23">
        <v>0</v>
      </c>
      <c r="D1511" s="24">
        <v>1510110</v>
      </c>
      <c r="E1511" s="25">
        <v>1510110</v>
      </c>
      <c r="F1511" t="str">
        <f>INDEX([1]Quadro!$B:$B,MATCH(B1511,[1]Quadro!$A:$A,0),0)</f>
        <v>Cávado</v>
      </c>
    </row>
    <row r="1512" spans="1:6" x14ac:dyDescent="0.2">
      <c r="A1512" s="32"/>
      <c r="B1512" s="22" t="s">
        <v>290</v>
      </c>
      <c r="C1512" s="23">
        <v>0</v>
      </c>
      <c r="D1512" s="24">
        <v>2251130</v>
      </c>
      <c r="E1512" s="25">
        <v>2251130</v>
      </c>
      <c r="F1512" t="str">
        <f>INDEX([1]Quadro!$B:$B,MATCH(B1512,[1]Quadro!$A:$A,0),0)</f>
        <v>Médio Tejo</v>
      </c>
    </row>
    <row r="1513" spans="1:6" x14ac:dyDescent="0.2">
      <c r="A1513" s="32"/>
      <c r="B1513" s="22" t="s">
        <v>291</v>
      </c>
      <c r="C1513" s="23">
        <v>0</v>
      </c>
      <c r="D1513" s="24">
        <v>4304101</v>
      </c>
      <c r="E1513" s="25">
        <v>4304101</v>
      </c>
      <c r="F1513" t="str">
        <f>INDEX([1]Quadro!$B:$B,MATCH(B1513,[1]Quadro!$A:$A,0),0)</f>
        <v>Viseu Dão Lafões</v>
      </c>
    </row>
    <row r="1514" spans="1:6" x14ac:dyDescent="0.2">
      <c r="A1514" s="32"/>
      <c r="B1514" s="22" t="s">
        <v>292</v>
      </c>
      <c r="C1514" s="23">
        <v>0</v>
      </c>
      <c r="D1514" s="24">
        <v>1808396</v>
      </c>
      <c r="E1514" s="25">
        <v>1808396</v>
      </c>
      <c r="F1514" t="str">
        <f>INDEX([1]Quadro!$B:$B,MATCH(B1514,[1]Quadro!$A:$A,0),0)</f>
        <v>Douro</v>
      </c>
    </row>
    <row r="1515" spans="1:6" x14ac:dyDescent="0.2">
      <c r="A1515" s="32"/>
      <c r="B1515" s="22" t="s">
        <v>293</v>
      </c>
      <c r="C1515" s="23">
        <v>0</v>
      </c>
      <c r="D1515" s="24">
        <v>4785264</v>
      </c>
      <c r="E1515" s="25">
        <v>4785264</v>
      </c>
      <c r="F1515" t="str">
        <f>INDEX([1]Quadro!$B:$B,MATCH(B1515,[1]Quadro!$A:$A,0),0)</f>
        <v>Médio Tejo</v>
      </c>
    </row>
    <row r="1516" spans="1:6" x14ac:dyDescent="0.2">
      <c r="A1516" s="32"/>
      <c r="B1516" s="22" t="s">
        <v>294</v>
      </c>
      <c r="C1516" s="23">
        <v>0</v>
      </c>
      <c r="D1516" s="24">
        <v>6358994</v>
      </c>
      <c r="E1516" s="25">
        <v>6358994</v>
      </c>
      <c r="F1516" t="str">
        <f>INDEX([1]Quadro!$B:$B,MATCH(B1516,[1]Quadro!$A:$A,0),0)</f>
        <v>Oeste</v>
      </c>
    </row>
    <row r="1517" spans="1:6" x14ac:dyDescent="0.2">
      <c r="A1517" s="32"/>
      <c r="B1517" s="22" t="s">
        <v>295</v>
      </c>
      <c r="C1517" s="23">
        <v>0</v>
      </c>
      <c r="D1517" s="24">
        <v>2744008</v>
      </c>
      <c r="E1517" s="25">
        <v>2744008</v>
      </c>
      <c r="F1517" t="str">
        <f>INDEX([1]Quadro!$B:$B,MATCH(B1517,[1]Quadro!$A:$A,0),0)</f>
        <v>Beiras e Serra da Estrela</v>
      </c>
    </row>
    <row r="1518" spans="1:6" x14ac:dyDescent="0.2">
      <c r="A1518" s="32"/>
      <c r="B1518" s="22" t="s">
        <v>296</v>
      </c>
      <c r="C1518" s="23">
        <v>0</v>
      </c>
      <c r="D1518" s="24">
        <v>5617159</v>
      </c>
      <c r="E1518" s="25">
        <v>5617159</v>
      </c>
      <c r="F1518" t="str">
        <f>INDEX([1]Quadro!$B:$B,MATCH(B1518,[1]Quadro!$A:$A,0),0)</f>
        <v>Área Metropolitana do Porto</v>
      </c>
    </row>
    <row r="1519" spans="1:6" x14ac:dyDescent="0.2">
      <c r="A1519" s="32"/>
      <c r="B1519" s="22" t="s">
        <v>297</v>
      </c>
      <c r="C1519" s="23">
        <v>0</v>
      </c>
      <c r="D1519" s="24">
        <v>3327489</v>
      </c>
      <c r="E1519" s="25">
        <v>3327489</v>
      </c>
      <c r="F1519" t="str">
        <f>INDEX([1]Quadro!$B:$B,MATCH(B1519,[1]Quadro!$A:$A,0),0)</f>
        <v>Região de Aveiro</v>
      </c>
    </row>
    <row r="1520" spans="1:6" x14ac:dyDescent="0.2">
      <c r="A1520" s="32"/>
      <c r="B1520" s="22" t="s">
        <v>298</v>
      </c>
      <c r="C1520" s="23">
        <v>0</v>
      </c>
      <c r="D1520" s="24">
        <v>2521424</v>
      </c>
      <c r="E1520" s="25">
        <v>2521424</v>
      </c>
      <c r="F1520" t="str">
        <f>INDEX([1]Quadro!$B:$B,MATCH(B1520,[1]Quadro!$A:$A,0),0)</f>
        <v>Área Metropolitana do Porto</v>
      </c>
    </row>
    <row r="1521" spans="1:6" x14ac:dyDescent="0.2">
      <c r="A1521" s="32"/>
      <c r="B1521" s="22" t="s">
        <v>299</v>
      </c>
      <c r="C1521" s="23">
        <v>0</v>
      </c>
      <c r="D1521" s="24">
        <v>2171714</v>
      </c>
      <c r="E1521" s="25">
        <v>2171714</v>
      </c>
      <c r="F1521" t="str">
        <f>INDEX([1]Quadro!$B:$B,MATCH(B1521,[1]Quadro!$A:$A,0),0)</f>
        <v>Alto Minho</v>
      </c>
    </row>
    <row r="1522" spans="1:6" x14ac:dyDescent="0.2">
      <c r="A1522" s="32"/>
      <c r="B1522" s="22" t="s">
        <v>300</v>
      </c>
      <c r="C1522" s="23">
        <v>0</v>
      </c>
      <c r="D1522" s="24">
        <v>3177853</v>
      </c>
      <c r="E1522" s="25">
        <v>3177853</v>
      </c>
      <c r="F1522" t="str">
        <f>INDEX([1]Quadro!$B:$B,MATCH(B1522,[1]Quadro!$A:$A,0),0)</f>
        <v>Área Metropolitana do Porto</v>
      </c>
    </row>
    <row r="1523" spans="1:6" x14ac:dyDescent="0.2">
      <c r="A1523" s="32"/>
      <c r="B1523" s="22" t="s">
        <v>301</v>
      </c>
      <c r="C1523" s="23">
        <v>0</v>
      </c>
      <c r="D1523" s="24">
        <v>4649490</v>
      </c>
      <c r="E1523" s="25">
        <v>4649490</v>
      </c>
      <c r="F1523" t="str">
        <f>INDEX([1]Quadro!$B:$B,MATCH(B1523,[1]Quadro!$A:$A,0),0)</f>
        <v>Alto Tâmega</v>
      </c>
    </row>
    <row r="1524" spans="1:6" x14ac:dyDescent="0.2">
      <c r="A1524" s="32"/>
      <c r="B1524" s="22" t="s">
        <v>302</v>
      </c>
      <c r="C1524" s="23">
        <v>0</v>
      </c>
      <c r="D1524" s="24">
        <v>581628</v>
      </c>
      <c r="E1524" s="25">
        <v>581628</v>
      </c>
      <c r="F1524" t="e">
        <f>INDEX([1]Quadro!$B:$B,MATCH(B1524,[1]Quadro!$A:$A,0),0)</f>
        <v>#N/A</v>
      </c>
    </row>
    <row r="1525" spans="1:6" x14ac:dyDescent="0.2">
      <c r="A1525" s="32"/>
      <c r="B1525" s="22" t="s">
        <v>303</v>
      </c>
      <c r="C1525" s="23">
        <v>0</v>
      </c>
      <c r="D1525" s="24">
        <v>640854</v>
      </c>
      <c r="E1525" s="25">
        <v>640854</v>
      </c>
      <c r="F1525" t="str">
        <f>INDEX([1]Quadro!$B:$B,MATCH(B1525,[1]Quadro!$A:$A,0),0)</f>
        <v>Alentejo Central</v>
      </c>
    </row>
    <row r="1526" spans="1:6" x14ac:dyDescent="0.2">
      <c r="A1526" s="32"/>
      <c r="B1526" s="22" t="s">
        <v>304</v>
      </c>
      <c r="C1526" s="23">
        <v>0</v>
      </c>
      <c r="D1526" s="24">
        <v>287686</v>
      </c>
      <c r="E1526" s="25">
        <v>287686</v>
      </c>
      <c r="F1526" t="str">
        <f>INDEX([1]Quadro!$B:$B,MATCH(B1526,[1]Quadro!$A:$A,0),0)</f>
        <v>Alentejo Central</v>
      </c>
    </row>
    <row r="1527" spans="1:6" x14ac:dyDescent="0.2">
      <c r="A1527" s="32"/>
      <c r="B1527" s="22" t="s">
        <v>305</v>
      </c>
      <c r="C1527" s="23">
        <v>0</v>
      </c>
      <c r="D1527" s="24">
        <v>10902836</v>
      </c>
      <c r="E1527" s="25">
        <v>10902836</v>
      </c>
      <c r="F1527" t="str">
        <f>INDEX([1]Quadro!$B:$B,MATCH(B1527,[1]Quadro!$A:$A,0),0)</f>
        <v>Alto Minho</v>
      </c>
    </row>
    <row r="1528" spans="1:6" x14ac:dyDescent="0.2">
      <c r="A1528" s="32"/>
      <c r="B1528" s="22" t="s">
        <v>306</v>
      </c>
      <c r="C1528" s="23">
        <v>0</v>
      </c>
      <c r="D1528" s="24">
        <v>621113</v>
      </c>
      <c r="E1528" s="25">
        <v>621113</v>
      </c>
      <c r="F1528" t="str">
        <f>INDEX([1]Quadro!$B:$B,MATCH(B1528,[1]Quadro!$A:$A,0),0)</f>
        <v>Baixo Alentejo</v>
      </c>
    </row>
    <row r="1529" spans="1:6" x14ac:dyDescent="0.2">
      <c r="A1529" s="32"/>
      <c r="B1529" s="22" t="s">
        <v>307</v>
      </c>
      <c r="C1529" s="23">
        <v>0</v>
      </c>
      <c r="D1529" s="24">
        <v>1190215</v>
      </c>
      <c r="E1529" s="25">
        <v>1190215</v>
      </c>
      <c r="F1529" t="str">
        <f>INDEX([1]Quadro!$B:$B,MATCH(B1529,[1]Quadro!$A:$A,0),0)</f>
        <v>Ave</v>
      </c>
    </row>
    <row r="1530" spans="1:6" x14ac:dyDescent="0.2">
      <c r="A1530" s="32"/>
      <c r="B1530" s="22" t="s">
        <v>308</v>
      </c>
      <c r="C1530" s="23">
        <v>0</v>
      </c>
      <c r="D1530" s="24">
        <v>857095</v>
      </c>
      <c r="E1530" s="25">
        <v>857095</v>
      </c>
      <c r="F1530" t="str">
        <f>INDEX([1]Quadro!$B:$B,MATCH(B1530,[1]Quadro!$A:$A,0),0)</f>
        <v>Médio Tejo</v>
      </c>
    </row>
    <row r="1531" spans="1:6" x14ac:dyDescent="0.2">
      <c r="A1531" s="32"/>
      <c r="B1531" s="22" t="s">
        <v>309</v>
      </c>
      <c r="C1531" s="23">
        <v>0</v>
      </c>
      <c r="D1531" s="24">
        <v>1319166</v>
      </c>
      <c r="E1531" s="25">
        <v>1319166</v>
      </c>
      <c r="F1531" t="str">
        <f>INDEX([1]Quadro!$B:$B,MATCH(B1531,[1]Quadro!$A:$A,0),0)</f>
        <v>Algarve</v>
      </c>
    </row>
    <row r="1532" spans="1:6" x14ac:dyDescent="0.2">
      <c r="A1532" s="32"/>
      <c r="B1532" s="22" t="s">
        <v>310</v>
      </c>
      <c r="C1532" s="23">
        <v>0</v>
      </c>
      <c r="D1532" s="24">
        <v>12356589</v>
      </c>
      <c r="E1532" s="25">
        <v>12356589</v>
      </c>
      <c r="F1532" t="str">
        <f>INDEX([1]Quadro!$B:$B,MATCH(B1532,[1]Quadro!$A:$A,0),0)</f>
        <v>Área Metropolitana do Porto</v>
      </c>
    </row>
    <row r="1533" spans="1:6" x14ac:dyDescent="0.2">
      <c r="A1533" s="32"/>
      <c r="B1533" s="22" t="s">
        <v>311</v>
      </c>
      <c r="C1533" s="23">
        <v>0</v>
      </c>
      <c r="D1533" s="24">
        <v>1419575</v>
      </c>
      <c r="E1533" s="25">
        <v>1419575</v>
      </c>
      <c r="F1533" t="e">
        <f>INDEX([1]Quadro!$B:$B,MATCH(B1533,[1]Quadro!$A:$A,0),0)</f>
        <v>#N/A</v>
      </c>
    </row>
    <row r="1534" spans="1:6" x14ac:dyDescent="0.2">
      <c r="A1534" s="32"/>
      <c r="B1534" s="22" t="s">
        <v>312</v>
      </c>
      <c r="C1534" s="23">
        <v>0</v>
      </c>
      <c r="D1534" s="24">
        <v>1814895</v>
      </c>
      <c r="E1534" s="25">
        <v>1814895</v>
      </c>
      <c r="F1534" t="str">
        <f>INDEX([1]Quadro!$B:$B,MATCH(B1534,[1]Quadro!$A:$A,0),0)</f>
        <v>Terras de Trás-os-Montes</v>
      </c>
    </row>
    <row r="1535" spans="1:6" x14ac:dyDescent="0.2">
      <c r="A1535" s="32"/>
      <c r="B1535" s="22" t="s">
        <v>313</v>
      </c>
      <c r="C1535" s="23">
        <v>0</v>
      </c>
      <c r="D1535" s="24">
        <v>11399320</v>
      </c>
      <c r="E1535" s="25">
        <v>11399320</v>
      </c>
      <c r="F1535" t="str">
        <f>INDEX([1]Quadro!$B:$B,MATCH(B1535,[1]Quadro!$A:$A,0),0)</f>
        <v>Área Metropolitana de Lisboa</v>
      </c>
    </row>
    <row r="1536" spans="1:6" x14ac:dyDescent="0.2">
      <c r="A1536" s="32"/>
      <c r="B1536" s="22" t="s">
        <v>314</v>
      </c>
      <c r="C1536" s="23">
        <v>0</v>
      </c>
      <c r="D1536" s="24">
        <v>946459</v>
      </c>
      <c r="E1536" s="25">
        <v>946459</v>
      </c>
      <c r="F1536" t="e">
        <f>INDEX([1]Quadro!$B:$B,MATCH(B1536,[1]Quadro!$A:$A,0),0)</f>
        <v>#N/A</v>
      </c>
    </row>
    <row r="1537" spans="1:6" x14ac:dyDescent="0.2">
      <c r="A1537" s="32"/>
      <c r="B1537" s="22" t="s">
        <v>315</v>
      </c>
      <c r="C1537" s="23">
        <v>0</v>
      </c>
      <c r="D1537" s="24">
        <v>1399223</v>
      </c>
      <c r="E1537" s="25">
        <v>1399223</v>
      </c>
      <c r="F1537" t="str">
        <f>INDEX([1]Quadro!$B:$B,MATCH(B1537,[1]Quadro!$A:$A,0),0)</f>
        <v>Médio Tejo</v>
      </c>
    </row>
    <row r="1538" spans="1:6" x14ac:dyDescent="0.2">
      <c r="A1538" s="32"/>
      <c r="B1538" s="22" t="s">
        <v>316</v>
      </c>
      <c r="C1538" s="23">
        <v>0</v>
      </c>
      <c r="D1538" s="24">
        <v>1550262</v>
      </c>
      <c r="E1538" s="25">
        <v>1550262</v>
      </c>
      <c r="F1538" t="str">
        <f>INDEX([1]Quadro!$B:$B,MATCH(B1538,[1]Quadro!$A:$A,0),0)</f>
        <v>Alto Minho</v>
      </c>
    </row>
    <row r="1539" spans="1:6" x14ac:dyDescent="0.2">
      <c r="A1539" s="32"/>
      <c r="B1539" s="22" t="s">
        <v>317</v>
      </c>
      <c r="C1539" s="23">
        <v>0</v>
      </c>
      <c r="D1539" s="24">
        <v>14015322</v>
      </c>
      <c r="E1539" s="25">
        <v>14015322</v>
      </c>
      <c r="F1539" t="str">
        <f>INDEX([1]Quadro!$B:$B,MATCH(B1539,[1]Quadro!$A:$A,0),0)</f>
        <v>Ave</v>
      </c>
    </row>
    <row r="1540" spans="1:6" x14ac:dyDescent="0.2">
      <c r="A1540" s="32"/>
      <c r="B1540" s="22" t="s">
        <v>318</v>
      </c>
      <c r="C1540" s="23">
        <v>0</v>
      </c>
      <c r="D1540" s="24">
        <v>2240946</v>
      </c>
      <c r="E1540" s="25">
        <v>2240946</v>
      </c>
      <c r="F1540" t="str">
        <f>INDEX([1]Quadro!$B:$B,MATCH(B1540,[1]Quadro!$A:$A,0),0)</f>
        <v>Douro</v>
      </c>
    </row>
    <row r="1541" spans="1:6" x14ac:dyDescent="0.2">
      <c r="A1541" s="32"/>
      <c r="B1541" s="22" t="s">
        <v>319</v>
      </c>
      <c r="C1541" s="23">
        <v>0</v>
      </c>
      <c r="D1541" s="24">
        <v>27133795</v>
      </c>
      <c r="E1541" s="25">
        <v>27133795</v>
      </c>
      <c r="F1541" t="str">
        <f>INDEX([1]Quadro!$B:$B,MATCH(B1541,[1]Quadro!$A:$A,0),0)</f>
        <v>Área Metropolitana do Porto</v>
      </c>
    </row>
    <row r="1542" spans="1:6" x14ac:dyDescent="0.2">
      <c r="A1542" s="32"/>
      <c r="B1542" s="22" t="s">
        <v>320</v>
      </c>
      <c r="C1542" s="23">
        <v>0</v>
      </c>
      <c r="D1542" s="24">
        <v>7600593</v>
      </c>
      <c r="E1542" s="25">
        <v>7600593</v>
      </c>
      <c r="F1542" t="str">
        <f>INDEX([1]Quadro!$B:$B,MATCH(B1542,[1]Quadro!$A:$A,0),0)</f>
        <v>Médio Tejo</v>
      </c>
    </row>
    <row r="1543" spans="1:6" x14ac:dyDescent="0.2">
      <c r="A1543" s="32"/>
      <c r="B1543" s="22" t="s">
        <v>321</v>
      </c>
      <c r="C1543" s="23">
        <v>0</v>
      </c>
      <c r="D1543" s="24">
        <v>1199918</v>
      </c>
      <c r="E1543" s="25">
        <v>1199918</v>
      </c>
      <c r="F1543" t="str">
        <f>INDEX([1]Quadro!$B:$B,MATCH(B1543,[1]Quadro!$A:$A,0),0)</f>
        <v>Viseu Dão Lafões</v>
      </c>
    </row>
    <row r="1544" spans="1:6" x14ac:dyDescent="0.2">
      <c r="A1544" s="32"/>
      <c r="B1544" s="22" t="s">
        <v>322</v>
      </c>
      <c r="C1544" s="23">
        <v>0</v>
      </c>
      <c r="D1544" s="24">
        <v>395201</v>
      </c>
      <c r="E1544" s="25">
        <v>395201</v>
      </c>
      <c r="F1544" t="str">
        <f>INDEX([1]Quadro!$B:$B,MATCH(B1544,[1]Quadro!$A:$A,0),0)</f>
        <v>Região de Coimbra</v>
      </c>
    </row>
    <row r="1545" spans="1:6" x14ac:dyDescent="0.2">
      <c r="A1545" s="32"/>
      <c r="B1545" s="22" t="s">
        <v>323</v>
      </c>
      <c r="C1545" s="23">
        <v>0</v>
      </c>
      <c r="D1545" s="24">
        <v>3441874</v>
      </c>
      <c r="E1545" s="25">
        <v>3441874</v>
      </c>
      <c r="F1545" t="str">
        <f>INDEX([1]Quadro!$B:$B,MATCH(B1545,[1]Quadro!$A:$A,0),0)</f>
        <v>Alto Tâmega</v>
      </c>
    </row>
    <row r="1546" spans="1:6" x14ac:dyDescent="0.2">
      <c r="A1546" s="32"/>
      <c r="B1546" s="22" t="s">
        <v>324</v>
      </c>
      <c r="C1546" s="23">
        <v>0</v>
      </c>
      <c r="D1546" s="24">
        <v>2056644</v>
      </c>
      <c r="E1546" s="25">
        <v>2056644</v>
      </c>
      <c r="F1546" t="e">
        <f>INDEX([1]Quadro!$B:$B,MATCH(B1546,[1]Quadro!$A:$A,0),0)</f>
        <v>#N/A</v>
      </c>
    </row>
    <row r="1547" spans="1:6" x14ac:dyDescent="0.2">
      <c r="A1547" s="32"/>
      <c r="B1547" s="22" t="s">
        <v>325</v>
      </c>
      <c r="C1547" s="23">
        <v>0</v>
      </c>
      <c r="D1547" s="24">
        <v>7587647</v>
      </c>
      <c r="E1547" s="25">
        <v>7587647</v>
      </c>
      <c r="F1547" t="str">
        <f>INDEX([1]Quadro!$B:$B,MATCH(B1547,[1]Quadro!$A:$A,0),0)</f>
        <v>Douro</v>
      </c>
    </row>
    <row r="1548" spans="1:6" x14ac:dyDescent="0.2">
      <c r="A1548" s="32"/>
      <c r="B1548" s="22" t="s">
        <v>326</v>
      </c>
      <c r="C1548" s="23">
        <v>0</v>
      </c>
      <c r="D1548" s="24">
        <v>2936346</v>
      </c>
      <c r="E1548" s="25">
        <v>2936346</v>
      </c>
      <c r="F1548" t="str">
        <f>INDEX([1]Quadro!$B:$B,MATCH(B1548,[1]Quadro!$A:$A,0),0)</f>
        <v>Algarve</v>
      </c>
    </row>
    <row r="1549" spans="1:6" x14ac:dyDescent="0.2">
      <c r="A1549" s="32"/>
      <c r="B1549" s="22" t="s">
        <v>327</v>
      </c>
      <c r="C1549" s="23">
        <v>0</v>
      </c>
      <c r="D1549" s="24">
        <v>1068029</v>
      </c>
      <c r="E1549" s="25">
        <v>1068029</v>
      </c>
      <c r="F1549" t="str">
        <f>INDEX([1]Quadro!$B:$B,MATCH(B1549,[1]Quadro!$A:$A,0),0)</f>
        <v>Beira Baixa</v>
      </c>
    </row>
    <row r="1550" spans="1:6" x14ac:dyDescent="0.2">
      <c r="A1550" s="32"/>
      <c r="B1550" s="22" t="s">
        <v>328</v>
      </c>
      <c r="C1550" s="23">
        <v>0</v>
      </c>
      <c r="D1550" s="24">
        <v>7474623</v>
      </c>
      <c r="E1550" s="25">
        <v>7474623</v>
      </c>
      <c r="F1550" t="str">
        <f>INDEX([1]Quadro!$B:$B,MATCH(B1550,[1]Quadro!$A:$A,0),0)</f>
        <v>Cávado</v>
      </c>
    </row>
    <row r="1551" spans="1:6" x14ac:dyDescent="0.2">
      <c r="A1551" s="32"/>
      <c r="B1551" s="22" t="s">
        <v>329</v>
      </c>
      <c r="C1551" s="23">
        <v>0</v>
      </c>
      <c r="D1551" s="24">
        <v>412592</v>
      </c>
      <c r="E1551" s="25">
        <v>412592</v>
      </c>
      <c r="F1551" t="str">
        <f>INDEX([1]Quadro!$B:$B,MATCH(B1551,[1]Quadro!$A:$A,0),0)</f>
        <v>Alentejo Central</v>
      </c>
    </row>
    <row r="1552" spans="1:6" x14ac:dyDescent="0.2">
      <c r="A1552" s="32"/>
      <c r="B1552" s="22" t="s">
        <v>330</v>
      </c>
      <c r="C1552" s="23">
        <v>0</v>
      </c>
      <c r="D1552" s="24">
        <v>661004</v>
      </c>
      <c r="E1552" s="25">
        <v>661004</v>
      </c>
      <c r="F1552" t="str">
        <f>INDEX([1]Quadro!$B:$B,MATCH(B1552,[1]Quadro!$A:$A,0),0)</f>
        <v>Terras de Trás-os-Montes</v>
      </c>
    </row>
    <row r="1553" spans="1:6" x14ac:dyDescent="0.2">
      <c r="A1553" s="32"/>
      <c r="B1553" s="22" t="s">
        <v>331</v>
      </c>
      <c r="C1553" s="23">
        <v>0</v>
      </c>
      <c r="D1553" s="24">
        <v>2066950</v>
      </c>
      <c r="E1553" s="25">
        <v>2066950</v>
      </c>
      <c r="F1553" t="str">
        <f>INDEX([1]Quadro!$B:$B,MATCH(B1553,[1]Quadro!$A:$A,0),0)</f>
        <v>Terras de Trás-os-Montes</v>
      </c>
    </row>
    <row r="1554" spans="1:6" x14ac:dyDescent="0.2">
      <c r="A1554" s="32"/>
      <c r="B1554" s="22" t="s">
        <v>332</v>
      </c>
      <c r="C1554" s="23">
        <v>0</v>
      </c>
      <c r="D1554" s="24">
        <v>15453208</v>
      </c>
      <c r="E1554" s="25">
        <v>15453208</v>
      </c>
      <c r="F1554" t="str">
        <f>INDEX([1]Quadro!$B:$B,MATCH(B1554,[1]Quadro!$A:$A,0),0)</f>
        <v>Viseu Dão Lafões</v>
      </c>
    </row>
    <row r="1555" spans="1:6" x14ac:dyDescent="0.2">
      <c r="A1555" s="32"/>
      <c r="B1555" s="22" t="s">
        <v>333</v>
      </c>
      <c r="C1555" s="23">
        <v>0</v>
      </c>
      <c r="D1555" s="24">
        <v>2181426</v>
      </c>
      <c r="E1555" s="25">
        <v>2181426</v>
      </c>
      <c r="F1555" t="str">
        <f>INDEX([1]Quadro!$B:$B,MATCH(B1555,[1]Quadro!$A:$A,0),0)</f>
        <v>Ave</v>
      </c>
    </row>
    <row r="1556" spans="1:6" x14ac:dyDescent="0.2">
      <c r="A1556" s="32"/>
      <c r="B1556" s="22" t="s">
        <v>334</v>
      </c>
      <c r="C1556" s="23">
        <v>0</v>
      </c>
      <c r="D1556" s="24">
        <v>791272</v>
      </c>
      <c r="E1556" s="25">
        <v>791272</v>
      </c>
      <c r="F1556" t="str">
        <f>INDEX([1]Quadro!$B:$B,MATCH(B1556,[1]Quadro!$A:$A,0),0)</f>
        <v>Viseu Dão Lafões</v>
      </c>
    </row>
    <row r="1557" spans="1:6" x14ac:dyDescent="0.2">
      <c r="A1557" s="13" t="s">
        <v>339</v>
      </c>
      <c r="B1557" s="14"/>
      <c r="C1557" s="19">
        <v>11300444</v>
      </c>
      <c r="D1557" s="20">
        <v>1255170875</v>
      </c>
      <c r="E1557" s="21">
        <v>1266471319</v>
      </c>
      <c r="F1557" t="e">
        <f>INDEX([1]Quadro!$B:$B,MATCH(B1557,[1]Quadro!$A:$A,0),0)</f>
        <v>#N/A</v>
      </c>
    </row>
    <row r="1558" spans="1:6" x14ac:dyDescent="0.2">
      <c r="A1558" s="13" t="s">
        <v>23</v>
      </c>
      <c r="B1558" s="13" t="s">
        <v>27</v>
      </c>
      <c r="C1558" s="19">
        <v>81480613</v>
      </c>
      <c r="D1558" s="20">
        <v>3034559</v>
      </c>
      <c r="E1558" s="21">
        <v>84515172</v>
      </c>
      <c r="F1558" t="str">
        <f>INDEX([1]Quadro!$B:$B,MATCH(B1558,[1]Quadro!$A:$A,0),0)</f>
        <v>Médio Tejo</v>
      </c>
    </row>
    <row r="1559" spans="1:6" x14ac:dyDescent="0.2">
      <c r="A1559" s="32"/>
      <c r="B1559" s="22" t="s">
        <v>28</v>
      </c>
      <c r="C1559" s="23">
        <v>154056761</v>
      </c>
      <c r="D1559" s="24">
        <v>8920402</v>
      </c>
      <c r="E1559" s="25">
        <v>162977163</v>
      </c>
      <c r="F1559" t="str">
        <f>INDEX([1]Quadro!$B:$B,MATCH(B1559,[1]Quadro!$A:$A,0),0)</f>
        <v>Região de Aveiro</v>
      </c>
    </row>
    <row r="1560" spans="1:6" x14ac:dyDescent="0.2">
      <c r="A1560" s="32"/>
      <c r="B1560" s="22" t="s">
        <v>29</v>
      </c>
      <c r="C1560" s="23">
        <v>2259316</v>
      </c>
      <c r="D1560" s="24">
        <v>730679</v>
      </c>
      <c r="E1560" s="25">
        <v>2989995</v>
      </c>
      <c r="F1560" t="str">
        <f>INDEX([1]Quadro!$B:$B,MATCH(B1560,[1]Quadro!$A:$A,0),0)</f>
        <v>Viseu Dão Lafões</v>
      </c>
    </row>
    <row r="1561" spans="1:6" x14ac:dyDescent="0.2">
      <c r="A1561" s="32"/>
      <c r="B1561" s="22" t="s">
        <v>30</v>
      </c>
      <c r="C1561" s="23">
        <v>605725</v>
      </c>
      <c r="D1561" s="24">
        <v>2159910</v>
      </c>
      <c r="E1561" s="25">
        <v>2765635</v>
      </c>
      <c r="F1561" t="str">
        <f>INDEX([1]Quadro!$B:$B,MATCH(B1561,[1]Quadro!$A:$A,0),0)</f>
        <v>Alentejo Central</v>
      </c>
    </row>
    <row r="1562" spans="1:6" x14ac:dyDescent="0.2">
      <c r="A1562" s="32"/>
      <c r="B1562" s="22" t="s">
        <v>31</v>
      </c>
      <c r="C1562" s="23">
        <v>119102066</v>
      </c>
      <c r="D1562" s="24">
        <v>4440806</v>
      </c>
      <c r="E1562" s="25">
        <v>123542872</v>
      </c>
      <c r="F1562" t="str">
        <f>INDEX([1]Quadro!$B:$B,MATCH(B1562,[1]Quadro!$A:$A,0),0)</f>
        <v>Região de Aveiro</v>
      </c>
    </row>
    <row r="1563" spans="1:6" x14ac:dyDescent="0.2">
      <c r="A1563" s="32"/>
      <c r="B1563" s="22" t="s">
        <v>32</v>
      </c>
      <c r="C1563" s="23">
        <v>10119333</v>
      </c>
      <c r="D1563" s="24">
        <v>5878967</v>
      </c>
      <c r="E1563" s="25">
        <v>15998300</v>
      </c>
      <c r="F1563" t="str">
        <f>INDEX([1]Quadro!$B:$B,MATCH(B1563,[1]Quadro!$A:$A,0),0)</f>
        <v>Algarve</v>
      </c>
    </row>
    <row r="1564" spans="1:6" x14ac:dyDescent="0.2">
      <c r="A1564" s="32"/>
      <c r="B1564" s="22" t="s">
        <v>33</v>
      </c>
      <c r="C1564" s="23">
        <v>23577936</v>
      </c>
      <c r="D1564" s="24">
        <v>1489012</v>
      </c>
      <c r="E1564" s="25">
        <v>25066948</v>
      </c>
      <c r="F1564" t="str">
        <f>INDEX([1]Quadro!$B:$B,MATCH(B1564,[1]Quadro!$A:$A,0),0)</f>
        <v>Alentejo Litoral</v>
      </c>
    </row>
    <row r="1565" spans="1:6" x14ac:dyDescent="0.2">
      <c r="A1565" s="32"/>
      <c r="B1565" s="22" t="s">
        <v>34</v>
      </c>
      <c r="C1565" s="23">
        <v>26968062</v>
      </c>
      <c r="D1565" s="24">
        <v>2418241</v>
      </c>
      <c r="E1565" s="25">
        <v>29386303</v>
      </c>
      <c r="F1565" t="str">
        <f>INDEX([1]Quadro!$B:$B,MATCH(B1565,[1]Quadro!$A:$A,0),0)</f>
        <v>Médio Tejo</v>
      </c>
    </row>
    <row r="1566" spans="1:6" x14ac:dyDescent="0.2">
      <c r="A1566" s="32"/>
      <c r="B1566" s="22" t="s">
        <v>35</v>
      </c>
      <c r="C1566" s="23">
        <v>123473237</v>
      </c>
      <c r="D1566" s="24">
        <v>11482595</v>
      </c>
      <c r="E1566" s="25">
        <v>134955832</v>
      </c>
      <c r="F1566" t="str">
        <f>INDEX([1]Quadro!$B:$B,MATCH(B1566,[1]Quadro!$A:$A,0),0)</f>
        <v>Oeste</v>
      </c>
    </row>
    <row r="1567" spans="1:6" x14ac:dyDescent="0.2">
      <c r="A1567" s="32"/>
      <c r="B1567" s="22" t="s">
        <v>36</v>
      </c>
      <c r="C1567" s="23">
        <v>14227644</v>
      </c>
      <c r="D1567" s="24">
        <v>1140516</v>
      </c>
      <c r="E1567" s="25">
        <v>15368160</v>
      </c>
      <c r="F1567" t="str">
        <f>INDEX([1]Quadro!$B:$B,MATCH(B1567,[1]Quadro!$A:$A,0),0)</f>
        <v>Área Metropolitana de Lisboa</v>
      </c>
    </row>
    <row r="1568" spans="1:6" x14ac:dyDescent="0.2">
      <c r="A1568" s="32"/>
      <c r="B1568" s="22" t="s">
        <v>37</v>
      </c>
      <c r="C1568" s="23">
        <v>40128</v>
      </c>
      <c r="D1568" s="24">
        <v>416037</v>
      </c>
      <c r="E1568" s="25">
        <v>456165</v>
      </c>
      <c r="F1568" t="str">
        <f>INDEX([1]Quadro!$B:$B,MATCH(B1568,[1]Quadro!$A:$A,0),0)</f>
        <v>Algarve</v>
      </c>
    </row>
    <row r="1569" spans="1:6" x14ac:dyDescent="0.2">
      <c r="A1569" s="32"/>
      <c r="B1569" s="22" t="s">
        <v>38</v>
      </c>
      <c r="C1569" s="23">
        <v>106574659</v>
      </c>
      <c r="D1569" s="24">
        <v>3834524</v>
      </c>
      <c r="E1569" s="25">
        <v>110409183</v>
      </c>
      <c r="F1569" t="str">
        <f>INDEX([1]Quadro!$B:$B,MATCH(B1569,[1]Quadro!$A:$A,0),0)</f>
        <v>Oeste</v>
      </c>
    </row>
    <row r="1570" spans="1:6" x14ac:dyDescent="0.2">
      <c r="A1570" s="32"/>
      <c r="B1570" s="22" t="s">
        <v>39</v>
      </c>
      <c r="C1570" s="23">
        <v>224392</v>
      </c>
      <c r="D1570" s="24">
        <v>399160</v>
      </c>
      <c r="E1570" s="25">
        <v>623552</v>
      </c>
      <c r="F1570" t="str">
        <f>INDEX([1]Quadro!$B:$B,MATCH(B1570,[1]Quadro!$A:$A,0),0)</f>
        <v>Terras de Trás-os-Montes</v>
      </c>
    </row>
    <row r="1571" spans="1:6" x14ac:dyDescent="0.2">
      <c r="A1571" s="32"/>
      <c r="B1571" s="22" t="s">
        <v>40</v>
      </c>
      <c r="C1571" s="23">
        <v>7107766</v>
      </c>
      <c r="D1571" s="24">
        <v>798638</v>
      </c>
      <c r="E1571" s="25">
        <v>7906404</v>
      </c>
      <c r="F1571" t="str">
        <f>INDEX([1]Quadro!$B:$B,MATCH(B1571,[1]Quadro!$A:$A,0),0)</f>
        <v>Douro</v>
      </c>
    </row>
    <row r="1572" spans="1:6" x14ac:dyDescent="0.2">
      <c r="A1572" s="32"/>
      <c r="B1572" s="22" t="s">
        <v>41</v>
      </c>
      <c r="C1572" s="23">
        <v>380760</v>
      </c>
      <c r="D1572" s="24">
        <v>651422</v>
      </c>
      <c r="E1572" s="25">
        <v>1032182</v>
      </c>
      <c r="F1572" t="str">
        <f>INDEX([1]Quadro!$B:$B,MATCH(B1572,[1]Quadro!$A:$A,0),0)</f>
        <v>Algarve</v>
      </c>
    </row>
    <row r="1573" spans="1:6" x14ac:dyDescent="0.2">
      <c r="A1573" s="32"/>
      <c r="B1573" s="22" t="s">
        <v>42</v>
      </c>
      <c r="C1573" s="23">
        <v>187926734</v>
      </c>
      <c r="D1573" s="24">
        <v>1235412</v>
      </c>
      <c r="E1573" s="25">
        <v>189162146</v>
      </c>
      <c r="F1573" t="str">
        <f>INDEX([1]Quadro!$B:$B,MATCH(B1573,[1]Quadro!$A:$A,0),0)</f>
        <v>Baixo Alentejo</v>
      </c>
    </row>
    <row r="1574" spans="1:6" x14ac:dyDescent="0.2">
      <c r="A1574" s="32"/>
      <c r="B1574" s="22" t="s">
        <v>43</v>
      </c>
      <c r="C1574" s="23">
        <v>53369612</v>
      </c>
      <c r="D1574" s="24">
        <v>6050809</v>
      </c>
      <c r="E1574" s="25">
        <v>59420421</v>
      </c>
      <c r="F1574" t="str">
        <f>INDEX([1]Quadro!$B:$B,MATCH(B1574,[1]Quadro!$A:$A,0),0)</f>
        <v>Área Metropolitana de Lisboa</v>
      </c>
    </row>
    <row r="1575" spans="1:6" x14ac:dyDescent="0.2">
      <c r="A1575" s="32"/>
      <c r="B1575" s="22" t="s">
        <v>44</v>
      </c>
      <c r="C1575" s="23">
        <v>390833</v>
      </c>
      <c r="D1575" s="24">
        <v>424572</v>
      </c>
      <c r="E1575" s="25">
        <v>815405</v>
      </c>
      <c r="F1575" t="str">
        <f>INDEX([1]Quadro!$B:$B,MATCH(B1575,[1]Quadro!$A:$A,0),0)</f>
        <v>Beiras e Serra da Estrela</v>
      </c>
    </row>
    <row r="1576" spans="1:6" x14ac:dyDescent="0.2">
      <c r="A1576" s="32"/>
      <c r="B1576" s="22" t="s">
        <v>45</v>
      </c>
      <c r="C1576" s="23">
        <v>14963380</v>
      </c>
      <c r="D1576" s="24">
        <v>2039059</v>
      </c>
      <c r="E1576" s="25">
        <v>17002439</v>
      </c>
      <c r="F1576" t="str">
        <f>INDEX([1]Quadro!$B:$B,MATCH(B1576,[1]Quadro!$A:$A,0),0)</f>
        <v>Lezíria do Tejo</v>
      </c>
    </row>
    <row r="1577" spans="1:6" x14ac:dyDescent="0.2">
      <c r="A1577" s="32"/>
      <c r="B1577" s="22" t="s">
        <v>46</v>
      </c>
      <c r="C1577" s="23">
        <v>1156666</v>
      </c>
      <c r="D1577" s="24">
        <v>459614</v>
      </c>
      <c r="E1577" s="25">
        <v>1616280</v>
      </c>
      <c r="F1577" t="str">
        <f>INDEX([1]Quadro!$B:$B,MATCH(B1577,[1]Quadro!$A:$A,0),0)</f>
        <v>Baixo Alentejo</v>
      </c>
    </row>
    <row r="1578" spans="1:6" x14ac:dyDescent="0.2">
      <c r="A1578" s="32"/>
      <c r="B1578" s="22" t="s">
        <v>47</v>
      </c>
      <c r="C1578" s="23">
        <v>22658287</v>
      </c>
      <c r="D1578" s="24">
        <v>525112</v>
      </c>
      <c r="E1578" s="25">
        <v>23183399</v>
      </c>
      <c r="F1578" t="str">
        <f>INDEX([1]Quadro!$B:$B,MATCH(B1578,[1]Quadro!$A:$A,0),0)</f>
        <v>Lezíria do Tejo</v>
      </c>
    </row>
    <row r="1579" spans="1:6" x14ac:dyDescent="0.2">
      <c r="A1579" s="32"/>
      <c r="B1579" s="22" t="s">
        <v>48</v>
      </c>
      <c r="C1579" s="23">
        <v>447793</v>
      </c>
      <c r="D1579" s="24">
        <v>126053</v>
      </c>
      <c r="E1579" s="25">
        <v>573846</v>
      </c>
      <c r="F1579" t="str">
        <f>INDEX([1]Quadro!$B:$B,MATCH(B1579,[1]Quadro!$A:$A,0),0)</f>
        <v>Alto Alentejo</v>
      </c>
    </row>
    <row r="1580" spans="1:6" x14ac:dyDescent="0.2">
      <c r="A1580" s="32"/>
      <c r="B1580" s="22" t="s">
        <v>49</v>
      </c>
      <c r="C1580" s="23">
        <v>479938</v>
      </c>
      <c r="D1580" s="24">
        <v>666621</v>
      </c>
      <c r="E1580" s="25">
        <v>1146559</v>
      </c>
      <c r="F1580" t="str">
        <f>INDEX([1]Quadro!$B:$B,MATCH(B1580,[1]Quadro!$A:$A,0),0)</f>
        <v>Região de Leiria</v>
      </c>
    </row>
    <row r="1581" spans="1:6" x14ac:dyDescent="0.2">
      <c r="A1581" s="32"/>
      <c r="B1581" s="22" t="s">
        <v>50</v>
      </c>
      <c r="C1581" s="23">
        <v>4970763</v>
      </c>
      <c r="D1581" s="24">
        <v>185699</v>
      </c>
      <c r="E1581" s="25">
        <v>5156462</v>
      </c>
      <c r="F1581" t="str">
        <f>INDEX([1]Quadro!$B:$B,MATCH(B1581,[1]Quadro!$A:$A,0),0)</f>
        <v>Baixo Alentejo</v>
      </c>
    </row>
    <row r="1582" spans="1:6" x14ac:dyDescent="0.2">
      <c r="A1582" s="32"/>
      <c r="B1582" s="22" t="s">
        <v>51</v>
      </c>
      <c r="C1582" s="23">
        <v>105770772</v>
      </c>
      <c r="D1582" s="24">
        <v>6930558</v>
      </c>
      <c r="E1582" s="25">
        <v>112701330</v>
      </c>
      <c r="F1582" t="str">
        <f>INDEX([1]Quadro!$B:$B,MATCH(B1582,[1]Quadro!$A:$A,0),0)</f>
        <v>Área Metropolitana de Lisboa</v>
      </c>
    </row>
    <row r="1583" spans="1:6" x14ac:dyDescent="0.2">
      <c r="A1583" s="32"/>
      <c r="B1583" s="22" t="s">
        <v>52</v>
      </c>
      <c r="C1583" s="23">
        <v>14579732</v>
      </c>
      <c r="D1583" s="24">
        <v>5113717</v>
      </c>
      <c r="E1583" s="25">
        <v>19693449</v>
      </c>
      <c r="F1583" t="str">
        <f>INDEX([1]Quadro!$B:$B,MATCH(B1583,[1]Quadro!$A:$A,0),0)</f>
        <v>Tâmega e Sousa</v>
      </c>
    </row>
    <row r="1584" spans="1:6" x14ac:dyDescent="0.2">
      <c r="A1584" s="32"/>
      <c r="B1584" s="22" t="s">
        <v>53</v>
      </c>
      <c r="C1584" s="23">
        <v>5413716</v>
      </c>
      <c r="D1584" s="24">
        <v>1559422</v>
      </c>
      <c r="E1584" s="25">
        <v>6973138</v>
      </c>
      <c r="F1584" t="str">
        <f>INDEX([1]Quadro!$B:$B,MATCH(B1584,[1]Quadro!$A:$A,0),0)</f>
        <v>Cávado</v>
      </c>
    </row>
    <row r="1585" spans="1:6" x14ac:dyDescent="0.2">
      <c r="A1585" s="32"/>
      <c r="B1585" s="22" t="s">
        <v>54</v>
      </c>
      <c r="C1585" s="23">
        <v>56000986</v>
      </c>
      <c r="D1585" s="24">
        <v>3947648</v>
      </c>
      <c r="E1585" s="25">
        <v>59948634</v>
      </c>
      <c r="F1585" t="str">
        <f>INDEX([1]Quadro!$B:$B,MATCH(B1585,[1]Quadro!$A:$A,0),0)</f>
        <v>Região de Aveiro</v>
      </c>
    </row>
    <row r="1586" spans="1:6" x14ac:dyDescent="0.2">
      <c r="A1586" s="32"/>
      <c r="B1586" s="22" t="s">
        <v>55</v>
      </c>
      <c r="C1586" s="23">
        <v>18301458</v>
      </c>
      <c r="D1586" s="24">
        <v>2594524</v>
      </c>
      <c r="E1586" s="25">
        <v>20895982</v>
      </c>
      <c r="F1586" t="e">
        <f>INDEX([1]Quadro!$B:$B,MATCH(B1586,[1]Quadro!$A:$A,0),0)</f>
        <v>#N/A</v>
      </c>
    </row>
    <row r="1587" spans="1:6" x14ac:dyDescent="0.2">
      <c r="A1587" s="32"/>
      <c r="B1587" s="22" t="s">
        <v>56</v>
      </c>
      <c r="C1587" s="23">
        <v>12157188</v>
      </c>
      <c r="D1587" s="24">
        <v>974612</v>
      </c>
      <c r="E1587" s="25">
        <v>13131800</v>
      </c>
      <c r="F1587" t="str">
        <f>INDEX([1]Quadro!$B:$B,MATCH(B1587,[1]Quadro!$A:$A,0),0)</f>
        <v>Região de Leiria</v>
      </c>
    </row>
    <row r="1588" spans="1:6" x14ac:dyDescent="0.2">
      <c r="A1588" s="32"/>
      <c r="B1588" s="22" t="s">
        <v>57</v>
      </c>
      <c r="C1588" s="23">
        <v>63860523</v>
      </c>
      <c r="D1588" s="24">
        <v>2857113</v>
      </c>
      <c r="E1588" s="25">
        <v>66717636</v>
      </c>
      <c r="F1588" t="str">
        <f>INDEX([1]Quadro!$B:$B,MATCH(B1588,[1]Quadro!$A:$A,0),0)</f>
        <v>Alto Minho</v>
      </c>
    </row>
    <row r="1589" spans="1:6" x14ac:dyDescent="0.2">
      <c r="A1589" s="32"/>
      <c r="B1589" s="22" t="s">
        <v>58</v>
      </c>
      <c r="C1589" s="23">
        <v>16499179</v>
      </c>
      <c r="D1589" s="24">
        <v>1348262</v>
      </c>
      <c r="E1589" s="25">
        <v>17847441</v>
      </c>
      <c r="F1589" t="str">
        <f>INDEX([1]Quadro!$B:$B,MATCH(B1589,[1]Quadro!$A:$A,0),0)</f>
        <v>Região de Coimbra</v>
      </c>
    </row>
    <row r="1590" spans="1:6" x14ac:dyDescent="0.2">
      <c r="A1590" s="32"/>
      <c r="B1590" s="22" t="s">
        <v>59</v>
      </c>
      <c r="C1590" s="23">
        <v>1869323</v>
      </c>
      <c r="D1590" s="24">
        <v>1569318</v>
      </c>
      <c r="E1590" s="25">
        <v>3438641</v>
      </c>
      <c r="F1590" t="str">
        <f>INDEX([1]Quadro!$B:$B,MATCH(B1590,[1]Quadro!$A:$A,0),0)</f>
        <v>Douro</v>
      </c>
    </row>
    <row r="1591" spans="1:6" x14ac:dyDescent="0.2">
      <c r="A1591" s="32"/>
      <c r="B1591" s="22" t="s">
        <v>60</v>
      </c>
      <c r="C1591" s="23">
        <v>9291426</v>
      </c>
      <c r="D1591" s="24">
        <v>3861630</v>
      </c>
      <c r="E1591" s="25">
        <v>13153056</v>
      </c>
      <c r="F1591" t="str">
        <f>INDEX([1]Quadro!$B:$B,MATCH(B1591,[1]Quadro!$A:$A,0),0)</f>
        <v>Área Metropolitana do Porto</v>
      </c>
    </row>
    <row r="1592" spans="1:6" x14ac:dyDescent="0.2">
      <c r="A1592" s="32"/>
      <c r="B1592" s="22" t="s">
        <v>61</v>
      </c>
      <c r="C1592" s="23">
        <v>2057059</v>
      </c>
      <c r="D1592" s="24">
        <v>1103773</v>
      </c>
      <c r="E1592" s="25">
        <v>3160832</v>
      </c>
      <c r="F1592" t="str">
        <f>INDEX([1]Quadro!$B:$B,MATCH(B1592,[1]Quadro!$A:$A,0),0)</f>
        <v>Alentejo Central</v>
      </c>
    </row>
    <row r="1593" spans="1:6" x14ac:dyDescent="0.2">
      <c r="A1593" s="32"/>
      <c r="B1593" s="22" t="s">
        <v>62</v>
      </c>
      <c r="C1593" s="23">
        <v>237513</v>
      </c>
      <c r="D1593" s="24">
        <v>297415</v>
      </c>
      <c r="E1593" s="25">
        <v>534928</v>
      </c>
      <c r="F1593" t="str">
        <f>INDEX([1]Quadro!$B:$B,MATCH(B1593,[1]Quadro!$A:$A,0),0)</f>
        <v>Alto Alentejo</v>
      </c>
    </row>
    <row r="1594" spans="1:6" x14ac:dyDescent="0.2">
      <c r="A1594" s="32"/>
      <c r="B1594" s="22" t="s">
        <v>63</v>
      </c>
      <c r="C1594" s="23">
        <v>2700346</v>
      </c>
      <c r="D1594" s="24">
        <v>1736567</v>
      </c>
      <c r="E1594" s="25">
        <v>4436913</v>
      </c>
      <c r="F1594" t="str">
        <f>INDEX([1]Quadro!$B:$B,MATCH(B1594,[1]Quadro!$A:$A,0),0)</f>
        <v>Oeste</v>
      </c>
    </row>
    <row r="1595" spans="1:6" x14ac:dyDescent="0.2">
      <c r="A1595" s="32"/>
      <c r="B1595" s="22" t="s">
        <v>64</v>
      </c>
      <c r="C1595" s="23">
        <v>448318770</v>
      </c>
      <c r="D1595" s="24">
        <v>9870701</v>
      </c>
      <c r="E1595" s="25">
        <v>458189471</v>
      </c>
      <c r="F1595" t="str">
        <f>INDEX([1]Quadro!$B:$B,MATCH(B1595,[1]Quadro!$A:$A,0),0)</f>
        <v>Região de Aveiro</v>
      </c>
    </row>
    <row r="1596" spans="1:6" x14ac:dyDescent="0.2">
      <c r="A1596" s="32"/>
      <c r="B1596" s="22" t="s">
        <v>65</v>
      </c>
      <c r="C1596" s="23">
        <v>20534853</v>
      </c>
      <c r="D1596" s="24">
        <v>420589</v>
      </c>
      <c r="E1596" s="25">
        <v>20955442</v>
      </c>
      <c r="F1596" t="str">
        <f>INDEX([1]Quadro!$B:$B,MATCH(B1596,[1]Quadro!$A:$A,0),0)</f>
        <v>Alto Alentejo</v>
      </c>
    </row>
    <row r="1597" spans="1:6" x14ac:dyDescent="0.2">
      <c r="A1597" s="32"/>
      <c r="B1597" s="22" t="s">
        <v>66</v>
      </c>
      <c r="C1597" s="23">
        <v>44032366</v>
      </c>
      <c r="D1597" s="24">
        <v>1336174</v>
      </c>
      <c r="E1597" s="25">
        <v>45368540</v>
      </c>
      <c r="F1597" t="str">
        <f>INDEX([1]Quadro!$B:$B,MATCH(B1597,[1]Quadro!$A:$A,0),0)</f>
        <v>Lezíria do Tejo</v>
      </c>
    </row>
    <row r="1598" spans="1:6" x14ac:dyDescent="0.2">
      <c r="A1598" s="32"/>
      <c r="B1598" s="22" t="s">
        <v>67</v>
      </c>
      <c r="C1598" s="23">
        <v>2061977</v>
      </c>
      <c r="D1598" s="24">
        <v>1557171</v>
      </c>
      <c r="E1598" s="25">
        <v>3619148</v>
      </c>
      <c r="F1598" t="str">
        <f>INDEX([1]Quadro!$B:$B,MATCH(B1598,[1]Quadro!$A:$A,0),0)</f>
        <v>Tâmega e Sousa</v>
      </c>
    </row>
    <row r="1599" spans="1:6" x14ac:dyDescent="0.2">
      <c r="A1599" s="32"/>
      <c r="B1599" s="22" t="s">
        <v>68</v>
      </c>
      <c r="C1599" s="23">
        <v>130301415</v>
      </c>
      <c r="D1599" s="24">
        <v>27358037</v>
      </c>
      <c r="E1599" s="25">
        <v>157659452</v>
      </c>
      <c r="F1599" t="str">
        <f>INDEX([1]Quadro!$B:$B,MATCH(B1599,[1]Quadro!$A:$A,0),0)</f>
        <v>Cávado</v>
      </c>
    </row>
    <row r="1600" spans="1:6" x14ac:dyDescent="0.2">
      <c r="A1600" s="32"/>
      <c r="B1600" s="22" t="s">
        <v>69</v>
      </c>
      <c r="C1600" s="23">
        <v>1436737</v>
      </c>
      <c r="D1600" s="24">
        <v>368201</v>
      </c>
      <c r="E1600" s="25">
        <v>1804938</v>
      </c>
      <c r="F1600" t="str">
        <f>INDEX([1]Quadro!$B:$B,MATCH(B1600,[1]Quadro!$A:$A,0),0)</f>
        <v>Baixo Alentejo</v>
      </c>
    </row>
    <row r="1601" spans="1:6" x14ac:dyDescent="0.2">
      <c r="A1601" s="32"/>
      <c r="B1601" s="22" t="s">
        <v>70</v>
      </c>
      <c r="C1601" s="23">
        <v>55926483</v>
      </c>
      <c r="D1601" s="24">
        <v>5378080</v>
      </c>
      <c r="E1601" s="25">
        <v>61304563</v>
      </c>
      <c r="F1601" t="str">
        <f>INDEX([1]Quadro!$B:$B,MATCH(B1601,[1]Quadro!$A:$A,0),0)</f>
        <v>Área Metropolitana de Lisboa</v>
      </c>
    </row>
    <row r="1602" spans="1:6" x14ac:dyDescent="0.2">
      <c r="A1602" s="32"/>
      <c r="B1602" s="22" t="s">
        <v>71</v>
      </c>
      <c r="C1602" s="23">
        <v>26781077</v>
      </c>
      <c r="D1602" s="24">
        <v>3311580</v>
      </c>
      <c r="E1602" s="25">
        <v>30092657</v>
      </c>
      <c r="F1602" t="str">
        <f>INDEX([1]Quadro!$B:$B,MATCH(B1602,[1]Quadro!$A:$A,0),0)</f>
        <v>Região de Leiria</v>
      </c>
    </row>
    <row r="1603" spans="1:6" x14ac:dyDescent="0.2">
      <c r="A1603" s="32"/>
      <c r="B1603" s="22" t="s">
        <v>72</v>
      </c>
      <c r="C1603" s="23">
        <v>34954665</v>
      </c>
      <c r="D1603" s="24">
        <v>2185068</v>
      </c>
      <c r="E1603" s="25">
        <v>37139733</v>
      </c>
      <c r="F1603" t="str">
        <f>INDEX([1]Quadro!$B:$B,MATCH(B1603,[1]Quadro!$A:$A,0),0)</f>
        <v>Baixo Alentejo</v>
      </c>
    </row>
    <row r="1604" spans="1:6" x14ac:dyDescent="0.2">
      <c r="A1604" s="32"/>
      <c r="B1604" s="22" t="s">
        <v>73</v>
      </c>
      <c r="C1604" s="23">
        <v>1094395</v>
      </c>
      <c r="D1604" s="24">
        <v>654023</v>
      </c>
      <c r="E1604" s="25">
        <v>1748418</v>
      </c>
      <c r="F1604" t="str">
        <f>INDEX([1]Quadro!$B:$B,MATCH(B1604,[1]Quadro!$A:$A,0),0)</f>
        <v>Beiras e Serra da Estrela</v>
      </c>
    </row>
    <row r="1605" spans="1:6" x14ac:dyDescent="0.2">
      <c r="A1605" s="32"/>
      <c r="B1605" s="22" t="s">
        <v>74</v>
      </c>
      <c r="C1605" s="23">
        <v>46197498</v>
      </c>
      <c r="D1605" s="24">
        <v>2338621</v>
      </c>
      <c r="E1605" s="25">
        <v>48536119</v>
      </c>
      <c r="F1605" t="str">
        <f>INDEX([1]Quadro!$B:$B,MATCH(B1605,[1]Quadro!$A:$A,0),0)</f>
        <v>Lezíria do Tejo</v>
      </c>
    </row>
    <row r="1606" spans="1:6" x14ac:dyDescent="0.2">
      <c r="A1606" s="32"/>
      <c r="B1606" s="22" t="s">
        <v>75</v>
      </c>
      <c r="C1606" s="23">
        <v>2593814</v>
      </c>
      <c r="D1606" s="24">
        <v>949111</v>
      </c>
      <c r="E1606" s="25">
        <v>3542925</v>
      </c>
      <c r="F1606" t="str">
        <f>INDEX([1]Quadro!$B:$B,MATCH(B1606,[1]Quadro!$A:$A,0),0)</f>
        <v>Oeste</v>
      </c>
    </row>
    <row r="1607" spans="1:6" x14ac:dyDescent="0.2">
      <c r="A1607" s="32"/>
      <c r="B1607" s="22" t="s">
        <v>76</v>
      </c>
      <c r="C1607" s="23">
        <v>3950276</v>
      </c>
      <c r="D1607" s="24">
        <v>1050408</v>
      </c>
      <c r="E1607" s="25">
        <v>5000684</v>
      </c>
      <c r="F1607" t="str">
        <f>INDEX([1]Quadro!$B:$B,MATCH(B1607,[1]Quadro!$A:$A,0),0)</f>
        <v>Alentejo Central</v>
      </c>
    </row>
    <row r="1608" spans="1:6" x14ac:dyDescent="0.2">
      <c r="A1608" s="32"/>
      <c r="B1608" s="22" t="s">
        <v>77</v>
      </c>
      <c r="C1608" s="23">
        <v>6714307</v>
      </c>
      <c r="D1608" s="24">
        <v>138682</v>
      </c>
      <c r="E1608" s="25">
        <v>6852989</v>
      </c>
      <c r="F1608" t="str">
        <f>INDEX([1]Quadro!$B:$B,MATCH(B1608,[1]Quadro!$A:$A,0),0)</f>
        <v>Alto Tâmega</v>
      </c>
    </row>
    <row r="1609" spans="1:6" x14ac:dyDescent="0.2">
      <c r="A1609" s="32"/>
      <c r="B1609" s="22" t="s">
        <v>78</v>
      </c>
      <c r="C1609" s="23">
        <v>153632755</v>
      </c>
      <c r="D1609" s="24">
        <v>24839842</v>
      </c>
      <c r="E1609" s="25">
        <v>178472597</v>
      </c>
      <c r="F1609" t="str">
        <f>INDEX([1]Quadro!$B:$B,MATCH(B1609,[1]Quadro!$A:$A,0),0)</f>
        <v>Cávado</v>
      </c>
    </row>
    <row r="1610" spans="1:6" x14ac:dyDescent="0.2">
      <c r="A1610" s="32"/>
      <c r="B1610" s="22" t="s">
        <v>79</v>
      </c>
      <c r="C1610" s="23">
        <v>15009721</v>
      </c>
      <c r="D1610" s="24">
        <v>2945402</v>
      </c>
      <c r="E1610" s="25">
        <v>17955123</v>
      </c>
      <c r="F1610" t="str">
        <f>INDEX([1]Quadro!$B:$B,MATCH(B1610,[1]Quadro!$A:$A,0),0)</f>
        <v>Terras de Trás-os-Montes</v>
      </c>
    </row>
    <row r="1611" spans="1:6" x14ac:dyDescent="0.2">
      <c r="A1611" s="32"/>
      <c r="B1611" s="22" t="s">
        <v>80</v>
      </c>
      <c r="C1611" s="23">
        <v>3243726</v>
      </c>
      <c r="D1611" s="24">
        <v>969677</v>
      </c>
      <c r="E1611" s="25">
        <v>4213403</v>
      </c>
      <c r="F1611" t="str">
        <f>INDEX([1]Quadro!$B:$B,MATCH(B1611,[1]Quadro!$A:$A,0),0)</f>
        <v>Ave</v>
      </c>
    </row>
    <row r="1612" spans="1:6" x14ac:dyDescent="0.2">
      <c r="A1612" s="32"/>
      <c r="B1612" s="22" t="s">
        <v>81</v>
      </c>
      <c r="C1612" s="23">
        <v>4913306</v>
      </c>
      <c r="D1612" s="24">
        <v>1764549</v>
      </c>
      <c r="E1612" s="25">
        <v>6677855</v>
      </c>
      <c r="F1612" t="str">
        <f>INDEX([1]Quadro!$B:$B,MATCH(B1612,[1]Quadro!$A:$A,0),0)</f>
        <v>Oeste</v>
      </c>
    </row>
    <row r="1613" spans="1:6" x14ac:dyDescent="0.2">
      <c r="A1613" s="32"/>
      <c r="B1613" s="22" t="s">
        <v>82</v>
      </c>
      <c r="C1613" s="23">
        <v>33531837</v>
      </c>
      <c r="D1613" s="24">
        <v>4500890</v>
      </c>
      <c r="E1613" s="25">
        <v>38032727</v>
      </c>
      <c r="F1613" t="str">
        <f>INDEX([1]Quadro!$B:$B,MATCH(B1613,[1]Quadro!$A:$A,0),0)</f>
        <v>Oeste</v>
      </c>
    </row>
    <row r="1614" spans="1:6" x14ac:dyDescent="0.2">
      <c r="A1614" s="32"/>
      <c r="B1614" s="22" t="s">
        <v>83</v>
      </c>
      <c r="C1614" s="23">
        <v>2756399</v>
      </c>
      <c r="D1614" s="24">
        <v>267578</v>
      </c>
      <c r="E1614" s="25">
        <v>3023977</v>
      </c>
      <c r="F1614" t="e">
        <f>INDEX([1]Quadro!$B:$B,MATCH(B1614,[1]Quadro!$A:$A,0),0)</f>
        <v>#N/A</v>
      </c>
    </row>
    <row r="1615" spans="1:6" x14ac:dyDescent="0.2">
      <c r="A1615" s="32"/>
      <c r="B1615" s="22" t="s">
        <v>84</v>
      </c>
      <c r="C1615" s="23">
        <v>353864</v>
      </c>
      <c r="D1615" s="24">
        <v>1289532</v>
      </c>
      <c r="E1615" s="25">
        <v>1643396</v>
      </c>
      <c r="F1615" t="e">
        <f>INDEX([1]Quadro!$B:$B,MATCH(B1615,[1]Quadro!$A:$A,0),0)</f>
        <v>#N/A</v>
      </c>
    </row>
    <row r="1616" spans="1:6" x14ac:dyDescent="0.2">
      <c r="A1616" s="32"/>
      <c r="B1616" s="22" t="s">
        <v>85</v>
      </c>
      <c r="C1616" s="23">
        <v>8062266</v>
      </c>
      <c r="D1616" s="24">
        <v>4145028</v>
      </c>
      <c r="E1616" s="25">
        <v>12207294</v>
      </c>
      <c r="F1616" t="e">
        <f>INDEX([1]Quadro!$B:$B,MATCH(B1616,[1]Quadro!$A:$A,0),0)</f>
        <v>#N/A</v>
      </c>
    </row>
    <row r="1617" spans="1:6" x14ac:dyDescent="0.2">
      <c r="A1617" s="32"/>
      <c r="B1617" s="22" t="s">
        <v>86</v>
      </c>
      <c r="C1617" s="23">
        <v>2220619</v>
      </c>
      <c r="D1617" s="24">
        <v>1408432</v>
      </c>
      <c r="E1617" s="25">
        <v>3629051</v>
      </c>
      <c r="F1617" t="str">
        <f>INDEX([1]Quadro!$B:$B,MATCH(B1617,[1]Quadro!$A:$A,0),0)</f>
        <v>Alto Minho</v>
      </c>
    </row>
    <row r="1618" spans="1:6" x14ac:dyDescent="0.2">
      <c r="A1618" s="32"/>
      <c r="B1618" s="22" t="s">
        <v>87</v>
      </c>
      <c r="C1618" s="23">
        <v>21285013</v>
      </c>
      <c r="D1618" s="24">
        <v>544351</v>
      </c>
      <c r="E1618" s="25">
        <v>21829364</v>
      </c>
      <c r="F1618" t="str">
        <f>INDEX([1]Quadro!$B:$B,MATCH(B1618,[1]Quadro!$A:$A,0),0)</f>
        <v>Alto Alentejo</v>
      </c>
    </row>
    <row r="1619" spans="1:6" x14ac:dyDescent="0.2">
      <c r="A1619" s="32"/>
      <c r="B1619" s="22" t="s">
        <v>88</v>
      </c>
      <c r="C1619" s="23">
        <v>94857535</v>
      </c>
      <c r="D1619" s="24">
        <v>3731911</v>
      </c>
      <c r="E1619" s="25">
        <v>98589446</v>
      </c>
      <c r="F1619" t="str">
        <f>INDEX([1]Quadro!$B:$B,MATCH(B1619,[1]Quadro!$A:$A,0),0)</f>
        <v>Região de Coimbra</v>
      </c>
    </row>
    <row r="1620" spans="1:6" x14ac:dyDescent="0.2">
      <c r="A1620" s="32"/>
      <c r="B1620" s="22" t="s">
        <v>89</v>
      </c>
      <c r="C1620" s="23">
        <v>189766</v>
      </c>
      <c r="D1620" s="24">
        <v>778706</v>
      </c>
      <c r="E1620" s="25">
        <v>968472</v>
      </c>
      <c r="F1620" t="str">
        <f>INDEX([1]Quadro!$B:$B,MATCH(B1620,[1]Quadro!$A:$A,0),0)</f>
        <v>Douro</v>
      </c>
    </row>
    <row r="1621" spans="1:6" x14ac:dyDescent="0.2">
      <c r="A1621" s="32"/>
      <c r="B1621" s="22" t="s">
        <v>90</v>
      </c>
      <c r="C1621" s="23">
        <v>7399641</v>
      </c>
      <c r="D1621" s="24">
        <v>298800</v>
      </c>
      <c r="E1621" s="25">
        <v>7698441</v>
      </c>
      <c r="F1621" t="str">
        <f>INDEX([1]Quadro!$B:$B,MATCH(B1621,[1]Quadro!$A:$A,0),0)</f>
        <v>Viseu Dão Lafões</v>
      </c>
    </row>
    <row r="1622" spans="1:6" x14ac:dyDescent="0.2">
      <c r="A1622" s="32"/>
      <c r="B1622" s="22" t="s">
        <v>91</v>
      </c>
      <c r="C1622" s="23">
        <v>36226507</v>
      </c>
      <c r="D1622" s="24">
        <v>1516090</v>
      </c>
      <c r="E1622" s="25">
        <v>37742597</v>
      </c>
      <c r="F1622" t="str">
        <f>INDEX([1]Quadro!$B:$B,MATCH(B1622,[1]Quadro!$A:$A,0),0)</f>
        <v>Lezíria do Tejo</v>
      </c>
    </row>
    <row r="1623" spans="1:6" x14ac:dyDescent="0.2">
      <c r="A1623" s="32"/>
      <c r="B1623" s="22" t="s">
        <v>92</v>
      </c>
      <c r="C1623" s="23">
        <v>17270413</v>
      </c>
      <c r="D1623" s="24">
        <v>12559342</v>
      </c>
      <c r="E1623" s="25">
        <v>29829755</v>
      </c>
      <c r="F1623" t="str">
        <f>INDEX([1]Quadro!$B:$B,MATCH(B1623,[1]Quadro!$A:$A,0),0)</f>
        <v>Área Metropolitana de Lisboa</v>
      </c>
    </row>
    <row r="1624" spans="1:6" x14ac:dyDescent="0.2">
      <c r="A1624" s="32"/>
      <c r="B1624" s="22" t="s">
        <v>93</v>
      </c>
      <c r="C1624" s="23">
        <v>2472653</v>
      </c>
      <c r="D1624" s="24">
        <v>150487</v>
      </c>
      <c r="E1624" s="25">
        <v>2623140</v>
      </c>
      <c r="F1624" t="str">
        <f>INDEX([1]Quadro!$B:$B,MATCH(B1624,[1]Quadro!$A:$A,0),0)</f>
        <v>Região de Leiria</v>
      </c>
    </row>
    <row r="1625" spans="1:6" x14ac:dyDescent="0.2">
      <c r="A1625" s="32"/>
      <c r="B1625" s="22" t="s">
        <v>94</v>
      </c>
      <c r="C1625" s="23">
        <v>33420880</v>
      </c>
      <c r="D1625" s="24">
        <v>6407282</v>
      </c>
      <c r="E1625" s="25">
        <v>39828162</v>
      </c>
      <c r="F1625" t="str">
        <f>INDEX([1]Quadro!$B:$B,MATCH(B1625,[1]Quadro!$A:$A,0),0)</f>
        <v>Beira Baixa</v>
      </c>
    </row>
    <row r="1626" spans="1:6" x14ac:dyDescent="0.2">
      <c r="A1626" s="32"/>
      <c r="B1626" s="22" t="s">
        <v>95</v>
      </c>
      <c r="C1626" s="23">
        <v>14013075</v>
      </c>
      <c r="D1626" s="24">
        <v>1000537</v>
      </c>
      <c r="E1626" s="25">
        <v>15013612</v>
      </c>
      <c r="F1626" t="str">
        <f>INDEX([1]Quadro!$B:$B,MATCH(B1626,[1]Quadro!$A:$A,0),0)</f>
        <v>Tâmega e Sousa</v>
      </c>
    </row>
    <row r="1627" spans="1:6" x14ac:dyDescent="0.2">
      <c r="A1627" s="32"/>
      <c r="B1627" s="22" t="s">
        <v>96</v>
      </c>
      <c r="C1627" s="23">
        <v>5011041</v>
      </c>
      <c r="D1627" s="24">
        <v>259592</v>
      </c>
      <c r="E1627" s="25">
        <v>5270633</v>
      </c>
      <c r="F1627" t="str">
        <f>INDEX([1]Quadro!$B:$B,MATCH(B1627,[1]Quadro!$A:$A,0),0)</f>
        <v>Alto Alentejo</v>
      </c>
    </row>
    <row r="1628" spans="1:6" x14ac:dyDescent="0.2">
      <c r="A1628" s="32"/>
      <c r="B1628" s="22" t="s">
        <v>97</v>
      </c>
      <c r="C1628" s="23">
        <v>3227703</v>
      </c>
      <c r="D1628" s="24">
        <v>896945</v>
      </c>
      <c r="E1628" s="25">
        <v>4124648</v>
      </c>
      <c r="F1628" t="str">
        <f>INDEX([1]Quadro!$B:$B,MATCH(B1628,[1]Quadro!$A:$A,0),0)</f>
        <v>Viseu Dão Lafões</v>
      </c>
    </row>
    <row r="1629" spans="1:6" x14ac:dyDescent="0.2">
      <c r="A1629" s="32"/>
      <c r="B1629" s="22" t="s">
        <v>98</v>
      </c>
      <c r="C1629" s="23">
        <v>13846652</v>
      </c>
      <c r="D1629" s="24">
        <v>495999</v>
      </c>
      <c r="E1629" s="25">
        <v>14342651</v>
      </c>
      <c r="F1629" t="str">
        <f>INDEX([1]Quadro!$B:$B,MATCH(B1629,[1]Quadro!$A:$A,0),0)</f>
        <v>Algarve</v>
      </c>
    </row>
    <row r="1630" spans="1:6" x14ac:dyDescent="0.2">
      <c r="A1630" s="32"/>
      <c r="B1630" s="22" t="s">
        <v>99</v>
      </c>
      <c r="C1630" s="23">
        <v>261304266</v>
      </c>
      <c r="D1630" s="24">
        <v>598404</v>
      </c>
      <c r="E1630" s="25">
        <v>261902670</v>
      </c>
      <c r="F1630" t="str">
        <f>INDEX([1]Quadro!$B:$B,MATCH(B1630,[1]Quadro!$A:$A,0),0)</f>
        <v>Baixo Alentejo</v>
      </c>
    </row>
    <row r="1631" spans="1:6" x14ac:dyDescent="0.2">
      <c r="A1631" s="32"/>
      <c r="B1631" s="22" t="s">
        <v>100</v>
      </c>
      <c r="C1631" s="23">
        <v>1799493</v>
      </c>
      <c r="D1631" s="24">
        <v>772865</v>
      </c>
      <c r="E1631" s="25">
        <v>2572358</v>
      </c>
      <c r="F1631" t="str">
        <f>INDEX([1]Quadro!$B:$B,MATCH(B1631,[1]Quadro!$A:$A,0),0)</f>
        <v>Beiras e Serra da Estrela</v>
      </c>
    </row>
    <row r="1632" spans="1:6" x14ac:dyDescent="0.2">
      <c r="A1632" s="32"/>
      <c r="B1632" s="22" t="s">
        <v>101</v>
      </c>
      <c r="C1632" s="23">
        <v>12607792</v>
      </c>
      <c r="D1632" s="24">
        <v>2283655</v>
      </c>
      <c r="E1632" s="25">
        <v>14891447</v>
      </c>
      <c r="F1632" t="str">
        <f>INDEX([1]Quadro!$B:$B,MATCH(B1632,[1]Quadro!$A:$A,0),0)</f>
        <v>Tâmega e Sousa</v>
      </c>
    </row>
    <row r="1633" spans="1:6" x14ac:dyDescent="0.2">
      <c r="A1633" s="32"/>
      <c r="B1633" s="22" t="s">
        <v>102</v>
      </c>
      <c r="C1633" s="23">
        <v>25167722</v>
      </c>
      <c r="D1633" s="24">
        <v>575897</v>
      </c>
      <c r="E1633" s="25">
        <v>25743619</v>
      </c>
      <c r="F1633" t="str">
        <f>INDEX([1]Quadro!$B:$B,MATCH(B1633,[1]Quadro!$A:$A,0),0)</f>
        <v>Lezíria do Tejo</v>
      </c>
    </row>
    <row r="1634" spans="1:6" x14ac:dyDescent="0.2">
      <c r="A1634" s="32"/>
      <c r="B1634" s="22" t="s">
        <v>103</v>
      </c>
      <c r="C1634" s="23">
        <v>18922411</v>
      </c>
      <c r="D1634" s="24">
        <v>2776399</v>
      </c>
      <c r="E1634" s="25">
        <v>21698810</v>
      </c>
      <c r="F1634" t="str">
        <f>INDEX([1]Quadro!$B:$B,MATCH(B1634,[1]Quadro!$A:$A,0),0)</f>
        <v>Alto Tâmega</v>
      </c>
    </row>
    <row r="1635" spans="1:6" x14ac:dyDescent="0.2">
      <c r="A1635" s="32"/>
      <c r="B1635" s="22" t="s">
        <v>104</v>
      </c>
      <c r="C1635" s="23">
        <v>1795528</v>
      </c>
      <c r="D1635" s="24">
        <v>1064559</v>
      </c>
      <c r="E1635" s="25">
        <v>2860087</v>
      </c>
      <c r="F1635" t="str">
        <f>INDEX([1]Quadro!$B:$B,MATCH(B1635,[1]Quadro!$A:$A,0),0)</f>
        <v>Tâmega e Sousa</v>
      </c>
    </row>
    <row r="1636" spans="1:6" x14ac:dyDescent="0.2">
      <c r="A1636" s="32"/>
      <c r="B1636" s="22" t="s">
        <v>105</v>
      </c>
      <c r="C1636" s="23">
        <v>189846620</v>
      </c>
      <c r="D1636" s="24">
        <v>11496269</v>
      </c>
      <c r="E1636" s="25">
        <v>201342889</v>
      </c>
      <c r="F1636" t="str">
        <f>INDEX([1]Quadro!$B:$B,MATCH(B1636,[1]Quadro!$A:$A,0),0)</f>
        <v>Região de Coimbra</v>
      </c>
    </row>
    <row r="1637" spans="1:6" x14ac:dyDescent="0.2">
      <c r="A1637" s="32"/>
      <c r="B1637" s="22" t="s">
        <v>106</v>
      </c>
      <c r="C1637" s="23">
        <v>15512125</v>
      </c>
      <c r="D1637" s="24">
        <v>700935</v>
      </c>
      <c r="E1637" s="25">
        <v>16213060</v>
      </c>
      <c r="F1637" t="str">
        <f>INDEX([1]Quadro!$B:$B,MATCH(B1637,[1]Quadro!$A:$A,0),0)</f>
        <v>Região de Coimbra</v>
      </c>
    </row>
    <row r="1638" spans="1:6" x14ac:dyDescent="0.2">
      <c r="A1638" s="32"/>
      <c r="B1638" s="22" t="s">
        <v>107</v>
      </c>
      <c r="C1638" s="23">
        <v>79387813</v>
      </c>
      <c r="D1638" s="24">
        <v>360125</v>
      </c>
      <c r="E1638" s="25">
        <v>79747938</v>
      </c>
      <c r="F1638" t="str">
        <f>INDEX([1]Quadro!$B:$B,MATCH(B1638,[1]Quadro!$A:$A,0),0)</f>
        <v>Médio Tejo</v>
      </c>
    </row>
    <row r="1639" spans="1:6" x14ac:dyDescent="0.2">
      <c r="A1639" s="32"/>
      <c r="B1639" s="22" t="s">
        <v>108</v>
      </c>
      <c r="C1639" s="23">
        <v>46102262</v>
      </c>
      <c r="D1639" s="24">
        <v>1337678</v>
      </c>
      <c r="E1639" s="25">
        <v>47439940</v>
      </c>
      <c r="F1639" t="str">
        <f>INDEX([1]Quadro!$B:$B,MATCH(B1639,[1]Quadro!$A:$A,0),0)</f>
        <v>Lezíria do Tejo</v>
      </c>
    </row>
    <row r="1640" spans="1:6" x14ac:dyDescent="0.2">
      <c r="A1640" s="32"/>
      <c r="B1640" s="22" t="s">
        <v>109</v>
      </c>
      <c r="C1640" s="23">
        <v>0</v>
      </c>
      <c r="D1640" s="24">
        <v>32079</v>
      </c>
      <c r="E1640" s="25">
        <v>32079</v>
      </c>
      <c r="F1640" t="e">
        <f>INDEX([1]Quadro!$B:$B,MATCH(B1640,[1]Quadro!$A:$A,0),0)</f>
        <v>#N/A</v>
      </c>
    </row>
    <row r="1641" spans="1:6" x14ac:dyDescent="0.2">
      <c r="A1641" s="32"/>
      <c r="B1641" s="22" t="s">
        <v>110</v>
      </c>
      <c r="C1641" s="23">
        <v>47984524</v>
      </c>
      <c r="D1641" s="24">
        <v>4803066</v>
      </c>
      <c r="E1641" s="25">
        <v>52787590</v>
      </c>
      <c r="F1641" t="str">
        <f>INDEX([1]Quadro!$B:$B,MATCH(B1641,[1]Quadro!$A:$A,0),0)</f>
        <v>Beiras e Serra da Estrela</v>
      </c>
    </row>
    <row r="1642" spans="1:6" x14ac:dyDescent="0.2">
      <c r="A1642" s="32"/>
      <c r="B1642" s="22" t="s">
        <v>111</v>
      </c>
      <c r="C1642" s="23">
        <v>543182</v>
      </c>
      <c r="D1642" s="24">
        <v>436716</v>
      </c>
      <c r="E1642" s="25">
        <v>979898</v>
      </c>
      <c r="F1642" t="str">
        <f>INDEX([1]Quadro!$B:$B,MATCH(B1642,[1]Quadro!$A:$A,0),0)</f>
        <v>Alto Alentejo</v>
      </c>
    </row>
    <row r="1643" spans="1:6" x14ac:dyDescent="0.2">
      <c r="A1643" s="32"/>
      <c r="B1643" s="22" t="s">
        <v>112</v>
      </c>
      <c r="C1643" s="23">
        <v>4384934</v>
      </c>
      <c r="D1643" s="24">
        <v>745564</v>
      </c>
      <c r="E1643" s="25">
        <v>5130498</v>
      </c>
      <c r="F1643" t="str">
        <f>INDEX([1]Quadro!$B:$B,MATCH(B1643,[1]Quadro!$A:$A,0),0)</f>
        <v>Baixo Alentejo</v>
      </c>
    </row>
    <row r="1644" spans="1:6" x14ac:dyDescent="0.2">
      <c r="A1644" s="32"/>
      <c r="B1644" s="22" t="s">
        <v>113</v>
      </c>
      <c r="C1644" s="23">
        <v>3904394</v>
      </c>
      <c r="D1644" s="24">
        <v>1785584</v>
      </c>
      <c r="E1644" s="25">
        <v>5689978</v>
      </c>
      <c r="F1644" t="str">
        <f>INDEX([1]Quadro!$B:$B,MATCH(B1644,[1]Quadro!$A:$A,0),0)</f>
        <v>Alto Alentejo</v>
      </c>
    </row>
    <row r="1645" spans="1:6" x14ac:dyDescent="0.2">
      <c r="A1645" s="32"/>
      <c r="B1645" s="22" t="s">
        <v>114</v>
      </c>
      <c r="C1645" s="23">
        <v>4453566</v>
      </c>
      <c r="D1645" s="24">
        <v>792208</v>
      </c>
      <c r="E1645" s="25">
        <v>5245774</v>
      </c>
      <c r="F1645" t="str">
        <f>INDEX([1]Quadro!$B:$B,MATCH(B1645,[1]Quadro!$A:$A,0),0)</f>
        <v>Médio Tejo</v>
      </c>
    </row>
    <row r="1646" spans="1:6" x14ac:dyDescent="0.2">
      <c r="A1646" s="32"/>
      <c r="B1646" s="22" t="s">
        <v>115</v>
      </c>
      <c r="C1646" s="23">
        <v>14293392</v>
      </c>
      <c r="D1646" s="24">
        <v>3144018</v>
      </c>
      <c r="E1646" s="25">
        <v>17437410</v>
      </c>
      <c r="F1646" t="str">
        <f>INDEX([1]Quadro!$B:$B,MATCH(B1646,[1]Quadro!$A:$A,0),0)</f>
        <v>Área Metropolitana do Porto</v>
      </c>
    </row>
    <row r="1647" spans="1:6" x14ac:dyDescent="0.2">
      <c r="A1647" s="32"/>
      <c r="B1647" s="22" t="s">
        <v>116</v>
      </c>
      <c r="C1647" s="23">
        <v>24318084</v>
      </c>
      <c r="D1647" s="24">
        <v>4431055</v>
      </c>
      <c r="E1647" s="25">
        <v>28749139</v>
      </c>
      <c r="F1647" t="str">
        <f>INDEX([1]Quadro!$B:$B,MATCH(B1647,[1]Quadro!$A:$A,0),0)</f>
        <v>Cávado</v>
      </c>
    </row>
    <row r="1648" spans="1:6" x14ac:dyDescent="0.2">
      <c r="A1648" s="32"/>
      <c r="B1648" s="22" t="s">
        <v>117</v>
      </c>
      <c r="C1648" s="23">
        <v>543798735</v>
      </c>
      <c r="D1648" s="24">
        <v>3754997</v>
      </c>
      <c r="E1648" s="25">
        <v>547553732</v>
      </c>
      <c r="F1648" t="str">
        <f>INDEX([1]Quadro!$B:$B,MATCH(B1648,[1]Quadro!$A:$A,0),0)</f>
        <v>Região de Aveiro</v>
      </c>
    </row>
    <row r="1649" spans="1:6" x14ac:dyDescent="0.2">
      <c r="A1649" s="32"/>
      <c r="B1649" s="22" t="s">
        <v>118</v>
      </c>
      <c r="C1649" s="23">
        <v>4677423</v>
      </c>
      <c r="D1649" s="24">
        <v>1285855</v>
      </c>
      <c r="E1649" s="25">
        <v>5963278</v>
      </c>
      <c r="F1649" t="str">
        <f>INDEX([1]Quadro!$B:$B,MATCH(B1649,[1]Quadro!$A:$A,0),0)</f>
        <v>Alentejo Central</v>
      </c>
    </row>
    <row r="1650" spans="1:6" x14ac:dyDescent="0.2">
      <c r="A1650" s="32"/>
      <c r="B1650" s="22" t="s">
        <v>119</v>
      </c>
      <c r="C1650" s="23">
        <v>78447455</v>
      </c>
      <c r="D1650" s="24">
        <v>6596983</v>
      </c>
      <c r="E1650" s="25">
        <v>85044438</v>
      </c>
      <c r="F1650" t="str">
        <f>INDEX([1]Quadro!$B:$B,MATCH(B1650,[1]Quadro!$A:$A,0),0)</f>
        <v>Alentejo Central</v>
      </c>
    </row>
    <row r="1651" spans="1:6" x14ac:dyDescent="0.2">
      <c r="A1651" s="32"/>
      <c r="B1651" s="22" t="s">
        <v>120</v>
      </c>
      <c r="C1651" s="23">
        <v>34913987</v>
      </c>
      <c r="D1651" s="24">
        <v>7906891</v>
      </c>
      <c r="E1651" s="25">
        <v>42820878</v>
      </c>
      <c r="F1651" t="str">
        <f>INDEX([1]Quadro!$B:$B,MATCH(B1651,[1]Quadro!$A:$A,0),0)</f>
        <v>Ave</v>
      </c>
    </row>
    <row r="1652" spans="1:6" x14ac:dyDescent="0.2">
      <c r="A1652" s="32"/>
      <c r="B1652" s="22" t="s">
        <v>121</v>
      </c>
      <c r="C1652" s="23">
        <v>10991924</v>
      </c>
      <c r="D1652" s="24">
        <v>5383234</v>
      </c>
      <c r="E1652" s="25">
        <v>16375158</v>
      </c>
      <c r="F1652" t="str">
        <f>INDEX([1]Quadro!$B:$B,MATCH(B1652,[1]Quadro!$A:$A,0),0)</f>
        <v>Algarve</v>
      </c>
    </row>
    <row r="1653" spans="1:6" x14ac:dyDescent="0.2">
      <c r="A1653" s="32"/>
      <c r="B1653" s="22" t="s">
        <v>122</v>
      </c>
      <c r="C1653" s="23">
        <v>298227514</v>
      </c>
      <c r="D1653" s="24">
        <v>23408307</v>
      </c>
      <c r="E1653" s="25">
        <v>321635821</v>
      </c>
      <c r="F1653" t="str">
        <f>INDEX([1]Quadro!$B:$B,MATCH(B1653,[1]Quadro!$A:$A,0),0)</f>
        <v>Área Metropolitana do Porto</v>
      </c>
    </row>
    <row r="1654" spans="1:6" x14ac:dyDescent="0.2">
      <c r="A1654" s="32"/>
      <c r="B1654" s="22" t="s">
        <v>123</v>
      </c>
      <c r="C1654" s="23">
        <v>49195903</v>
      </c>
      <c r="D1654" s="24">
        <v>12946183</v>
      </c>
      <c r="E1654" s="25">
        <v>62142086</v>
      </c>
      <c r="F1654" t="str">
        <f>INDEX([1]Quadro!$B:$B,MATCH(B1654,[1]Quadro!$A:$A,0),0)</f>
        <v>Tâmega e Sousa</v>
      </c>
    </row>
    <row r="1655" spans="1:6" x14ac:dyDescent="0.2">
      <c r="A1655" s="32"/>
      <c r="B1655" s="22" t="s">
        <v>124</v>
      </c>
      <c r="C1655" s="23">
        <v>14315466</v>
      </c>
      <c r="D1655" s="24">
        <v>824181</v>
      </c>
      <c r="E1655" s="25">
        <v>15139647</v>
      </c>
      <c r="F1655" t="str">
        <f>INDEX([1]Quadro!$B:$B,MATCH(B1655,[1]Quadro!$A:$A,0),0)</f>
        <v>Baixo Alentejo</v>
      </c>
    </row>
    <row r="1656" spans="1:6" x14ac:dyDescent="0.2">
      <c r="A1656" s="32"/>
      <c r="B1656" s="22" t="s">
        <v>125</v>
      </c>
      <c r="C1656" s="23">
        <v>12464883</v>
      </c>
      <c r="D1656" s="24">
        <v>1005186</v>
      </c>
      <c r="E1656" s="25">
        <v>13470069</v>
      </c>
      <c r="F1656" t="str">
        <f>INDEX([1]Quadro!$B:$B,MATCH(B1656,[1]Quadro!$A:$A,0),0)</f>
        <v>Médio Tejo</v>
      </c>
    </row>
    <row r="1657" spans="1:6" x14ac:dyDescent="0.2">
      <c r="A1657" s="32"/>
      <c r="B1657" s="22" t="s">
        <v>126</v>
      </c>
      <c r="C1657" s="23">
        <v>897320946</v>
      </c>
      <c r="D1657" s="24">
        <v>6175586</v>
      </c>
      <c r="E1657" s="25">
        <v>903496532</v>
      </c>
      <c r="F1657" t="str">
        <f>INDEX([1]Quadro!$B:$B,MATCH(B1657,[1]Quadro!$A:$A,0),0)</f>
        <v>Região de Coimbra</v>
      </c>
    </row>
    <row r="1658" spans="1:6" x14ac:dyDescent="0.2">
      <c r="A1658" s="32"/>
      <c r="B1658" s="22" t="s">
        <v>127</v>
      </c>
      <c r="C1658" s="23">
        <v>683945</v>
      </c>
      <c r="D1658" s="24">
        <v>755546</v>
      </c>
      <c r="E1658" s="25">
        <v>1439491</v>
      </c>
      <c r="F1658" t="str">
        <f>INDEX([1]Quadro!$B:$B,MATCH(B1658,[1]Quadro!$A:$A,0),0)</f>
        <v>Beiras e Serra da Estrela</v>
      </c>
    </row>
    <row r="1659" spans="1:6" x14ac:dyDescent="0.2">
      <c r="A1659" s="32"/>
      <c r="B1659" s="22" t="s">
        <v>128</v>
      </c>
      <c r="C1659" s="23">
        <v>701944</v>
      </c>
      <c r="D1659" s="24">
        <v>378795</v>
      </c>
      <c r="E1659" s="25">
        <v>1080739</v>
      </c>
      <c r="F1659" t="str">
        <f>INDEX([1]Quadro!$B:$B,MATCH(B1659,[1]Quadro!$A:$A,0),0)</f>
        <v>Região de Leiria</v>
      </c>
    </row>
    <row r="1660" spans="1:6" x14ac:dyDescent="0.2">
      <c r="A1660" s="32"/>
      <c r="B1660" s="22" t="s">
        <v>129</v>
      </c>
      <c r="C1660" s="23">
        <v>897749</v>
      </c>
      <c r="D1660" s="24">
        <v>602068</v>
      </c>
      <c r="E1660" s="25">
        <v>1499817</v>
      </c>
      <c r="F1660" t="str">
        <f>INDEX([1]Quadro!$B:$B,MATCH(B1660,[1]Quadro!$A:$A,0),0)</f>
        <v>Beiras e Serra da Estrela</v>
      </c>
    </row>
    <row r="1661" spans="1:6" x14ac:dyDescent="0.2">
      <c r="A1661" s="32"/>
      <c r="B1661" s="22" t="s">
        <v>130</v>
      </c>
      <c r="C1661" s="23">
        <v>1008679</v>
      </c>
      <c r="D1661" s="24">
        <v>661696</v>
      </c>
      <c r="E1661" s="25">
        <v>1670375</v>
      </c>
      <c r="F1661" t="str">
        <f>INDEX([1]Quadro!$B:$B,MATCH(B1661,[1]Quadro!$A:$A,0),0)</f>
        <v>Douro</v>
      </c>
    </row>
    <row r="1662" spans="1:6" x14ac:dyDescent="0.2">
      <c r="A1662" s="32"/>
      <c r="B1662" s="22" t="s">
        <v>131</v>
      </c>
      <c r="C1662" s="23">
        <v>37134</v>
      </c>
      <c r="D1662" s="24">
        <v>194359</v>
      </c>
      <c r="E1662" s="25">
        <v>231493</v>
      </c>
      <c r="F1662" t="str">
        <f>INDEX([1]Quadro!$B:$B,MATCH(B1662,[1]Quadro!$A:$A,0),0)</f>
        <v>Alto Alentejo</v>
      </c>
    </row>
    <row r="1663" spans="1:6" x14ac:dyDescent="0.2">
      <c r="A1663" s="32"/>
      <c r="B1663" s="22" t="s">
        <v>132</v>
      </c>
      <c r="C1663" s="23">
        <v>4159440</v>
      </c>
      <c r="D1663" s="24">
        <v>8764787</v>
      </c>
      <c r="E1663" s="25">
        <v>12924227</v>
      </c>
      <c r="F1663" t="e">
        <f>INDEX([1]Quadro!$B:$B,MATCH(B1663,[1]Quadro!$A:$A,0),0)</f>
        <v>#N/A</v>
      </c>
    </row>
    <row r="1664" spans="1:6" x14ac:dyDescent="0.2">
      <c r="A1664" s="32"/>
      <c r="B1664" s="22" t="s">
        <v>133</v>
      </c>
      <c r="C1664" s="23">
        <v>12050100</v>
      </c>
      <c r="D1664" s="24">
        <v>2405586</v>
      </c>
      <c r="E1664" s="25">
        <v>14455686</v>
      </c>
      <c r="F1664" t="str">
        <f>INDEX([1]Quadro!$B:$B,MATCH(B1664,[1]Quadro!$A:$A,0),0)</f>
        <v>Beiras e Serra da Estrela</v>
      </c>
    </row>
    <row r="1665" spans="1:6" x14ac:dyDescent="0.2">
      <c r="A1665" s="32"/>
      <c r="B1665" s="22" t="s">
        <v>134</v>
      </c>
      <c r="C1665" s="23">
        <v>1219729</v>
      </c>
      <c r="D1665" s="24">
        <v>384952</v>
      </c>
      <c r="E1665" s="25">
        <v>1604681</v>
      </c>
      <c r="F1665" t="str">
        <f>INDEX([1]Quadro!$B:$B,MATCH(B1665,[1]Quadro!$A:$A,0),0)</f>
        <v>Alto Alentejo</v>
      </c>
    </row>
    <row r="1666" spans="1:6" x14ac:dyDescent="0.2">
      <c r="A1666" s="32"/>
      <c r="B1666" s="22" t="s">
        <v>135</v>
      </c>
      <c r="C1666" s="23">
        <v>271356</v>
      </c>
      <c r="D1666" s="24">
        <v>262748</v>
      </c>
      <c r="E1666" s="25">
        <v>534104</v>
      </c>
      <c r="F1666" t="str">
        <f>INDEX([1]Quadro!$B:$B,MATCH(B1666,[1]Quadro!$A:$A,0),0)</f>
        <v>Região de Coimbra</v>
      </c>
    </row>
    <row r="1667" spans="1:6" x14ac:dyDescent="0.2">
      <c r="A1667" s="32"/>
      <c r="B1667" s="22" t="s">
        <v>136</v>
      </c>
      <c r="C1667" s="23">
        <v>4986697</v>
      </c>
      <c r="D1667" s="24">
        <v>349431</v>
      </c>
      <c r="E1667" s="25">
        <v>5336128</v>
      </c>
      <c r="F1667" t="str">
        <f>INDEX([1]Quadro!$B:$B,MATCH(B1667,[1]Quadro!$A:$A,0),0)</f>
        <v>Lezíria do Tejo</v>
      </c>
    </row>
    <row r="1668" spans="1:6" x14ac:dyDescent="0.2">
      <c r="A1668" s="32"/>
      <c r="B1668" s="22" t="s">
        <v>137</v>
      </c>
      <c r="C1668" s="23">
        <v>58687187</v>
      </c>
      <c r="D1668" s="24">
        <v>11808563</v>
      </c>
      <c r="E1668" s="25">
        <v>70495750</v>
      </c>
      <c r="F1668" t="str">
        <f>INDEX([1]Quadro!$B:$B,MATCH(B1668,[1]Quadro!$A:$A,0),0)</f>
        <v>Área Metropolitana do Porto</v>
      </c>
    </row>
    <row r="1669" spans="1:6" x14ac:dyDescent="0.2">
      <c r="A1669" s="32"/>
      <c r="B1669" s="22" t="s">
        <v>138</v>
      </c>
      <c r="C1669" s="23">
        <v>3824939</v>
      </c>
      <c r="D1669" s="24">
        <v>1274674</v>
      </c>
      <c r="E1669" s="25">
        <v>5099613</v>
      </c>
      <c r="F1669" t="str">
        <f>INDEX([1]Quadro!$B:$B,MATCH(B1669,[1]Quadro!$A:$A,0),0)</f>
        <v>Beiras e Serra da Estrela</v>
      </c>
    </row>
    <row r="1670" spans="1:6" x14ac:dyDescent="0.2">
      <c r="A1670" s="32"/>
      <c r="B1670" s="22" t="s">
        <v>139</v>
      </c>
      <c r="C1670" s="23">
        <v>4910426</v>
      </c>
      <c r="D1670" s="24">
        <v>3545404</v>
      </c>
      <c r="E1670" s="25">
        <v>8455830</v>
      </c>
      <c r="F1670" t="str">
        <f>INDEX([1]Quadro!$B:$B,MATCH(B1670,[1]Quadro!$A:$A,0),0)</f>
        <v>Alentejo Litoral</v>
      </c>
    </row>
    <row r="1671" spans="1:6" x14ac:dyDescent="0.2">
      <c r="A1671" s="32"/>
      <c r="B1671" s="22" t="s">
        <v>140</v>
      </c>
      <c r="C1671" s="23">
        <v>56100830</v>
      </c>
      <c r="D1671" s="24">
        <v>3433140</v>
      </c>
      <c r="E1671" s="25">
        <v>59533970</v>
      </c>
      <c r="F1671" t="str">
        <f>INDEX([1]Quadro!$B:$B,MATCH(B1671,[1]Quadro!$A:$A,0),0)</f>
        <v>Beiras e Serra da Estrela</v>
      </c>
    </row>
    <row r="1672" spans="1:6" x14ac:dyDescent="0.2">
      <c r="A1672" s="32"/>
      <c r="B1672" s="22" t="s">
        <v>141</v>
      </c>
      <c r="C1672" s="23">
        <v>286724603</v>
      </c>
      <c r="D1672" s="24">
        <v>30049382</v>
      </c>
      <c r="E1672" s="25">
        <v>316773985</v>
      </c>
      <c r="F1672" t="str">
        <f>INDEX([1]Quadro!$B:$B,MATCH(B1672,[1]Quadro!$A:$A,0),0)</f>
        <v>Ave</v>
      </c>
    </row>
    <row r="1673" spans="1:6" x14ac:dyDescent="0.2">
      <c r="A1673" s="32"/>
      <c r="B1673" s="22" t="s">
        <v>142</v>
      </c>
      <c r="C1673" s="23">
        <v>3212346</v>
      </c>
      <c r="D1673" s="24">
        <v>2020192</v>
      </c>
      <c r="E1673" s="25">
        <v>5232538</v>
      </c>
      <c r="F1673" t="e">
        <f>INDEX([1]Quadro!$B:$B,MATCH(B1673,[1]Quadro!$A:$A,0),0)</f>
        <v>#N/A</v>
      </c>
    </row>
    <row r="1674" spans="1:6" x14ac:dyDescent="0.2">
      <c r="A1674" s="32"/>
      <c r="B1674" s="22" t="s">
        <v>143</v>
      </c>
      <c r="C1674" s="23">
        <v>229947</v>
      </c>
      <c r="D1674" s="24">
        <v>928294</v>
      </c>
      <c r="E1674" s="25">
        <v>1158241</v>
      </c>
      <c r="F1674" t="str">
        <f>INDEX([1]Quadro!$B:$B,MATCH(B1674,[1]Quadro!$A:$A,0),0)</f>
        <v>Beira Baixa</v>
      </c>
    </row>
    <row r="1675" spans="1:6" x14ac:dyDescent="0.2">
      <c r="A1675" s="32"/>
      <c r="B1675" s="22" t="s">
        <v>144</v>
      </c>
      <c r="C1675" s="23">
        <v>108391470</v>
      </c>
      <c r="D1675" s="24">
        <v>3846092</v>
      </c>
      <c r="E1675" s="25">
        <v>112237562</v>
      </c>
      <c r="F1675" t="str">
        <f>INDEX([1]Quadro!$B:$B,MATCH(B1675,[1]Quadro!$A:$A,0),0)</f>
        <v>Região de Aveiro</v>
      </c>
    </row>
    <row r="1676" spans="1:6" x14ac:dyDescent="0.2">
      <c r="A1676" s="32"/>
      <c r="B1676" s="22" t="s">
        <v>145</v>
      </c>
      <c r="C1676" s="23">
        <v>8714646</v>
      </c>
      <c r="D1676" s="24">
        <v>859813</v>
      </c>
      <c r="E1676" s="25">
        <v>9574459</v>
      </c>
      <c r="F1676" t="e">
        <f>INDEX([1]Quadro!$B:$B,MATCH(B1676,[1]Quadro!$A:$A,0),0)</f>
        <v>#N/A</v>
      </c>
    </row>
    <row r="1677" spans="1:6" x14ac:dyDescent="0.2">
      <c r="A1677" s="32"/>
      <c r="B1677" s="22" t="s">
        <v>146</v>
      </c>
      <c r="C1677" s="23">
        <v>4759026</v>
      </c>
      <c r="D1677" s="24">
        <v>2415079</v>
      </c>
      <c r="E1677" s="25">
        <v>7174105</v>
      </c>
      <c r="F1677" t="str">
        <f>INDEX([1]Quadro!$B:$B,MATCH(B1677,[1]Quadro!$A:$A,0),0)</f>
        <v>Algarve</v>
      </c>
    </row>
    <row r="1678" spans="1:6" x14ac:dyDescent="0.2">
      <c r="A1678" s="32"/>
      <c r="B1678" s="22" t="s">
        <v>147</v>
      </c>
      <c r="C1678" s="23">
        <v>8992429</v>
      </c>
      <c r="D1678" s="24">
        <v>4024462</v>
      </c>
      <c r="E1678" s="25">
        <v>13016891</v>
      </c>
      <c r="F1678" t="str">
        <f>INDEX([1]Quadro!$B:$B,MATCH(B1678,[1]Quadro!$A:$A,0),0)</f>
        <v>Algarve</v>
      </c>
    </row>
    <row r="1679" spans="1:6" x14ac:dyDescent="0.2">
      <c r="A1679" s="32"/>
      <c r="B1679" s="22" t="s">
        <v>148</v>
      </c>
      <c r="C1679" s="23">
        <v>285776</v>
      </c>
      <c r="D1679" s="24">
        <v>124479</v>
      </c>
      <c r="E1679" s="25">
        <v>410255</v>
      </c>
      <c r="F1679" t="e">
        <f>INDEX([1]Quadro!$B:$B,MATCH(B1679,[1]Quadro!$A:$A,0),0)</f>
        <v>#N/A</v>
      </c>
    </row>
    <row r="1680" spans="1:6" x14ac:dyDescent="0.2">
      <c r="A1680" s="32"/>
      <c r="B1680" s="22" t="s">
        <v>149</v>
      </c>
      <c r="C1680" s="23">
        <v>2028277</v>
      </c>
      <c r="D1680" s="24">
        <v>662727</v>
      </c>
      <c r="E1680" s="25">
        <v>2691004</v>
      </c>
      <c r="F1680" t="e">
        <f>INDEX([1]Quadro!$B:$B,MATCH(B1680,[1]Quadro!$A:$A,0),0)</f>
        <v>#N/A</v>
      </c>
    </row>
    <row r="1681" spans="1:6" x14ac:dyDescent="0.2">
      <c r="A1681" s="32"/>
      <c r="B1681" s="22" t="s">
        <v>150</v>
      </c>
      <c r="C1681" s="23">
        <v>13485693</v>
      </c>
      <c r="D1681" s="24">
        <v>2411797</v>
      </c>
      <c r="E1681" s="25">
        <v>15897490</v>
      </c>
      <c r="F1681" t="str">
        <f>INDEX([1]Quadro!$B:$B,MATCH(B1681,[1]Quadro!$A:$A,0),0)</f>
        <v>Douro</v>
      </c>
    </row>
    <row r="1682" spans="1:6" x14ac:dyDescent="0.2">
      <c r="A1682" s="32"/>
      <c r="B1682" s="22" t="s">
        <v>151</v>
      </c>
      <c r="C1682" s="23">
        <v>266797573</v>
      </c>
      <c r="D1682" s="24">
        <v>19289853</v>
      </c>
      <c r="E1682" s="25">
        <v>286087426</v>
      </c>
      <c r="F1682" t="str">
        <f>INDEX([1]Quadro!$B:$B,MATCH(B1682,[1]Quadro!$A:$A,0),0)</f>
        <v>Região de Leiria</v>
      </c>
    </row>
    <row r="1683" spans="1:6" x14ac:dyDescent="0.2">
      <c r="A1683" s="32"/>
      <c r="B1683" s="22" t="s">
        <v>152</v>
      </c>
      <c r="C1683" s="23">
        <v>97585111</v>
      </c>
      <c r="D1683" s="24">
        <v>45733029</v>
      </c>
      <c r="E1683" s="25">
        <v>143318140</v>
      </c>
      <c r="F1683" t="str">
        <f>INDEX([1]Quadro!$B:$B,MATCH(B1683,[1]Quadro!$A:$A,0),0)</f>
        <v>Área Metropolitana de Lisboa</v>
      </c>
    </row>
    <row r="1684" spans="1:6" x14ac:dyDescent="0.2">
      <c r="A1684" s="32"/>
      <c r="B1684" s="22" t="s">
        <v>153</v>
      </c>
      <c r="C1684" s="23">
        <v>60474794</v>
      </c>
      <c r="D1684" s="24">
        <v>8513444</v>
      </c>
      <c r="E1684" s="25">
        <v>68988238</v>
      </c>
      <c r="F1684" t="str">
        <f>INDEX([1]Quadro!$B:$B,MATCH(B1684,[1]Quadro!$A:$A,0),0)</f>
        <v>Algarve</v>
      </c>
    </row>
    <row r="1685" spans="1:6" x14ac:dyDescent="0.2">
      <c r="A1685" s="32"/>
      <c r="B1685" s="22" t="s">
        <v>154</v>
      </c>
      <c r="C1685" s="23">
        <v>138943982</v>
      </c>
      <c r="D1685" s="24">
        <v>15960824</v>
      </c>
      <c r="E1685" s="25">
        <v>154904806</v>
      </c>
      <c r="F1685" t="str">
        <f>INDEX([1]Quadro!$B:$B,MATCH(B1685,[1]Quadro!$A:$A,0),0)</f>
        <v>Área Metropolitana de Lisboa</v>
      </c>
    </row>
    <row r="1686" spans="1:6" x14ac:dyDescent="0.2">
      <c r="A1686" s="32"/>
      <c r="B1686" s="22" t="s">
        <v>155</v>
      </c>
      <c r="C1686" s="23">
        <v>10939486</v>
      </c>
      <c r="D1686" s="24">
        <v>2431670</v>
      </c>
      <c r="E1686" s="25">
        <v>13371156</v>
      </c>
      <c r="F1686" t="str">
        <f>INDEX([1]Quadro!$B:$B,MATCH(B1686,[1]Quadro!$A:$A,0),0)</f>
        <v>Oeste</v>
      </c>
    </row>
    <row r="1687" spans="1:6" x14ac:dyDescent="0.2">
      <c r="A1687" s="32"/>
      <c r="B1687" s="22" t="s">
        <v>156</v>
      </c>
      <c r="C1687" s="23">
        <v>16206573</v>
      </c>
      <c r="D1687" s="24">
        <v>2182356</v>
      </c>
      <c r="E1687" s="25">
        <v>18388929</v>
      </c>
      <c r="F1687" t="str">
        <f>INDEX([1]Quadro!$B:$B,MATCH(B1687,[1]Quadro!$A:$A,0),0)</f>
        <v>Região de Coimbra</v>
      </c>
    </row>
    <row r="1688" spans="1:6" x14ac:dyDescent="0.2">
      <c r="A1688" s="32"/>
      <c r="B1688" s="22" t="s">
        <v>157</v>
      </c>
      <c r="C1688" s="23">
        <v>16672766</v>
      </c>
      <c r="D1688" s="24">
        <v>7547747</v>
      </c>
      <c r="E1688" s="25">
        <v>24220513</v>
      </c>
      <c r="F1688" t="str">
        <f>INDEX([1]Quadro!$B:$B,MATCH(B1688,[1]Quadro!$A:$A,0),0)</f>
        <v>Tâmega e Sousa</v>
      </c>
    </row>
    <row r="1689" spans="1:6" x14ac:dyDescent="0.2">
      <c r="A1689" s="32"/>
      <c r="B1689" s="22" t="s">
        <v>158</v>
      </c>
      <c r="C1689" s="23">
        <v>5035830</v>
      </c>
      <c r="D1689" s="24">
        <v>718808</v>
      </c>
      <c r="E1689" s="25">
        <v>5754638</v>
      </c>
      <c r="F1689" t="str">
        <f>INDEX([1]Quadro!$B:$B,MATCH(B1689,[1]Quadro!$A:$A,0),0)</f>
        <v>Médio Tejo</v>
      </c>
    </row>
    <row r="1690" spans="1:6" x14ac:dyDescent="0.2">
      <c r="A1690" s="32"/>
      <c r="B1690" s="22" t="s">
        <v>159</v>
      </c>
      <c r="C1690" s="23">
        <v>4482153</v>
      </c>
      <c r="D1690" s="24">
        <v>2159009</v>
      </c>
      <c r="E1690" s="25">
        <v>6641162</v>
      </c>
      <c r="F1690" t="str">
        <f>INDEX([1]Quadro!$B:$B,MATCH(B1690,[1]Quadro!$A:$A,0),0)</f>
        <v>Terras de Trás-os-Montes</v>
      </c>
    </row>
    <row r="1691" spans="1:6" x14ac:dyDescent="0.2">
      <c r="A1691" s="32"/>
      <c r="B1691" s="22" t="s">
        <v>160</v>
      </c>
      <c r="C1691" s="23">
        <v>8658936</v>
      </c>
      <c r="D1691" s="24">
        <v>2650111</v>
      </c>
      <c r="E1691" s="25">
        <v>11309047</v>
      </c>
      <c r="F1691" t="e">
        <f>INDEX([1]Quadro!$B:$B,MATCH(B1691,[1]Quadro!$A:$A,0),0)</f>
        <v>#N/A</v>
      </c>
    </row>
    <row r="1692" spans="1:6" x14ac:dyDescent="0.2">
      <c r="A1692" s="32"/>
      <c r="B1692" s="22" t="s">
        <v>161</v>
      </c>
      <c r="C1692" s="23">
        <v>1415120</v>
      </c>
      <c r="D1692" s="24">
        <v>1030603</v>
      </c>
      <c r="E1692" s="25">
        <v>2445723</v>
      </c>
      <c r="F1692" t="e">
        <f>INDEX([1]Quadro!$B:$B,MATCH(B1692,[1]Quadro!$A:$A,0),0)</f>
        <v>#N/A</v>
      </c>
    </row>
    <row r="1693" spans="1:6" x14ac:dyDescent="0.2">
      <c r="A1693" s="32"/>
      <c r="B1693" s="22" t="s">
        <v>162</v>
      </c>
      <c r="C1693" s="23">
        <v>37516866</v>
      </c>
      <c r="D1693" s="24">
        <v>7996586</v>
      </c>
      <c r="E1693" s="25">
        <v>45513452</v>
      </c>
      <c r="F1693" t="str">
        <f>INDEX([1]Quadro!$B:$B,MATCH(B1693,[1]Quadro!$A:$A,0),0)</f>
        <v>Área Metropolitana de Lisboa</v>
      </c>
    </row>
    <row r="1694" spans="1:6" x14ac:dyDescent="0.2">
      <c r="A1694" s="32"/>
      <c r="B1694" s="22" t="s">
        <v>163</v>
      </c>
      <c r="C1694" s="23">
        <v>879598663</v>
      </c>
      <c r="D1694" s="24">
        <v>21345411</v>
      </c>
      <c r="E1694" s="25">
        <v>900944074</v>
      </c>
      <c r="F1694" t="str">
        <f>INDEX([1]Quadro!$B:$B,MATCH(B1694,[1]Quadro!$A:$A,0),0)</f>
        <v>Área Metropolitana do Porto</v>
      </c>
    </row>
    <row r="1695" spans="1:6" x14ac:dyDescent="0.2">
      <c r="A1695" s="32"/>
      <c r="B1695" s="22" t="s">
        <v>164</v>
      </c>
      <c r="C1695" s="23">
        <v>100284237</v>
      </c>
      <c r="D1695" s="24">
        <v>1156076</v>
      </c>
      <c r="E1695" s="25">
        <v>101440313</v>
      </c>
      <c r="F1695" t="str">
        <f>INDEX([1]Quadro!$B:$B,MATCH(B1695,[1]Quadro!$A:$A,0),0)</f>
        <v>Viseu Dão Lafões</v>
      </c>
    </row>
    <row r="1696" spans="1:6" x14ac:dyDescent="0.2">
      <c r="A1696" s="32"/>
      <c r="B1696" s="22" t="s">
        <v>165</v>
      </c>
      <c r="C1696" s="23">
        <v>109609</v>
      </c>
      <c r="D1696" s="24">
        <v>247169</v>
      </c>
      <c r="E1696" s="25">
        <v>356778</v>
      </c>
      <c r="F1696" t="str">
        <f>INDEX([1]Quadro!$B:$B,MATCH(B1696,[1]Quadro!$A:$A,0),0)</f>
        <v>Beiras e Serra da Estrela</v>
      </c>
    </row>
    <row r="1697" spans="1:6" x14ac:dyDescent="0.2">
      <c r="A1697" s="32"/>
      <c r="B1697" s="22" t="s">
        <v>166</v>
      </c>
      <c r="C1697" s="23">
        <v>33028941</v>
      </c>
      <c r="D1697" s="24">
        <v>5256751</v>
      </c>
      <c r="E1697" s="25">
        <v>38285692</v>
      </c>
      <c r="F1697" t="str">
        <f>INDEX([1]Quadro!$B:$B,MATCH(B1697,[1]Quadro!$A:$A,0),0)</f>
        <v>Tâmega e Sousa</v>
      </c>
    </row>
    <row r="1698" spans="1:6" x14ac:dyDescent="0.2">
      <c r="A1698" s="32"/>
      <c r="B1698" s="22" t="s">
        <v>167</v>
      </c>
      <c r="C1698" s="23">
        <v>387184984</v>
      </c>
      <c r="D1698" s="24">
        <v>9168976</v>
      </c>
      <c r="E1698" s="25">
        <v>396353960</v>
      </c>
      <c r="F1698" t="str">
        <f>INDEX([1]Quadro!$B:$B,MATCH(B1698,[1]Quadro!$A:$A,0),0)</f>
        <v>Região de Leiria</v>
      </c>
    </row>
    <row r="1699" spans="1:6" x14ac:dyDescent="0.2">
      <c r="A1699" s="32"/>
      <c r="B1699" s="22" t="s">
        <v>168</v>
      </c>
      <c r="C1699" s="23">
        <v>2185558</v>
      </c>
      <c r="D1699" s="24">
        <v>577498</v>
      </c>
      <c r="E1699" s="25">
        <v>2763056</v>
      </c>
      <c r="F1699" t="str">
        <f>INDEX([1]Quadro!$B:$B,MATCH(B1699,[1]Quadro!$A:$A,0),0)</f>
        <v>Alto Alentejo</v>
      </c>
    </row>
    <row r="1700" spans="1:6" x14ac:dyDescent="0.2">
      <c r="A1700" s="32"/>
      <c r="B1700" s="22" t="s">
        <v>169</v>
      </c>
      <c r="C1700" s="23">
        <v>157912958</v>
      </c>
      <c r="D1700" s="24">
        <v>17493009</v>
      </c>
      <c r="E1700" s="25">
        <v>175405967</v>
      </c>
      <c r="F1700" t="str">
        <f>INDEX([1]Quadro!$B:$B,MATCH(B1700,[1]Quadro!$A:$A,0),0)</f>
        <v>Área Metropolitana do Porto</v>
      </c>
    </row>
    <row r="1701" spans="1:6" x14ac:dyDescent="0.2">
      <c r="A1701" s="32"/>
      <c r="B1701" s="22" t="s">
        <v>170</v>
      </c>
      <c r="C1701" s="23">
        <v>54779909</v>
      </c>
      <c r="D1701" s="24">
        <v>859236</v>
      </c>
      <c r="E1701" s="25">
        <v>55639145</v>
      </c>
      <c r="F1701" t="str">
        <f>INDEX([1]Quadro!$B:$B,MATCH(B1701,[1]Quadro!$A:$A,0),0)</f>
        <v>Região de Coimbra</v>
      </c>
    </row>
    <row r="1702" spans="1:6" x14ac:dyDescent="0.2">
      <c r="A1702" s="32"/>
      <c r="B1702" s="22" t="s">
        <v>171</v>
      </c>
      <c r="C1702" s="23">
        <v>804027</v>
      </c>
      <c r="D1702" s="24">
        <v>374344</v>
      </c>
      <c r="E1702" s="25">
        <v>1178371</v>
      </c>
      <c r="F1702" t="str">
        <f>INDEX([1]Quadro!$B:$B,MATCH(B1702,[1]Quadro!$A:$A,0),0)</f>
        <v>Beiras e Serra da Estrela</v>
      </c>
    </row>
    <row r="1703" spans="1:6" x14ac:dyDescent="0.2">
      <c r="A1703" s="32"/>
      <c r="B1703" s="22" t="s">
        <v>172</v>
      </c>
      <c r="C1703" s="23">
        <v>2129148</v>
      </c>
      <c r="D1703" s="24">
        <v>637085</v>
      </c>
      <c r="E1703" s="25">
        <v>2766233</v>
      </c>
      <c r="F1703" t="str">
        <f>INDEX([1]Quadro!$B:$B,MATCH(B1703,[1]Quadro!$A:$A,0),0)</f>
        <v>Alto Minho</v>
      </c>
    </row>
    <row r="1704" spans="1:6" x14ac:dyDescent="0.2">
      <c r="A1704" s="32"/>
      <c r="B1704" s="22" t="s">
        <v>173</v>
      </c>
      <c r="C1704" s="23">
        <v>295462</v>
      </c>
      <c r="D1704" s="24">
        <v>643044</v>
      </c>
      <c r="E1704" s="25">
        <v>938506</v>
      </c>
      <c r="F1704" t="str">
        <f>INDEX([1]Quadro!$B:$B,MATCH(B1704,[1]Quadro!$A:$A,0),0)</f>
        <v>Baixo Alentejo</v>
      </c>
    </row>
    <row r="1705" spans="1:6" x14ac:dyDescent="0.2">
      <c r="A1705" s="32"/>
      <c r="B1705" s="22" t="s">
        <v>174</v>
      </c>
      <c r="C1705" s="23">
        <v>119816</v>
      </c>
      <c r="D1705" s="24">
        <v>441279</v>
      </c>
      <c r="E1705" s="25">
        <v>561095</v>
      </c>
      <c r="F1705" t="str">
        <f>INDEX([1]Quadro!$B:$B,MATCH(B1705,[1]Quadro!$A:$A,0),0)</f>
        <v>Douro</v>
      </c>
    </row>
    <row r="1706" spans="1:6" x14ac:dyDescent="0.2">
      <c r="A1706" s="32"/>
      <c r="B1706" s="22" t="s">
        <v>175</v>
      </c>
      <c r="C1706" s="23">
        <v>6938051</v>
      </c>
      <c r="D1706" s="24">
        <v>893709</v>
      </c>
      <c r="E1706" s="25">
        <v>7831760</v>
      </c>
      <c r="F1706" t="str">
        <f>INDEX([1]Quadro!$B:$B,MATCH(B1706,[1]Quadro!$A:$A,0),0)</f>
        <v>Região de Coimbra</v>
      </c>
    </row>
    <row r="1707" spans="1:6" x14ac:dyDescent="0.2">
      <c r="A1707" s="32"/>
      <c r="B1707" s="22" t="s">
        <v>176</v>
      </c>
      <c r="C1707" s="23">
        <v>751635</v>
      </c>
      <c r="D1707" s="24">
        <v>753352</v>
      </c>
      <c r="E1707" s="25">
        <v>1504987</v>
      </c>
      <c r="F1707" t="str">
        <f>INDEX([1]Quadro!$B:$B,MATCH(B1707,[1]Quadro!$A:$A,0),0)</f>
        <v>Região de Coimbra</v>
      </c>
    </row>
    <row r="1708" spans="1:6" x14ac:dyDescent="0.2">
      <c r="A1708" s="32"/>
      <c r="B1708" s="22" t="s">
        <v>177</v>
      </c>
      <c r="C1708" s="23">
        <v>4113297</v>
      </c>
      <c r="D1708" s="24">
        <v>705113</v>
      </c>
      <c r="E1708" s="25">
        <v>4818410</v>
      </c>
      <c r="F1708" t="str">
        <f>INDEX([1]Quadro!$B:$B,MATCH(B1708,[1]Quadro!$A:$A,0),0)</f>
        <v>Terras de Trás-os-Montes</v>
      </c>
    </row>
    <row r="1709" spans="1:6" x14ac:dyDescent="0.2">
      <c r="A1709" s="32"/>
      <c r="B1709" s="22" t="s">
        <v>178</v>
      </c>
      <c r="C1709" s="23">
        <v>4452118</v>
      </c>
      <c r="D1709" s="24">
        <v>2313008</v>
      </c>
      <c r="E1709" s="25">
        <v>6765126</v>
      </c>
      <c r="F1709" t="str">
        <f>INDEX([1]Quadro!$B:$B,MATCH(B1709,[1]Quadro!$A:$A,0),0)</f>
        <v>Terras de Trás-os-Montes</v>
      </c>
    </row>
    <row r="1710" spans="1:6" x14ac:dyDescent="0.2">
      <c r="A1710" s="32"/>
      <c r="B1710" s="22" t="s">
        <v>179</v>
      </c>
      <c r="C1710" s="23">
        <v>2951930</v>
      </c>
      <c r="D1710" s="24">
        <v>499528</v>
      </c>
      <c r="E1710" s="25">
        <v>3451458</v>
      </c>
      <c r="F1710" t="str">
        <f>INDEX([1]Quadro!$B:$B,MATCH(B1710,[1]Quadro!$A:$A,0),0)</f>
        <v>Terras de Trás-os-Montes</v>
      </c>
    </row>
    <row r="1711" spans="1:6" x14ac:dyDescent="0.2">
      <c r="A1711" s="32"/>
      <c r="B1711" s="22" t="s">
        <v>180</v>
      </c>
      <c r="C1711" s="23">
        <v>4290433</v>
      </c>
      <c r="D1711" s="24">
        <v>1122225</v>
      </c>
      <c r="E1711" s="25">
        <v>5412658</v>
      </c>
      <c r="F1711" t="str">
        <f>INDEX([1]Quadro!$B:$B,MATCH(B1711,[1]Quadro!$A:$A,0),0)</f>
        <v>Douro</v>
      </c>
    </row>
    <row r="1712" spans="1:6" x14ac:dyDescent="0.2">
      <c r="A1712" s="32"/>
      <c r="B1712" s="22" t="s">
        <v>181</v>
      </c>
      <c r="C1712" s="23">
        <v>22295983</v>
      </c>
      <c r="D1712" s="24">
        <v>3431935</v>
      </c>
      <c r="E1712" s="25">
        <v>25727918</v>
      </c>
      <c r="F1712" t="str">
        <f>INDEX([1]Quadro!$B:$B,MATCH(B1712,[1]Quadro!$A:$A,0),0)</f>
        <v>Área Metropolitana de Lisboa</v>
      </c>
    </row>
    <row r="1713" spans="1:6" x14ac:dyDescent="0.2">
      <c r="A1713" s="32"/>
      <c r="B1713" s="22" t="s">
        <v>182</v>
      </c>
      <c r="C1713" s="23">
        <v>13635275</v>
      </c>
      <c r="D1713" s="24">
        <v>2215342</v>
      </c>
      <c r="E1713" s="25">
        <v>15850617</v>
      </c>
      <c r="F1713" t="str">
        <f>INDEX([1]Quadro!$B:$B,MATCH(B1713,[1]Quadro!$A:$A,0),0)</f>
        <v>Alto Minho</v>
      </c>
    </row>
    <row r="1714" spans="1:6" x14ac:dyDescent="0.2">
      <c r="A1714" s="32"/>
      <c r="B1714" s="22" t="s">
        <v>183</v>
      </c>
      <c r="C1714" s="23">
        <v>2363534</v>
      </c>
      <c r="D1714" s="24">
        <v>674338</v>
      </c>
      <c r="E1714" s="25">
        <v>3037872</v>
      </c>
      <c r="F1714" t="str">
        <f>INDEX([1]Quadro!$B:$B,MATCH(B1714,[1]Quadro!$A:$A,0),0)</f>
        <v>Algarve</v>
      </c>
    </row>
    <row r="1715" spans="1:6" x14ac:dyDescent="0.2">
      <c r="A1715" s="32"/>
      <c r="B1715" s="22" t="s">
        <v>184</v>
      </c>
      <c r="C1715" s="23">
        <v>2025571</v>
      </c>
      <c r="D1715" s="24">
        <v>279020</v>
      </c>
      <c r="E1715" s="25">
        <v>2304591</v>
      </c>
      <c r="F1715" t="str">
        <f>INDEX([1]Quadro!$B:$B,MATCH(B1715,[1]Quadro!$A:$A,0),0)</f>
        <v>Ave</v>
      </c>
    </row>
    <row r="1716" spans="1:6" x14ac:dyDescent="0.2">
      <c r="A1716" s="32"/>
      <c r="B1716" s="22" t="s">
        <v>185</v>
      </c>
      <c r="C1716" s="23">
        <v>1736812</v>
      </c>
      <c r="D1716" s="24">
        <v>404743</v>
      </c>
      <c r="E1716" s="25">
        <v>2141555</v>
      </c>
      <c r="F1716" t="str">
        <f>INDEX([1]Quadro!$B:$B,MATCH(B1716,[1]Quadro!$A:$A,0),0)</f>
        <v>Alto Alentejo</v>
      </c>
    </row>
    <row r="1717" spans="1:6" x14ac:dyDescent="0.2">
      <c r="A1717" s="32"/>
      <c r="B1717" s="22" t="s">
        <v>186</v>
      </c>
      <c r="C1717" s="23">
        <v>4517067</v>
      </c>
      <c r="D1717" s="24">
        <v>881528</v>
      </c>
      <c r="E1717" s="25">
        <v>5398595</v>
      </c>
      <c r="F1717" t="str">
        <f>INDEX([1]Quadro!$B:$B,MATCH(B1717,[1]Quadro!$A:$A,0),0)</f>
        <v>Alto Tâmega</v>
      </c>
    </row>
    <row r="1718" spans="1:6" x14ac:dyDescent="0.2">
      <c r="A1718" s="32"/>
      <c r="B1718" s="22" t="s">
        <v>187</v>
      </c>
      <c r="C1718" s="23">
        <v>13170803</v>
      </c>
      <c r="D1718" s="24">
        <v>3529010</v>
      </c>
      <c r="E1718" s="25">
        <v>16699813</v>
      </c>
      <c r="F1718" t="str">
        <f>INDEX([1]Quadro!$B:$B,MATCH(B1718,[1]Quadro!$A:$A,0),0)</f>
        <v>Alentejo Central</v>
      </c>
    </row>
    <row r="1719" spans="1:6" x14ac:dyDescent="0.2">
      <c r="A1719" s="32"/>
      <c r="B1719" s="22" t="s">
        <v>188</v>
      </c>
      <c r="C1719" s="23">
        <v>4140437</v>
      </c>
      <c r="D1719" s="24">
        <v>1612622</v>
      </c>
      <c r="E1719" s="25">
        <v>5753059</v>
      </c>
      <c r="F1719" t="str">
        <f>INDEX([1]Quadro!$B:$B,MATCH(B1719,[1]Quadro!$A:$A,0),0)</f>
        <v>Região de Coimbra</v>
      </c>
    </row>
    <row r="1720" spans="1:6" x14ac:dyDescent="0.2">
      <c r="A1720" s="32"/>
      <c r="B1720" s="22" t="s">
        <v>189</v>
      </c>
      <c r="C1720" s="23">
        <v>30985759</v>
      </c>
      <c r="D1720" s="24">
        <v>4907036</v>
      </c>
      <c r="E1720" s="25">
        <v>35892795</v>
      </c>
      <c r="F1720" t="str">
        <f>INDEX([1]Quadro!$B:$B,MATCH(B1720,[1]Quadro!$A:$A,0),0)</f>
        <v>Área Metropolitana de Lisboa</v>
      </c>
    </row>
    <row r="1721" spans="1:6" x14ac:dyDescent="0.2">
      <c r="A1721" s="32"/>
      <c r="B1721" s="22" t="s">
        <v>190</v>
      </c>
      <c r="C1721" s="23">
        <v>3710760</v>
      </c>
      <c r="D1721" s="24">
        <v>414091</v>
      </c>
      <c r="E1721" s="25">
        <v>4124851</v>
      </c>
      <c r="F1721" t="str">
        <f>INDEX([1]Quadro!$B:$B,MATCH(B1721,[1]Quadro!$A:$A,0),0)</f>
        <v>Alentejo Central</v>
      </c>
    </row>
    <row r="1722" spans="1:6" x14ac:dyDescent="0.2">
      <c r="A1722" s="32"/>
      <c r="B1722" s="22" t="s">
        <v>191</v>
      </c>
      <c r="C1722" s="23">
        <v>27974497</v>
      </c>
      <c r="D1722" s="24">
        <v>639324</v>
      </c>
      <c r="E1722" s="25">
        <v>28613821</v>
      </c>
      <c r="F1722" t="str">
        <f>INDEX([1]Quadro!$B:$B,MATCH(B1722,[1]Quadro!$A:$A,0),0)</f>
        <v>Região de Coimbra</v>
      </c>
    </row>
    <row r="1723" spans="1:6" x14ac:dyDescent="0.2">
      <c r="A1723" s="32"/>
      <c r="B1723" s="22" t="s">
        <v>192</v>
      </c>
      <c r="C1723" s="23">
        <v>14604472</v>
      </c>
      <c r="D1723" s="24">
        <v>1853813</v>
      </c>
      <c r="E1723" s="25">
        <v>16458285</v>
      </c>
      <c r="F1723" t="str">
        <f>INDEX([1]Quadro!$B:$B,MATCH(B1723,[1]Quadro!$A:$A,0),0)</f>
        <v>Baixo Alentejo</v>
      </c>
    </row>
    <row r="1724" spans="1:6" x14ac:dyDescent="0.2">
      <c r="A1724" s="32"/>
      <c r="B1724" s="22" t="s">
        <v>193</v>
      </c>
      <c r="C1724" s="23">
        <v>456949</v>
      </c>
      <c r="D1724" s="24">
        <v>344108</v>
      </c>
      <c r="E1724" s="25">
        <v>801057</v>
      </c>
      <c r="F1724" t="str">
        <f>INDEX([1]Quadro!$B:$B,MATCH(B1724,[1]Quadro!$A:$A,0),0)</f>
        <v>Alentejo Central</v>
      </c>
    </row>
    <row r="1725" spans="1:6" x14ac:dyDescent="0.2">
      <c r="A1725" s="32"/>
      <c r="B1725" s="22" t="s">
        <v>194</v>
      </c>
      <c r="C1725" s="23">
        <v>1288366</v>
      </c>
      <c r="D1725" s="24">
        <v>248050</v>
      </c>
      <c r="E1725" s="25">
        <v>1536416</v>
      </c>
      <c r="F1725" t="str">
        <f>INDEX([1]Quadro!$B:$B,MATCH(B1725,[1]Quadro!$A:$A,0),0)</f>
        <v>Douro</v>
      </c>
    </row>
    <row r="1726" spans="1:6" x14ac:dyDescent="0.2">
      <c r="A1726" s="32"/>
      <c r="B1726" s="22" t="s">
        <v>195</v>
      </c>
      <c r="C1726" s="23">
        <v>8684840</v>
      </c>
      <c r="D1726" s="24">
        <v>1009510</v>
      </c>
      <c r="E1726" s="25">
        <v>9694350</v>
      </c>
      <c r="F1726" t="str">
        <f>INDEX([1]Quadro!$B:$B,MATCH(B1726,[1]Quadro!$A:$A,0),0)</f>
        <v>Região de Aveiro</v>
      </c>
    </row>
    <row r="1727" spans="1:6" x14ac:dyDescent="0.2">
      <c r="A1727" s="32"/>
      <c r="B1727" s="22" t="s">
        <v>196</v>
      </c>
      <c r="C1727" s="23">
        <v>25991107</v>
      </c>
      <c r="D1727" s="24">
        <v>1994539</v>
      </c>
      <c r="E1727" s="25">
        <v>27985646</v>
      </c>
      <c r="F1727" t="str">
        <f>INDEX([1]Quadro!$B:$B,MATCH(B1727,[1]Quadro!$A:$A,0),0)</f>
        <v>Oeste</v>
      </c>
    </row>
    <row r="1728" spans="1:6" x14ac:dyDescent="0.2">
      <c r="A1728" s="32"/>
      <c r="B1728" s="22" t="s">
        <v>197</v>
      </c>
      <c r="C1728" s="23">
        <v>146483940</v>
      </c>
      <c r="D1728" s="24">
        <v>357169</v>
      </c>
      <c r="E1728" s="25">
        <v>146841109</v>
      </c>
      <c r="F1728" t="str">
        <f>INDEX([1]Quadro!$B:$B,MATCH(B1728,[1]Quadro!$A:$A,0),0)</f>
        <v>Viseu Dão Lafões</v>
      </c>
    </row>
    <row r="1729" spans="1:6" x14ac:dyDescent="0.2">
      <c r="A1729" s="32"/>
      <c r="B1729" s="22" t="s">
        <v>198</v>
      </c>
      <c r="C1729" s="23">
        <v>1152650</v>
      </c>
      <c r="D1729" s="24">
        <v>861524</v>
      </c>
      <c r="E1729" s="25">
        <v>2014174</v>
      </c>
      <c r="F1729" t="str">
        <f>INDEX([1]Quadro!$B:$B,MATCH(B1729,[1]Quadro!$A:$A,0),0)</f>
        <v>Alto Alentejo</v>
      </c>
    </row>
    <row r="1730" spans="1:6" x14ac:dyDescent="0.2">
      <c r="A1730" s="32"/>
      <c r="B1730" s="22" t="s">
        <v>199</v>
      </c>
      <c r="C1730" s="23">
        <v>442613</v>
      </c>
      <c r="D1730" s="24">
        <v>165048</v>
      </c>
      <c r="E1730" s="25">
        <v>607661</v>
      </c>
      <c r="F1730" t="e">
        <f>INDEX([1]Quadro!$B:$B,MATCH(B1730,[1]Quadro!$A:$A,0),0)</f>
        <v>#N/A</v>
      </c>
    </row>
    <row r="1731" spans="1:6" x14ac:dyDescent="0.2">
      <c r="A1731" s="32"/>
      <c r="B1731" s="22" t="s">
        <v>200</v>
      </c>
      <c r="C1731" s="23">
        <v>8361982</v>
      </c>
      <c r="D1731" s="24">
        <v>2260721</v>
      </c>
      <c r="E1731" s="25">
        <v>10622703</v>
      </c>
      <c r="F1731" t="str">
        <f>INDEX([1]Quadro!$B:$B,MATCH(B1731,[1]Quadro!$A:$A,0),0)</f>
        <v>Oeste</v>
      </c>
    </row>
    <row r="1732" spans="1:6" x14ac:dyDescent="0.2">
      <c r="A1732" s="32"/>
      <c r="B1732" s="22" t="s">
        <v>201</v>
      </c>
      <c r="C1732" s="23">
        <v>2336593</v>
      </c>
      <c r="D1732" s="24">
        <v>1715056</v>
      </c>
      <c r="E1732" s="25">
        <v>4051649</v>
      </c>
      <c r="F1732" t="str">
        <f>INDEX([1]Quadro!$B:$B,MATCH(B1732,[1]Quadro!$A:$A,0),0)</f>
        <v>Alentejo Litoral</v>
      </c>
    </row>
    <row r="1733" spans="1:6" x14ac:dyDescent="0.2">
      <c r="A1733" s="32"/>
      <c r="B1733" s="22" t="s">
        <v>202</v>
      </c>
      <c r="C1733" s="23">
        <v>14466813</v>
      </c>
      <c r="D1733" s="24">
        <v>9908663</v>
      </c>
      <c r="E1733" s="25">
        <v>24375476</v>
      </c>
      <c r="F1733" t="str">
        <f>INDEX([1]Quadro!$B:$B,MATCH(B1733,[1]Quadro!$A:$A,0),0)</f>
        <v>Área Metropolitana de Lisboa</v>
      </c>
    </row>
    <row r="1734" spans="1:6" x14ac:dyDescent="0.2">
      <c r="A1734" s="32"/>
      <c r="B1734" s="22" t="s">
        <v>203</v>
      </c>
      <c r="C1734" s="23">
        <v>39057486</v>
      </c>
      <c r="D1734" s="24">
        <v>9967429</v>
      </c>
      <c r="E1734" s="25">
        <v>49024915</v>
      </c>
      <c r="F1734" t="str">
        <f>INDEX([1]Quadro!$B:$B,MATCH(B1734,[1]Quadro!$A:$A,0),0)</f>
        <v>Área Metropolitana de Lisboa</v>
      </c>
    </row>
    <row r="1735" spans="1:6" x14ac:dyDescent="0.2">
      <c r="A1735" s="32"/>
      <c r="B1735" s="22" t="s">
        <v>204</v>
      </c>
      <c r="C1735" s="23">
        <v>13775729</v>
      </c>
      <c r="D1735" s="24">
        <v>238228</v>
      </c>
      <c r="E1735" s="25">
        <v>14013957</v>
      </c>
      <c r="F1735" t="str">
        <f>INDEX([1]Quadro!$B:$B,MATCH(B1735,[1]Quadro!$A:$A,0),0)</f>
        <v>Beira Baixa</v>
      </c>
    </row>
    <row r="1736" spans="1:6" x14ac:dyDescent="0.2">
      <c r="A1736" s="32"/>
      <c r="B1736" s="22" t="s">
        <v>205</v>
      </c>
      <c r="C1736" s="23">
        <v>5819236</v>
      </c>
      <c r="D1736" s="24">
        <v>3826449</v>
      </c>
      <c r="E1736" s="25">
        <v>9645685</v>
      </c>
      <c r="F1736" t="str">
        <f>INDEX([1]Quadro!$B:$B,MATCH(B1736,[1]Quadro!$A:$A,0),0)</f>
        <v>Algarve</v>
      </c>
    </row>
    <row r="1737" spans="1:6" x14ac:dyDescent="0.2">
      <c r="A1737" s="32"/>
      <c r="B1737" s="22" t="s">
        <v>206</v>
      </c>
      <c r="C1737" s="23">
        <v>212980148</v>
      </c>
      <c r="D1737" s="24">
        <v>18422897</v>
      </c>
      <c r="E1737" s="25">
        <v>231403045</v>
      </c>
      <c r="F1737" t="str">
        <f>INDEX([1]Quadro!$B:$B,MATCH(B1737,[1]Quadro!$A:$A,0),0)</f>
        <v>Área Metropolitana do Porto</v>
      </c>
    </row>
    <row r="1738" spans="1:6" x14ac:dyDescent="0.2">
      <c r="A1738" s="32"/>
      <c r="B1738" s="22" t="s">
        <v>207</v>
      </c>
      <c r="C1738" s="23">
        <v>21706351</v>
      </c>
      <c r="D1738" s="24">
        <v>718279</v>
      </c>
      <c r="E1738" s="25">
        <v>22424630</v>
      </c>
      <c r="F1738" t="str">
        <f>INDEX([1]Quadro!$B:$B,MATCH(B1738,[1]Quadro!$A:$A,0),0)</f>
        <v>Viseu Dão Lafões</v>
      </c>
    </row>
    <row r="1739" spans="1:6" x14ac:dyDescent="0.2">
      <c r="A1739" s="32"/>
      <c r="B1739" s="22" t="s">
        <v>208</v>
      </c>
      <c r="C1739" s="23">
        <v>62758130</v>
      </c>
      <c r="D1739" s="24">
        <v>3950068</v>
      </c>
      <c r="E1739" s="25">
        <v>66708198</v>
      </c>
      <c r="F1739" t="str">
        <f>INDEX([1]Quadro!$B:$B,MATCH(B1739,[1]Quadro!$A:$A,0),0)</f>
        <v>Região de Aveiro</v>
      </c>
    </row>
    <row r="1740" spans="1:6" x14ac:dyDescent="0.2">
      <c r="A1740" s="32"/>
      <c r="B1740" s="22" t="s">
        <v>209</v>
      </c>
      <c r="C1740" s="23">
        <v>49628848</v>
      </c>
      <c r="D1740" s="24">
        <v>3142439</v>
      </c>
      <c r="E1740" s="25">
        <v>52771287</v>
      </c>
      <c r="F1740" t="str">
        <f>INDEX([1]Quadro!$B:$B,MATCH(B1740,[1]Quadro!$A:$A,0),0)</f>
        <v>Região de Coimbra</v>
      </c>
    </row>
    <row r="1741" spans="1:6" x14ac:dyDescent="0.2">
      <c r="A1741" s="32"/>
      <c r="B1741" s="22" t="s">
        <v>210</v>
      </c>
      <c r="C1741" s="23">
        <v>4722749</v>
      </c>
      <c r="D1741" s="24">
        <v>633009</v>
      </c>
      <c r="E1741" s="25">
        <v>5355758</v>
      </c>
      <c r="F1741" t="str">
        <f>INDEX([1]Quadro!$B:$B,MATCH(B1741,[1]Quadro!$A:$A,0),0)</f>
        <v>Baixo Alentejo</v>
      </c>
    </row>
    <row r="1742" spans="1:6" x14ac:dyDescent="0.2">
      <c r="A1742" s="32"/>
      <c r="B1742" s="22" t="s">
        <v>211</v>
      </c>
      <c r="C1742" s="23">
        <v>169198656</v>
      </c>
      <c r="D1742" s="24">
        <v>6303342</v>
      </c>
      <c r="E1742" s="25">
        <v>175501998</v>
      </c>
      <c r="F1742" t="str">
        <f>INDEX([1]Quadro!$B:$B,MATCH(B1742,[1]Quadro!$A:$A,0),0)</f>
        <v>Região de Aveiro</v>
      </c>
    </row>
    <row r="1743" spans="1:6" x14ac:dyDescent="0.2">
      <c r="A1743" s="32"/>
      <c r="B1743" s="22" t="s">
        <v>212</v>
      </c>
      <c r="C1743" s="23">
        <v>70866994</v>
      </c>
      <c r="D1743" s="24">
        <v>14710337</v>
      </c>
      <c r="E1743" s="25">
        <v>85577331</v>
      </c>
      <c r="F1743" t="str">
        <f>INDEX([1]Quadro!$B:$B,MATCH(B1743,[1]Quadro!$A:$A,0),0)</f>
        <v>Tâmega e Sousa</v>
      </c>
    </row>
    <row r="1744" spans="1:6" x14ac:dyDescent="0.2">
      <c r="A1744" s="32"/>
      <c r="B1744" s="22" t="s">
        <v>213</v>
      </c>
      <c r="C1744" s="23">
        <v>263446721</v>
      </c>
      <c r="D1744" s="24">
        <v>4794376</v>
      </c>
      <c r="E1744" s="25">
        <v>268241097</v>
      </c>
      <c r="F1744" t="str">
        <f>INDEX([1]Quadro!$B:$B,MATCH(B1744,[1]Quadro!$A:$A,0),0)</f>
        <v>Área Metropolitana de Lisboa</v>
      </c>
    </row>
    <row r="1745" spans="1:6" x14ac:dyDescent="0.2">
      <c r="A1745" s="32"/>
      <c r="B1745" s="22" t="s">
        <v>214</v>
      </c>
      <c r="C1745" s="23">
        <v>1808971</v>
      </c>
      <c r="D1745" s="24">
        <v>289679</v>
      </c>
      <c r="E1745" s="25">
        <v>2098650</v>
      </c>
      <c r="F1745" t="str">
        <f>INDEX([1]Quadro!$B:$B,MATCH(B1745,[1]Quadro!$A:$A,0),0)</f>
        <v>Região de Coimbra</v>
      </c>
    </row>
    <row r="1746" spans="1:6" x14ac:dyDescent="0.2">
      <c r="A1746" s="32"/>
      <c r="B1746" s="22" t="s">
        <v>215</v>
      </c>
      <c r="C1746" s="23">
        <v>53405565</v>
      </c>
      <c r="D1746" s="24">
        <v>20132293</v>
      </c>
      <c r="E1746" s="25">
        <v>73537858</v>
      </c>
      <c r="F1746" t="str">
        <f>INDEX([1]Quadro!$B:$B,MATCH(B1746,[1]Quadro!$A:$A,0),0)</f>
        <v>Área Metropolitana do Porto</v>
      </c>
    </row>
    <row r="1747" spans="1:6" x14ac:dyDescent="0.2">
      <c r="A1747" s="32"/>
      <c r="B1747" s="22" t="s">
        <v>216</v>
      </c>
      <c r="C1747" s="23">
        <v>9203879</v>
      </c>
      <c r="D1747" s="24">
        <v>672285</v>
      </c>
      <c r="E1747" s="25">
        <v>9876164</v>
      </c>
      <c r="F1747" t="str">
        <f>INDEX([1]Quadro!$B:$B,MATCH(B1747,[1]Quadro!$A:$A,0),0)</f>
        <v>Alto Minho</v>
      </c>
    </row>
    <row r="1748" spans="1:6" x14ac:dyDescent="0.2">
      <c r="A1748" s="32"/>
      <c r="B1748" s="22" t="s">
        <v>217</v>
      </c>
      <c r="C1748" s="23">
        <v>9461412</v>
      </c>
      <c r="D1748" s="24">
        <v>306440</v>
      </c>
      <c r="E1748" s="25">
        <v>9767852</v>
      </c>
      <c r="F1748" t="str">
        <f>INDEX([1]Quadro!$B:$B,MATCH(B1748,[1]Quadro!$A:$A,0),0)</f>
        <v>Região de Leiria</v>
      </c>
    </row>
    <row r="1749" spans="1:6" x14ac:dyDescent="0.2">
      <c r="A1749" s="32"/>
      <c r="B1749" s="22" t="s">
        <v>218</v>
      </c>
      <c r="C1749" s="23">
        <v>13075001</v>
      </c>
      <c r="D1749" s="24">
        <v>373743</v>
      </c>
      <c r="E1749" s="25">
        <v>13448744</v>
      </c>
      <c r="F1749" t="str">
        <f>INDEX([1]Quadro!$B:$B,MATCH(B1749,[1]Quadro!$A:$A,0),0)</f>
        <v>Região de Coimbra</v>
      </c>
    </row>
    <row r="1750" spans="1:6" x14ac:dyDescent="0.2">
      <c r="A1750" s="32"/>
      <c r="B1750" s="22" t="s">
        <v>219</v>
      </c>
      <c r="C1750" s="23">
        <v>43393414</v>
      </c>
      <c r="D1750" s="24">
        <v>7703159</v>
      </c>
      <c r="E1750" s="25">
        <v>51096573</v>
      </c>
      <c r="F1750" t="str">
        <f>INDEX([1]Quadro!$B:$B,MATCH(B1750,[1]Quadro!$A:$A,0),0)</f>
        <v>Tâmega e Sousa</v>
      </c>
    </row>
    <row r="1751" spans="1:6" x14ac:dyDescent="0.2">
      <c r="A1751" s="32"/>
      <c r="B1751" s="22" t="s">
        <v>220</v>
      </c>
      <c r="C1751" s="23">
        <v>1157381</v>
      </c>
      <c r="D1751" s="24">
        <v>253863</v>
      </c>
      <c r="E1751" s="25">
        <v>1411244</v>
      </c>
      <c r="F1751" t="str">
        <f>INDEX([1]Quadro!$B:$B,MATCH(B1751,[1]Quadro!$A:$A,0),0)</f>
        <v>Viseu Dão Lafões</v>
      </c>
    </row>
    <row r="1752" spans="1:6" x14ac:dyDescent="0.2">
      <c r="A1752" s="32"/>
      <c r="B1752" s="22" t="s">
        <v>221</v>
      </c>
      <c r="C1752" s="23">
        <v>1922891</v>
      </c>
      <c r="D1752" s="24">
        <v>692297</v>
      </c>
      <c r="E1752" s="25">
        <v>2615188</v>
      </c>
      <c r="F1752" t="str">
        <f>INDEX([1]Quadro!$B:$B,MATCH(B1752,[1]Quadro!$A:$A,0),0)</f>
        <v>Beira Baixa</v>
      </c>
    </row>
    <row r="1753" spans="1:6" x14ac:dyDescent="0.2">
      <c r="A1753" s="32"/>
      <c r="B1753" s="22" t="s">
        <v>222</v>
      </c>
      <c r="C1753" s="23">
        <v>41251</v>
      </c>
      <c r="D1753" s="24">
        <v>118436</v>
      </c>
      <c r="E1753" s="25">
        <v>159687</v>
      </c>
      <c r="F1753" t="str">
        <f>INDEX([1]Quadro!$B:$B,MATCH(B1753,[1]Quadro!$A:$A,0),0)</f>
        <v>Douro</v>
      </c>
    </row>
    <row r="1754" spans="1:6" x14ac:dyDescent="0.2">
      <c r="A1754" s="32"/>
      <c r="B1754" s="22" t="s">
        <v>223</v>
      </c>
      <c r="C1754" s="23">
        <v>7471563</v>
      </c>
      <c r="D1754" s="24">
        <v>603439</v>
      </c>
      <c r="E1754" s="25">
        <v>8075002</v>
      </c>
      <c r="F1754" t="str">
        <f>INDEX([1]Quadro!$B:$B,MATCH(B1754,[1]Quadro!$A:$A,0),0)</f>
        <v>Região de Coimbra</v>
      </c>
    </row>
    <row r="1755" spans="1:6" x14ac:dyDescent="0.2">
      <c r="A1755" s="32"/>
      <c r="B1755" s="22" t="s">
        <v>224</v>
      </c>
      <c r="C1755" s="23">
        <v>13671153</v>
      </c>
      <c r="D1755" s="24">
        <v>3686980</v>
      </c>
      <c r="E1755" s="25">
        <v>17358133</v>
      </c>
      <c r="F1755" t="str">
        <f>INDEX([1]Quadro!$B:$B,MATCH(B1755,[1]Quadro!$A:$A,0),0)</f>
        <v>Oeste</v>
      </c>
    </row>
    <row r="1756" spans="1:6" x14ac:dyDescent="0.2">
      <c r="A1756" s="32"/>
      <c r="B1756" s="22" t="s">
        <v>225</v>
      </c>
      <c r="C1756" s="23">
        <v>2094291</v>
      </c>
      <c r="D1756" s="24">
        <v>1482954</v>
      </c>
      <c r="E1756" s="25">
        <v>3577245</v>
      </c>
      <c r="F1756" t="str">
        <f>INDEX([1]Quadro!$B:$B,MATCH(B1756,[1]Quadro!$A:$A,0),0)</f>
        <v>Douro</v>
      </c>
    </row>
    <row r="1757" spans="1:6" x14ac:dyDescent="0.2">
      <c r="A1757" s="32"/>
      <c r="B1757" s="22" t="s">
        <v>226</v>
      </c>
      <c r="C1757" s="23">
        <v>2801313</v>
      </c>
      <c r="D1757" s="24">
        <v>1353804</v>
      </c>
      <c r="E1757" s="25">
        <v>4155117</v>
      </c>
      <c r="F1757" t="str">
        <f>INDEX([1]Quadro!$B:$B,MATCH(B1757,[1]Quadro!$A:$A,0),0)</f>
        <v>Beiras e Serra da Estrela</v>
      </c>
    </row>
    <row r="1758" spans="1:6" x14ac:dyDescent="0.2">
      <c r="A1758" s="32"/>
      <c r="B1758" s="22" t="s">
        <v>227</v>
      </c>
      <c r="C1758" s="23">
        <v>94462977</v>
      </c>
      <c r="D1758" s="24">
        <v>4660968</v>
      </c>
      <c r="E1758" s="25">
        <v>99123945</v>
      </c>
      <c r="F1758" t="str">
        <f>INDEX([1]Quadro!$B:$B,MATCH(B1758,[1]Quadro!$A:$A,0),0)</f>
        <v>Região de Leiria</v>
      </c>
    </row>
    <row r="1759" spans="1:6" x14ac:dyDescent="0.2">
      <c r="A1759" s="32"/>
      <c r="B1759" s="22" t="s">
        <v>228</v>
      </c>
      <c r="C1759" s="23">
        <v>25829863</v>
      </c>
      <c r="D1759" s="24">
        <v>3721408</v>
      </c>
      <c r="E1759" s="25">
        <v>29551271</v>
      </c>
      <c r="F1759" t="e">
        <f>INDEX([1]Quadro!$B:$B,MATCH(B1759,[1]Quadro!$A:$A,0),0)</f>
        <v>#N/A</v>
      </c>
    </row>
    <row r="1760" spans="1:6" x14ac:dyDescent="0.2">
      <c r="A1760" s="32"/>
      <c r="B1760" s="22" t="s">
        <v>229</v>
      </c>
      <c r="C1760" s="23">
        <v>1704111</v>
      </c>
      <c r="D1760" s="24">
        <v>569328</v>
      </c>
      <c r="E1760" s="25">
        <v>2273439</v>
      </c>
      <c r="F1760" t="e">
        <f>INDEX([1]Quadro!$B:$B,MATCH(B1760,[1]Quadro!$A:$A,0),0)</f>
        <v>#N/A</v>
      </c>
    </row>
    <row r="1761" spans="1:6" x14ac:dyDescent="0.2">
      <c r="A1761" s="32"/>
      <c r="B1761" s="22" t="s">
        <v>230</v>
      </c>
      <c r="C1761" s="23">
        <v>1988908</v>
      </c>
      <c r="D1761" s="24">
        <v>1391633</v>
      </c>
      <c r="E1761" s="25">
        <v>3380541</v>
      </c>
      <c r="F1761" t="str">
        <f>INDEX([1]Quadro!$B:$B,MATCH(B1761,[1]Quadro!$A:$A,0),0)</f>
        <v>Alto Minho</v>
      </c>
    </row>
    <row r="1762" spans="1:6" x14ac:dyDescent="0.2">
      <c r="A1762" s="32"/>
      <c r="B1762" s="22" t="s">
        <v>231</v>
      </c>
      <c r="C1762" s="23">
        <v>18317111</v>
      </c>
      <c r="D1762" s="24">
        <v>4629632</v>
      </c>
      <c r="E1762" s="25">
        <v>22946743</v>
      </c>
      <c r="F1762" t="str">
        <f>INDEX([1]Quadro!$B:$B,MATCH(B1762,[1]Quadro!$A:$A,0),0)</f>
        <v>Alto Minho</v>
      </c>
    </row>
    <row r="1763" spans="1:6" x14ac:dyDescent="0.2">
      <c r="A1763" s="32"/>
      <c r="B1763" s="22" t="s">
        <v>232</v>
      </c>
      <c r="C1763" s="23">
        <v>7963642</v>
      </c>
      <c r="D1763" s="24">
        <v>754512</v>
      </c>
      <c r="E1763" s="25">
        <v>8718154</v>
      </c>
      <c r="F1763" t="str">
        <f>INDEX([1]Quadro!$B:$B,MATCH(B1763,[1]Quadro!$A:$A,0),0)</f>
        <v>Alto Alentejo</v>
      </c>
    </row>
    <row r="1764" spans="1:6" x14ac:dyDescent="0.2">
      <c r="A1764" s="32"/>
      <c r="B1764" s="22" t="s">
        <v>233</v>
      </c>
      <c r="C1764" s="23">
        <v>55330238</v>
      </c>
      <c r="D1764" s="24">
        <v>1311040</v>
      </c>
      <c r="E1764" s="25">
        <v>56641278</v>
      </c>
      <c r="F1764" t="str">
        <f>INDEX([1]Quadro!$B:$B,MATCH(B1764,[1]Quadro!$A:$A,0),0)</f>
        <v>Alto Alentejo</v>
      </c>
    </row>
    <row r="1765" spans="1:6" x14ac:dyDescent="0.2">
      <c r="A1765" s="32"/>
      <c r="B1765" s="22" t="s">
        <v>234</v>
      </c>
      <c r="C1765" s="23">
        <v>76605275</v>
      </c>
      <c r="D1765" s="24">
        <v>834808</v>
      </c>
      <c r="E1765" s="25">
        <v>77440083</v>
      </c>
      <c r="F1765" t="str">
        <f>INDEX([1]Quadro!$B:$B,MATCH(B1765,[1]Quadro!$A:$A,0),0)</f>
        <v>Alentejo Central</v>
      </c>
    </row>
    <row r="1766" spans="1:6" x14ac:dyDescent="0.2">
      <c r="A1766" s="32"/>
      <c r="B1766" s="22" t="s">
        <v>235</v>
      </c>
      <c r="C1766" s="23">
        <v>12432620</v>
      </c>
      <c r="D1766" s="24">
        <v>5586434</v>
      </c>
      <c r="E1766" s="25">
        <v>18019054</v>
      </c>
      <c r="F1766" t="str">
        <f>INDEX([1]Quadro!$B:$B,MATCH(B1766,[1]Quadro!$A:$A,0),0)</f>
        <v>Algarve</v>
      </c>
    </row>
    <row r="1767" spans="1:6" x14ac:dyDescent="0.2">
      <c r="A1767" s="32"/>
      <c r="B1767" s="22" t="s">
        <v>236</v>
      </c>
      <c r="C1767" s="23">
        <v>69507749</v>
      </c>
      <c r="D1767" s="24">
        <v>26570639</v>
      </c>
      <c r="E1767" s="25">
        <v>96078388</v>
      </c>
      <c r="F1767" t="str">
        <f>INDEX([1]Quadro!$B:$B,MATCH(B1767,[1]Quadro!$A:$A,0),0)</f>
        <v>Área Metropolitana do Porto</v>
      </c>
    </row>
    <row r="1768" spans="1:6" x14ac:dyDescent="0.2">
      <c r="A1768" s="32"/>
      <c r="B1768" s="22" t="s">
        <v>237</v>
      </c>
      <c r="C1768" s="23">
        <v>52998364</v>
      </c>
      <c r="D1768" s="24">
        <v>2611568</v>
      </c>
      <c r="E1768" s="25">
        <v>55609932</v>
      </c>
      <c r="F1768" t="str">
        <f>INDEX([1]Quadro!$B:$B,MATCH(B1768,[1]Quadro!$A:$A,0),0)</f>
        <v>Região de Leiria</v>
      </c>
    </row>
    <row r="1769" spans="1:6" x14ac:dyDescent="0.2">
      <c r="A1769" s="32"/>
      <c r="B1769" s="22" t="s">
        <v>238</v>
      </c>
      <c r="C1769" s="23">
        <v>0</v>
      </c>
      <c r="D1769" s="24">
        <v>59432</v>
      </c>
      <c r="E1769" s="25">
        <v>59432</v>
      </c>
      <c r="F1769" t="e">
        <f>INDEX([1]Quadro!$B:$B,MATCH(B1769,[1]Quadro!$A:$A,0),0)</f>
        <v>#N/A</v>
      </c>
    </row>
    <row r="1770" spans="1:6" x14ac:dyDescent="0.2">
      <c r="A1770" s="32"/>
      <c r="B1770" s="22" t="s">
        <v>239</v>
      </c>
      <c r="C1770" s="23">
        <v>9675137</v>
      </c>
      <c r="D1770" s="24">
        <v>877494</v>
      </c>
      <c r="E1770" s="25">
        <v>10552631</v>
      </c>
      <c r="F1770" t="e">
        <f>INDEX([1]Quadro!$B:$B,MATCH(B1770,[1]Quadro!$A:$A,0),0)</f>
        <v>#N/A</v>
      </c>
    </row>
    <row r="1771" spans="1:6" x14ac:dyDescent="0.2">
      <c r="A1771" s="32"/>
      <c r="B1771" s="22" t="s">
        <v>240</v>
      </c>
      <c r="C1771" s="23">
        <v>10520372</v>
      </c>
      <c r="D1771" s="24">
        <v>2265409</v>
      </c>
      <c r="E1771" s="25">
        <v>12785781</v>
      </c>
      <c r="F1771" t="str">
        <f>INDEX([1]Quadro!$B:$B,MATCH(B1771,[1]Quadro!$A:$A,0),0)</f>
        <v>Ave</v>
      </c>
    </row>
    <row r="1772" spans="1:6" x14ac:dyDescent="0.2">
      <c r="A1772" s="32"/>
      <c r="B1772" s="22" t="s">
        <v>241</v>
      </c>
      <c r="C1772" s="23">
        <v>14542402</v>
      </c>
      <c r="D1772" s="24">
        <v>7232328</v>
      </c>
      <c r="E1772" s="25">
        <v>21774730</v>
      </c>
      <c r="F1772" t="str">
        <f>INDEX([1]Quadro!$B:$B,MATCH(B1772,[1]Quadro!$A:$A,0),0)</f>
        <v>Área Metropolitana do Porto</v>
      </c>
    </row>
    <row r="1773" spans="1:6" x14ac:dyDescent="0.2">
      <c r="A1773" s="32"/>
      <c r="B1773" s="22" t="s">
        <v>242</v>
      </c>
      <c r="C1773" s="23">
        <v>477147</v>
      </c>
      <c r="D1773" s="24">
        <v>403620</v>
      </c>
      <c r="E1773" s="25">
        <v>880767</v>
      </c>
      <c r="F1773" t="e">
        <f>INDEX([1]Quadro!$B:$B,MATCH(B1773,[1]Quadro!$A:$A,0),0)</f>
        <v>#N/A</v>
      </c>
    </row>
    <row r="1774" spans="1:6" x14ac:dyDescent="0.2">
      <c r="A1774" s="32"/>
      <c r="B1774" s="22" t="s">
        <v>243</v>
      </c>
      <c r="C1774" s="23">
        <v>2438619</v>
      </c>
      <c r="D1774" s="24">
        <v>1044658</v>
      </c>
      <c r="E1774" s="25">
        <v>3483277</v>
      </c>
      <c r="F1774" t="str">
        <f>INDEX([1]Quadro!$B:$B,MATCH(B1774,[1]Quadro!$A:$A,0),0)</f>
        <v>Beira Baixa</v>
      </c>
    </row>
    <row r="1775" spans="1:6" x14ac:dyDescent="0.2">
      <c r="A1775" s="32"/>
      <c r="B1775" s="22" t="s">
        <v>244</v>
      </c>
      <c r="C1775" s="23">
        <v>2627967</v>
      </c>
      <c r="D1775" s="24">
        <v>534001</v>
      </c>
      <c r="E1775" s="25">
        <v>3161968</v>
      </c>
      <c r="F1775" t="str">
        <f>INDEX([1]Quadro!$B:$B,MATCH(B1775,[1]Quadro!$A:$A,0),0)</f>
        <v>Alentejo Central</v>
      </c>
    </row>
    <row r="1776" spans="1:6" x14ac:dyDescent="0.2">
      <c r="A1776" s="32"/>
      <c r="B1776" s="22" t="s">
        <v>245</v>
      </c>
      <c r="C1776" s="23">
        <v>7135004</v>
      </c>
      <c r="D1776" s="24">
        <v>1477969</v>
      </c>
      <c r="E1776" s="25">
        <v>8612973</v>
      </c>
      <c r="F1776" t="str">
        <f>INDEX([1]Quadro!$B:$B,MATCH(B1776,[1]Quadro!$A:$A,0),0)</f>
        <v>Alentejo Central</v>
      </c>
    </row>
    <row r="1777" spans="1:6" x14ac:dyDescent="0.2">
      <c r="A1777" s="32"/>
      <c r="B1777" s="22" t="s">
        <v>246</v>
      </c>
      <c r="C1777" s="23">
        <v>2560585</v>
      </c>
      <c r="D1777" s="24">
        <v>259123</v>
      </c>
      <c r="E1777" s="25">
        <v>2819708</v>
      </c>
      <c r="F1777" t="str">
        <f>INDEX([1]Quadro!$B:$B,MATCH(B1777,[1]Quadro!$A:$A,0),0)</f>
        <v>Tâmega e Sousa</v>
      </c>
    </row>
    <row r="1778" spans="1:6" x14ac:dyDescent="0.2">
      <c r="A1778" s="32"/>
      <c r="B1778" s="22" t="s">
        <v>247</v>
      </c>
      <c r="C1778" s="23">
        <v>777031</v>
      </c>
      <c r="D1778" s="24">
        <v>1368867</v>
      </c>
      <c r="E1778" s="25">
        <v>2145898</v>
      </c>
      <c r="F1778" t="e">
        <f>INDEX([1]Quadro!$B:$B,MATCH(B1778,[1]Quadro!$A:$A,0),0)</f>
        <v>#N/A</v>
      </c>
    </row>
    <row r="1779" spans="1:6" x14ac:dyDescent="0.2">
      <c r="A1779" s="32"/>
      <c r="B1779" s="22" t="s">
        <v>248</v>
      </c>
      <c r="C1779" s="23">
        <v>1715297</v>
      </c>
      <c r="D1779" s="24">
        <v>810619</v>
      </c>
      <c r="E1779" s="25">
        <v>2525916</v>
      </c>
      <c r="F1779" t="str">
        <f>INDEX([1]Quadro!$B:$B,MATCH(B1779,[1]Quadro!$A:$A,0),0)</f>
        <v>Alto Tâmega</v>
      </c>
    </row>
    <row r="1780" spans="1:6" x14ac:dyDescent="0.2">
      <c r="A1780" s="32"/>
      <c r="B1780" s="22" t="s">
        <v>249</v>
      </c>
      <c r="C1780" s="23">
        <v>39686405</v>
      </c>
      <c r="D1780" s="24">
        <v>2009248</v>
      </c>
      <c r="E1780" s="25">
        <v>41695653</v>
      </c>
      <c r="F1780" t="e">
        <f>INDEX([1]Quadro!$B:$B,MATCH(B1780,[1]Quadro!$A:$A,0),0)</f>
        <v>#N/A</v>
      </c>
    </row>
    <row r="1781" spans="1:6" x14ac:dyDescent="0.2">
      <c r="A1781" s="32"/>
      <c r="B1781" s="22" t="s">
        <v>250</v>
      </c>
      <c r="C1781" s="23">
        <v>94081289</v>
      </c>
      <c r="D1781" s="24">
        <v>1636682</v>
      </c>
      <c r="E1781" s="25">
        <v>95717971</v>
      </c>
      <c r="F1781" t="str">
        <f>INDEX([1]Quadro!$B:$B,MATCH(B1781,[1]Quadro!$A:$A,0),0)</f>
        <v>Lezíria do Tejo</v>
      </c>
    </row>
    <row r="1782" spans="1:6" x14ac:dyDescent="0.2">
      <c r="A1782" s="32"/>
      <c r="B1782" s="22" t="s">
        <v>251</v>
      </c>
      <c r="C1782" s="23">
        <v>3870114</v>
      </c>
      <c r="D1782" s="24">
        <v>545676</v>
      </c>
      <c r="E1782" s="25">
        <v>4415790</v>
      </c>
      <c r="F1782" t="str">
        <f>INDEX([1]Quadro!$B:$B,MATCH(B1782,[1]Quadro!$A:$A,0),0)</f>
        <v>Douro</v>
      </c>
    </row>
    <row r="1783" spans="1:6" x14ac:dyDescent="0.2">
      <c r="A1783" s="32"/>
      <c r="B1783" s="22" t="s">
        <v>252</v>
      </c>
      <c r="C1783" s="23">
        <v>4076806</v>
      </c>
      <c r="D1783" s="24">
        <v>1653516</v>
      </c>
      <c r="E1783" s="25">
        <v>5730322</v>
      </c>
      <c r="F1783" t="str">
        <f>INDEX([1]Quadro!$B:$B,MATCH(B1783,[1]Quadro!$A:$A,0),0)</f>
        <v>Beiras e Serra da Estrela</v>
      </c>
    </row>
    <row r="1784" spans="1:6" x14ac:dyDescent="0.2">
      <c r="A1784" s="32"/>
      <c r="B1784" s="22" t="s">
        <v>253</v>
      </c>
      <c r="C1784" s="23">
        <v>5158268</v>
      </c>
      <c r="D1784" s="24">
        <v>1362863</v>
      </c>
      <c r="E1784" s="25">
        <v>6521131</v>
      </c>
      <c r="F1784" t="str">
        <f>INDEX([1]Quadro!$B:$B,MATCH(B1784,[1]Quadro!$A:$A,0),0)</f>
        <v>Lezíria do Tejo</v>
      </c>
    </row>
    <row r="1785" spans="1:6" x14ac:dyDescent="0.2">
      <c r="A1785" s="32"/>
      <c r="B1785" s="22" t="s">
        <v>254</v>
      </c>
      <c r="C1785" s="23">
        <v>4280399</v>
      </c>
      <c r="D1785" s="24">
        <v>287783</v>
      </c>
      <c r="E1785" s="25">
        <v>4568182</v>
      </c>
      <c r="F1785" t="str">
        <f>INDEX([1]Quadro!$B:$B,MATCH(B1785,[1]Quadro!$A:$A,0),0)</f>
        <v>Viseu Dão Lafões</v>
      </c>
    </row>
    <row r="1786" spans="1:6" x14ac:dyDescent="0.2">
      <c r="A1786" s="32"/>
      <c r="B1786" s="22" t="s">
        <v>255</v>
      </c>
      <c r="C1786" s="23">
        <v>19675546</v>
      </c>
      <c r="D1786" s="24">
        <v>4193000</v>
      </c>
      <c r="E1786" s="25">
        <v>23868546</v>
      </c>
      <c r="F1786" t="e">
        <f>INDEX([1]Quadro!$B:$B,MATCH(B1786,[1]Quadro!$A:$A,0),0)</f>
        <v>#N/A</v>
      </c>
    </row>
    <row r="1787" spans="1:6" x14ac:dyDescent="0.2">
      <c r="A1787" s="32"/>
      <c r="B1787" s="22" t="s">
        <v>256</v>
      </c>
      <c r="C1787" s="23">
        <v>2613079</v>
      </c>
      <c r="D1787" s="24">
        <v>544658</v>
      </c>
      <c r="E1787" s="25">
        <v>3157737</v>
      </c>
      <c r="F1787" t="e">
        <f>INDEX([1]Quadro!$B:$B,MATCH(B1787,[1]Quadro!$A:$A,0),0)</f>
        <v>#N/A</v>
      </c>
    </row>
    <row r="1788" spans="1:6" x14ac:dyDescent="0.2">
      <c r="A1788" s="32"/>
      <c r="B1788" s="22" t="s">
        <v>257</v>
      </c>
      <c r="C1788" s="23">
        <v>82734</v>
      </c>
      <c r="D1788" s="24">
        <v>80382</v>
      </c>
      <c r="E1788" s="25">
        <v>163116</v>
      </c>
      <c r="F1788" t="e">
        <f>INDEX([1]Quadro!$B:$B,MATCH(B1788,[1]Quadro!$A:$A,0),0)</f>
        <v>#N/A</v>
      </c>
    </row>
    <row r="1789" spans="1:6" x14ac:dyDescent="0.2">
      <c r="A1789" s="32"/>
      <c r="B1789" s="22" t="s">
        <v>258</v>
      </c>
      <c r="C1789" s="23">
        <v>1979461</v>
      </c>
      <c r="D1789" s="24">
        <v>271291</v>
      </c>
      <c r="E1789" s="25">
        <v>2250752</v>
      </c>
      <c r="F1789" t="str">
        <f>INDEX([1]Quadro!$B:$B,MATCH(B1789,[1]Quadro!$A:$A,0),0)</f>
        <v>Douro</v>
      </c>
    </row>
    <row r="1790" spans="1:6" x14ac:dyDescent="0.2">
      <c r="A1790" s="32"/>
      <c r="B1790" s="22" t="s">
        <v>259</v>
      </c>
      <c r="C1790" s="23">
        <v>611190</v>
      </c>
      <c r="D1790" s="24">
        <v>528711</v>
      </c>
      <c r="E1790" s="25">
        <v>1139901</v>
      </c>
      <c r="F1790" t="e">
        <f>INDEX([1]Quadro!$B:$B,MATCH(B1790,[1]Quadro!$A:$A,0),0)</f>
        <v>#N/A</v>
      </c>
    </row>
    <row r="1791" spans="1:6" x14ac:dyDescent="0.2">
      <c r="A1791" s="32"/>
      <c r="B1791" s="22" t="s">
        <v>260</v>
      </c>
      <c r="C1791" s="23">
        <v>115793841</v>
      </c>
      <c r="D1791" s="24">
        <v>7263503</v>
      </c>
      <c r="E1791" s="25">
        <v>123057344</v>
      </c>
      <c r="F1791" t="str">
        <f>INDEX([1]Quadro!$B:$B,MATCH(B1791,[1]Quadro!$A:$A,0),0)</f>
        <v>Lezíria do Tejo</v>
      </c>
    </row>
    <row r="1792" spans="1:6" x14ac:dyDescent="0.2">
      <c r="A1792" s="32"/>
      <c r="B1792" s="22" t="s">
        <v>261</v>
      </c>
      <c r="C1792" s="23">
        <v>31990262</v>
      </c>
      <c r="D1792" s="24">
        <v>5762946</v>
      </c>
      <c r="E1792" s="25">
        <v>37753208</v>
      </c>
      <c r="F1792" t="str">
        <f>INDEX([1]Quadro!$B:$B,MATCH(B1792,[1]Quadro!$A:$A,0),0)</f>
        <v>Alentejo Litoral</v>
      </c>
    </row>
    <row r="1793" spans="1:6" x14ac:dyDescent="0.2">
      <c r="A1793" s="32"/>
      <c r="B1793" s="22" t="s">
        <v>262</v>
      </c>
      <c r="C1793" s="23">
        <v>230954515</v>
      </c>
      <c r="D1793" s="24">
        <v>8528736</v>
      </c>
      <c r="E1793" s="25">
        <v>239483251</v>
      </c>
      <c r="F1793" t="str">
        <f>INDEX([1]Quadro!$B:$B,MATCH(B1793,[1]Quadro!$A:$A,0),0)</f>
        <v>Área Metropolitana do Porto</v>
      </c>
    </row>
    <row r="1794" spans="1:6" x14ac:dyDescent="0.2">
      <c r="A1794" s="32"/>
      <c r="B1794" s="22" t="s">
        <v>263</v>
      </c>
      <c r="C1794" s="23">
        <v>3209584</v>
      </c>
      <c r="D1794" s="24">
        <v>979719</v>
      </c>
      <c r="E1794" s="25">
        <v>4189303</v>
      </c>
      <c r="F1794" t="str">
        <f>INDEX([1]Quadro!$B:$B,MATCH(B1794,[1]Quadro!$A:$A,0),0)</f>
        <v>Algarve</v>
      </c>
    </row>
    <row r="1795" spans="1:6" x14ac:dyDescent="0.2">
      <c r="A1795" s="32"/>
      <c r="B1795" s="22" t="s">
        <v>264</v>
      </c>
      <c r="C1795" s="23">
        <v>37511034</v>
      </c>
      <c r="D1795" s="24">
        <v>8119804</v>
      </c>
      <c r="E1795" s="25">
        <v>45630838</v>
      </c>
      <c r="F1795" t="str">
        <f>INDEX([1]Quadro!$B:$B,MATCH(B1795,[1]Quadro!$A:$A,0),0)</f>
        <v>Área Metropolitana do Porto</v>
      </c>
    </row>
    <row r="1796" spans="1:6" x14ac:dyDescent="0.2">
      <c r="A1796" s="32"/>
      <c r="B1796" s="22" t="s">
        <v>265</v>
      </c>
      <c r="C1796" s="23">
        <v>1667818</v>
      </c>
      <c r="D1796" s="24">
        <v>817952</v>
      </c>
      <c r="E1796" s="25">
        <v>2485770</v>
      </c>
      <c r="F1796" t="str">
        <f>INDEX([1]Quadro!$B:$B,MATCH(B1796,[1]Quadro!$A:$A,0),0)</f>
        <v>Douro</v>
      </c>
    </row>
    <row r="1797" spans="1:6" x14ac:dyDescent="0.2">
      <c r="A1797" s="32"/>
      <c r="B1797" s="22" t="s">
        <v>266</v>
      </c>
      <c r="C1797" s="23">
        <v>8454155</v>
      </c>
      <c r="D1797" s="24">
        <v>799460</v>
      </c>
      <c r="E1797" s="25">
        <v>9253615</v>
      </c>
      <c r="F1797" t="str">
        <f>INDEX([1]Quadro!$B:$B,MATCH(B1797,[1]Quadro!$A:$A,0),0)</f>
        <v>Viseu Dão Lafões</v>
      </c>
    </row>
    <row r="1798" spans="1:6" x14ac:dyDescent="0.2">
      <c r="A1798" s="32"/>
      <c r="B1798" s="22" t="s">
        <v>267</v>
      </c>
      <c r="C1798" s="23">
        <v>532880</v>
      </c>
      <c r="D1798" s="24">
        <v>1060511</v>
      </c>
      <c r="E1798" s="25">
        <v>1593391</v>
      </c>
      <c r="F1798" t="e">
        <f>INDEX([1]Quadro!$B:$B,MATCH(B1798,[1]Quadro!$A:$A,0),0)</f>
        <v>#N/A</v>
      </c>
    </row>
    <row r="1799" spans="1:6" x14ac:dyDescent="0.2">
      <c r="A1799" s="32"/>
      <c r="B1799" s="22" t="s">
        <v>268</v>
      </c>
      <c r="C1799" s="23">
        <v>0</v>
      </c>
      <c r="D1799" s="24">
        <v>573751</v>
      </c>
      <c r="E1799" s="25">
        <v>573751</v>
      </c>
      <c r="F1799" t="e">
        <f>INDEX([1]Quadro!$B:$B,MATCH(B1799,[1]Quadro!$A:$A,0),0)</f>
        <v>#N/A</v>
      </c>
    </row>
    <row r="1800" spans="1:6" x14ac:dyDescent="0.2">
      <c r="A1800" s="32"/>
      <c r="B1800" s="22" t="s">
        <v>269</v>
      </c>
      <c r="C1800" s="23">
        <v>786810</v>
      </c>
      <c r="D1800" s="24">
        <v>234458</v>
      </c>
      <c r="E1800" s="25">
        <v>1021268</v>
      </c>
      <c r="F1800" t="str">
        <f>INDEX([1]Quadro!$B:$B,MATCH(B1800,[1]Quadro!$A:$A,0),0)</f>
        <v>Médio Tejo</v>
      </c>
    </row>
    <row r="1801" spans="1:6" x14ac:dyDescent="0.2">
      <c r="A1801" s="32"/>
      <c r="B1801" s="22" t="s">
        <v>270</v>
      </c>
      <c r="C1801" s="23">
        <v>4976496</v>
      </c>
      <c r="D1801" s="24">
        <v>941541</v>
      </c>
      <c r="E1801" s="25">
        <v>5918037</v>
      </c>
      <c r="F1801" t="str">
        <f>INDEX([1]Quadro!$B:$B,MATCH(B1801,[1]Quadro!$A:$A,0),0)</f>
        <v>Viseu Dão Lafões</v>
      </c>
    </row>
    <row r="1802" spans="1:6" x14ac:dyDescent="0.2">
      <c r="A1802" s="32"/>
      <c r="B1802" s="22" t="s">
        <v>271</v>
      </c>
      <c r="C1802" s="23">
        <v>10349780</v>
      </c>
      <c r="D1802" s="24">
        <v>2729278</v>
      </c>
      <c r="E1802" s="25">
        <v>13079058</v>
      </c>
      <c r="F1802" t="str">
        <f>INDEX([1]Quadro!$B:$B,MATCH(B1802,[1]Quadro!$A:$A,0),0)</f>
        <v>Beiras e Serra da Estrela</v>
      </c>
    </row>
    <row r="1803" spans="1:6" x14ac:dyDescent="0.2">
      <c r="A1803" s="32"/>
      <c r="B1803" s="22" t="s">
        <v>272</v>
      </c>
      <c r="C1803" s="23">
        <v>845630518</v>
      </c>
      <c r="D1803" s="24">
        <v>8871115</v>
      </c>
      <c r="E1803" s="25">
        <v>854501633</v>
      </c>
      <c r="F1803" t="str">
        <f>INDEX([1]Quadro!$B:$B,MATCH(B1803,[1]Quadro!$A:$A,0),0)</f>
        <v>Área Metropolitana de Lisboa</v>
      </c>
    </row>
    <row r="1804" spans="1:6" x14ac:dyDescent="0.2">
      <c r="A1804" s="32"/>
      <c r="B1804" s="22" t="s">
        <v>273</v>
      </c>
      <c r="C1804" s="23">
        <v>4379903</v>
      </c>
      <c r="D1804" s="24">
        <v>264398</v>
      </c>
      <c r="E1804" s="25">
        <v>4644301</v>
      </c>
      <c r="F1804" t="str">
        <f>INDEX([1]Quadro!$B:$B,MATCH(B1804,[1]Quadro!$A:$A,0),0)</f>
        <v>Douro</v>
      </c>
    </row>
    <row r="1805" spans="1:6" x14ac:dyDescent="0.2">
      <c r="A1805" s="32"/>
      <c r="B1805" s="22" t="s">
        <v>274</v>
      </c>
      <c r="C1805" s="23">
        <v>28445178</v>
      </c>
      <c r="D1805" s="24">
        <v>2894903</v>
      </c>
      <c r="E1805" s="25">
        <v>31340081</v>
      </c>
      <c r="F1805" t="str">
        <f>INDEX([1]Quadro!$B:$B,MATCH(B1805,[1]Quadro!$A:$A,0),0)</f>
        <v>Baixo Alentejo</v>
      </c>
    </row>
    <row r="1806" spans="1:6" x14ac:dyDescent="0.2">
      <c r="A1806" s="32"/>
      <c r="B1806" s="22" t="s">
        <v>275</v>
      </c>
      <c r="C1806" s="23">
        <v>19536655</v>
      </c>
      <c r="D1806" s="24">
        <v>914032</v>
      </c>
      <c r="E1806" s="25">
        <v>20450687</v>
      </c>
      <c r="F1806" t="str">
        <f>INDEX([1]Quadro!$B:$B,MATCH(B1806,[1]Quadro!$A:$A,0),0)</f>
        <v>Médio Tejo</v>
      </c>
    </row>
    <row r="1807" spans="1:6" x14ac:dyDescent="0.2">
      <c r="A1807" s="32"/>
      <c r="B1807" s="22" t="s">
        <v>276</v>
      </c>
      <c r="C1807" s="23">
        <v>11287037</v>
      </c>
      <c r="D1807" s="24">
        <v>1398542</v>
      </c>
      <c r="E1807" s="25">
        <v>12685579</v>
      </c>
      <c r="F1807" t="str">
        <f>INDEX([1]Quadro!$B:$B,MATCH(B1807,[1]Quadro!$A:$A,0),0)</f>
        <v>Área Metropolitana de Lisboa</v>
      </c>
    </row>
    <row r="1808" spans="1:6" x14ac:dyDescent="0.2">
      <c r="A1808" s="32"/>
      <c r="B1808" s="22" t="s">
        <v>277</v>
      </c>
      <c r="C1808" s="23">
        <v>856122966</v>
      </c>
      <c r="D1808" s="24">
        <v>6372917</v>
      </c>
      <c r="E1808" s="25">
        <v>862495883</v>
      </c>
      <c r="F1808" t="str">
        <f>INDEX([1]Quadro!$B:$B,MATCH(B1808,[1]Quadro!$A:$A,0),0)</f>
        <v>Área Metropolitana de Lisboa</v>
      </c>
    </row>
    <row r="1809" spans="1:6" x14ac:dyDescent="0.2">
      <c r="A1809" s="32"/>
      <c r="B1809" s="22" t="s">
        <v>278</v>
      </c>
      <c r="C1809" s="23">
        <v>5972271</v>
      </c>
      <c r="D1809" s="24">
        <v>1737507</v>
      </c>
      <c r="E1809" s="25">
        <v>7709778</v>
      </c>
      <c r="F1809" t="str">
        <f>INDEX([1]Quadro!$B:$B,MATCH(B1809,[1]Quadro!$A:$A,0),0)</f>
        <v>Região de Aveiro</v>
      </c>
    </row>
    <row r="1810" spans="1:6" x14ac:dyDescent="0.2">
      <c r="A1810" s="32"/>
      <c r="B1810" s="22" t="s">
        <v>279</v>
      </c>
      <c r="C1810" s="23">
        <v>18324349</v>
      </c>
      <c r="D1810" s="24">
        <v>6079636</v>
      </c>
      <c r="E1810" s="25">
        <v>24403985</v>
      </c>
      <c r="F1810" t="str">
        <f>INDEX([1]Quadro!$B:$B,MATCH(B1810,[1]Quadro!$A:$A,0),0)</f>
        <v>Algarve</v>
      </c>
    </row>
    <row r="1811" spans="1:6" x14ac:dyDescent="0.2">
      <c r="A1811" s="32"/>
      <c r="B1811" s="22" t="s">
        <v>280</v>
      </c>
      <c r="C1811" s="23">
        <v>755642328</v>
      </c>
      <c r="D1811" s="24">
        <v>1105335</v>
      </c>
      <c r="E1811" s="25">
        <v>756747663</v>
      </c>
      <c r="F1811" t="str">
        <f>INDEX([1]Quadro!$B:$B,MATCH(B1811,[1]Quadro!$A:$A,0),0)</f>
        <v>Alentejo Litoral</v>
      </c>
    </row>
    <row r="1812" spans="1:6" x14ac:dyDescent="0.2">
      <c r="A1812" s="32"/>
      <c r="B1812" s="22" t="s">
        <v>281</v>
      </c>
      <c r="C1812" s="23">
        <v>196078226</v>
      </c>
      <c r="D1812" s="24">
        <v>26487881</v>
      </c>
      <c r="E1812" s="25">
        <v>222566107</v>
      </c>
      <c r="F1812" t="str">
        <f>INDEX([1]Quadro!$B:$B,MATCH(B1812,[1]Quadro!$A:$A,0),0)</f>
        <v>Área Metropolitana de Lisboa</v>
      </c>
    </row>
    <row r="1813" spans="1:6" x14ac:dyDescent="0.2">
      <c r="A1813" s="32"/>
      <c r="B1813" s="22" t="s">
        <v>282</v>
      </c>
      <c r="C1813" s="23">
        <v>5067832</v>
      </c>
      <c r="D1813" s="24">
        <v>1189101</v>
      </c>
      <c r="E1813" s="25">
        <v>6256933</v>
      </c>
      <c r="F1813" t="str">
        <f>INDEX([1]Quadro!$B:$B,MATCH(B1813,[1]Quadro!$A:$A,0),0)</f>
        <v>Oeste</v>
      </c>
    </row>
    <row r="1814" spans="1:6" x14ac:dyDescent="0.2">
      <c r="A1814" s="32"/>
      <c r="B1814" s="22" t="s">
        <v>283</v>
      </c>
      <c r="C1814" s="23">
        <v>10281704</v>
      </c>
      <c r="D1814" s="24">
        <v>1566613</v>
      </c>
      <c r="E1814" s="25">
        <v>11848317</v>
      </c>
      <c r="F1814" t="str">
        <f>INDEX([1]Quadro!$B:$B,MATCH(B1814,[1]Quadro!$A:$A,0),0)</f>
        <v>Região de Coimbra</v>
      </c>
    </row>
    <row r="1815" spans="1:6" x14ac:dyDescent="0.2">
      <c r="A1815" s="32"/>
      <c r="B1815" s="22" t="s">
        <v>284</v>
      </c>
      <c r="C1815" s="23">
        <v>1192616</v>
      </c>
      <c r="D1815" s="24">
        <v>478241</v>
      </c>
      <c r="E1815" s="25">
        <v>1670857</v>
      </c>
      <c r="F1815" t="str">
        <f>INDEX([1]Quadro!$B:$B,MATCH(B1815,[1]Quadro!$A:$A,0),0)</f>
        <v>Alto Alentejo</v>
      </c>
    </row>
    <row r="1816" spans="1:6" x14ac:dyDescent="0.2">
      <c r="A1816" s="32"/>
      <c r="B1816" s="22" t="s">
        <v>285</v>
      </c>
      <c r="C1816" s="23">
        <v>8444741</v>
      </c>
      <c r="D1816" s="24">
        <v>1034481</v>
      </c>
      <c r="E1816" s="25">
        <v>9479222</v>
      </c>
      <c r="F1816" t="str">
        <f>INDEX([1]Quadro!$B:$B,MATCH(B1816,[1]Quadro!$A:$A,0),0)</f>
        <v>Região de Coimbra</v>
      </c>
    </row>
    <row r="1817" spans="1:6" x14ac:dyDescent="0.2">
      <c r="A1817" s="32"/>
      <c r="B1817" s="22" t="s">
        <v>286</v>
      </c>
      <c r="C1817" s="23">
        <v>2283552</v>
      </c>
      <c r="D1817" s="24">
        <v>202148</v>
      </c>
      <c r="E1817" s="25">
        <v>2485700</v>
      </c>
      <c r="F1817" t="str">
        <f>INDEX([1]Quadro!$B:$B,MATCH(B1817,[1]Quadro!$A:$A,0),0)</f>
        <v>Douro</v>
      </c>
    </row>
    <row r="1818" spans="1:6" x14ac:dyDescent="0.2">
      <c r="A1818" s="32"/>
      <c r="B1818" s="22" t="s">
        <v>287</v>
      </c>
      <c r="C1818" s="23">
        <v>864801</v>
      </c>
      <c r="D1818" s="24">
        <v>426721</v>
      </c>
      <c r="E1818" s="25">
        <v>1291522</v>
      </c>
      <c r="F1818" t="str">
        <f>INDEX([1]Quadro!$B:$B,MATCH(B1818,[1]Quadro!$A:$A,0),0)</f>
        <v>Douro</v>
      </c>
    </row>
    <row r="1819" spans="1:6" x14ac:dyDescent="0.2">
      <c r="A1819" s="32"/>
      <c r="B1819" s="22" t="s">
        <v>288</v>
      </c>
      <c r="C1819" s="23">
        <v>8038274</v>
      </c>
      <c r="D1819" s="24">
        <v>2642355</v>
      </c>
      <c r="E1819" s="25">
        <v>10680629</v>
      </c>
      <c r="F1819" t="str">
        <f>INDEX([1]Quadro!$B:$B,MATCH(B1819,[1]Quadro!$A:$A,0),0)</f>
        <v>Algarve</v>
      </c>
    </row>
    <row r="1820" spans="1:6" x14ac:dyDescent="0.2">
      <c r="A1820" s="32"/>
      <c r="B1820" s="22" t="s">
        <v>289</v>
      </c>
      <c r="C1820" s="23">
        <v>3164815</v>
      </c>
      <c r="D1820" s="24">
        <v>375101</v>
      </c>
      <c r="E1820" s="25">
        <v>3539916</v>
      </c>
      <c r="F1820" t="str">
        <f>INDEX([1]Quadro!$B:$B,MATCH(B1820,[1]Quadro!$A:$A,0),0)</f>
        <v>Cávado</v>
      </c>
    </row>
    <row r="1821" spans="1:6" x14ac:dyDescent="0.2">
      <c r="A1821" s="32"/>
      <c r="B1821" s="22" t="s">
        <v>290</v>
      </c>
      <c r="C1821" s="23">
        <v>37403069</v>
      </c>
      <c r="D1821" s="24">
        <v>3692344</v>
      </c>
      <c r="E1821" s="25">
        <v>41095413</v>
      </c>
      <c r="F1821" t="str">
        <f>INDEX([1]Quadro!$B:$B,MATCH(B1821,[1]Quadro!$A:$A,0),0)</f>
        <v>Médio Tejo</v>
      </c>
    </row>
    <row r="1822" spans="1:6" x14ac:dyDescent="0.2">
      <c r="A1822" s="32"/>
      <c r="B1822" s="22" t="s">
        <v>291</v>
      </c>
      <c r="C1822" s="23">
        <v>52903467</v>
      </c>
      <c r="D1822" s="24">
        <v>1422808</v>
      </c>
      <c r="E1822" s="25">
        <v>54326275</v>
      </c>
      <c r="F1822" t="str">
        <f>INDEX([1]Quadro!$B:$B,MATCH(B1822,[1]Quadro!$A:$A,0),0)</f>
        <v>Viseu Dão Lafões</v>
      </c>
    </row>
    <row r="1823" spans="1:6" x14ac:dyDescent="0.2">
      <c r="A1823" s="32"/>
      <c r="B1823" s="22" t="s">
        <v>292</v>
      </c>
      <c r="C1823" s="23">
        <v>26458862</v>
      </c>
      <c r="D1823" s="24">
        <v>802006</v>
      </c>
      <c r="E1823" s="25">
        <v>27260868</v>
      </c>
      <c r="F1823" t="str">
        <f>INDEX([1]Quadro!$B:$B,MATCH(B1823,[1]Quadro!$A:$A,0),0)</f>
        <v>Douro</v>
      </c>
    </row>
    <row r="1824" spans="1:6" x14ac:dyDescent="0.2">
      <c r="A1824" s="32"/>
      <c r="B1824" s="22" t="s">
        <v>293</v>
      </c>
      <c r="C1824" s="23">
        <v>154825544</v>
      </c>
      <c r="D1824" s="24">
        <v>3460117</v>
      </c>
      <c r="E1824" s="25">
        <v>158285661</v>
      </c>
      <c r="F1824" t="str">
        <f>INDEX([1]Quadro!$B:$B,MATCH(B1824,[1]Quadro!$A:$A,0),0)</f>
        <v>Médio Tejo</v>
      </c>
    </row>
    <row r="1825" spans="1:6" x14ac:dyDescent="0.2">
      <c r="A1825" s="32"/>
      <c r="B1825" s="22" t="s">
        <v>294</v>
      </c>
      <c r="C1825" s="23">
        <v>89863404</v>
      </c>
      <c r="D1825" s="24">
        <v>6478962</v>
      </c>
      <c r="E1825" s="25">
        <v>96342366</v>
      </c>
      <c r="F1825" t="str">
        <f>INDEX([1]Quadro!$B:$B,MATCH(B1825,[1]Quadro!$A:$A,0),0)</f>
        <v>Oeste</v>
      </c>
    </row>
    <row r="1826" spans="1:6" x14ac:dyDescent="0.2">
      <c r="A1826" s="32"/>
      <c r="B1826" s="22" t="s">
        <v>295</v>
      </c>
      <c r="C1826" s="23">
        <v>4361785</v>
      </c>
      <c r="D1826" s="24">
        <v>696036</v>
      </c>
      <c r="E1826" s="25">
        <v>5057821</v>
      </c>
      <c r="F1826" t="str">
        <f>INDEX([1]Quadro!$B:$B,MATCH(B1826,[1]Quadro!$A:$A,0),0)</f>
        <v>Beiras e Serra da Estrela</v>
      </c>
    </row>
    <row r="1827" spans="1:6" x14ac:dyDescent="0.2">
      <c r="A1827" s="32"/>
      <c r="B1827" s="22" t="s">
        <v>296</v>
      </c>
      <c r="C1827" s="23">
        <v>84780856</v>
      </c>
      <c r="D1827" s="24">
        <v>6362013</v>
      </c>
      <c r="E1827" s="25">
        <v>91142869</v>
      </c>
      <c r="F1827" t="str">
        <f>INDEX([1]Quadro!$B:$B,MATCH(B1827,[1]Quadro!$A:$A,0),0)</f>
        <v>Área Metropolitana do Porto</v>
      </c>
    </row>
    <row r="1828" spans="1:6" x14ac:dyDescent="0.2">
      <c r="A1828" s="32"/>
      <c r="B1828" s="22" t="s">
        <v>297</v>
      </c>
      <c r="C1828" s="23">
        <v>35298052</v>
      </c>
      <c r="D1828" s="24">
        <v>2063347</v>
      </c>
      <c r="E1828" s="25">
        <v>37361399</v>
      </c>
      <c r="F1828" t="str">
        <f>INDEX([1]Quadro!$B:$B,MATCH(B1828,[1]Quadro!$A:$A,0),0)</f>
        <v>Região de Aveiro</v>
      </c>
    </row>
    <row r="1829" spans="1:6" x14ac:dyDescent="0.2">
      <c r="A1829" s="32"/>
      <c r="B1829" s="22" t="s">
        <v>298</v>
      </c>
      <c r="C1829" s="23">
        <v>56252423</v>
      </c>
      <c r="D1829" s="24">
        <v>4563540</v>
      </c>
      <c r="E1829" s="25">
        <v>60815963</v>
      </c>
      <c r="F1829" t="str">
        <f>INDEX([1]Quadro!$B:$B,MATCH(B1829,[1]Quadro!$A:$A,0),0)</f>
        <v>Área Metropolitana do Porto</v>
      </c>
    </row>
    <row r="1830" spans="1:6" x14ac:dyDescent="0.2">
      <c r="A1830" s="32"/>
      <c r="B1830" s="22" t="s">
        <v>299</v>
      </c>
      <c r="C1830" s="23">
        <v>13156350</v>
      </c>
      <c r="D1830" s="24">
        <v>1695169</v>
      </c>
      <c r="E1830" s="25">
        <v>14851519</v>
      </c>
      <c r="F1830" t="str">
        <f>INDEX([1]Quadro!$B:$B,MATCH(B1830,[1]Quadro!$A:$A,0),0)</f>
        <v>Alto Minho</v>
      </c>
    </row>
    <row r="1831" spans="1:6" x14ac:dyDescent="0.2">
      <c r="A1831" s="32"/>
      <c r="B1831" s="22" t="s">
        <v>300</v>
      </c>
      <c r="C1831" s="23">
        <v>55553053</v>
      </c>
      <c r="D1831" s="24">
        <v>8695298</v>
      </c>
      <c r="E1831" s="25">
        <v>64248351</v>
      </c>
      <c r="F1831" t="str">
        <f>INDEX([1]Quadro!$B:$B,MATCH(B1831,[1]Quadro!$A:$A,0),0)</f>
        <v>Área Metropolitana do Porto</v>
      </c>
    </row>
    <row r="1832" spans="1:6" x14ac:dyDescent="0.2">
      <c r="A1832" s="32"/>
      <c r="B1832" s="22" t="s">
        <v>301</v>
      </c>
      <c r="C1832" s="23">
        <v>5104001</v>
      </c>
      <c r="D1832" s="24">
        <v>1228420</v>
      </c>
      <c r="E1832" s="25">
        <v>6332421</v>
      </c>
      <c r="F1832" t="str">
        <f>INDEX([1]Quadro!$B:$B,MATCH(B1832,[1]Quadro!$A:$A,0),0)</f>
        <v>Alto Tâmega</v>
      </c>
    </row>
    <row r="1833" spans="1:6" x14ac:dyDescent="0.2">
      <c r="A1833" s="32"/>
      <c r="B1833" s="22" t="s">
        <v>302</v>
      </c>
      <c r="C1833" s="23">
        <v>3868899</v>
      </c>
      <c r="D1833" s="24">
        <v>704614</v>
      </c>
      <c r="E1833" s="25">
        <v>4573513</v>
      </c>
      <c r="F1833" t="e">
        <f>INDEX([1]Quadro!$B:$B,MATCH(B1833,[1]Quadro!$A:$A,0),0)</f>
        <v>#N/A</v>
      </c>
    </row>
    <row r="1834" spans="1:6" x14ac:dyDescent="0.2">
      <c r="A1834" s="32"/>
      <c r="B1834" s="22" t="s">
        <v>303</v>
      </c>
      <c r="C1834" s="23">
        <v>10286475</v>
      </c>
      <c r="D1834" s="24">
        <v>2941932</v>
      </c>
      <c r="E1834" s="25">
        <v>13228407</v>
      </c>
      <c r="F1834" t="str">
        <f>INDEX([1]Quadro!$B:$B,MATCH(B1834,[1]Quadro!$A:$A,0),0)</f>
        <v>Alentejo Central</v>
      </c>
    </row>
    <row r="1835" spans="1:6" x14ac:dyDescent="0.2">
      <c r="A1835" s="32"/>
      <c r="B1835" s="22" t="s">
        <v>304</v>
      </c>
      <c r="C1835" s="23">
        <v>191730</v>
      </c>
      <c r="D1835" s="24">
        <v>974242</v>
      </c>
      <c r="E1835" s="25">
        <v>1165972</v>
      </c>
      <c r="F1835" t="str">
        <f>INDEX([1]Quadro!$B:$B,MATCH(B1835,[1]Quadro!$A:$A,0),0)</f>
        <v>Alentejo Central</v>
      </c>
    </row>
    <row r="1836" spans="1:6" x14ac:dyDescent="0.2">
      <c r="A1836" s="32"/>
      <c r="B1836" s="22" t="s">
        <v>305</v>
      </c>
      <c r="C1836" s="23">
        <v>349303209</v>
      </c>
      <c r="D1836" s="24">
        <v>8883876</v>
      </c>
      <c r="E1836" s="25">
        <v>358187085</v>
      </c>
      <c r="F1836" t="str">
        <f>INDEX([1]Quadro!$B:$B,MATCH(B1836,[1]Quadro!$A:$A,0),0)</f>
        <v>Alto Minho</v>
      </c>
    </row>
    <row r="1837" spans="1:6" x14ac:dyDescent="0.2">
      <c r="A1837" s="32"/>
      <c r="B1837" s="22" t="s">
        <v>306</v>
      </c>
      <c r="C1837" s="23">
        <v>24508766</v>
      </c>
      <c r="D1837" s="24">
        <v>726459</v>
      </c>
      <c r="E1837" s="25">
        <v>25235225</v>
      </c>
      <c r="F1837" t="str">
        <f>INDEX([1]Quadro!$B:$B,MATCH(B1837,[1]Quadro!$A:$A,0),0)</f>
        <v>Baixo Alentejo</v>
      </c>
    </row>
    <row r="1838" spans="1:6" x14ac:dyDescent="0.2">
      <c r="A1838" s="32"/>
      <c r="B1838" s="22" t="s">
        <v>307</v>
      </c>
      <c r="C1838" s="23">
        <v>19740642</v>
      </c>
      <c r="D1838" s="24">
        <v>581836</v>
      </c>
      <c r="E1838" s="25">
        <v>20322478</v>
      </c>
      <c r="F1838" t="str">
        <f>INDEX([1]Quadro!$B:$B,MATCH(B1838,[1]Quadro!$A:$A,0),0)</f>
        <v>Ave</v>
      </c>
    </row>
    <row r="1839" spans="1:6" x14ac:dyDescent="0.2">
      <c r="A1839" s="32"/>
      <c r="B1839" s="22" t="s">
        <v>308</v>
      </c>
      <c r="C1839" s="23">
        <v>441493</v>
      </c>
      <c r="D1839" s="24">
        <v>102919</v>
      </c>
      <c r="E1839" s="25">
        <v>544412</v>
      </c>
      <c r="F1839" t="str">
        <f>INDEX([1]Quadro!$B:$B,MATCH(B1839,[1]Quadro!$A:$A,0),0)</f>
        <v>Médio Tejo</v>
      </c>
    </row>
    <row r="1840" spans="1:6" x14ac:dyDescent="0.2">
      <c r="A1840" s="32"/>
      <c r="B1840" s="22" t="s">
        <v>309</v>
      </c>
      <c r="C1840" s="23">
        <v>515470</v>
      </c>
      <c r="D1840" s="24">
        <v>472115</v>
      </c>
      <c r="E1840" s="25">
        <v>987585</v>
      </c>
      <c r="F1840" t="str">
        <f>INDEX([1]Quadro!$B:$B,MATCH(B1840,[1]Quadro!$A:$A,0),0)</f>
        <v>Algarve</v>
      </c>
    </row>
    <row r="1841" spans="1:6" x14ac:dyDescent="0.2">
      <c r="A1841" s="32"/>
      <c r="B1841" s="22" t="s">
        <v>310</v>
      </c>
      <c r="C1841" s="23">
        <v>145429316</v>
      </c>
      <c r="D1841" s="24">
        <v>10319599</v>
      </c>
      <c r="E1841" s="25">
        <v>155748915</v>
      </c>
      <c r="F1841" t="str">
        <f>INDEX([1]Quadro!$B:$B,MATCH(B1841,[1]Quadro!$A:$A,0),0)</f>
        <v>Área Metropolitana do Porto</v>
      </c>
    </row>
    <row r="1842" spans="1:6" x14ac:dyDescent="0.2">
      <c r="A1842" s="32"/>
      <c r="B1842" s="22" t="s">
        <v>311</v>
      </c>
      <c r="C1842" s="23">
        <v>402464</v>
      </c>
      <c r="D1842" s="24">
        <v>1010190</v>
      </c>
      <c r="E1842" s="25">
        <v>1412654</v>
      </c>
      <c r="F1842" t="e">
        <f>INDEX([1]Quadro!$B:$B,MATCH(B1842,[1]Quadro!$A:$A,0),0)</f>
        <v>#N/A</v>
      </c>
    </row>
    <row r="1843" spans="1:6" x14ac:dyDescent="0.2">
      <c r="A1843" s="32"/>
      <c r="B1843" s="22" t="s">
        <v>312</v>
      </c>
      <c r="C1843" s="23">
        <v>3188264</v>
      </c>
      <c r="D1843" s="24">
        <v>541580</v>
      </c>
      <c r="E1843" s="25">
        <v>3729844</v>
      </c>
      <c r="F1843" t="str">
        <f>INDEX([1]Quadro!$B:$B,MATCH(B1843,[1]Quadro!$A:$A,0),0)</f>
        <v>Terras de Trás-os-Montes</v>
      </c>
    </row>
    <row r="1844" spans="1:6" x14ac:dyDescent="0.2">
      <c r="A1844" s="32"/>
      <c r="B1844" s="22" t="s">
        <v>313</v>
      </c>
      <c r="C1844" s="23">
        <v>482702322</v>
      </c>
      <c r="D1844" s="24">
        <v>6104826</v>
      </c>
      <c r="E1844" s="25">
        <v>488807148</v>
      </c>
      <c r="F1844" t="str">
        <f>INDEX([1]Quadro!$B:$B,MATCH(B1844,[1]Quadro!$A:$A,0),0)</f>
        <v>Área Metropolitana de Lisboa</v>
      </c>
    </row>
    <row r="1845" spans="1:6" x14ac:dyDescent="0.2">
      <c r="A1845" s="32"/>
      <c r="B1845" s="22" t="s">
        <v>314</v>
      </c>
      <c r="C1845" s="23">
        <v>207160</v>
      </c>
      <c r="D1845" s="24">
        <v>925838</v>
      </c>
      <c r="E1845" s="25">
        <v>1132998</v>
      </c>
      <c r="F1845" t="e">
        <f>INDEX([1]Quadro!$B:$B,MATCH(B1845,[1]Quadro!$A:$A,0),0)</f>
        <v>#N/A</v>
      </c>
    </row>
    <row r="1846" spans="1:6" x14ac:dyDescent="0.2">
      <c r="A1846" s="32"/>
      <c r="B1846" s="22" t="s">
        <v>315</v>
      </c>
      <c r="C1846" s="23">
        <v>1643658</v>
      </c>
      <c r="D1846" s="24">
        <v>395185</v>
      </c>
      <c r="E1846" s="25">
        <v>2038843</v>
      </c>
      <c r="F1846" t="str">
        <f>INDEX([1]Quadro!$B:$B,MATCH(B1846,[1]Quadro!$A:$A,0),0)</f>
        <v>Médio Tejo</v>
      </c>
    </row>
    <row r="1847" spans="1:6" x14ac:dyDescent="0.2">
      <c r="A1847" s="32"/>
      <c r="B1847" s="22" t="s">
        <v>316</v>
      </c>
      <c r="C1847" s="23">
        <v>33066695</v>
      </c>
      <c r="D1847" s="24">
        <v>1215254</v>
      </c>
      <c r="E1847" s="25">
        <v>34281949</v>
      </c>
      <c r="F1847" t="str">
        <f>INDEX([1]Quadro!$B:$B,MATCH(B1847,[1]Quadro!$A:$A,0),0)</f>
        <v>Alto Minho</v>
      </c>
    </row>
    <row r="1848" spans="1:6" x14ac:dyDescent="0.2">
      <c r="A1848" s="32"/>
      <c r="B1848" s="22" t="s">
        <v>317</v>
      </c>
      <c r="C1848" s="23">
        <v>478291603</v>
      </c>
      <c r="D1848" s="24">
        <v>23031144</v>
      </c>
      <c r="E1848" s="25">
        <v>501322747</v>
      </c>
      <c r="F1848" t="str">
        <f>INDEX([1]Quadro!$B:$B,MATCH(B1848,[1]Quadro!$A:$A,0),0)</f>
        <v>Ave</v>
      </c>
    </row>
    <row r="1849" spans="1:6" x14ac:dyDescent="0.2">
      <c r="A1849" s="32"/>
      <c r="B1849" s="22" t="s">
        <v>318</v>
      </c>
      <c r="C1849" s="23">
        <v>3196253</v>
      </c>
      <c r="D1849" s="24">
        <v>901395</v>
      </c>
      <c r="E1849" s="25">
        <v>4097648</v>
      </c>
      <c r="F1849" t="str">
        <f>INDEX([1]Quadro!$B:$B,MATCH(B1849,[1]Quadro!$A:$A,0),0)</f>
        <v>Douro</v>
      </c>
    </row>
    <row r="1850" spans="1:6" x14ac:dyDescent="0.2">
      <c r="A1850" s="32"/>
      <c r="B1850" s="22" t="s">
        <v>319</v>
      </c>
      <c r="C1850" s="23">
        <v>351492015</v>
      </c>
      <c r="D1850" s="24">
        <v>32279871</v>
      </c>
      <c r="E1850" s="25">
        <v>383771886</v>
      </c>
      <c r="F1850" t="str">
        <f>INDEX([1]Quadro!$B:$B,MATCH(B1850,[1]Quadro!$A:$A,0),0)</f>
        <v>Área Metropolitana do Porto</v>
      </c>
    </row>
    <row r="1851" spans="1:6" x14ac:dyDescent="0.2">
      <c r="A1851" s="32"/>
      <c r="B1851" s="22" t="s">
        <v>320</v>
      </c>
      <c r="C1851" s="23">
        <v>37639245</v>
      </c>
      <c r="D1851" s="24">
        <v>4257816</v>
      </c>
      <c r="E1851" s="25">
        <v>41897061</v>
      </c>
      <c r="F1851" t="str">
        <f>INDEX([1]Quadro!$B:$B,MATCH(B1851,[1]Quadro!$A:$A,0),0)</f>
        <v>Médio Tejo</v>
      </c>
    </row>
    <row r="1852" spans="1:6" x14ac:dyDescent="0.2">
      <c r="A1852" s="32"/>
      <c r="B1852" s="22" t="s">
        <v>321</v>
      </c>
      <c r="C1852" s="23">
        <v>373229</v>
      </c>
      <c r="D1852" s="24">
        <v>265069</v>
      </c>
      <c r="E1852" s="25">
        <v>638298</v>
      </c>
      <c r="F1852" t="str">
        <f>INDEX([1]Quadro!$B:$B,MATCH(B1852,[1]Quadro!$A:$A,0),0)</f>
        <v>Viseu Dão Lafões</v>
      </c>
    </row>
    <row r="1853" spans="1:6" x14ac:dyDescent="0.2">
      <c r="A1853" s="32"/>
      <c r="B1853" s="22" t="s">
        <v>322</v>
      </c>
      <c r="C1853" s="23">
        <v>5531334</v>
      </c>
      <c r="D1853" s="24">
        <v>510254</v>
      </c>
      <c r="E1853" s="25">
        <v>6041588</v>
      </c>
      <c r="F1853" t="str">
        <f>INDEX([1]Quadro!$B:$B,MATCH(B1853,[1]Quadro!$A:$A,0),0)</f>
        <v>Região de Coimbra</v>
      </c>
    </row>
    <row r="1854" spans="1:6" x14ac:dyDescent="0.2">
      <c r="A1854" s="32"/>
      <c r="B1854" s="22" t="s">
        <v>323</v>
      </c>
      <c r="C1854" s="23">
        <v>14786653</v>
      </c>
      <c r="D1854" s="24">
        <v>1338499</v>
      </c>
      <c r="E1854" s="25">
        <v>16125152</v>
      </c>
      <c r="F1854" t="str">
        <f>INDEX([1]Quadro!$B:$B,MATCH(B1854,[1]Quadro!$A:$A,0),0)</f>
        <v>Alto Tâmega</v>
      </c>
    </row>
    <row r="1855" spans="1:6" x14ac:dyDescent="0.2">
      <c r="A1855" s="32"/>
      <c r="B1855" s="22" t="s">
        <v>324</v>
      </c>
      <c r="C1855" s="23">
        <v>7322556</v>
      </c>
      <c r="D1855" s="24">
        <v>1158267</v>
      </c>
      <c r="E1855" s="25">
        <v>8480823</v>
      </c>
      <c r="F1855" t="e">
        <f>INDEX([1]Quadro!$B:$B,MATCH(B1855,[1]Quadro!$A:$A,0),0)</f>
        <v>#N/A</v>
      </c>
    </row>
    <row r="1856" spans="1:6" x14ac:dyDescent="0.2">
      <c r="A1856" s="32"/>
      <c r="B1856" s="22" t="s">
        <v>325</v>
      </c>
      <c r="C1856" s="23">
        <v>12167217</v>
      </c>
      <c r="D1856" s="24">
        <v>4381121</v>
      </c>
      <c r="E1856" s="25">
        <v>16548338</v>
      </c>
      <c r="F1856" t="str">
        <f>INDEX([1]Quadro!$B:$B,MATCH(B1856,[1]Quadro!$A:$A,0),0)</f>
        <v>Douro</v>
      </c>
    </row>
    <row r="1857" spans="1:6" x14ac:dyDescent="0.2">
      <c r="A1857" s="32"/>
      <c r="B1857" s="22" t="s">
        <v>326</v>
      </c>
      <c r="C1857" s="23">
        <v>2488635</v>
      </c>
      <c r="D1857" s="24">
        <v>2115083</v>
      </c>
      <c r="E1857" s="25">
        <v>4603718</v>
      </c>
      <c r="F1857" t="str">
        <f>INDEX([1]Quadro!$B:$B,MATCH(B1857,[1]Quadro!$A:$A,0),0)</f>
        <v>Algarve</v>
      </c>
    </row>
    <row r="1858" spans="1:6" x14ac:dyDescent="0.2">
      <c r="A1858" s="32"/>
      <c r="B1858" s="22" t="s">
        <v>327</v>
      </c>
      <c r="C1858" s="23">
        <v>114444309</v>
      </c>
      <c r="D1858" s="24">
        <v>538981</v>
      </c>
      <c r="E1858" s="25">
        <v>114983290</v>
      </c>
      <c r="F1858" t="str">
        <f>INDEX([1]Quadro!$B:$B,MATCH(B1858,[1]Quadro!$A:$A,0),0)</f>
        <v>Beira Baixa</v>
      </c>
    </row>
    <row r="1859" spans="1:6" x14ac:dyDescent="0.2">
      <c r="A1859" s="32"/>
      <c r="B1859" s="22" t="s">
        <v>328</v>
      </c>
      <c r="C1859" s="23">
        <v>17461512</v>
      </c>
      <c r="D1859" s="24">
        <v>6297254</v>
      </c>
      <c r="E1859" s="25">
        <v>23758766</v>
      </c>
      <c r="F1859" t="str">
        <f>INDEX([1]Quadro!$B:$B,MATCH(B1859,[1]Quadro!$A:$A,0),0)</f>
        <v>Cávado</v>
      </c>
    </row>
    <row r="1860" spans="1:6" x14ac:dyDescent="0.2">
      <c r="A1860" s="32"/>
      <c r="B1860" s="22" t="s">
        <v>329</v>
      </c>
      <c r="C1860" s="23">
        <v>15243168</v>
      </c>
      <c r="D1860" s="24">
        <v>197209</v>
      </c>
      <c r="E1860" s="25">
        <v>15440377</v>
      </c>
      <c r="F1860" t="str">
        <f>INDEX([1]Quadro!$B:$B,MATCH(B1860,[1]Quadro!$A:$A,0),0)</f>
        <v>Alentejo Central</v>
      </c>
    </row>
    <row r="1861" spans="1:6" x14ac:dyDescent="0.2">
      <c r="A1861" s="32"/>
      <c r="B1861" s="22" t="s">
        <v>330</v>
      </c>
      <c r="C1861" s="23">
        <v>56346</v>
      </c>
      <c r="D1861" s="24">
        <v>313879</v>
      </c>
      <c r="E1861" s="25">
        <v>370225</v>
      </c>
      <c r="F1861" t="str">
        <f>INDEX([1]Quadro!$B:$B,MATCH(B1861,[1]Quadro!$A:$A,0),0)</f>
        <v>Terras de Trás-os-Montes</v>
      </c>
    </row>
    <row r="1862" spans="1:6" x14ac:dyDescent="0.2">
      <c r="A1862" s="32"/>
      <c r="B1862" s="22" t="s">
        <v>331</v>
      </c>
      <c r="C1862" s="23">
        <v>715304</v>
      </c>
      <c r="D1862" s="24">
        <v>807330</v>
      </c>
      <c r="E1862" s="25">
        <v>1522634</v>
      </c>
      <c r="F1862" t="str">
        <f>INDEX([1]Quadro!$B:$B,MATCH(B1862,[1]Quadro!$A:$A,0),0)</f>
        <v>Terras de Trás-os-Montes</v>
      </c>
    </row>
    <row r="1863" spans="1:6" x14ac:dyDescent="0.2">
      <c r="A1863" s="32"/>
      <c r="B1863" s="22" t="s">
        <v>332</v>
      </c>
      <c r="C1863" s="23">
        <v>40012778</v>
      </c>
      <c r="D1863" s="24">
        <v>10528792</v>
      </c>
      <c r="E1863" s="25">
        <v>50541570</v>
      </c>
      <c r="F1863" t="str">
        <f>INDEX([1]Quadro!$B:$B,MATCH(B1863,[1]Quadro!$A:$A,0),0)</f>
        <v>Viseu Dão Lafões</v>
      </c>
    </row>
    <row r="1864" spans="1:6" x14ac:dyDescent="0.2">
      <c r="A1864" s="32"/>
      <c r="B1864" s="22" t="s">
        <v>333</v>
      </c>
      <c r="C1864" s="23">
        <v>31564392</v>
      </c>
      <c r="D1864" s="24">
        <v>3876815</v>
      </c>
      <c r="E1864" s="25">
        <v>35441207</v>
      </c>
      <c r="F1864" t="str">
        <f>INDEX([1]Quadro!$B:$B,MATCH(B1864,[1]Quadro!$A:$A,0),0)</f>
        <v>Ave</v>
      </c>
    </row>
    <row r="1865" spans="1:6" x14ac:dyDescent="0.2">
      <c r="A1865" s="32"/>
      <c r="B1865" s="22" t="s">
        <v>334</v>
      </c>
      <c r="C1865" s="23">
        <v>3258763</v>
      </c>
      <c r="D1865" s="24">
        <v>619073</v>
      </c>
      <c r="E1865" s="25">
        <v>3877836</v>
      </c>
      <c r="F1865" t="str">
        <f>INDEX([1]Quadro!$B:$B,MATCH(B1865,[1]Quadro!$A:$A,0),0)</f>
        <v>Viseu Dão Lafões</v>
      </c>
    </row>
    <row r="1866" spans="1:6" x14ac:dyDescent="0.2">
      <c r="A1866" s="13" t="s">
        <v>340</v>
      </c>
      <c r="B1866" s="14"/>
      <c r="C1866" s="19">
        <v>16277361656</v>
      </c>
      <c r="D1866" s="20">
        <v>1089883572</v>
      </c>
      <c r="E1866" s="21">
        <v>17367245228</v>
      </c>
      <c r="F1866" t="e">
        <f>INDEX([1]Quadro!$B:$B,MATCH(B1866,[1]Quadro!$A:$A,0),0)</f>
        <v>#N/A</v>
      </c>
    </row>
    <row r="1867" spans="1:6" x14ac:dyDescent="0.2">
      <c r="A1867" s="13" t="s">
        <v>24</v>
      </c>
      <c r="B1867" s="13" t="s">
        <v>27</v>
      </c>
      <c r="C1867" s="19">
        <v>19167968</v>
      </c>
      <c r="D1867" s="20">
        <v>12508102</v>
      </c>
      <c r="E1867" s="21">
        <v>31676070</v>
      </c>
      <c r="F1867" t="str">
        <f>INDEX([1]Quadro!$B:$B,MATCH(B1867,[1]Quadro!$A:$A,0),0)</f>
        <v>Médio Tejo</v>
      </c>
    </row>
    <row r="1868" spans="1:6" x14ac:dyDescent="0.2">
      <c r="A1868" s="32"/>
      <c r="B1868" s="22" t="s">
        <v>28</v>
      </c>
      <c r="C1868" s="23">
        <v>10683794</v>
      </c>
      <c r="D1868" s="24">
        <v>15840667</v>
      </c>
      <c r="E1868" s="25">
        <v>26524461</v>
      </c>
      <c r="F1868" t="str">
        <f>INDEX([1]Quadro!$B:$B,MATCH(B1868,[1]Quadro!$A:$A,0),0)</f>
        <v>Região de Aveiro</v>
      </c>
    </row>
    <row r="1869" spans="1:6" x14ac:dyDescent="0.2">
      <c r="A1869" s="32"/>
      <c r="B1869" s="22" t="s">
        <v>29</v>
      </c>
      <c r="C1869" s="23">
        <v>1244118</v>
      </c>
      <c r="D1869" s="24">
        <v>2737409</v>
      </c>
      <c r="E1869" s="25">
        <v>3981527</v>
      </c>
      <c r="F1869" t="str">
        <f>INDEX([1]Quadro!$B:$B,MATCH(B1869,[1]Quadro!$A:$A,0),0)</f>
        <v>Viseu Dão Lafões</v>
      </c>
    </row>
    <row r="1870" spans="1:6" x14ac:dyDescent="0.2">
      <c r="A1870" s="32"/>
      <c r="B1870" s="22" t="s">
        <v>30</v>
      </c>
      <c r="C1870" s="23">
        <v>1962303</v>
      </c>
      <c r="D1870" s="24">
        <v>2179457</v>
      </c>
      <c r="E1870" s="25">
        <v>4141760</v>
      </c>
      <c r="F1870" t="str">
        <f>INDEX([1]Quadro!$B:$B,MATCH(B1870,[1]Quadro!$A:$A,0),0)</f>
        <v>Alentejo Central</v>
      </c>
    </row>
    <row r="1871" spans="1:6" x14ac:dyDescent="0.2">
      <c r="A1871" s="32"/>
      <c r="B1871" s="22" t="s">
        <v>31</v>
      </c>
      <c r="C1871" s="23">
        <v>6204272</v>
      </c>
      <c r="D1871" s="24">
        <v>10058890</v>
      </c>
      <c r="E1871" s="25">
        <v>16263162</v>
      </c>
      <c r="F1871" t="str">
        <f>INDEX([1]Quadro!$B:$B,MATCH(B1871,[1]Quadro!$A:$A,0),0)</f>
        <v>Região de Aveiro</v>
      </c>
    </row>
    <row r="1872" spans="1:6" x14ac:dyDescent="0.2">
      <c r="A1872" s="32"/>
      <c r="B1872" s="22" t="s">
        <v>32</v>
      </c>
      <c r="C1872" s="23">
        <v>68840536</v>
      </c>
      <c r="D1872" s="24">
        <v>76932223</v>
      </c>
      <c r="E1872" s="25">
        <v>145772759</v>
      </c>
      <c r="F1872" t="str">
        <f>INDEX([1]Quadro!$B:$B,MATCH(B1872,[1]Quadro!$A:$A,0),0)</f>
        <v>Algarve</v>
      </c>
    </row>
    <row r="1873" spans="1:6" x14ac:dyDescent="0.2">
      <c r="A1873" s="32"/>
      <c r="B1873" s="22" t="s">
        <v>33</v>
      </c>
      <c r="C1873" s="23">
        <v>18395504</v>
      </c>
      <c r="D1873" s="24">
        <v>7147703</v>
      </c>
      <c r="E1873" s="25">
        <v>25543207</v>
      </c>
      <c r="F1873" t="str">
        <f>INDEX([1]Quadro!$B:$B,MATCH(B1873,[1]Quadro!$A:$A,0),0)</f>
        <v>Alentejo Litoral</v>
      </c>
    </row>
    <row r="1874" spans="1:6" x14ac:dyDescent="0.2">
      <c r="A1874" s="32"/>
      <c r="B1874" s="22" t="s">
        <v>34</v>
      </c>
      <c r="C1874" s="23">
        <v>14277500</v>
      </c>
      <c r="D1874" s="24">
        <v>5106989</v>
      </c>
      <c r="E1874" s="25">
        <v>19384489</v>
      </c>
      <c r="F1874" t="str">
        <f>INDEX([1]Quadro!$B:$B,MATCH(B1874,[1]Quadro!$A:$A,0),0)</f>
        <v>Médio Tejo</v>
      </c>
    </row>
    <row r="1875" spans="1:6" x14ac:dyDescent="0.2">
      <c r="A1875" s="32"/>
      <c r="B1875" s="22" t="s">
        <v>35</v>
      </c>
      <c r="C1875" s="23">
        <v>24096763</v>
      </c>
      <c r="D1875" s="24">
        <v>27003430</v>
      </c>
      <c r="E1875" s="25">
        <v>51100193</v>
      </c>
      <c r="F1875" t="str">
        <f>INDEX([1]Quadro!$B:$B,MATCH(B1875,[1]Quadro!$A:$A,0),0)</f>
        <v>Oeste</v>
      </c>
    </row>
    <row r="1876" spans="1:6" x14ac:dyDescent="0.2">
      <c r="A1876" s="32"/>
      <c r="B1876" s="22" t="s">
        <v>36</v>
      </c>
      <c r="C1876" s="23">
        <v>14422523</v>
      </c>
      <c r="D1876" s="24">
        <v>13991767</v>
      </c>
      <c r="E1876" s="25">
        <v>28414290</v>
      </c>
      <c r="F1876" t="str">
        <f>INDEX([1]Quadro!$B:$B,MATCH(B1876,[1]Quadro!$A:$A,0),0)</f>
        <v>Área Metropolitana de Lisboa</v>
      </c>
    </row>
    <row r="1877" spans="1:6" x14ac:dyDescent="0.2">
      <c r="A1877" s="32"/>
      <c r="B1877" s="22" t="s">
        <v>37</v>
      </c>
      <c r="C1877" s="23">
        <v>259060</v>
      </c>
      <c r="D1877" s="24">
        <v>1012807</v>
      </c>
      <c r="E1877" s="25">
        <v>1271867</v>
      </c>
      <c r="F1877" t="str">
        <f>INDEX([1]Quadro!$B:$B,MATCH(B1877,[1]Quadro!$A:$A,0),0)</f>
        <v>Algarve</v>
      </c>
    </row>
    <row r="1878" spans="1:6" x14ac:dyDescent="0.2">
      <c r="A1878" s="32"/>
      <c r="B1878" s="22" t="s">
        <v>38</v>
      </c>
      <c r="C1878" s="23">
        <v>36555658</v>
      </c>
      <c r="D1878" s="24">
        <v>15855779</v>
      </c>
      <c r="E1878" s="25">
        <v>52411437</v>
      </c>
      <c r="F1878" t="str">
        <f>INDEX([1]Quadro!$B:$B,MATCH(B1878,[1]Quadro!$A:$A,0),0)</f>
        <v>Oeste</v>
      </c>
    </row>
    <row r="1879" spans="1:6" x14ac:dyDescent="0.2">
      <c r="A1879" s="32"/>
      <c r="B1879" s="22" t="s">
        <v>39</v>
      </c>
      <c r="C1879" s="23">
        <v>711083</v>
      </c>
      <c r="D1879" s="24">
        <v>1962729</v>
      </c>
      <c r="E1879" s="25">
        <v>2673812</v>
      </c>
      <c r="F1879" t="str">
        <f>INDEX([1]Quadro!$B:$B,MATCH(B1879,[1]Quadro!$A:$A,0),0)</f>
        <v>Terras de Trás-os-Montes</v>
      </c>
    </row>
    <row r="1880" spans="1:6" x14ac:dyDescent="0.2">
      <c r="A1880" s="32"/>
      <c r="B1880" s="22" t="s">
        <v>40</v>
      </c>
      <c r="C1880" s="23">
        <v>1792079</v>
      </c>
      <c r="D1880" s="24">
        <v>3889492</v>
      </c>
      <c r="E1880" s="25">
        <v>5681571</v>
      </c>
      <c r="F1880" t="str">
        <f>INDEX([1]Quadro!$B:$B,MATCH(B1880,[1]Quadro!$A:$A,0),0)</f>
        <v>Douro</v>
      </c>
    </row>
    <row r="1881" spans="1:6" x14ac:dyDescent="0.2">
      <c r="A1881" s="32"/>
      <c r="B1881" s="22" t="s">
        <v>41</v>
      </c>
      <c r="C1881" s="23">
        <v>822001</v>
      </c>
      <c r="D1881" s="24">
        <v>4665503</v>
      </c>
      <c r="E1881" s="25">
        <v>5487504</v>
      </c>
      <c r="F1881" t="str">
        <f>INDEX([1]Quadro!$B:$B,MATCH(B1881,[1]Quadro!$A:$A,0),0)</f>
        <v>Algarve</v>
      </c>
    </row>
    <row r="1882" spans="1:6" x14ac:dyDescent="0.2">
      <c r="A1882" s="32"/>
      <c r="B1882" s="22" t="s">
        <v>42</v>
      </c>
      <c r="C1882" s="23">
        <v>3831257</v>
      </c>
      <c r="D1882" s="24">
        <v>3823337</v>
      </c>
      <c r="E1882" s="25">
        <v>7654594</v>
      </c>
      <c r="F1882" t="str">
        <f>INDEX([1]Quadro!$B:$B,MATCH(B1882,[1]Quadro!$A:$A,0),0)</f>
        <v>Baixo Alentejo</v>
      </c>
    </row>
    <row r="1883" spans="1:6" x14ac:dyDescent="0.2">
      <c r="A1883" s="32"/>
      <c r="B1883" s="22" t="s">
        <v>43</v>
      </c>
      <c r="C1883" s="23">
        <v>63107366</v>
      </c>
      <c r="D1883" s="24">
        <v>78243377</v>
      </c>
      <c r="E1883" s="25">
        <v>141350743</v>
      </c>
      <c r="F1883" t="str">
        <f>INDEX([1]Quadro!$B:$B,MATCH(B1883,[1]Quadro!$A:$A,0),0)</f>
        <v>Área Metropolitana de Lisboa</v>
      </c>
    </row>
    <row r="1884" spans="1:6" x14ac:dyDescent="0.2">
      <c r="A1884" s="32"/>
      <c r="B1884" s="22" t="s">
        <v>44</v>
      </c>
      <c r="C1884" s="23">
        <v>1109163</v>
      </c>
      <c r="D1884" s="24">
        <v>3547256</v>
      </c>
      <c r="E1884" s="25">
        <v>4656419</v>
      </c>
      <c r="F1884" t="str">
        <f>INDEX([1]Quadro!$B:$B,MATCH(B1884,[1]Quadro!$A:$A,0),0)</f>
        <v>Beiras e Serra da Estrela</v>
      </c>
    </row>
    <row r="1885" spans="1:6" x14ac:dyDescent="0.2">
      <c r="A1885" s="32"/>
      <c r="B1885" s="22" t="s">
        <v>45</v>
      </c>
      <c r="C1885" s="23">
        <v>5272322</v>
      </c>
      <c r="D1885" s="24">
        <v>9807852</v>
      </c>
      <c r="E1885" s="25">
        <v>15080174</v>
      </c>
      <c r="F1885" t="str">
        <f>INDEX([1]Quadro!$B:$B,MATCH(B1885,[1]Quadro!$A:$A,0),0)</f>
        <v>Lezíria do Tejo</v>
      </c>
    </row>
    <row r="1886" spans="1:6" x14ac:dyDescent="0.2">
      <c r="A1886" s="32"/>
      <c r="B1886" s="22" t="s">
        <v>46</v>
      </c>
      <c r="C1886" s="23">
        <v>1928494</v>
      </c>
      <c r="D1886" s="24">
        <v>2827656</v>
      </c>
      <c r="E1886" s="25">
        <v>4756150</v>
      </c>
      <c r="F1886" t="str">
        <f>INDEX([1]Quadro!$B:$B,MATCH(B1886,[1]Quadro!$A:$A,0),0)</f>
        <v>Baixo Alentejo</v>
      </c>
    </row>
    <row r="1887" spans="1:6" x14ac:dyDescent="0.2">
      <c r="A1887" s="32"/>
      <c r="B1887" s="22" t="s">
        <v>47</v>
      </c>
      <c r="C1887" s="23">
        <v>1306330</v>
      </c>
      <c r="D1887" s="24">
        <v>2934317</v>
      </c>
      <c r="E1887" s="25">
        <v>4240647</v>
      </c>
      <c r="F1887" t="str">
        <f>INDEX([1]Quadro!$B:$B,MATCH(B1887,[1]Quadro!$A:$A,0),0)</f>
        <v>Lezíria do Tejo</v>
      </c>
    </row>
    <row r="1888" spans="1:6" x14ac:dyDescent="0.2">
      <c r="A1888" s="32"/>
      <c r="B1888" s="22" t="s">
        <v>48</v>
      </c>
      <c r="C1888" s="23">
        <v>691448</v>
      </c>
      <c r="D1888" s="24">
        <v>1817943</v>
      </c>
      <c r="E1888" s="25">
        <v>2509391</v>
      </c>
      <c r="F1888" t="str">
        <f>INDEX([1]Quadro!$B:$B,MATCH(B1888,[1]Quadro!$A:$A,0),0)</f>
        <v>Alto Alentejo</v>
      </c>
    </row>
    <row r="1889" spans="1:6" x14ac:dyDescent="0.2">
      <c r="A1889" s="32"/>
      <c r="B1889" s="22" t="s">
        <v>49</v>
      </c>
      <c r="C1889" s="23">
        <v>527368</v>
      </c>
      <c r="D1889" s="24">
        <v>2661239</v>
      </c>
      <c r="E1889" s="25">
        <v>3188607</v>
      </c>
      <c r="F1889" t="str">
        <f>INDEX([1]Quadro!$B:$B,MATCH(B1889,[1]Quadro!$A:$A,0),0)</f>
        <v>Região de Leiria</v>
      </c>
    </row>
    <row r="1890" spans="1:6" x14ac:dyDescent="0.2">
      <c r="A1890" s="32"/>
      <c r="B1890" s="22" t="s">
        <v>50</v>
      </c>
      <c r="C1890" s="23">
        <v>436237</v>
      </c>
      <c r="D1890" s="24">
        <v>1060039</v>
      </c>
      <c r="E1890" s="25">
        <v>1496276</v>
      </c>
      <c r="F1890" t="str">
        <f>INDEX([1]Quadro!$B:$B,MATCH(B1890,[1]Quadro!$A:$A,0),0)</f>
        <v>Baixo Alentejo</v>
      </c>
    </row>
    <row r="1891" spans="1:6" x14ac:dyDescent="0.2">
      <c r="A1891" s="32"/>
      <c r="B1891" s="22" t="s">
        <v>51</v>
      </c>
      <c r="C1891" s="23">
        <v>75786079</v>
      </c>
      <c r="D1891" s="24">
        <v>63981250</v>
      </c>
      <c r="E1891" s="25">
        <v>139767329</v>
      </c>
      <c r="F1891" t="str">
        <f>INDEX([1]Quadro!$B:$B,MATCH(B1891,[1]Quadro!$A:$A,0),0)</f>
        <v>Área Metropolitana de Lisboa</v>
      </c>
    </row>
    <row r="1892" spans="1:6" x14ac:dyDescent="0.2">
      <c r="A1892" s="32"/>
      <c r="B1892" s="22" t="s">
        <v>52</v>
      </c>
      <c r="C1892" s="23">
        <v>9106810</v>
      </c>
      <c r="D1892" s="24">
        <v>17199190</v>
      </c>
      <c r="E1892" s="25">
        <v>26306000</v>
      </c>
      <c r="F1892" t="str">
        <f>INDEX([1]Quadro!$B:$B,MATCH(B1892,[1]Quadro!$A:$A,0),0)</f>
        <v>Tâmega e Sousa</v>
      </c>
    </row>
    <row r="1893" spans="1:6" x14ac:dyDescent="0.2">
      <c r="A1893" s="32"/>
      <c r="B1893" s="22" t="s">
        <v>53</v>
      </c>
      <c r="C1893" s="23">
        <v>4127716</v>
      </c>
      <c r="D1893" s="24">
        <v>5143520</v>
      </c>
      <c r="E1893" s="25">
        <v>9271236</v>
      </c>
      <c r="F1893" t="str">
        <f>INDEX([1]Quadro!$B:$B,MATCH(B1893,[1]Quadro!$A:$A,0),0)</f>
        <v>Cávado</v>
      </c>
    </row>
    <row r="1894" spans="1:6" x14ac:dyDescent="0.2">
      <c r="A1894" s="32"/>
      <c r="B1894" s="22" t="s">
        <v>54</v>
      </c>
      <c r="C1894" s="23">
        <v>7800649</v>
      </c>
      <c r="D1894" s="24">
        <v>8979911</v>
      </c>
      <c r="E1894" s="25">
        <v>16780560</v>
      </c>
      <c r="F1894" t="str">
        <f>INDEX([1]Quadro!$B:$B,MATCH(B1894,[1]Quadro!$A:$A,0),0)</f>
        <v>Região de Aveiro</v>
      </c>
    </row>
    <row r="1895" spans="1:6" x14ac:dyDescent="0.2">
      <c r="A1895" s="32"/>
      <c r="B1895" s="22" t="s">
        <v>55</v>
      </c>
      <c r="C1895" s="23">
        <v>22901663</v>
      </c>
      <c r="D1895" s="24">
        <v>17509868</v>
      </c>
      <c r="E1895" s="25">
        <v>40411531</v>
      </c>
      <c r="F1895" t="e">
        <f>INDEX([1]Quadro!$B:$B,MATCH(B1895,[1]Quadro!$A:$A,0),0)</f>
        <v>#N/A</v>
      </c>
    </row>
    <row r="1896" spans="1:6" x14ac:dyDescent="0.2">
      <c r="A1896" s="32"/>
      <c r="B1896" s="22" t="s">
        <v>56</v>
      </c>
      <c r="C1896" s="23">
        <v>1865408</v>
      </c>
      <c r="D1896" s="24">
        <v>4480478</v>
      </c>
      <c r="E1896" s="25">
        <v>6345886</v>
      </c>
      <c r="F1896" t="str">
        <f>INDEX([1]Quadro!$B:$B,MATCH(B1896,[1]Quadro!$A:$A,0),0)</f>
        <v>Região de Leiria</v>
      </c>
    </row>
    <row r="1897" spans="1:6" x14ac:dyDescent="0.2">
      <c r="A1897" s="32"/>
      <c r="B1897" s="22" t="s">
        <v>57</v>
      </c>
      <c r="C1897" s="23">
        <v>4757681</v>
      </c>
      <c r="D1897" s="24">
        <v>7491207</v>
      </c>
      <c r="E1897" s="25">
        <v>12248888</v>
      </c>
      <c r="F1897" t="str">
        <f>INDEX([1]Quadro!$B:$B,MATCH(B1897,[1]Quadro!$A:$A,0),0)</f>
        <v>Alto Minho</v>
      </c>
    </row>
    <row r="1898" spans="1:6" x14ac:dyDescent="0.2">
      <c r="A1898" s="32"/>
      <c r="B1898" s="22" t="s">
        <v>58</v>
      </c>
      <c r="C1898" s="23">
        <v>12373190</v>
      </c>
      <c r="D1898" s="24">
        <v>4728611</v>
      </c>
      <c r="E1898" s="25">
        <v>17101801</v>
      </c>
      <c r="F1898" t="str">
        <f>INDEX([1]Quadro!$B:$B,MATCH(B1898,[1]Quadro!$A:$A,0),0)</f>
        <v>Região de Coimbra</v>
      </c>
    </row>
    <row r="1899" spans="1:6" x14ac:dyDescent="0.2">
      <c r="A1899" s="32"/>
      <c r="B1899" s="22" t="s">
        <v>59</v>
      </c>
      <c r="C1899" s="23">
        <v>7322011</v>
      </c>
      <c r="D1899" s="24">
        <v>3235324</v>
      </c>
      <c r="E1899" s="25">
        <v>10557335</v>
      </c>
      <c r="F1899" t="str">
        <f>INDEX([1]Quadro!$B:$B,MATCH(B1899,[1]Quadro!$A:$A,0),0)</f>
        <v>Douro</v>
      </c>
    </row>
    <row r="1900" spans="1:6" x14ac:dyDescent="0.2">
      <c r="A1900" s="32"/>
      <c r="B1900" s="22" t="s">
        <v>60</v>
      </c>
      <c r="C1900" s="23">
        <v>2235730</v>
      </c>
      <c r="D1900" s="24">
        <v>6023726</v>
      </c>
      <c r="E1900" s="25">
        <v>8259456</v>
      </c>
      <c r="F1900" t="str">
        <f>INDEX([1]Quadro!$B:$B,MATCH(B1900,[1]Quadro!$A:$A,0),0)</f>
        <v>Área Metropolitana do Porto</v>
      </c>
    </row>
    <row r="1901" spans="1:6" x14ac:dyDescent="0.2">
      <c r="A1901" s="32"/>
      <c r="B1901" s="22" t="s">
        <v>61</v>
      </c>
      <c r="C1901" s="23">
        <v>1388978</v>
      </c>
      <c r="D1901" s="24">
        <v>2894166</v>
      </c>
      <c r="E1901" s="25">
        <v>4283144</v>
      </c>
      <c r="F1901" t="str">
        <f>INDEX([1]Quadro!$B:$B,MATCH(B1901,[1]Quadro!$A:$A,0),0)</f>
        <v>Alentejo Central</v>
      </c>
    </row>
    <row r="1902" spans="1:6" x14ac:dyDescent="0.2">
      <c r="A1902" s="32"/>
      <c r="B1902" s="22" t="s">
        <v>62</v>
      </c>
      <c r="C1902" s="23">
        <v>36309</v>
      </c>
      <c r="D1902" s="24">
        <v>1528365</v>
      </c>
      <c r="E1902" s="25">
        <v>1564674</v>
      </c>
      <c r="F1902" t="str">
        <f>INDEX([1]Quadro!$B:$B,MATCH(B1902,[1]Quadro!$A:$A,0),0)</f>
        <v>Alto Alentejo</v>
      </c>
    </row>
    <row r="1903" spans="1:6" x14ac:dyDescent="0.2">
      <c r="A1903" s="32"/>
      <c r="B1903" s="22" t="s">
        <v>63</v>
      </c>
      <c r="C1903" s="23">
        <v>4634512</v>
      </c>
      <c r="D1903" s="24">
        <v>5517302</v>
      </c>
      <c r="E1903" s="25">
        <v>10151814</v>
      </c>
      <c r="F1903" t="str">
        <f>INDEX([1]Quadro!$B:$B,MATCH(B1903,[1]Quadro!$A:$A,0),0)</f>
        <v>Oeste</v>
      </c>
    </row>
    <row r="1904" spans="1:6" x14ac:dyDescent="0.2">
      <c r="A1904" s="32"/>
      <c r="B1904" s="22" t="s">
        <v>64</v>
      </c>
      <c r="C1904" s="23">
        <v>51400090</v>
      </c>
      <c r="D1904" s="24">
        <v>50300933</v>
      </c>
      <c r="E1904" s="25">
        <v>101701023</v>
      </c>
      <c r="F1904" t="str">
        <f>INDEX([1]Quadro!$B:$B,MATCH(B1904,[1]Quadro!$A:$A,0),0)</f>
        <v>Região de Aveiro</v>
      </c>
    </row>
    <row r="1905" spans="1:6" x14ac:dyDescent="0.2">
      <c r="A1905" s="32"/>
      <c r="B1905" s="22" t="s">
        <v>65</v>
      </c>
      <c r="C1905" s="23">
        <v>2162787</v>
      </c>
      <c r="D1905" s="24">
        <v>2083934</v>
      </c>
      <c r="E1905" s="25">
        <v>4246721</v>
      </c>
      <c r="F1905" t="str">
        <f>INDEX([1]Quadro!$B:$B,MATCH(B1905,[1]Quadro!$A:$A,0),0)</f>
        <v>Alto Alentejo</v>
      </c>
    </row>
    <row r="1906" spans="1:6" x14ac:dyDescent="0.2">
      <c r="A1906" s="32"/>
      <c r="B1906" s="22" t="s">
        <v>66</v>
      </c>
      <c r="C1906" s="23">
        <v>60733922</v>
      </c>
      <c r="D1906" s="24">
        <v>8577715</v>
      </c>
      <c r="E1906" s="25">
        <v>69311637</v>
      </c>
      <c r="F1906" t="str">
        <f>INDEX([1]Quadro!$B:$B,MATCH(B1906,[1]Quadro!$A:$A,0),0)</f>
        <v>Lezíria do Tejo</v>
      </c>
    </row>
    <row r="1907" spans="1:6" x14ac:dyDescent="0.2">
      <c r="A1907" s="32"/>
      <c r="B1907" s="22" t="s">
        <v>67</v>
      </c>
      <c r="C1907" s="23">
        <v>2570500</v>
      </c>
      <c r="D1907" s="24">
        <v>4101401</v>
      </c>
      <c r="E1907" s="25">
        <v>6671901</v>
      </c>
      <c r="F1907" t="str">
        <f>INDEX([1]Quadro!$B:$B,MATCH(B1907,[1]Quadro!$A:$A,0),0)</f>
        <v>Tâmega e Sousa</v>
      </c>
    </row>
    <row r="1908" spans="1:6" x14ac:dyDescent="0.2">
      <c r="A1908" s="32"/>
      <c r="B1908" s="22" t="s">
        <v>68</v>
      </c>
      <c r="C1908" s="23">
        <v>32336516</v>
      </c>
      <c r="D1908" s="24">
        <v>51296768</v>
      </c>
      <c r="E1908" s="25">
        <v>83633284</v>
      </c>
      <c r="F1908" t="str">
        <f>INDEX([1]Quadro!$B:$B,MATCH(B1908,[1]Quadro!$A:$A,0),0)</f>
        <v>Cávado</v>
      </c>
    </row>
    <row r="1909" spans="1:6" x14ac:dyDescent="0.2">
      <c r="A1909" s="32"/>
      <c r="B1909" s="22" t="s">
        <v>69</v>
      </c>
      <c r="C1909" s="23">
        <v>139743</v>
      </c>
      <c r="D1909" s="24">
        <v>494180</v>
      </c>
      <c r="E1909" s="25">
        <v>633923</v>
      </c>
      <c r="F1909" t="str">
        <f>INDEX([1]Quadro!$B:$B,MATCH(B1909,[1]Quadro!$A:$A,0),0)</f>
        <v>Baixo Alentejo</v>
      </c>
    </row>
    <row r="1910" spans="1:6" x14ac:dyDescent="0.2">
      <c r="A1910" s="32"/>
      <c r="B1910" s="22" t="s">
        <v>70</v>
      </c>
      <c r="C1910" s="23">
        <v>19893218</v>
      </c>
      <c r="D1910" s="24">
        <v>29886088</v>
      </c>
      <c r="E1910" s="25">
        <v>49779306</v>
      </c>
      <c r="F1910" t="str">
        <f>INDEX([1]Quadro!$B:$B,MATCH(B1910,[1]Quadro!$A:$A,0),0)</f>
        <v>Área Metropolitana de Lisboa</v>
      </c>
    </row>
    <row r="1911" spans="1:6" x14ac:dyDescent="0.2">
      <c r="A1911" s="32"/>
      <c r="B1911" s="22" t="s">
        <v>71</v>
      </c>
      <c r="C1911" s="23">
        <v>17694379</v>
      </c>
      <c r="D1911" s="24">
        <v>7353914</v>
      </c>
      <c r="E1911" s="25">
        <v>25048293</v>
      </c>
      <c r="F1911" t="str">
        <f>INDEX([1]Quadro!$B:$B,MATCH(B1911,[1]Quadro!$A:$A,0),0)</f>
        <v>Região de Leiria</v>
      </c>
    </row>
    <row r="1912" spans="1:6" x14ac:dyDescent="0.2">
      <c r="A1912" s="32"/>
      <c r="B1912" s="22" t="s">
        <v>72</v>
      </c>
      <c r="C1912" s="23">
        <v>13361260</v>
      </c>
      <c r="D1912" s="24">
        <v>20139312</v>
      </c>
      <c r="E1912" s="25">
        <v>33500572</v>
      </c>
      <c r="F1912" t="str">
        <f>INDEX([1]Quadro!$B:$B,MATCH(B1912,[1]Quadro!$A:$A,0),0)</f>
        <v>Baixo Alentejo</v>
      </c>
    </row>
    <row r="1913" spans="1:6" x14ac:dyDescent="0.2">
      <c r="A1913" s="32"/>
      <c r="B1913" s="22" t="s">
        <v>73</v>
      </c>
      <c r="C1913" s="23">
        <v>461405</v>
      </c>
      <c r="D1913" s="24">
        <v>2286242</v>
      </c>
      <c r="E1913" s="25">
        <v>2747647</v>
      </c>
      <c r="F1913" t="str">
        <f>INDEX([1]Quadro!$B:$B,MATCH(B1913,[1]Quadro!$A:$A,0),0)</f>
        <v>Beiras e Serra da Estrela</v>
      </c>
    </row>
    <row r="1914" spans="1:6" x14ac:dyDescent="0.2">
      <c r="A1914" s="32"/>
      <c r="B1914" s="22" t="s">
        <v>74</v>
      </c>
      <c r="C1914" s="23">
        <v>16106766</v>
      </c>
      <c r="D1914" s="24">
        <v>14466715</v>
      </c>
      <c r="E1914" s="25">
        <v>30573481</v>
      </c>
      <c r="F1914" t="str">
        <f>INDEX([1]Quadro!$B:$B,MATCH(B1914,[1]Quadro!$A:$A,0),0)</f>
        <v>Lezíria do Tejo</v>
      </c>
    </row>
    <row r="1915" spans="1:6" x14ac:dyDescent="0.2">
      <c r="A1915" s="32"/>
      <c r="B1915" s="22" t="s">
        <v>75</v>
      </c>
      <c r="C1915" s="23">
        <v>15248687</v>
      </c>
      <c r="D1915" s="24">
        <v>5094073</v>
      </c>
      <c r="E1915" s="25">
        <v>20342760</v>
      </c>
      <c r="F1915" t="str">
        <f>INDEX([1]Quadro!$B:$B,MATCH(B1915,[1]Quadro!$A:$A,0),0)</f>
        <v>Oeste</v>
      </c>
    </row>
    <row r="1916" spans="1:6" x14ac:dyDescent="0.2">
      <c r="A1916" s="32"/>
      <c r="B1916" s="22" t="s">
        <v>76</v>
      </c>
      <c r="C1916" s="23">
        <v>2017961</v>
      </c>
      <c r="D1916" s="24">
        <v>2449778</v>
      </c>
      <c r="E1916" s="25">
        <v>4467739</v>
      </c>
      <c r="F1916" t="str">
        <f>INDEX([1]Quadro!$B:$B,MATCH(B1916,[1]Quadro!$A:$A,0),0)</f>
        <v>Alentejo Central</v>
      </c>
    </row>
    <row r="1917" spans="1:6" x14ac:dyDescent="0.2">
      <c r="A1917" s="32"/>
      <c r="B1917" s="22" t="s">
        <v>77</v>
      </c>
      <c r="C1917" s="23">
        <v>201489</v>
      </c>
      <c r="D1917" s="24">
        <v>1874744</v>
      </c>
      <c r="E1917" s="25">
        <v>2076233</v>
      </c>
      <c r="F1917" t="str">
        <f>INDEX([1]Quadro!$B:$B,MATCH(B1917,[1]Quadro!$A:$A,0),0)</f>
        <v>Alto Tâmega</v>
      </c>
    </row>
    <row r="1918" spans="1:6" x14ac:dyDescent="0.2">
      <c r="A1918" s="32"/>
      <c r="B1918" s="22" t="s">
        <v>78</v>
      </c>
      <c r="C1918" s="23">
        <v>123082679</v>
      </c>
      <c r="D1918" s="24">
        <v>104236860</v>
      </c>
      <c r="E1918" s="25">
        <v>227319539</v>
      </c>
      <c r="F1918" t="str">
        <f>INDEX([1]Quadro!$B:$B,MATCH(B1918,[1]Quadro!$A:$A,0),0)</f>
        <v>Cávado</v>
      </c>
    </row>
    <row r="1919" spans="1:6" x14ac:dyDescent="0.2">
      <c r="A1919" s="32"/>
      <c r="B1919" s="22" t="s">
        <v>79</v>
      </c>
      <c r="C1919" s="23">
        <v>12760527</v>
      </c>
      <c r="D1919" s="24">
        <v>21209580</v>
      </c>
      <c r="E1919" s="25">
        <v>33970107</v>
      </c>
      <c r="F1919" t="str">
        <f>INDEX([1]Quadro!$B:$B,MATCH(B1919,[1]Quadro!$A:$A,0),0)</f>
        <v>Terras de Trás-os-Montes</v>
      </c>
    </row>
    <row r="1920" spans="1:6" x14ac:dyDescent="0.2">
      <c r="A1920" s="32"/>
      <c r="B1920" s="22" t="s">
        <v>80</v>
      </c>
      <c r="C1920" s="23">
        <v>1912541</v>
      </c>
      <c r="D1920" s="24">
        <v>5272686</v>
      </c>
      <c r="E1920" s="25">
        <v>7185227</v>
      </c>
      <c r="F1920" t="str">
        <f>INDEX([1]Quadro!$B:$B,MATCH(B1920,[1]Quadro!$A:$A,0),0)</f>
        <v>Ave</v>
      </c>
    </row>
    <row r="1921" spans="1:6" x14ac:dyDescent="0.2">
      <c r="A1921" s="32"/>
      <c r="B1921" s="22" t="s">
        <v>81</v>
      </c>
      <c r="C1921" s="23">
        <v>11273991</v>
      </c>
      <c r="D1921" s="24">
        <v>4614855</v>
      </c>
      <c r="E1921" s="25">
        <v>15888846</v>
      </c>
      <c r="F1921" t="str">
        <f>INDEX([1]Quadro!$B:$B,MATCH(B1921,[1]Quadro!$A:$A,0),0)</f>
        <v>Oeste</v>
      </c>
    </row>
    <row r="1922" spans="1:6" x14ac:dyDescent="0.2">
      <c r="A1922" s="32"/>
      <c r="B1922" s="22" t="s">
        <v>82</v>
      </c>
      <c r="C1922" s="23">
        <v>22312851</v>
      </c>
      <c r="D1922" s="24">
        <v>26913211</v>
      </c>
      <c r="E1922" s="25">
        <v>49226062</v>
      </c>
      <c r="F1922" t="str">
        <f>INDEX([1]Quadro!$B:$B,MATCH(B1922,[1]Quadro!$A:$A,0),0)</f>
        <v>Oeste</v>
      </c>
    </row>
    <row r="1923" spans="1:6" x14ac:dyDescent="0.2">
      <c r="A1923" s="32"/>
      <c r="B1923" s="22" t="s">
        <v>83</v>
      </c>
      <c r="C1923" s="23">
        <v>393960</v>
      </c>
      <c r="D1923" s="24">
        <v>1863983</v>
      </c>
      <c r="E1923" s="25">
        <v>2257943</v>
      </c>
      <c r="F1923" t="e">
        <f>INDEX([1]Quadro!$B:$B,MATCH(B1923,[1]Quadro!$A:$A,0),0)</f>
        <v>#N/A</v>
      </c>
    </row>
    <row r="1924" spans="1:6" x14ac:dyDescent="0.2">
      <c r="A1924" s="32"/>
      <c r="B1924" s="22" t="s">
        <v>84</v>
      </c>
      <c r="C1924" s="23">
        <v>3170187</v>
      </c>
      <c r="D1924" s="24">
        <v>5686535</v>
      </c>
      <c r="E1924" s="25">
        <v>8856722</v>
      </c>
      <c r="F1924" t="e">
        <f>INDEX([1]Quadro!$B:$B,MATCH(B1924,[1]Quadro!$A:$A,0),0)</f>
        <v>#N/A</v>
      </c>
    </row>
    <row r="1925" spans="1:6" x14ac:dyDescent="0.2">
      <c r="A1925" s="32"/>
      <c r="B1925" s="22" t="s">
        <v>85</v>
      </c>
      <c r="C1925" s="23">
        <v>3223014</v>
      </c>
      <c r="D1925" s="24">
        <v>9655182</v>
      </c>
      <c r="E1925" s="25">
        <v>12878196</v>
      </c>
      <c r="F1925" t="e">
        <f>INDEX([1]Quadro!$B:$B,MATCH(B1925,[1]Quadro!$A:$A,0),0)</f>
        <v>#N/A</v>
      </c>
    </row>
    <row r="1926" spans="1:6" x14ac:dyDescent="0.2">
      <c r="A1926" s="32"/>
      <c r="B1926" s="22" t="s">
        <v>86</v>
      </c>
      <c r="C1926" s="23">
        <v>2399579</v>
      </c>
      <c r="D1926" s="24">
        <v>8614613</v>
      </c>
      <c r="E1926" s="25">
        <v>11014192</v>
      </c>
      <c r="F1926" t="str">
        <f>INDEX([1]Quadro!$B:$B,MATCH(B1926,[1]Quadro!$A:$A,0),0)</f>
        <v>Alto Minho</v>
      </c>
    </row>
    <row r="1927" spans="1:6" x14ac:dyDescent="0.2">
      <c r="A1927" s="32"/>
      <c r="B1927" s="22" t="s">
        <v>87</v>
      </c>
      <c r="C1927" s="23">
        <v>2712848</v>
      </c>
      <c r="D1927" s="24">
        <v>3306758</v>
      </c>
      <c r="E1927" s="25">
        <v>6019606</v>
      </c>
      <c r="F1927" t="str">
        <f>INDEX([1]Quadro!$B:$B,MATCH(B1927,[1]Quadro!$A:$A,0),0)</f>
        <v>Alto Alentejo</v>
      </c>
    </row>
    <row r="1928" spans="1:6" x14ac:dyDescent="0.2">
      <c r="A1928" s="32"/>
      <c r="B1928" s="22" t="s">
        <v>88</v>
      </c>
      <c r="C1928" s="23">
        <v>13791351</v>
      </c>
      <c r="D1928" s="24">
        <v>13189102</v>
      </c>
      <c r="E1928" s="25">
        <v>26980453</v>
      </c>
      <c r="F1928" t="str">
        <f>INDEX([1]Quadro!$B:$B,MATCH(B1928,[1]Quadro!$A:$A,0),0)</f>
        <v>Região de Coimbra</v>
      </c>
    </row>
    <row r="1929" spans="1:6" x14ac:dyDescent="0.2">
      <c r="A1929" s="32"/>
      <c r="B1929" s="22" t="s">
        <v>89</v>
      </c>
      <c r="C1929" s="23">
        <v>820692</v>
      </c>
      <c r="D1929" s="24">
        <v>2800826</v>
      </c>
      <c r="E1929" s="25">
        <v>3621518</v>
      </c>
      <c r="F1929" t="str">
        <f>INDEX([1]Quadro!$B:$B,MATCH(B1929,[1]Quadro!$A:$A,0),0)</f>
        <v>Douro</v>
      </c>
    </row>
    <row r="1930" spans="1:6" x14ac:dyDescent="0.2">
      <c r="A1930" s="32"/>
      <c r="B1930" s="22" t="s">
        <v>90</v>
      </c>
      <c r="C1930" s="23">
        <v>1267945</v>
      </c>
      <c r="D1930" s="24">
        <v>3224485</v>
      </c>
      <c r="E1930" s="25">
        <v>4492430</v>
      </c>
      <c r="F1930" t="str">
        <f>INDEX([1]Quadro!$B:$B,MATCH(B1930,[1]Quadro!$A:$A,0),0)</f>
        <v>Viseu Dão Lafões</v>
      </c>
    </row>
    <row r="1931" spans="1:6" x14ac:dyDescent="0.2">
      <c r="A1931" s="32"/>
      <c r="B1931" s="22" t="s">
        <v>91</v>
      </c>
      <c r="C1931" s="23">
        <v>10088860</v>
      </c>
      <c r="D1931" s="24">
        <v>7946073</v>
      </c>
      <c r="E1931" s="25">
        <v>18034933</v>
      </c>
      <c r="F1931" t="str">
        <f>INDEX([1]Quadro!$B:$B,MATCH(B1931,[1]Quadro!$A:$A,0),0)</f>
        <v>Lezíria do Tejo</v>
      </c>
    </row>
    <row r="1932" spans="1:6" x14ac:dyDescent="0.2">
      <c r="A1932" s="32"/>
      <c r="B1932" s="22" t="s">
        <v>92</v>
      </c>
      <c r="C1932" s="23">
        <v>92980599</v>
      </c>
      <c r="D1932" s="24">
        <v>120701853</v>
      </c>
      <c r="E1932" s="25">
        <v>213682452</v>
      </c>
      <c r="F1932" t="str">
        <f>INDEX([1]Quadro!$B:$B,MATCH(B1932,[1]Quadro!$A:$A,0),0)</f>
        <v>Área Metropolitana de Lisboa</v>
      </c>
    </row>
    <row r="1933" spans="1:6" x14ac:dyDescent="0.2">
      <c r="A1933" s="32"/>
      <c r="B1933" s="22" t="s">
        <v>93</v>
      </c>
      <c r="C1933" s="23">
        <v>611771</v>
      </c>
      <c r="D1933" s="24">
        <v>1305345</v>
      </c>
      <c r="E1933" s="25">
        <v>1917116</v>
      </c>
      <c r="F1933" t="str">
        <f>INDEX([1]Quadro!$B:$B,MATCH(B1933,[1]Quadro!$A:$A,0),0)</f>
        <v>Região de Leiria</v>
      </c>
    </row>
    <row r="1934" spans="1:6" x14ac:dyDescent="0.2">
      <c r="A1934" s="32"/>
      <c r="B1934" s="22" t="s">
        <v>94</v>
      </c>
      <c r="C1934" s="23">
        <v>18595841</v>
      </c>
      <c r="D1934" s="24">
        <v>28015437</v>
      </c>
      <c r="E1934" s="25">
        <v>46611278</v>
      </c>
      <c r="F1934" t="str">
        <f>INDEX([1]Quadro!$B:$B,MATCH(B1934,[1]Quadro!$A:$A,0),0)</f>
        <v>Beira Baixa</v>
      </c>
    </row>
    <row r="1935" spans="1:6" x14ac:dyDescent="0.2">
      <c r="A1935" s="32"/>
      <c r="B1935" s="22" t="s">
        <v>95</v>
      </c>
      <c r="C1935" s="23">
        <v>2710118</v>
      </c>
      <c r="D1935" s="24">
        <v>4157620</v>
      </c>
      <c r="E1935" s="25">
        <v>6867738</v>
      </c>
      <c r="F1935" t="str">
        <f>INDEX([1]Quadro!$B:$B,MATCH(B1935,[1]Quadro!$A:$A,0),0)</f>
        <v>Tâmega e Sousa</v>
      </c>
    </row>
    <row r="1936" spans="1:6" x14ac:dyDescent="0.2">
      <c r="A1936" s="32"/>
      <c r="B1936" s="22" t="s">
        <v>96</v>
      </c>
      <c r="C1936" s="23">
        <v>1147332</v>
      </c>
      <c r="D1936" s="24">
        <v>1867716</v>
      </c>
      <c r="E1936" s="25">
        <v>3015048</v>
      </c>
      <c r="F1936" t="str">
        <f>INDEX([1]Quadro!$B:$B,MATCH(B1936,[1]Quadro!$A:$A,0),0)</f>
        <v>Alto Alentejo</v>
      </c>
    </row>
    <row r="1937" spans="1:6" x14ac:dyDescent="0.2">
      <c r="A1937" s="32"/>
      <c r="B1937" s="22" t="s">
        <v>97</v>
      </c>
      <c r="C1937" s="23">
        <v>3192824</v>
      </c>
      <c r="D1937" s="24">
        <v>4480334</v>
      </c>
      <c r="E1937" s="25">
        <v>7673158</v>
      </c>
      <c r="F1937" t="str">
        <f>INDEX([1]Quadro!$B:$B,MATCH(B1937,[1]Quadro!$A:$A,0),0)</f>
        <v>Viseu Dão Lafões</v>
      </c>
    </row>
    <row r="1938" spans="1:6" x14ac:dyDescent="0.2">
      <c r="A1938" s="32"/>
      <c r="B1938" s="22" t="s">
        <v>98</v>
      </c>
      <c r="C1938" s="23">
        <v>1542415</v>
      </c>
      <c r="D1938" s="24">
        <v>5770528</v>
      </c>
      <c r="E1938" s="25">
        <v>7312943</v>
      </c>
      <c r="F1938" t="str">
        <f>INDEX([1]Quadro!$B:$B,MATCH(B1938,[1]Quadro!$A:$A,0),0)</f>
        <v>Algarve</v>
      </c>
    </row>
    <row r="1939" spans="1:6" x14ac:dyDescent="0.2">
      <c r="A1939" s="32"/>
      <c r="B1939" s="22" t="s">
        <v>99</v>
      </c>
      <c r="C1939" s="23">
        <v>707312</v>
      </c>
      <c r="D1939" s="24">
        <v>3186612</v>
      </c>
      <c r="E1939" s="25">
        <v>3893924</v>
      </c>
      <c r="F1939" t="str">
        <f>INDEX([1]Quadro!$B:$B,MATCH(B1939,[1]Quadro!$A:$A,0),0)</f>
        <v>Baixo Alentejo</v>
      </c>
    </row>
    <row r="1940" spans="1:6" x14ac:dyDescent="0.2">
      <c r="A1940" s="32"/>
      <c r="B1940" s="22" t="s">
        <v>100</v>
      </c>
      <c r="C1940" s="23">
        <v>1193886</v>
      </c>
      <c r="D1940" s="24">
        <v>2712469</v>
      </c>
      <c r="E1940" s="25">
        <v>3906355</v>
      </c>
      <c r="F1940" t="str">
        <f>INDEX([1]Quadro!$B:$B,MATCH(B1940,[1]Quadro!$A:$A,0),0)</f>
        <v>Beiras e Serra da Estrela</v>
      </c>
    </row>
    <row r="1941" spans="1:6" x14ac:dyDescent="0.2">
      <c r="A1941" s="32"/>
      <c r="B1941" s="22" t="s">
        <v>101</v>
      </c>
      <c r="C1941" s="23">
        <v>1040426</v>
      </c>
      <c r="D1941" s="24">
        <v>4349298</v>
      </c>
      <c r="E1941" s="25">
        <v>5389724</v>
      </c>
      <c r="F1941" t="str">
        <f>INDEX([1]Quadro!$B:$B,MATCH(B1941,[1]Quadro!$A:$A,0),0)</f>
        <v>Tâmega e Sousa</v>
      </c>
    </row>
    <row r="1942" spans="1:6" x14ac:dyDescent="0.2">
      <c r="A1942" s="32"/>
      <c r="B1942" s="22" t="s">
        <v>102</v>
      </c>
      <c r="C1942" s="23">
        <v>2713623</v>
      </c>
      <c r="D1942" s="24">
        <v>3856783</v>
      </c>
      <c r="E1942" s="25">
        <v>6570406</v>
      </c>
      <c r="F1942" t="str">
        <f>INDEX([1]Quadro!$B:$B,MATCH(B1942,[1]Quadro!$A:$A,0),0)</f>
        <v>Lezíria do Tejo</v>
      </c>
    </row>
    <row r="1943" spans="1:6" x14ac:dyDescent="0.2">
      <c r="A1943" s="32"/>
      <c r="B1943" s="22" t="s">
        <v>103</v>
      </c>
      <c r="C1943" s="23">
        <v>12062420</v>
      </c>
      <c r="D1943" s="24">
        <v>17413943</v>
      </c>
      <c r="E1943" s="25">
        <v>29476363</v>
      </c>
      <c r="F1943" t="str">
        <f>INDEX([1]Quadro!$B:$B,MATCH(B1943,[1]Quadro!$A:$A,0),0)</f>
        <v>Alto Tâmega</v>
      </c>
    </row>
    <row r="1944" spans="1:6" x14ac:dyDescent="0.2">
      <c r="A1944" s="32"/>
      <c r="B1944" s="22" t="s">
        <v>104</v>
      </c>
      <c r="C1944" s="23">
        <v>989027</v>
      </c>
      <c r="D1944" s="24">
        <v>4552375</v>
      </c>
      <c r="E1944" s="25">
        <v>5541402</v>
      </c>
      <c r="F1944" t="str">
        <f>INDEX([1]Quadro!$B:$B,MATCH(B1944,[1]Quadro!$A:$A,0),0)</f>
        <v>Tâmega e Sousa</v>
      </c>
    </row>
    <row r="1945" spans="1:6" x14ac:dyDescent="0.2">
      <c r="A1945" s="32"/>
      <c r="B1945" s="22" t="s">
        <v>105</v>
      </c>
      <c r="C1945" s="23">
        <v>85078689</v>
      </c>
      <c r="D1945" s="24">
        <v>92083590</v>
      </c>
      <c r="E1945" s="25">
        <v>177162279</v>
      </c>
      <c r="F1945" t="str">
        <f>INDEX([1]Quadro!$B:$B,MATCH(B1945,[1]Quadro!$A:$A,0),0)</f>
        <v>Região de Coimbra</v>
      </c>
    </row>
    <row r="1946" spans="1:6" x14ac:dyDescent="0.2">
      <c r="A1946" s="32"/>
      <c r="B1946" s="22" t="s">
        <v>106</v>
      </c>
      <c r="C1946" s="23">
        <v>2762103</v>
      </c>
      <c r="D1946" s="24">
        <v>4996970</v>
      </c>
      <c r="E1946" s="25">
        <v>7759073</v>
      </c>
      <c r="F1946" t="str">
        <f>INDEX([1]Quadro!$B:$B,MATCH(B1946,[1]Quadro!$A:$A,0),0)</f>
        <v>Região de Coimbra</v>
      </c>
    </row>
    <row r="1947" spans="1:6" x14ac:dyDescent="0.2">
      <c r="A1947" s="32"/>
      <c r="B1947" s="22" t="s">
        <v>107</v>
      </c>
      <c r="C1947" s="23">
        <v>154208</v>
      </c>
      <c r="D1947" s="24">
        <v>1381365</v>
      </c>
      <c r="E1947" s="25">
        <v>1535573</v>
      </c>
      <c r="F1947" t="str">
        <f>INDEX([1]Quadro!$B:$B,MATCH(B1947,[1]Quadro!$A:$A,0),0)</f>
        <v>Médio Tejo</v>
      </c>
    </row>
    <row r="1948" spans="1:6" x14ac:dyDescent="0.2">
      <c r="A1948" s="32"/>
      <c r="B1948" s="22" t="s">
        <v>108</v>
      </c>
      <c r="C1948" s="23">
        <v>4347612</v>
      </c>
      <c r="D1948" s="24">
        <v>5503385</v>
      </c>
      <c r="E1948" s="25">
        <v>9850997</v>
      </c>
      <c r="F1948" t="str">
        <f>INDEX([1]Quadro!$B:$B,MATCH(B1948,[1]Quadro!$A:$A,0),0)</f>
        <v>Lezíria do Tejo</v>
      </c>
    </row>
    <row r="1949" spans="1:6" x14ac:dyDescent="0.2">
      <c r="A1949" s="32"/>
      <c r="B1949" s="22" t="s">
        <v>109</v>
      </c>
      <c r="C1949" s="23">
        <v>0</v>
      </c>
      <c r="D1949" s="24">
        <v>598870</v>
      </c>
      <c r="E1949" s="25">
        <v>598870</v>
      </c>
      <c r="F1949" t="e">
        <f>INDEX([1]Quadro!$B:$B,MATCH(B1949,[1]Quadro!$A:$A,0),0)</f>
        <v>#N/A</v>
      </c>
    </row>
    <row r="1950" spans="1:6" x14ac:dyDescent="0.2">
      <c r="A1950" s="32"/>
      <c r="B1950" s="22" t="s">
        <v>110</v>
      </c>
      <c r="C1950" s="23">
        <v>40483663</v>
      </c>
      <c r="D1950" s="24">
        <v>19438264</v>
      </c>
      <c r="E1950" s="25">
        <v>59921927</v>
      </c>
      <c r="F1950" t="str">
        <f>INDEX([1]Quadro!$B:$B,MATCH(B1950,[1]Quadro!$A:$A,0),0)</f>
        <v>Beiras e Serra da Estrela</v>
      </c>
    </row>
    <row r="1951" spans="1:6" x14ac:dyDescent="0.2">
      <c r="A1951" s="32"/>
      <c r="B1951" s="22" t="s">
        <v>111</v>
      </c>
      <c r="C1951" s="23">
        <v>358671</v>
      </c>
      <c r="D1951" s="24">
        <v>1395529</v>
      </c>
      <c r="E1951" s="25">
        <v>1754200</v>
      </c>
      <c r="F1951" t="str">
        <f>INDEX([1]Quadro!$B:$B,MATCH(B1951,[1]Quadro!$A:$A,0),0)</f>
        <v>Alto Alentejo</v>
      </c>
    </row>
    <row r="1952" spans="1:6" x14ac:dyDescent="0.2">
      <c r="A1952" s="32"/>
      <c r="B1952" s="22" t="s">
        <v>112</v>
      </c>
      <c r="C1952" s="23">
        <v>52454</v>
      </c>
      <c r="D1952" s="24">
        <v>2175832</v>
      </c>
      <c r="E1952" s="25">
        <v>2228286</v>
      </c>
      <c r="F1952" t="str">
        <f>INDEX([1]Quadro!$B:$B,MATCH(B1952,[1]Quadro!$A:$A,0),0)</f>
        <v>Baixo Alentejo</v>
      </c>
    </row>
    <row r="1953" spans="1:6" x14ac:dyDescent="0.2">
      <c r="A1953" s="32"/>
      <c r="B1953" s="22" t="s">
        <v>113</v>
      </c>
      <c r="C1953" s="23">
        <v>7270521</v>
      </c>
      <c r="D1953" s="24">
        <v>9856761</v>
      </c>
      <c r="E1953" s="25">
        <v>17127282</v>
      </c>
      <c r="F1953" t="str">
        <f>INDEX([1]Quadro!$B:$B,MATCH(B1953,[1]Quadro!$A:$A,0),0)</f>
        <v>Alto Alentejo</v>
      </c>
    </row>
    <row r="1954" spans="1:6" x14ac:dyDescent="0.2">
      <c r="A1954" s="32"/>
      <c r="B1954" s="22" t="s">
        <v>114</v>
      </c>
      <c r="C1954" s="23">
        <v>4767393</v>
      </c>
      <c r="D1954" s="24">
        <v>8009487</v>
      </c>
      <c r="E1954" s="25">
        <v>12776880</v>
      </c>
      <c r="F1954" t="str">
        <f>INDEX([1]Quadro!$B:$B,MATCH(B1954,[1]Quadro!$A:$A,0),0)</f>
        <v>Médio Tejo</v>
      </c>
    </row>
    <row r="1955" spans="1:6" x14ac:dyDescent="0.2">
      <c r="A1955" s="32"/>
      <c r="B1955" s="22" t="s">
        <v>115</v>
      </c>
      <c r="C1955" s="23">
        <v>8978056</v>
      </c>
      <c r="D1955" s="24">
        <v>13474074</v>
      </c>
      <c r="E1955" s="25">
        <v>22452130</v>
      </c>
      <c r="F1955" t="str">
        <f>INDEX([1]Quadro!$B:$B,MATCH(B1955,[1]Quadro!$A:$A,0),0)</f>
        <v>Área Metropolitana do Porto</v>
      </c>
    </row>
    <row r="1956" spans="1:6" x14ac:dyDescent="0.2">
      <c r="A1956" s="32"/>
      <c r="B1956" s="22" t="s">
        <v>116</v>
      </c>
      <c r="C1956" s="23">
        <v>5952619</v>
      </c>
      <c r="D1956" s="24">
        <v>16863691</v>
      </c>
      <c r="E1956" s="25">
        <v>22816310</v>
      </c>
      <c r="F1956" t="str">
        <f>INDEX([1]Quadro!$B:$B,MATCH(B1956,[1]Quadro!$A:$A,0),0)</f>
        <v>Cávado</v>
      </c>
    </row>
    <row r="1957" spans="1:6" x14ac:dyDescent="0.2">
      <c r="A1957" s="32"/>
      <c r="B1957" s="22" t="s">
        <v>117</v>
      </c>
      <c r="C1957" s="23">
        <v>5765368</v>
      </c>
      <c r="D1957" s="24">
        <v>9813367</v>
      </c>
      <c r="E1957" s="25">
        <v>15578735</v>
      </c>
      <c r="F1957" t="str">
        <f>INDEX([1]Quadro!$B:$B,MATCH(B1957,[1]Quadro!$A:$A,0),0)</f>
        <v>Região de Aveiro</v>
      </c>
    </row>
    <row r="1958" spans="1:6" x14ac:dyDescent="0.2">
      <c r="A1958" s="32"/>
      <c r="B1958" s="22" t="s">
        <v>118</v>
      </c>
      <c r="C1958" s="23">
        <v>5728991</v>
      </c>
      <c r="D1958" s="24">
        <v>8376761</v>
      </c>
      <c r="E1958" s="25">
        <v>14105752</v>
      </c>
      <c r="F1958" t="str">
        <f>INDEX([1]Quadro!$B:$B,MATCH(B1958,[1]Quadro!$A:$A,0),0)</f>
        <v>Alentejo Central</v>
      </c>
    </row>
    <row r="1959" spans="1:6" x14ac:dyDescent="0.2">
      <c r="A1959" s="32"/>
      <c r="B1959" s="22" t="s">
        <v>119</v>
      </c>
      <c r="C1959" s="23">
        <v>35309596</v>
      </c>
      <c r="D1959" s="24">
        <v>35072477</v>
      </c>
      <c r="E1959" s="25">
        <v>70382073</v>
      </c>
      <c r="F1959" t="str">
        <f>INDEX([1]Quadro!$B:$B,MATCH(B1959,[1]Quadro!$A:$A,0),0)</f>
        <v>Alentejo Central</v>
      </c>
    </row>
    <row r="1960" spans="1:6" x14ac:dyDescent="0.2">
      <c r="A1960" s="32"/>
      <c r="B1960" s="22" t="s">
        <v>120</v>
      </c>
      <c r="C1960" s="23">
        <v>8935999</v>
      </c>
      <c r="D1960" s="24">
        <v>17506737</v>
      </c>
      <c r="E1960" s="25">
        <v>26442736</v>
      </c>
      <c r="F1960" t="str">
        <f>INDEX([1]Quadro!$B:$B,MATCH(B1960,[1]Quadro!$A:$A,0),0)</f>
        <v>Ave</v>
      </c>
    </row>
    <row r="1961" spans="1:6" x14ac:dyDescent="0.2">
      <c r="A1961" s="32"/>
      <c r="B1961" s="22" t="s">
        <v>121</v>
      </c>
      <c r="C1961" s="23">
        <v>56371868</v>
      </c>
      <c r="D1961" s="24">
        <v>54897927</v>
      </c>
      <c r="E1961" s="25">
        <v>111269795</v>
      </c>
      <c r="F1961" t="str">
        <f>INDEX([1]Quadro!$B:$B,MATCH(B1961,[1]Quadro!$A:$A,0),0)</f>
        <v>Algarve</v>
      </c>
    </row>
    <row r="1962" spans="1:6" x14ac:dyDescent="0.2">
      <c r="A1962" s="32"/>
      <c r="B1962" s="22" t="s">
        <v>122</v>
      </c>
      <c r="C1962" s="23">
        <v>34886344</v>
      </c>
      <c r="D1962" s="24">
        <v>47326822</v>
      </c>
      <c r="E1962" s="25">
        <v>82213166</v>
      </c>
      <c r="F1962" t="str">
        <f>INDEX([1]Quadro!$B:$B,MATCH(B1962,[1]Quadro!$A:$A,0),0)</f>
        <v>Área Metropolitana do Porto</v>
      </c>
    </row>
    <row r="1963" spans="1:6" x14ac:dyDescent="0.2">
      <c r="A1963" s="32"/>
      <c r="B1963" s="22" t="s">
        <v>123</v>
      </c>
      <c r="C1963" s="23">
        <v>11745282</v>
      </c>
      <c r="D1963" s="24">
        <v>19380136</v>
      </c>
      <c r="E1963" s="25">
        <v>31125418</v>
      </c>
      <c r="F1963" t="str">
        <f>INDEX([1]Quadro!$B:$B,MATCH(B1963,[1]Quadro!$A:$A,0),0)</f>
        <v>Tâmega e Sousa</v>
      </c>
    </row>
    <row r="1964" spans="1:6" x14ac:dyDescent="0.2">
      <c r="A1964" s="32"/>
      <c r="B1964" s="22" t="s">
        <v>124</v>
      </c>
      <c r="C1964" s="23">
        <v>5456999</v>
      </c>
      <c r="D1964" s="24">
        <v>3032057</v>
      </c>
      <c r="E1964" s="25">
        <v>8489056</v>
      </c>
      <c r="F1964" t="str">
        <f>INDEX([1]Quadro!$B:$B,MATCH(B1964,[1]Quadro!$A:$A,0),0)</f>
        <v>Baixo Alentejo</v>
      </c>
    </row>
    <row r="1965" spans="1:6" x14ac:dyDescent="0.2">
      <c r="A1965" s="32"/>
      <c r="B1965" s="22" t="s">
        <v>125</v>
      </c>
      <c r="C1965" s="23">
        <v>1023040</v>
      </c>
      <c r="D1965" s="24">
        <v>3560160</v>
      </c>
      <c r="E1965" s="25">
        <v>4583200</v>
      </c>
      <c r="F1965" t="str">
        <f>INDEX([1]Quadro!$B:$B,MATCH(B1965,[1]Quadro!$A:$A,0),0)</f>
        <v>Médio Tejo</v>
      </c>
    </row>
    <row r="1966" spans="1:6" x14ac:dyDescent="0.2">
      <c r="A1966" s="32"/>
      <c r="B1966" s="22" t="s">
        <v>126</v>
      </c>
      <c r="C1966" s="23">
        <v>43445899</v>
      </c>
      <c r="D1966" s="24">
        <v>26928546</v>
      </c>
      <c r="E1966" s="25">
        <v>70374445</v>
      </c>
      <c r="F1966" t="str">
        <f>INDEX([1]Quadro!$B:$B,MATCH(B1966,[1]Quadro!$A:$A,0),0)</f>
        <v>Região de Coimbra</v>
      </c>
    </row>
    <row r="1967" spans="1:6" x14ac:dyDescent="0.2">
      <c r="A1967" s="32"/>
      <c r="B1967" s="22" t="s">
        <v>127</v>
      </c>
      <c r="C1967" s="23">
        <v>216251</v>
      </c>
      <c r="D1967" s="24">
        <v>2739830</v>
      </c>
      <c r="E1967" s="25">
        <v>2956081</v>
      </c>
      <c r="F1967" t="str">
        <f>INDEX([1]Quadro!$B:$B,MATCH(B1967,[1]Quadro!$A:$A,0),0)</f>
        <v>Beiras e Serra da Estrela</v>
      </c>
    </row>
    <row r="1968" spans="1:6" x14ac:dyDescent="0.2">
      <c r="A1968" s="32"/>
      <c r="B1968" s="22" t="s">
        <v>128</v>
      </c>
      <c r="C1968" s="23">
        <v>484335</v>
      </c>
      <c r="D1968" s="24">
        <v>1969648</v>
      </c>
      <c r="E1968" s="25">
        <v>2453983</v>
      </c>
      <c r="F1968" t="str">
        <f>INDEX([1]Quadro!$B:$B,MATCH(B1968,[1]Quadro!$A:$A,0),0)</f>
        <v>Região de Leiria</v>
      </c>
    </row>
    <row r="1969" spans="1:6" x14ac:dyDescent="0.2">
      <c r="A1969" s="32"/>
      <c r="B1969" s="22" t="s">
        <v>129</v>
      </c>
      <c r="C1969" s="23">
        <v>754716</v>
      </c>
      <c r="D1969" s="24">
        <v>2097836</v>
      </c>
      <c r="E1969" s="25">
        <v>2852552</v>
      </c>
      <c r="F1969" t="str">
        <f>INDEX([1]Quadro!$B:$B,MATCH(B1969,[1]Quadro!$A:$A,0),0)</f>
        <v>Beiras e Serra da Estrela</v>
      </c>
    </row>
    <row r="1970" spans="1:6" x14ac:dyDescent="0.2">
      <c r="A1970" s="32"/>
      <c r="B1970" s="22" t="s">
        <v>130</v>
      </c>
      <c r="C1970" s="23">
        <v>0</v>
      </c>
      <c r="D1970" s="24">
        <v>1463130</v>
      </c>
      <c r="E1970" s="25">
        <v>1463130</v>
      </c>
      <c r="F1970" t="str">
        <f>INDEX([1]Quadro!$B:$B,MATCH(B1970,[1]Quadro!$A:$A,0),0)</f>
        <v>Douro</v>
      </c>
    </row>
    <row r="1971" spans="1:6" x14ac:dyDescent="0.2">
      <c r="A1971" s="32"/>
      <c r="B1971" s="22" t="s">
        <v>131</v>
      </c>
      <c r="C1971" s="23">
        <v>209011</v>
      </c>
      <c r="D1971" s="24">
        <v>1451098</v>
      </c>
      <c r="E1971" s="25">
        <v>1660109</v>
      </c>
      <c r="F1971" t="str">
        <f>INDEX([1]Quadro!$B:$B,MATCH(B1971,[1]Quadro!$A:$A,0),0)</f>
        <v>Alto Alentejo</v>
      </c>
    </row>
    <row r="1972" spans="1:6" x14ac:dyDescent="0.2">
      <c r="A1972" s="32"/>
      <c r="B1972" s="22" t="s">
        <v>132</v>
      </c>
      <c r="C1972" s="23">
        <v>83425482</v>
      </c>
      <c r="D1972" s="24">
        <v>100921170</v>
      </c>
      <c r="E1972" s="25">
        <v>184346652</v>
      </c>
      <c r="F1972" t="e">
        <f>INDEX([1]Quadro!$B:$B,MATCH(B1972,[1]Quadro!$A:$A,0),0)</f>
        <v>#N/A</v>
      </c>
    </row>
    <row r="1973" spans="1:6" x14ac:dyDescent="0.2">
      <c r="A1973" s="32"/>
      <c r="B1973" s="22" t="s">
        <v>133</v>
      </c>
      <c r="C1973" s="23">
        <v>11541084</v>
      </c>
      <c r="D1973" s="24">
        <v>11313057</v>
      </c>
      <c r="E1973" s="25">
        <v>22854141</v>
      </c>
      <c r="F1973" t="str">
        <f>INDEX([1]Quadro!$B:$B,MATCH(B1973,[1]Quadro!$A:$A,0),0)</f>
        <v>Beiras e Serra da Estrela</v>
      </c>
    </row>
    <row r="1974" spans="1:6" x14ac:dyDescent="0.2">
      <c r="A1974" s="32"/>
      <c r="B1974" s="22" t="s">
        <v>134</v>
      </c>
      <c r="C1974" s="23">
        <v>571105</v>
      </c>
      <c r="D1974" s="24">
        <v>1294089</v>
      </c>
      <c r="E1974" s="25">
        <v>1865194</v>
      </c>
      <c r="F1974" t="str">
        <f>INDEX([1]Quadro!$B:$B,MATCH(B1974,[1]Quadro!$A:$A,0),0)</f>
        <v>Alto Alentejo</v>
      </c>
    </row>
    <row r="1975" spans="1:6" x14ac:dyDescent="0.2">
      <c r="A1975" s="32"/>
      <c r="B1975" s="22" t="s">
        <v>135</v>
      </c>
      <c r="C1975" s="23">
        <v>327338</v>
      </c>
      <c r="D1975" s="24">
        <v>1463221</v>
      </c>
      <c r="E1975" s="25">
        <v>1790559</v>
      </c>
      <c r="F1975" t="str">
        <f>INDEX([1]Quadro!$B:$B,MATCH(B1975,[1]Quadro!$A:$A,0),0)</f>
        <v>Região de Coimbra</v>
      </c>
    </row>
    <row r="1976" spans="1:6" x14ac:dyDescent="0.2">
      <c r="A1976" s="32"/>
      <c r="B1976" s="22" t="s">
        <v>136</v>
      </c>
      <c r="C1976" s="23">
        <v>1117688</v>
      </c>
      <c r="D1976" s="24">
        <v>2349925</v>
      </c>
      <c r="E1976" s="25">
        <v>3467613</v>
      </c>
      <c r="F1976" t="str">
        <f>INDEX([1]Quadro!$B:$B,MATCH(B1976,[1]Quadro!$A:$A,0),0)</f>
        <v>Lezíria do Tejo</v>
      </c>
    </row>
    <row r="1977" spans="1:6" x14ac:dyDescent="0.2">
      <c r="A1977" s="32"/>
      <c r="B1977" s="22" t="s">
        <v>137</v>
      </c>
      <c r="C1977" s="23">
        <v>31053159</v>
      </c>
      <c r="D1977" s="24">
        <v>50775165</v>
      </c>
      <c r="E1977" s="25">
        <v>81828324</v>
      </c>
      <c r="F1977" t="str">
        <f>INDEX([1]Quadro!$B:$B,MATCH(B1977,[1]Quadro!$A:$A,0),0)</f>
        <v>Área Metropolitana do Porto</v>
      </c>
    </row>
    <row r="1978" spans="1:6" x14ac:dyDescent="0.2">
      <c r="A1978" s="32"/>
      <c r="B1978" s="22" t="s">
        <v>138</v>
      </c>
      <c r="C1978" s="23">
        <v>2802281</v>
      </c>
      <c r="D1978" s="24">
        <v>3974366</v>
      </c>
      <c r="E1978" s="25">
        <v>6776647</v>
      </c>
      <c r="F1978" t="str">
        <f>INDEX([1]Quadro!$B:$B,MATCH(B1978,[1]Quadro!$A:$A,0),0)</f>
        <v>Beiras e Serra da Estrela</v>
      </c>
    </row>
    <row r="1979" spans="1:6" x14ac:dyDescent="0.2">
      <c r="A1979" s="32"/>
      <c r="B1979" s="22" t="s">
        <v>139</v>
      </c>
      <c r="C1979" s="23">
        <v>10511803</v>
      </c>
      <c r="D1979" s="24">
        <v>11492056</v>
      </c>
      <c r="E1979" s="25">
        <v>22003859</v>
      </c>
      <c r="F1979" t="str">
        <f>INDEX([1]Quadro!$B:$B,MATCH(B1979,[1]Quadro!$A:$A,0),0)</f>
        <v>Alentejo Litoral</v>
      </c>
    </row>
    <row r="1980" spans="1:6" x14ac:dyDescent="0.2">
      <c r="A1980" s="32"/>
      <c r="B1980" s="22" t="s">
        <v>140</v>
      </c>
      <c r="C1980" s="23">
        <v>24680915</v>
      </c>
      <c r="D1980" s="24">
        <v>20519581</v>
      </c>
      <c r="E1980" s="25">
        <v>45200496</v>
      </c>
      <c r="F1980" t="str">
        <f>INDEX([1]Quadro!$B:$B,MATCH(B1980,[1]Quadro!$A:$A,0),0)</f>
        <v>Beiras e Serra da Estrela</v>
      </c>
    </row>
    <row r="1981" spans="1:6" x14ac:dyDescent="0.2">
      <c r="A1981" s="32"/>
      <c r="B1981" s="22" t="s">
        <v>141</v>
      </c>
      <c r="C1981" s="23">
        <v>78751607</v>
      </c>
      <c r="D1981" s="24">
        <v>70159037</v>
      </c>
      <c r="E1981" s="25">
        <v>148910644</v>
      </c>
      <c r="F1981" t="str">
        <f>INDEX([1]Quadro!$B:$B,MATCH(B1981,[1]Quadro!$A:$A,0),0)</f>
        <v>Ave</v>
      </c>
    </row>
    <row r="1982" spans="1:6" x14ac:dyDescent="0.2">
      <c r="A1982" s="32"/>
      <c r="B1982" s="22" t="s">
        <v>142</v>
      </c>
      <c r="C1982" s="23">
        <v>8525664</v>
      </c>
      <c r="D1982" s="24">
        <v>7486816</v>
      </c>
      <c r="E1982" s="25">
        <v>16012480</v>
      </c>
      <c r="F1982" t="e">
        <f>INDEX([1]Quadro!$B:$B,MATCH(B1982,[1]Quadro!$A:$A,0),0)</f>
        <v>#N/A</v>
      </c>
    </row>
    <row r="1983" spans="1:6" x14ac:dyDescent="0.2">
      <c r="A1983" s="32"/>
      <c r="B1983" s="22" t="s">
        <v>143</v>
      </c>
      <c r="C1983" s="23">
        <v>1814438</v>
      </c>
      <c r="D1983" s="24">
        <v>3940442</v>
      </c>
      <c r="E1983" s="25">
        <v>5754880</v>
      </c>
      <c r="F1983" t="str">
        <f>INDEX([1]Quadro!$B:$B,MATCH(B1983,[1]Quadro!$A:$A,0),0)</f>
        <v>Beira Baixa</v>
      </c>
    </row>
    <row r="1984" spans="1:6" x14ac:dyDescent="0.2">
      <c r="A1984" s="32"/>
      <c r="B1984" s="22" t="s">
        <v>144</v>
      </c>
      <c r="C1984" s="23">
        <v>18755659</v>
      </c>
      <c r="D1984" s="24">
        <v>14305163</v>
      </c>
      <c r="E1984" s="25">
        <v>33060822</v>
      </c>
      <c r="F1984" t="str">
        <f>INDEX([1]Quadro!$B:$B,MATCH(B1984,[1]Quadro!$A:$A,0),0)</f>
        <v>Região de Aveiro</v>
      </c>
    </row>
    <row r="1985" spans="1:6" x14ac:dyDescent="0.2">
      <c r="A1985" s="32"/>
      <c r="B1985" s="22" t="s">
        <v>145</v>
      </c>
      <c r="C1985" s="23">
        <v>4053256</v>
      </c>
      <c r="D1985" s="24">
        <v>6665295</v>
      </c>
      <c r="E1985" s="25">
        <v>10718551</v>
      </c>
      <c r="F1985" t="e">
        <f>INDEX([1]Quadro!$B:$B,MATCH(B1985,[1]Quadro!$A:$A,0),0)</f>
        <v>#N/A</v>
      </c>
    </row>
    <row r="1986" spans="1:6" x14ac:dyDescent="0.2">
      <c r="A1986" s="32"/>
      <c r="B1986" s="22" t="s">
        <v>146</v>
      </c>
      <c r="C1986" s="23">
        <v>22887773</v>
      </c>
      <c r="D1986" s="24">
        <v>22013113</v>
      </c>
      <c r="E1986" s="25">
        <v>44900886</v>
      </c>
      <c r="F1986" t="str">
        <f>INDEX([1]Quadro!$B:$B,MATCH(B1986,[1]Quadro!$A:$A,0),0)</f>
        <v>Algarve</v>
      </c>
    </row>
    <row r="1987" spans="1:6" x14ac:dyDescent="0.2">
      <c r="A1987" s="32"/>
      <c r="B1987" s="22" t="s">
        <v>147</v>
      </c>
      <c r="C1987" s="23">
        <v>18794435</v>
      </c>
      <c r="D1987" s="24">
        <v>28429649</v>
      </c>
      <c r="E1987" s="25">
        <v>47224084</v>
      </c>
      <c r="F1987" t="str">
        <f>INDEX([1]Quadro!$B:$B,MATCH(B1987,[1]Quadro!$A:$A,0),0)</f>
        <v>Algarve</v>
      </c>
    </row>
    <row r="1988" spans="1:6" x14ac:dyDescent="0.2">
      <c r="A1988" s="32"/>
      <c r="B1988" s="22" t="s">
        <v>148</v>
      </c>
      <c r="C1988" s="23">
        <v>1328277</v>
      </c>
      <c r="D1988" s="24">
        <v>1552183</v>
      </c>
      <c r="E1988" s="25">
        <v>2880460</v>
      </c>
      <c r="F1988" t="e">
        <f>INDEX([1]Quadro!$B:$B,MATCH(B1988,[1]Quadro!$A:$A,0),0)</f>
        <v>#N/A</v>
      </c>
    </row>
    <row r="1989" spans="1:6" x14ac:dyDescent="0.2">
      <c r="A1989" s="32"/>
      <c r="B1989" s="22" t="s">
        <v>149</v>
      </c>
      <c r="C1989" s="23">
        <v>568896</v>
      </c>
      <c r="D1989" s="24">
        <v>2320538</v>
      </c>
      <c r="E1989" s="25">
        <v>2889434</v>
      </c>
      <c r="F1989" t="e">
        <f>INDEX([1]Quadro!$B:$B,MATCH(B1989,[1]Quadro!$A:$A,0),0)</f>
        <v>#N/A</v>
      </c>
    </row>
    <row r="1990" spans="1:6" x14ac:dyDescent="0.2">
      <c r="A1990" s="32"/>
      <c r="B1990" s="22" t="s">
        <v>150</v>
      </c>
      <c r="C1990" s="23">
        <v>13142446</v>
      </c>
      <c r="D1990" s="24">
        <v>9082837</v>
      </c>
      <c r="E1990" s="25">
        <v>22225283</v>
      </c>
      <c r="F1990" t="str">
        <f>INDEX([1]Quadro!$B:$B,MATCH(B1990,[1]Quadro!$A:$A,0),0)</f>
        <v>Douro</v>
      </c>
    </row>
    <row r="1991" spans="1:6" x14ac:dyDescent="0.2">
      <c r="A1991" s="32"/>
      <c r="B1991" s="22" t="s">
        <v>151</v>
      </c>
      <c r="C1991" s="23">
        <v>57547829</v>
      </c>
      <c r="D1991" s="24">
        <v>74637358</v>
      </c>
      <c r="E1991" s="25">
        <v>132185187</v>
      </c>
      <c r="F1991" t="str">
        <f>INDEX([1]Quadro!$B:$B,MATCH(B1991,[1]Quadro!$A:$A,0),0)</f>
        <v>Região de Leiria</v>
      </c>
    </row>
    <row r="1992" spans="1:6" x14ac:dyDescent="0.2">
      <c r="A1992" s="32"/>
      <c r="B1992" s="22" t="s">
        <v>152</v>
      </c>
      <c r="C1992" s="23">
        <v>814847380</v>
      </c>
      <c r="D1992" s="24">
        <v>635488145</v>
      </c>
      <c r="E1992" s="25">
        <v>1450335525</v>
      </c>
      <c r="F1992" t="str">
        <f>INDEX([1]Quadro!$B:$B,MATCH(B1992,[1]Quadro!$A:$A,0),0)</f>
        <v>Área Metropolitana de Lisboa</v>
      </c>
    </row>
    <row r="1993" spans="1:6" x14ac:dyDescent="0.2">
      <c r="A1993" s="32"/>
      <c r="B1993" s="22" t="s">
        <v>153</v>
      </c>
      <c r="C1993" s="23">
        <v>66148874</v>
      </c>
      <c r="D1993" s="24">
        <v>90373973</v>
      </c>
      <c r="E1993" s="25">
        <v>156522847</v>
      </c>
      <c r="F1993" t="str">
        <f>INDEX([1]Quadro!$B:$B,MATCH(B1993,[1]Quadro!$A:$A,0),0)</f>
        <v>Algarve</v>
      </c>
    </row>
    <row r="1994" spans="1:6" x14ac:dyDescent="0.2">
      <c r="A1994" s="32"/>
      <c r="B1994" s="22" t="s">
        <v>154</v>
      </c>
      <c r="C1994" s="23">
        <v>154468400</v>
      </c>
      <c r="D1994" s="24">
        <v>93322684</v>
      </c>
      <c r="E1994" s="25">
        <v>247791084</v>
      </c>
      <c r="F1994" t="str">
        <f>INDEX([1]Quadro!$B:$B,MATCH(B1994,[1]Quadro!$A:$A,0),0)</f>
        <v>Área Metropolitana de Lisboa</v>
      </c>
    </row>
    <row r="1995" spans="1:6" x14ac:dyDescent="0.2">
      <c r="A1995" s="32"/>
      <c r="B1995" s="22" t="s">
        <v>155</v>
      </c>
      <c r="C1995" s="23">
        <v>6527160</v>
      </c>
      <c r="D1995" s="24">
        <v>11692750</v>
      </c>
      <c r="E1995" s="25">
        <v>18219910</v>
      </c>
      <c r="F1995" t="str">
        <f>INDEX([1]Quadro!$B:$B,MATCH(B1995,[1]Quadro!$A:$A,0),0)</f>
        <v>Oeste</v>
      </c>
    </row>
    <row r="1996" spans="1:6" x14ac:dyDescent="0.2">
      <c r="A1996" s="32"/>
      <c r="B1996" s="22" t="s">
        <v>156</v>
      </c>
      <c r="C1996" s="23">
        <v>2875700</v>
      </c>
      <c r="D1996" s="24">
        <v>5544557</v>
      </c>
      <c r="E1996" s="25">
        <v>8420257</v>
      </c>
      <c r="F1996" t="str">
        <f>INDEX([1]Quadro!$B:$B,MATCH(B1996,[1]Quadro!$A:$A,0),0)</f>
        <v>Região de Coimbra</v>
      </c>
    </row>
    <row r="1997" spans="1:6" x14ac:dyDescent="0.2">
      <c r="A1997" s="32"/>
      <c r="B1997" s="22" t="s">
        <v>157</v>
      </c>
      <c r="C1997" s="23">
        <v>6717755</v>
      </c>
      <c r="D1997" s="24">
        <v>15369961</v>
      </c>
      <c r="E1997" s="25">
        <v>22087716</v>
      </c>
      <c r="F1997" t="str">
        <f>INDEX([1]Quadro!$B:$B,MATCH(B1997,[1]Quadro!$A:$A,0),0)</f>
        <v>Tâmega e Sousa</v>
      </c>
    </row>
    <row r="1998" spans="1:6" x14ac:dyDescent="0.2">
      <c r="A1998" s="32"/>
      <c r="B1998" s="22" t="s">
        <v>158</v>
      </c>
      <c r="C1998" s="23">
        <v>3071824</v>
      </c>
      <c r="D1998" s="24">
        <v>3167097</v>
      </c>
      <c r="E1998" s="25">
        <v>6238921</v>
      </c>
      <c r="F1998" t="str">
        <f>INDEX([1]Quadro!$B:$B,MATCH(B1998,[1]Quadro!$A:$A,0),0)</f>
        <v>Médio Tejo</v>
      </c>
    </row>
    <row r="1999" spans="1:6" x14ac:dyDescent="0.2">
      <c r="A1999" s="32"/>
      <c r="B1999" s="22" t="s">
        <v>159</v>
      </c>
      <c r="C1999" s="23">
        <v>2421003</v>
      </c>
      <c r="D1999" s="24">
        <v>6518342</v>
      </c>
      <c r="E1999" s="25">
        <v>8939345</v>
      </c>
      <c r="F1999" t="str">
        <f>INDEX([1]Quadro!$B:$B,MATCH(B1999,[1]Quadro!$A:$A,0),0)</f>
        <v>Terras de Trás-os-Montes</v>
      </c>
    </row>
    <row r="2000" spans="1:6" x14ac:dyDescent="0.2">
      <c r="A2000" s="32"/>
      <c r="B2000" s="22" t="s">
        <v>160</v>
      </c>
      <c r="C2000" s="23">
        <v>8370747</v>
      </c>
      <c r="D2000" s="24">
        <v>9077665</v>
      </c>
      <c r="E2000" s="25">
        <v>17448412</v>
      </c>
      <c r="F2000" t="e">
        <f>INDEX([1]Quadro!$B:$B,MATCH(B2000,[1]Quadro!$A:$A,0),0)</f>
        <v>#N/A</v>
      </c>
    </row>
    <row r="2001" spans="1:6" x14ac:dyDescent="0.2">
      <c r="A2001" s="32"/>
      <c r="B2001" s="22" t="s">
        <v>161</v>
      </c>
      <c r="C2001" s="23">
        <v>2831215</v>
      </c>
      <c r="D2001" s="24">
        <v>4075113</v>
      </c>
      <c r="E2001" s="25">
        <v>6906328</v>
      </c>
      <c r="F2001" t="e">
        <f>INDEX([1]Quadro!$B:$B,MATCH(B2001,[1]Quadro!$A:$A,0),0)</f>
        <v>#N/A</v>
      </c>
    </row>
    <row r="2002" spans="1:6" x14ac:dyDescent="0.2">
      <c r="A2002" s="32"/>
      <c r="B2002" s="22" t="s">
        <v>162</v>
      </c>
      <c r="C2002" s="23">
        <v>43484654</v>
      </c>
      <c r="D2002" s="24">
        <v>34088015</v>
      </c>
      <c r="E2002" s="25">
        <v>77572669</v>
      </c>
      <c r="F2002" t="str">
        <f>INDEX([1]Quadro!$B:$B,MATCH(B2002,[1]Quadro!$A:$A,0),0)</f>
        <v>Área Metropolitana de Lisboa</v>
      </c>
    </row>
    <row r="2003" spans="1:6" x14ac:dyDescent="0.2">
      <c r="A2003" s="32"/>
      <c r="B2003" s="22" t="s">
        <v>163</v>
      </c>
      <c r="C2003" s="23">
        <v>105682662</v>
      </c>
      <c r="D2003" s="24">
        <v>72681267</v>
      </c>
      <c r="E2003" s="25">
        <v>178363929</v>
      </c>
      <c r="F2003" t="str">
        <f>INDEX([1]Quadro!$B:$B,MATCH(B2003,[1]Quadro!$A:$A,0),0)</f>
        <v>Área Metropolitana do Porto</v>
      </c>
    </row>
    <row r="2004" spans="1:6" x14ac:dyDescent="0.2">
      <c r="A2004" s="32"/>
      <c r="B2004" s="22" t="s">
        <v>164</v>
      </c>
      <c r="C2004" s="23">
        <v>6152475</v>
      </c>
      <c r="D2004" s="24">
        <v>6565974</v>
      </c>
      <c r="E2004" s="25">
        <v>12718449</v>
      </c>
      <c r="F2004" t="str">
        <f>INDEX([1]Quadro!$B:$B,MATCH(B2004,[1]Quadro!$A:$A,0),0)</f>
        <v>Viseu Dão Lafões</v>
      </c>
    </row>
    <row r="2005" spans="1:6" x14ac:dyDescent="0.2">
      <c r="A2005" s="32"/>
      <c r="B2005" s="22" t="s">
        <v>165</v>
      </c>
      <c r="C2005" s="23">
        <v>367610</v>
      </c>
      <c r="D2005" s="24">
        <v>2572673</v>
      </c>
      <c r="E2005" s="25">
        <v>2940283</v>
      </c>
      <c r="F2005" t="str">
        <f>INDEX([1]Quadro!$B:$B,MATCH(B2005,[1]Quadro!$A:$A,0),0)</f>
        <v>Beiras e Serra da Estrela</v>
      </c>
    </row>
    <row r="2006" spans="1:6" x14ac:dyDescent="0.2">
      <c r="A2006" s="32"/>
      <c r="B2006" s="22" t="s">
        <v>166</v>
      </c>
      <c r="C2006" s="23">
        <v>7678670</v>
      </c>
      <c r="D2006" s="24">
        <v>15974789</v>
      </c>
      <c r="E2006" s="25">
        <v>23653459</v>
      </c>
      <c r="F2006" t="str">
        <f>INDEX([1]Quadro!$B:$B,MATCH(B2006,[1]Quadro!$A:$A,0),0)</f>
        <v>Tâmega e Sousa</v>
      </c>
    </row>
    <row r="2007" spans="1:6" x14ac:dyDescent="0.2">
      <c r="A2007" s="32"/>
      <c r="B2007" s="22" t="s">
        <v>167</v>
      </c>
      <c r="C2007" s="23">
        <v>15518923</v>
      </c>
      <c r="D2007" s="24">
        <v>16133212</v>
      </c>
      <c r="E2007" s="25">
        <v>31652135</v>
      </c>
      <c r="F2007" t="str">
        <f>INDEX([1]Quadro!$B:$B,MATCH(B2007,[1]Quadro!$A:$A,0),0)</f>
        <v>Região de Leiria</v>
      </c>
    </row>
    <row r="2008" spans="1:6" x14ac:dyDescent="0.2">
      <c r="A2008" s="32"/>
      <c r="B2008" s="22" t="s">
        <v>168</v>
      </c>
      <c r="C2008" s="23">
        <v>48598</v>
      </c>
      <c r="D2008" s="24">
        <v>1997874</v>
      </c>
      <c r="E2008" s="25">
        <v>2046472</v>
      </c>
      <c r="F2008" t="str">
        <f>INDEX([1]Quadro!$B:$B,MATCH(B2008,[1]Quadro!$A:$A,0),0)</f>
        <v>Alto Alentejo</v>
      </c>
    </row>
    <row r="2009" spans="1:6" x14ac:dyDescent="0.2">
      <c r="A2009" s="32"/>
      <c r="B2009" s="22" t="s">
        <v>169</v>
      </c>
      <c r="C2009" s="23">
        <v>161232049</v>
      </c>
      <c r="D2009" s="24">
        <v>109025897</v>
      </c>
      <c r="E2009" s="25">
        <v>270257946</v>
      </c>
      <c r="F2009" t="str">
        <f>INDEX([1]Quadro!$B:$B,MATCH(B2009,[1]Quadro!$A:$A,0),0)</f>
        <v>Área Metropolitana do Porto</v>
      </c>
    </row>
    <row r="2010" spans="1:6" x14ac:dyDescent="0.2">
      <c r="A2010" s="32"/>
      <c r="B2010" s="22" t="s">
        <v>170</v>
      </c>
      <c r="C2010" s="23">
        <v>7805685</v>
      </c>
      <c r="D2010" s="24">
        <v>7299885</v>
      </c>
      <c r="E2010" s="25">
        <v>15105570</v>
      </c>
      <c r="F2010" t="str">
        <f>INDEX([1]Quadro!$B:$B,MATCH(B2010,[1]Quadro!$A:$A,0),0)</f>
        <v>Região de Coimbra</v>
      </c>
    </row>
    <row r="2011" spans="1:6" x14ac:dyDescent="0.2">
      <c r="A2011" s="32"/>
      <c r="B2011" s="22" t="s">
        <v>171</v>
      </c>
      <c r="C2011" s="23">
        <v>1065286</v>
      </c>
      <c r="D2011" s="24">
        <v>1732715</v>
      </c>
      <c r="E2011" s="25">
        <v>2798001</v>
      </c>
      <c r="F2011" t="str">
        <f>INDEX([1]Quadro!$B:$B,MATCH(B2011,[1]Quadro!$A:$A,0),0)</f>
        <v>Beiras e Serra da Estrela</v>
      </c>
    </row>
    <row r="2012" spans="1:6" x14ac:dyDescent="0.2">
      <c r="A2012" s="32"/>
      <c r="B2012" s="22" t="s">
        <v>172</v>
      </c>
      <c r="C2012" s="23">
        <v>1091156</v>
      </c>
      <c r="D2012" s="24">
        <v>2938441</v>
      </c>
      <c r="E2012" s="25">
        <v>4029597</v>
      </c>
      <c r="F2012" t="str">
        <f>INDEX([1]Quadro!$B:$B,MATCH(B2012,[1]Quadro!$A:$A,0),0)</f>
        <v>Alto Minho</v>
      </c>
    </row>
    <row r="2013" spans="1:6" x14ac:dyDescent="0.2">
      <c r="A2013" s="32"/>
      <c r="B2013" s="22" t="s">
        <v>173</v>
      </c>
      <c r="C2013" s="23">
        <v>548039</v>
      </c>
      <c r="D2013" s="24">
        <v>2633659</v>
      </c>
      <c r="E2013" s="25">
        <v>3181698</v>
      </c>
      <c r="F2013" t="str">
        <f>INDEX([1]Quadro!$B:$B,MATCH(B2013,[1]Quadro!$A:$A,0),0)</f>
        <v>Baixo Alentejo</v>
      </c>
    </row>
    <row r="2014" spans="1:6" x14ac:dyDescent="0.2">
      <c r="A2014" s="32"/>
      <c r="B2014" s="22" t="s">
        <v>174</v>
      </c>
      <c r="C2014" s="23">
        <v>517064</v>
      </c>
      <c r="D2014" s="24">
        <v>1368834</v>
      </c>
      <c r="E2014" s="25">
        <v>1885898</v>
      </c>
      <c r="F2014" t="str">
        <f>INDEX([1]Quadro!$B:$B,MATCH(B2014,[1]Quadro!$A:$A,0),0)</f>
        <v>Douro</v>
      </c>
    </row>
    <row r="2015" spans="1:6" x14ac:dyDescent="0.2">
      <c r="A2015" s="32"/>
      <c r="B2015" s="22" t="s">
        <v>175</v>
      </c>
      <c r="C2015" s="23">
        <v>3659591</v>
      </c>
      <c r="D2015" s="24">
        <v>4509507</v>
      </c>
      <c r="E2015" s="25">
        <v>8169098</v>
      </c>
      <c r="F2015" t="str">
        <f>INDEX([1]Quadro!$B:$B,MATCH(B2015,[1]Quadro!$A:$A,0),0)</f>
        <v>Região de Coimbra</v>
      </c>
    </row>
    <row r="2016" spans="1:6" x14ac:dyDescent="0.2">
      <c r="A2016" s="32"/>
      <c r="B2016" s="22" t="s">
        <v>176</v>
      </c>
      <c r="C2016" s="23">
        <v>3258452</v>
      </c>
      <c r="D2016" s="24">
        <v>3220763</v>
      </c>
      <c r="E2016" s="25">
        <v>6479215</v>
      </c>
      <c r="F2016" t="str">
        <f>INDEX([1]Quadro!$B:$B,MATCH(B2016,[1]Quadro!$A:$A,0),0)</f>
        <v>Região de Coimbra</v>
      </c>
    </row>
    <row r="2017" spans="1:6" x14ac:dyDescent="0.2">
      <c r="A2017" s="32"/>
      <c r="B2017" s="22" t="s">
        <v>177</v>
      </c>
      <c r="C2017" s="23">
        <v>1031269</v>
      </c>
      <c r="D2017" s="24">
        <v>3608072</v>
      </c>
      <c r="E2017" s="25">
        <v>4639341</v>
      </c>
      <c r="F2017" t="str">
        <f>INDEX([1]Quadro!$B:$B,MATCH(B2017,[1]Quadro!$A:$A,0),0)</f>
        <v>Terras de Trás-os-Montes</v>
      </c>
    </row>
    <row r="2018" spans="1:6" x14ac:dyDescent="0.2">
      <c r="A2018" s="32"/>
      <c r="B2018" s="22" t="s">
        <v>178</v>
      </c>
      <c r="C2018" s="23">
        <v>8310906</v>
      </c>
      <c r="D2018" s="24">
        <v>10388681</v>
      </c>
      <c r="E2018" s="25">
        <v>18699587</v>
      </c>
      <c r="F2018" t="str">
        <f>INDEX([1]Quadro!$B:$B,MATCH(B2018,[1]Quadro!$A:$A,0),0)</f>
        <v>Terras de Trás-os-Montes</v>
      </c>
    </row>
    <row r="2019" spans="1:6" x14ac:dyDescent="0.2">
      <c r="A2019" s="32"/>
      <c r="B2019" s="22" t="s">
        <v>179</v>
      </c>
      <c r="C2019" s="23">
        <v>675929</v>
      </c>
      <c r="D2019" s="24">
        <v>4369550</v>
      </c>
      <c r="E2019" s="25">
        <v>5045479</v>
      </c>
      <c r="F2019" t="str">
        <f>INDEX([1]Quadro!$B:$B,MATCH(B2019,[1]Quadro!$A:$A,0),0)</f>
        <v>Terras de Trás-os-Montes</v>
      </c>
    </row>
    <row r="2020" spans="1:6" x14ac:dyDescent="0.2">
      <c r="A2020" s="32"/>
      <c r="B2020" s="22" t="s">
        <v>180</v>
      </c>
      <c r="C2020" s="23">
        <v>6834639</v>
      </c>
      <c r="D2020" s="24">
        <v>4377527</v>
      </c>
      <c r="E2020" s="25">
        <v>11212166</v>
      </c>
      <c r="F2020" t="str">
        <f>INDEX([1]Quadro!$B:$B,MATCH(B2020,[1]Quadro!$A:$A,0),0)</f>
        <v>Douro</v>
      </c>
    </row>
    <row r="2021" spans="1:6" x14ac:dyDescent="0.2">
      <c r="A2021" s="32"/>
      <c r="B2021" s="22" t="s">
        <v>181</v>
      </c>
      <c r="C2021" s="23">
        <v>8027801</v>
      </c>
      <c r="D2021" s="24">
        <v>16659746</v>
      </c>
      <c r="E2021" s="25">
        <v>24687547</v>
      </c>
      <c r="F2021" t="str">
        <f>INDEX([1]Quadro!$B:$B,MATCH(B2021,[1]Quadro!$A:$A,0),0)</f>
        <v>Área Metropolitana de Lisboa</v>
      </c>
    </row>
    <row r="2022" spans="1:6" x14ac:dyDescent="0.2">
      <c r="A2022" s="32"/>
      <c r="B2022" s="22" t="s">
        <v>182</v>
      </c>
      <c r="C2022" s="23">
        <v>5583580</v>
      </c>
      <c r="D2022" s="24">
        <v>7599121</v>
      </c>
      <c r="E2022" s="25">
        <v>13182701</v>
      </c>
      <c r="F2022" t="str">
        <f>INDEX([1]Quadro!$B:$B,MATCH(B2022,[1]Quadro!$A:$A,0),0)</f>
        <v>Alto Minho</v>
      </c>
    </row>
    <row r="2023" spans="1:6" x14ac:dyDescent="0.2">
      <c r="A2023" s="32"/>
      <c r="B2023" s="22" t="s">
        <v>183</v>
      </c>
      <c r="C2023" s="23">
        <v>2718847</v>
      </c>
      <c r="D2023" s="24">
        <v>2331907</v>
      </c>
      <c r="E2023" s="25">
        <v>5050754</v>
      </c>
      <c r="F2023" t="str">
        <f>INDEX([1]Quadro!$B:$B,MATCH(B2023,[1]Quadro!$A:$A,0),0)</f>
        <v>Algarve</v>
      </c>
    </row>
    <row r="2024" spans="1:6" x14ac:dyDescent="0.2">
      <c r="A2024" s="32"/>
      <c r="B2024" s="22" t="s">
        <v>184</v>
      </c>
      <c r="C2024" s="23">
        <v>1288111</v>
      </c>
      <c r="D2024" s="24">
        <v>1982963</v>
      </c>
      <c r="E2024" s="25">
        <v>3271074</v>
      </c>
      <c r="F2024" t="str">
        <f>INDEX([1]Quadro!$B:$B,MATCH(B2024,[1]Quadro!$A:$A,0),0)</f>
        <v>Ave</v>
      </c>
    </row>
    <row r="2025" spans="1:6" x14ac:dyDescent="0.2">
      <c r="A2025" s="32"/>
      <c r="B2025" s="22" t="s">
        <v>185</v>
      </c>
      <c r="C2025" s="23">
        <v>269809</v>
      </c>
      <c r="D2025" s="24">
        <v>1605495</v>
      </c>
      <c r="E2025" s="25">
        <v>1875304</v>
      </c>
      <c r="F2025" t="str">
        <f>INDEX([1]Quadro!$B:$B,MATCH(B2025,[1]Quadro!$A:$A,0),0)</f>
        <v>Alto Alentejo</v>
      </c>
    </row>
    <row r="2026" spans="1:6" x14ac:dyDescent="0.2">
      <c r="A2026" s="32"/>
      <c r="B2026" s="22" t="s">
        <v>186</v>
      </c>
      <c r="C2026" s="23">
        <v>749426</v>
      </c>
      <c r="D2026" s="24">
        <v>3379011</v>
      </c>
      <c r="E2026" s="25">
        <v>4128437</v>
      </c>
      <c r="F2026" t="str">
        <f>INDEX([1]Quadro!$B:$B,MATCH(B2026,[1]Quadro!$A:$A,0),0)</f>
        <v>Alto Tâmega</v>
      </c>
    </row>
    <row r="2027" spans="1:6" x14ac:dyDescent="0.2">
      <c r="A2027" s="32"/>
      <c r="B2027" s="22" t="s">
        <v>187</v>
      </c>
      <c r="C2027" s="23">
        <v>7698686</v>
      </c>
      <c r="D2027" s="24">
        <v>7387973</v>
      </c>
      <c r="E2027" s="25">
        <v>15086659</v>
      </c>
      <c r="F2027" t="str">
        <f>INDEX([1]Quadro!$B:$B,MATCH(B2027,[1]Quadro!$A:$A,0),0)</f>
        <v>Alentejo Central</v>
      </c>
    </row>
    <row r="2028" spans="1:6" x14ac:dyDescent="0.2">
      <c r="A2028" s="32"/>
      <c r="B2028" s="22" t="s">
        <v>188</v>
      </c>
      <c r="C2028" s="23">
        <v>4060616</v>
      </c>
      <c r="D2028" s="24">
        <v>7875461</v>
      </c>
      <c r="E2028" s="25">
        <v>11936077</v>
      </c>
      <c r="F2028" t="str">
        <f>INDEX([1]Quadro!$B:$B,MATCH(B2028,[1]Quadro!$A:$A,0),0)</f>
        <v>Região de Coimbra</v>
      </c>
    </row>
    <row r="2029" spans="1:6" x14ac:dyDescent="0.2">
      <c r="A2029" s="32"/>
      <c r="B2029" s="22" t="s">
        <v>189</v>
      </c>
      <c r="C2029" s="23">
        <v>36571144</v>
      </c>
      <c r="D2029" s="24">
        <v>30820988</v>
      </c>
      <c r="E2029" s="25">
        <v>67392132</v>
      </c>
      <c r="F2029" t="str">
        <f>INDEX([1]Quadro!$B:$B,MATCH(B2029,[1]Quadro!$A:$A,0),0)</f>
        <v>Área Metropolitana de Lisboa</v>
      </c>
    </row>
    <row r="2030" spans="1:6" x14ac:dyDescent="0.2">
      <c r="A2030" s="32"/>
      <c r="B2030" s="22" t="s">
        <v>190</v>
      </c>
      <c r="C2030" s="23">
        <v>966746</v>
      </c>
      <c r="D2030" s="24">
        <v>2406277</v>
      </c>
      <c r="E2030" s="25">
        <v>3373023</v>
      </c>
      <c r="F2030" t="str">
        <f>INDEX([1]Quadro!$B:$B,MATCH(B2030,[1]Quadro!$A:$A,0),0)</f>
        <v>Alentejo Central</v>
      </c>
    </row>
    <row r="2031" spans="1:6" x14ac:dyDescent="0.2">
      <c r="A2031" s="32"/>
      <c r="B2031" s="22" t="s">
        <v>191</v>
      </c>
      <c r="C2031" s="23">
        <v>7957117</v>
      </c>
      <c r="D2031" s="24">
        <v>2747857</v>
      </c>
      <c r="E2031" s="25">
        <v>10704974</v>
      </c>
      <c r="F2031" t="str">
        <f>INDEX([1]Quadro!$B:$B,MATCH(B2031,[1]Quadro!$A:$A,0),0)</f>
        <v>Região de Coimbra</v>
      </c>
    </row>
    <row r="2032" spans="1:6" x14ac:dyDescent="0.2">
      <c r="A2032" s="32"/>
      <c r="B2032" s="22" t="s">
        <v>192</v>
      </c>
      <c r="C2032" s="23">
        <v>2380975</v>
      </c>
      <c r="D2032" s="24">
        <v>5592274</v>
      </c>
      <c r="E2032" s="25">
        <v>7973249</v>
      </c>
      <c r="F2032" t="str">
        <f>INDEX([1]Quadro!$B:$B,MATCH(B2032,[1]Quadro!$A:$A,0),0)</f>
        <v>Baixo Alentejo</v>
      </c>
    </row>
    <row r="2033" spans="1:6" x14ac:dyDescent="0.2">
      <c r="A2033" s="32"/>
      <c r="B2033" s="22" t="s">
        <v>193</v>
      </c>
      <c r="C2033" s="23">
        <v>823649</v>
      </c>
      <c r="D2033" s="24">
        <v>1265806</v>
      </c>
      <c r="E2033" s="25">
        <v>2089455</v>
      </c>
      <c r="F2033" t="str">
        <f>INDEX([1]Quadro!$B:$B,MATCH(B2033,[1]Quadro!$A:$A,0),0)</f>
        <v>Alentejo Central</v>
      </c>
    </row>
    <row r="2034" spans="1:6" x14ac:dyDescent="0.2">
      <c r="A2034" s="32"/>
      <c r="B2034" s="22" t="s">
        <v>194</v>
      </c>
      <c r="C2034" s="23">
        <v>284579</v>
      </c>
      <c r="D2034" s="24">
        <v>1553096</v>
      </c>
      <c r="E2034" s="25">
        <v>1837675</v>
      </c>
      <c r="F2034" t="str">
        <f>INDEX([1]Quadro!$B:$B,MATCH(B2034,[1]Quadro!$A:$A,0),0)</f>
        <v>Douro</v>
      </c>
    </row>
    <row r="2035" spans="1:6" x14ac:dyDescent="0.2">
      <c r="A2035" s="32"/>
      <c r="B2035" s="22" t="s">
        <v>195</v>
      </c>
      <c r="C2035" s="23">
        <v>2546613</v>
      </c>
      <c r="D2035" s="24">
        <v>3427805</v>
      </c>
      <c r="E2035" s="25">
        <v>5974418</v>
      </c>
      <c r="F2035" t="str">
        <f>INDEX([1]Quadro!$B:$B,MATCH(B2035,[1]Quadro!$A:$A,0),0)</f>
        <v>Região de Aveiro</v>
      </c>
    </row>
    <row r="2036" spans="1:6" x14ac:dyDescent="0.2">
      <c r="A2036" s="32"/>
      <c r="B2036" s="22" t="s">
        <v>196</v>
      </c>
      <c r="C2036" s="23">
        <v>4979490</v>
      </c>
      <c r="D2036" s="24">
        <v>10079691</v>
      </c>
      <c r="E2036" s="25">
        <v>15059181</v>
      </c>
      <c r="F2036" t="str">
        <f>INDEX([1]Quadro!$B:$B,MATCH(B2036,[1]Quadro!$A:$A,0),0)</f>
        <v>Oeste</v>
      </c>
    </row>
    <row r="2037" spans="1:6" x14ac:dyDescent="0.2">
      <c r="A2037" s="32"/>
      <c r="B2037" s="22" t="s">
        <v>197</v>
      </c>
      <c r="C2037" s="23">
        <v>3439190</v>
      </c>
      <c r="D2037" s="24">
        <v>4541071</v>
      </c>
      <c r="E2037" s="25">
        <v>7980261</v>
      </c>
      <c r="F2037" t="str">
        <f>INDEX([1]Quadro!$B:$B,MATCH(B2037,[1]Quadro!$A:$A,0),0)</f>
        <v>Viseu Dão Lafões</v>
      </c>
    </row>
    <row r="2038" spans="1:6" x14ac:dyDescent="0.2">
      <c r="A2038" s="32"/>
      <c r="B2038" s="22" t="s">
        <v>198</v>
      </c>
      <c r="C2038" s="23">
        <v>388119</v>
      </c>
      <c r="D2038" s="24">
        <v>3354581</v>
      </c>
      <c r="E2038" s="25">
        <v>3742700</v>
      </c>
      <c r="F2038" t="str">
        <f>INDEX([1]Quadro!$B:$B,MATCH(B2038,[1]Quadro!$A:$A,0),0)</f>
        <v>Alto Alentejo</v>
      </c>
    </row>
    <row r="2039" spans="1:6" x14ac:dyDescent="0.2">
      <c r="A2039" s="32"/>
      <c r="B2039" s="22" t="s">
        <v>199</v>
      </c>
      <c r="C2039" s="23">
        <v>387831</v>
      </c>
      <c r="D2039" s="24">
        <v>2178818</v>
      </c>
      <c r="E2039" s="25">
        <v>2566649</v>
      </c>
      <c r="F2039" t="e">
        <f>INDEX([1]Quadro!$B:$B,MATCH(B2039,[1]Quadro!$A:$A,0),0)</f>
        <v>#N/A</v>
      </c>
    </row>
    <row r="2040" spans="1:6" x14ac:dyDescent="0.2">
      <c r="A2040" s="32"/>
      <c r="B2040" s="22" t="s">
        <v>200</v>
      </c>
      <c r="C2040" s="23">
        <v>10250841</v>
      </c>
      <c r="D2040" s="24">
        <v>8515600</v>
      </c>
      <c r="E2040" s="25">
        <v>18766441</v>
      </c>
      <c r="F2040" t="str">
        <f>INDEX([1]Quadro!$B:$B,MATCH(B2040,[1]Quadro!$A:$A,0),0)</f>
        <v>Oeste</v>
      </c>
    </row>
    <row r="2041" spans="1:6" x14ac:dyDescent="0.2">
      <c r="A2041" s="32"/>
      <c r="B2041" s="22" t="s">
        <v>201</v>
      </c>
      <c r="C2041" s="23">
        <v>7301662</v>
      </c>
      <c r="D2041" s="24">
        <v>15757408</v>
      </c>
      <c r="E2041" s="25">
        <v>23059070</v>
      </c>
      <c r="F2041" t="str">
        <f>INDEX([1]Quadro!$B:$B,MATCH(B2041,[1]Quadro!$A:$A,0),0)</f>
        <v>Alentejo Litoral</v>
      </c>
    </row>
    <row r="2042" spans="1:6" x14ac:dyDescent="0.2">
      <c r="A2042" s="32"/>
      <c r="B2042" s="22" t="s">
        <v>202</v>
      </c>
      <c r="C2042" s="23">
        <v>29008853</v>
      </c>
      <c r="D2042" s="24">
        <v>48600377</v>
      </c>
      <c r="E2042" s="25">
        <v>77609230</v>
      </c>
      <c r="F2042" t="str">
        <f>INDEX([1]Quadro!$B:$B,MATCH(B2042,[1]Quadro!$A:$A,0),0)</f>
        <v>Área Metropolitana de Lisboa</v>
      </c>
    </row>
    <row r="2043" spans="1:6" x14ac:dyDescent="0.2">
      <c r="A2043" s="32"/>
      <c r="B2043" s="22" t="s">
        <v>203</v>
      </c>
      <c r="C2043" s="23">
        <v>195027257</v>
      </c>
      <c r="D2043" s="24">
        <v>112570614</v>
      </c>
      <c r="E2043" s="25">
        <v>307597871</v>
      </c>
      <c r="F2043" t="str">
        <f>INDEX([1]Quadro!$B:$B,MATCH(B2043,[1]Quadro!$A:$A,0),0)</f>
        <v>Área Metropolitana de Lisboa</v>
      </c>
    </row>
    <row r="2044" spans="1:6" x14ac:dyDescent="0.2">
      <c r="A2044" s="32"/>
      <c r="B2044" s="22" t="s">
        <v>204</v>
      </c>
      <c r="C2044" s="23">
        <v>584166</v>
      </c>
      <c r="D2044" s="24">
        <v>1874612</v>
      </c>
      <c r="E2044" s="25">
        <v>2458778</v>
      </c>
      <c r="F2044" t="str">
        <f>INDEX([1]Quadro!$B:$B,MATCH(B2044,[1]Quadro!$A:$A,0),0)</f>
        <v>Beira Baixa</v>
      </c>
    </row>
    <row r="2045" spans="1:6" x14ac:dyDescent="0.2">
      <c r="A2045" s="32"/>
      <c r="B2045" s="22" t="s">
        <v>205</v>
      </c>
      <c r="C2045" s="23">
        <v>16747550</v>
      </c>
      <c r="D2045" s="24">
        <v>19534822</v>
      </c>
      <c r="E2045" s="25">
        <v>36282372</v>
      </c>
      <c r="F2045" t="str">
        <f>INDEX([1]Quadro!$B:$B,MATCH(B2045,[1]Quadro!$A:$A,0),0)</f>
        <v>Algarve</v>
      </c>
    </row>
    <row r="2046" spans="1:6" x14ac:dyDescent="0.2">
      <c r="A2046" s="32"/>
      <c r="B2046" s="22" t="s">
        <v>206</v>
      </c>
      <c r="C2046" s="23">
        <v>8323750</v>
      </c>
      <c r="D2046" s="24">
        <v>21258037</v>
      </c>
      <c r="E2046" s="25">
        <v>29581787</v>
      </c>
      <c r="F2046" t="str">
        <f>INDEX([1]Quadro!$B:$B,MATCH(B2046,[1]Quadro!$A:$A,0),0)</f>
        <v>Área Metropolitana do Porto</v>
      </c>
    </row>
    <row r="2047" spans="1:6" x14ac:dyDescent="0.2">
      <c r="A2047" s="32"/>
      <c r="B2047" s="22" t="s">
        <v>207</v>
      </c>
      <c r="C2047" s="23">
        <v>2735318</v>
      </c>
      <c r="D2047" s="24">
        <v>3698017</v>
      </c>
      <c r="E2047" s="25">
        <v>6433335</v>
      </c>
      <c r="F2047" t="str">
        <f>INDEX([1]Quadro!$B:$B,MATCH(B2047,[1]Quadro!$A:$A,0),0)</f>
        <v>Viseu Dão Lafões</v>
      </c>
    </row>
    <row r="2048" spans="1:6" x14ac:dyDescent="0.2">
      <c r="A2048" s="32"/>
      <c r="B2048" s="22" t="s">
        <v>208</v>
      </c>
      <c r="C2048" s="23">
        <v>7665113</v>
      </c>
      <c r="D2048" s="24">
        <v>9511380</v>
      </c>
      <c r="E2048" s="25">
        <v>17176493</v>
      </c>
      <c r="F2048" t="str">
        <f>INDEX([1]Quadro!$B:$B,MATCH(B2048,[1]Quadro!$A:$A,0),0)</f>
        <v>Região de Aveiro</v>
      </c>
    </row>
    <row r="2049" spans="1:6" x14ac:dyDescent="0.2">
      <c r="A2049" s="32"/>
      <c r="B2049" s="22" t="s">
        <v>209</v>
      </c>
      <c r="C2049" s="23">
        <v>4971148</v>
      </c>
      <c r="D2049" s="24">
        <v>7261802</v>
      </c>
      <c r="E2049" s="25">
        <v>12232950</v>
      </c>
      <c r="F2049" t="str">
        <f>INDEX([1]Quadro!$B:$B,MATCH(B2049,[1]Quadro!$A:$A,0),0)</f>
        <v>Região de Coimbra</v>
      </c>
    </row>
    <row r="2050" spans="1:6" x14ac:dyDescent="0.2">
      <c r="A2050" s="32"/>
      <c r="B2050" s="22" t="s">
        <v>210</v>
      </c>
      <c r="C2050" s="23">
        <v>594054</v>
      </c>
      <c r="D2050" s="24">
        <v>2652836</v>
      </c>
      <c r="E2050" s="25">
        <v>3246890</v>
      </c>
      <c r="F2050" t="str">
        <f>INDEX([1]Quadro!$B:$B,MATCH(B2050,[1]Quadro!$A:$A,0),0)</f>
        <v>Baixo Alentejo</v>
      </c>
    </row>
    <row r="2051" spans="1:6" x14ac:dyDescent="0.2">
      <c r="A2051" s="32"/>
      <c r="B2051" s="22" t="s">
        <v>211</v>
      </c>
      <c r="C2051" s="23">
        <v>17590648</v>
      </c>
      <c r="D2051" s="24">
        <v>24014042</v>
      </c>
      <c r="E2051" s="25">
        <v>41604690</v>
      </c>
      <c r="F2051" t="str">
        <f>INDEX([1]Quadro!$B:$B,MATCH(B2051,[1]Quadro!$A:$A,0),0)</f>
        <v>Região de Aveiro</v>
      </c>
    </row>
    <row r="2052" spans="1:6" x14ac:dyDescent="0.2">
      <c r="A2052" s="32"/>
      <c r="B2052" s="22" t="s">
        <v>212</v>
      </c>
      <c r="C2052" s="23">
        <v>17237738</v>
      </c>
      <c r="D2052" s="24">
        <v>25623272</v>
      </c>
      <c r="E2052" s="25">
        <v>42861010</v>
      </c>
      <c r="F2052" t="str">
        <f>INDEX([1]Quadro!$B:$B,MATCH(B2052,[1]Quadro!$A:$A,0),0)</f>
        <v>Tâmega e Sousa</v>
      </c>
    </row>
    <row r="2053" spans="1:6" x14ac:dyDescent="0.2">
      <c r="A2053" s="32"/>
      <c r="B2053" s="22" t="s">
        <v>213</v>
      </c>
      <c r="C2053" s="23">
        <v>32026030</v>
      </c>
      <c r="D2053" s="24">
        <v>30202878</v>
      </c>
      <c r="E2053" s="25">
        <v>62228908</v>
      </c>
      <c r="F2053" t="str">
        <f>INDEX([1]Quadro!$B:$B,MATCH(B2053,[1]Quadro!$A:$A,0),0)</f>
        <v>Área Metropolitana de Lisboa</v>
      </c>
    </row>
    <row r="2054" spans="1:6" x14ac:dyDescent="0.2">
      <c r="A2054" s="32"/>
      <c r="B2054" s="22" t="s">
        <v>214</v>
      </c>
      <c r="C2054" s="23">
        <v>412926</v>
      </c>
      <c r="D2054" s="24">
        <v>1730674</v>
      </c>
      <c r="E2054" s="25">
        <v>2143600</v>
      </c>
      <c r="F2054" t="str">
        <f>INDEX([1]Quadro!$B:$B,MATCH(B2054,[1]Quadro!$A:$A,0),0)</f>
        <v>Região de Coimbra</v>
      </c>
    </row>
    <row r="2055" spans="1:6" x14ac:dyDescent="0.2">
      <c r="A2055" s="32"/>
      <c r="B2055" s="22" t="s">
        <v>215</v>
      </c>
      <c r="C2055" s="23">
        <v>15054312</v>
      </c>
      <c r="D2055" s="24">
        <v>34972415</v>
      </c>
      <c r="E2055" s="25">
        <v>50026727</v>
      </c>
      <c r="F2055" t="str">
        <f>INDEX([1]Quadro!$B:$B,MATCH(B2055,[1]Quadro!$A:$A,0),0)</f>
        <v>Área Metropolitana do Porto</v>
      </c>
    </row>
    <row r="2056" spans="1:6" x14ac:dyDescent="0.2">
      <c r="A2056" s="32"/>
      <c r="B2056" s="22" t="s">
        <v>216</v>
      </c>
      <c r="C2056" s="23">
        <v>350186</v>
      </c>
      <c r="D2056" s="24">
        <v>2636471</v>
      </c>
      <c r="E2056" s="25">
        <v>2986657</v>
      </c>
      <c r="F2056" t="str">
        <f>INDEX([1]Quadro!$B:$B,MATCH(B2056,[1]Quadro!$A:$A,0),0)</f>
        <v>Alto Minho</v>
      </c>
    </row>
    <row r="2057" spans="1:6" x14ac:dyDescent="0.2">
      <c r="A2057" s="32"/>
      <c r="B2057" s="22" t="s">
        <v>217</v>
      </c>
      <c r="C2057" s="23">
        <v>0</v>
      </c>
      <c r="D2057" s="24">
        <v>1312615</v>
      </c>
      <c r="E2057" s="25">
        <v>1312615</v>
      </c>
      <c r="F2057" t="str">
        <f>INDEX([1]Quadro!$B:$B,MATCH(B2057,[1]Quadro!$A:$A,0),0)</f>
        <v>Região de Leiria</v>
      </c>
    </row>
    <row r="2058" spans="1:6" x14ac:dyDescent="0.2">
      <c r="A2058" s="32"/>
      <c r="B2058" s="22" t="s">
        <v>218</v>
      </c>
      <c r="C2058" s="23">
        <v>473340</v>
      </c>
      <c r="D2058" s="24">
        <v>4287758</v>
      </c>
      <c r="E2058" s="25">
        <v>4761098</v>
      </c>
      <c r="F2058" t="str">
        <f>INDEX([1]Quadro!$B:$B,MATCH(B2058,[1]Quadro!$A:$A,0),0)</f>
        <v>Região de Coimbra</v>
      </c>
    </row>
    <row r="2059" spans="1:6" x14ac:dyDescent="0.2">
      <c r="A2059" s="32"/>
      <c r="B2059" s="22" t="s">
        <v>219</v>
      </c>
      <c r="C2059" s="23">
        <v>14994674</v>
      </c>
      <c r="D2059" s="24">
        <v>24870814</v>
      </c>
      <c r="E2059" s="25">
        <v>39865488</v>
      </c>
      <c r="F2059" t="str">
        <f>INDEX([1]Quadro!$B:$B,MATCH(B2059,[1]Quadro!$A:$A,0),0)</f>
        <v>Tâmega e Sousa</v>
      </c>
    </row>
    <row r="2060" spans="1:6" x14ac:dyDescent="0.2">
      <c r="A2060" s="32"/>
      <c r="B2060" s="22" t="s">
        <v>220</v>
      </c>
      <c r="C2060" s="23">
        <v>1441896</v>
      </c>
      <c r="D2060" s="24">
        <v>1700726</v>
      </c>
      <c r="E2060" s="25">
        <v>3142622</v>
      </c>
      <c r="F2060" t="str">
        <f>INDEX([1]Quadro!$B:$B,MATCH(B2060,[1]Quadro!$A:$A,0),0)</f>
        <v>Viseu Dão Lafões</v>
      </c>
    </row>
    <row r="2061" spans="1:6" x14ac:dyDescent="0.2">
      <c r="A2061" s="32"/>
      <c r="B2061" s="22" t="s">
        <v>221</v>
      </c>
      <c r="C2061" s="23">
        <v>796667</v>
      </c>
      <c r="D2061" s="24">
        <v>1551641</v>
      </c>
      <c r="E2061" s="25">
        <v>2348308</v>
      </c>
      <c r="F2061" t="str">
        <f>INDEX([1]Quadro!$B:$B,MATCH(B2061,[1]Quadro!$A:$A,0),0)</f>
        <v>Beira Baixa</v>
      </c>
    </row>
    <row r="2062" spans="1:6" x14ac:dyDescent="0.2">
      <c r="A2062" s="32"/>
      <c r="B2062" s="22" t="s">
        <v>222</v>
      </c>
      <c r="C2062" s="23">
        <v>116582</v>
      </c>
      <c r="D2062" s="24">
        <v>1111463</v>
      </c>
      <c r="E2062" s="25">
        <v>1228045</v>
      </c>
      <c r="F2062" t="str">
        <f>INDEX([1]Quadro!$B:$B,MATCH(B2062,[1]Quadro!$A:$A,0),0)</f>
        <v>Douro</v>
      </c>
    </row>
    <row r="2063" spans="1:6" x14ac:dyDescent="0.2">
      <c r="A2063" s="32"/>
      <c r="B2063" s="22" t="s">
        <v>223</v>
      </c>
      <c r="C2063" s="23">
        <v>696659</v>
      </c>
      <c r="D2063" s="24">
        <v>1905951</v>
      </c>
      <c r="E2063" s="25">
        <v>2602610</v>
      </c>
      <c r="F2063" t="str">
        <f>INDEX([1]Quadro!$B:$B,MATCH(B2063,[1]Quadro!$A:$A,0),0)</f>
        <v>Região de Coimbra</v>
      </c>
    </row>
    <row r="2064" spans="1:6" x14ac:dyDescent="0.2">
      <c r="A2064" s="32"/>
      <c r="B2064" s="22" t="s">
        <v>224</v>
      </c>
      <c r="C2064" s="23">
        <v>17551438</v>
      </c>
      <c r="D2064" s="24">
        <v>13657137</v>
      </c>
      <c r="E2064" s="25">
        <v>31208575</v>
      </c>
      <c r="F2064" t="str">
        <f>INDEX([1]Quadro!$B:$B,MATCH(B2064,[1]Quadro!$A:$A,0),0)</f>
        <v>Oeste</v>
      </c>
    </row>
    <row r="2065" spans="1:6" x14ac:dyDescent="0.2">
      <c r="A2065" s="32"/>
      <c r="B2065" s="22" t="s">
        <v>225</v>
      </c>
      <c r="C2065" s="23">
        <v>5697159</v>
      </c>
      <c r="D2065" s="24">
        <v>6342413</v>
      </c>
      <c r="E2065" s="25">
        <v>12039572</v>
      </c>
      <c r="F2065" t="str">
        <f>INDEX([1]Quadro!$B:$B,MATCH(B2065,[1]Quadro!$A:$A,0),0)</f>
        <v>Douro</v>
      </c>
    </row>
    <row r="2066" spans="1:6" x14ac:dyDescent="0.2">
      <c r="A2066" s="32"/>
      <c r="B2066" s="22" t="s">
        <v>226</v>
      </c>
      <c r="C2066" s="23">
        <v>666056</v>
      </c>
      <c r="D2066" s="24">
        <v>2804989</v>
      </c>
      <c r="E2066" s="25">
        <v>3471045</v>
      </c>
      <c r="F2066" t="str">
        <f>INDEX([1]Quadro!$B:$B,MATCH(B2066,[1]Quadro!$A:$A,0),0)</f>
        <v>Beiras e Serra da Estrela</v>
      </c>
    </row>
    <row r="2067" spans="1:6" x14ac:dyDescent="0.2">
      <c r="A2067" s="32"/>
      <c r="B2067" s="22" t="s">
        <v>227</v>
      </c>
      <c r="C2067" s="23">
        <v>14746385</v>
      </c>
      <c r="D2067" s="24">
        <v>21451651</v>
      </c>
      <c r="E2067" s="25">
        <v>36198036</v>
      </c>
      <c r="F2067" t="str">
        <f>INDEX([1]Quadro!$B:$B,MATCH(B2067,[1]Quadro!$A:$A,0),0)</f>
        <v>Região de Leiria</v>
      </c>
    </row>
    <row r="2068" spans="1:6" x14ac:dyDescent="0.2">
      <c r="A2068" s="32"/>
      <c r="B2068" s="22" t="s">
        <v>228</v>
      </c>
      <c r="C2068" s="23">
        <v>54269853</v>
      </c>
      <c r="D2068" s="24">
        <v>40428455</v>
      </c>
      <c r="E2068" s="25">
        <v>94698308</v>
      </c>
      <c r="F2068" t="e">
        <f>INDEX([1]Quadro!$B:$B,MATCH(B2068,[1]Quadro!$A:$A,0),0)</f>
        <v>#N/A</v>
      </c>
    </row>
    <row r="2069" spans="1:6" x14ac:dyDescent="0.2">
      <c r="A2069" s="32"/>
      <c r="B2069" s="22" t="s">
        <v>229</v>
      </c>
      <c r="C2069" s="23">
        <v>300642</v>
      </c>
      <c r="D2069" s="24">
        <v>3752376</v>
      </c>
      <c r="E2069" s="25">
        <v>4053018</v>
      </c>
      <c r="F2069" t="e">
        <f>INDEX([1]Quadro!$B:$B,MATCH(B2069,[1]Quadro!$A:$A,0),0)</f>
        <v>#N/A</v>
      </c>
    </row>
    <row r="2070" spans="1:6" x14ac:dyDescent="0.2">
      <c r="A2070" s="32"/>
      <c r="B2070" s="22" t="s">
        <v>230</v>
      </c>
      <c r="C2070" s="23">
        <v>1350884</v>
      </c>
      <c r="D2070" s="24">
        <v>4740430</v>
      </c>
      <c r="E2070" s="25">
        <v>6091314</v>
      </c>
      <c r="F2070" t="str">
        <f>INDEX([1]Quadro!$B:$B,MATCH(B2070,[1]Quadro!$A:$A,0),0)</f>
        <v>Alto Minho</v>
      </c>
    </row>
    <row r="2071" spans="1:6" x14ac:dyDescent="0.2">
      <c r="A2071" s="32"/>
      <c r="B2071" s="22" t="s">
        <v>231</v>
      </c>
      <c r="C2071" s="23">
        <v>10340866</v>
      </c>
      <c r="D2071" s="24">
        <v>13976044</v>
      </c>
      <c r="E2071" s="25">
        <v>24316910</v>
      </c>
      <c r="F2071" t="str">
        <f>INDEX([1]Quadro!$B:$B,MATCH(B2071,[1]Quadro!$A:$A,0),0)</f>
        <v>Alto Minho</v>
      </c>
    </row>
    <row r="2072" spans="1:6" x14ac:dyDescent="0.2">
      <c r="A2072" s="32"/>
      <c r="B2072" s="22" t="s">
        <v>232</v>
      </c>
      <c r="C2072" s="23">
        <v>6872677</v>
      </c>
      <c r="D2072" s="24">
        <v>7153801</v>
      </c>
      <c r="E2072" s="25">
        <v>14026478</v>
      </c>
      <c r="F2072" t="str">
        <f>INDEX([1]Quadro!$B:$B,MATCH(B2072,[1]Quadro!$A:$A,0),0)</f>
        <v>Alto Alentejo</v>
      </c>
    </row>
    <row r="2073" spans="1:6" x14ac:dyDescent="0.2">
      <c r="A2073" s="32"/>
      <c r="B2073" s="22" t="s">
        <v>233</v>
      </c>
      <c r="C2073" s="23">
        <v>6628955</v>
      </c>
      <c r="D2073" s="24">
        <v>12267385</v>
      </c>
      <c r="E2073" s="25">
        <v>18896340</v>
      </c>
      <c r="F2073" t="str">
        <f>INDEX([1]Quadro!$B:$B,MATCH(B2073,[1]Quadro!$A:$A,0),0)</f>
        <v>Alto Alentejo</v>
      </c>
    </row>
    <row r="2074" spans="1:6" x14ac:dyDescent="0.2">
      <c r="A2074" s="32"/>
      <c r="B2074" s="22" t="s">
        <v>234</v>
      </c>
      <c r="C2074" s="23">
        <v>935912</v>
      </c>
      <c r="D2074" s="24">
        <v>2217479</v>
      </c>
      <c r="E2074" s="25">
        <v>3153391</v>
      </c>
      <c r="F2074" t="str">
        <f>INDEX([1]Quadro!$B:$B,MATCH(B2074,[1]Quadro!$A:$A,0),0)</f>
        <v>Alentejo Central</v>
      </c>
    </row>
    <row r="2075" spans="1:6" x14ac:dyDescent="0.2">
      <c r="A2075" s="32"/>
      <c r="B2075" s="22" t="s">
        <v>235</v>
      </c>
      <c r="C2075" s="23">
        <v>38589257</v>
      </c>
      <c r="D2075" s="24">
        <v>52880949</v>
      </c>
      <c r="E2075" s="25">
        <v>91470206</v>
      </c>
      <c r="F2075" t="str">
        <f>INDEX([1]Quadro!$B:$B,MATCH(B2075,[1]Quadro!$A:$A,0),0)</f>
        <v>Algarve</v>
      </c>
    </row>
    <row r="2076" spans="1:6" x14ac:dyDescent="0.2">
      <c r="A2076" s="32"/>
      <c r="B2076" s="22" t="s">
        <v>236</v>
      </c>
      <c r="C2076" s="23">
        <v>226099051</v>
      </c>
      <c r="D2076" s="24">
        <v>244852908</v>
      </c>
      <c r="E2076" s="25">
        <v>470951959</v>
      </c>
      <c r="F2076" t="str">
        <f>INDEX([1]Quadro!$B:$B,MATCH(B2076,[1]Quadro!$A:$A,0),0)</f>
        <v>Área Metropolitana do Porto</v>
      </c>
    </row>
    <row r="2077" spans="1:6" x14ac:dyDescent="0.2">
      <c r="A2077" s="32"/>
      <c r="B2077" s="22" t="s">
        <v>237</v>
      </c>
      <c r="C2077" s="23">
        <v>27763986</v>
      </c>
      <c r="D2077" s="24">
        <v>8179917</v>
      </c>
      <c r="E2077" s="25">
        <v>35943903</v>
      </c>
      <c r="F2077" t="str">
        <f>INDEX([1]Quadro!$B:$B,MATCH(B2077,[1]Quadro!$A:$A,0),0)</f>
        <v>Região de Leiria</v>
      </c>
    </row>
    <row r="2078" spans="1:6" x14ac:dyDescent="0.2">
      <c r="A2078" s="32"/>
      <c r="B2078" s="22" t="s">
        <v>238</v>
      </c>
      <c r="C2078" s="23">
        <v>0</v>
      </c>
      <c r="D2078" s="24">
        <v>2127295</v>
      </c>
      <c r="E2078" s="25">
        <v>2127295</v>
      </c>
      <c r="F2078" t="e">
        <f>INDEX([1]Quadro!$B:$B,MATCH(B2078,[1]Quadro!$A:$A,0),0)</f>
        <v>#N/A</v>
      </c>
    </row>
    <row r="2079" spans="1:6" x14ac:dyDescent="0.2">
      <c r="A2079" s="32"/>
      <c r="B2079" s="22" t="s">
        <v>239</v>
      </c>
      <c r="C2079" s="23">
        <v>5456103</v>
      </c>
      <c r="D2079" s="24">
        <v>5576185</v>
      </c>
      <c r="E2079" s="25">
        <v>11032288</v>
      </c>
      <c r="F2079" t="e">
        <f>INDEX([1]Quadro!$B:$B,MATCH(B2079,[1]Quadro!$A:$A,0),0)</f>
        <v>#N/A</v>
      </c>
    </row>
    <row r="2080" spans="1:6" x14ac:dyDescent="0.2">
      <c r="A2080" s="32"/>
      <c r="B2080" s="22" t="s">
        <v>240</v>
      </c>
      <c r="C2080" s="23">
        <v>6203653</v>
      </c>
      <c r="D2080" s="24">
        <v>5839844</v>
      </c>
      <c r="E2080" s="25">
        <v>12043497</v>
      </c>
      <c r="F2080" t="str">
        <f>INDEX([1]Quadro!$B:$B,MATCH(B2080,[1]Quadro!$A:$A,0),0)</f>
        <v>Ave</v>
      </c>
    </row>
    <row r="2081" spans="1:6" x14ac:dyDescent="0.2">
      <c r="A2081" s="32"/>
      <c r="B2081" s="22" t="s">
        <v>241</v>
      </c>
      <c r="C2081" s="23">
        <v>32592978</v>
      </c>
      <c r="D2081" s="24">
        <v>34711732</v>
      </c>
      <c r="E2081" s="25">
        <v>67304710</v>
      </c>
      <c r="F2081" t="str">
        <f>INDEX([1]Quadro!$B:$B,MATCH(B2081,[1]Quadro!$A:$A,0),0)</f>
        <v>Área Metropolitana do Porto</v>
      </c>
    </row>
    <row r="2082" spans="1:6" x14ac:dyDescent="0.2">
      <c r="A2082" s="32"/>
      <c r="B2082" s="22" t="s">
        <v>242</v>
      </c>
      <c r="C2082" s="23">
        <v>1866282</v>
      </c>
      <c r="D2082" s="24">
        <v>3879969</v>
      </c>
      <c r="E2082" s="25">
        <v>5746251</v>
      </c>
      <c r="F2082" t="e">
        <f>INDEX([1]Quadro!$B:$B,MATCH(B2082,[1]Quadro!$A:$A,0),0)</f>
        <v>#N/A</v>
      </c>
    </row>
    <row r="2083" spans="1:6" x14ac:dyDescent="0.2">
      <c r="A2083" s="32"/>
      <c r="B2083" s="22" t="s">
        <v>243</v>
      </c>
      <c r="C2083" s="23">
        <v>448918</v>
      </c>
      <c r="D2083" s="24">
        <v>2693782</v>
      </c>
      <c r="E2083" s="25">
        <v>3142700</v>
      </c>
      <c r="F2083" t="str">
        <f>INDEX([1]Quadro!$B:$B,MATCH(B2083,[1]Quadro!$A:$A,0),0)</f>
        <v>Beira Baixa</v>
      </c>
    </row>
    <row r="2084" spans="1:6" x14ac:dyDescent="0.2">
      <c r="A2084" s="32"/>
      <c r="B2084" s="22" t="s">
        <v>244</v>
      </c>
      <c r="C2084" s="23">
        <v>3088400</v>
      </c>
      <c r="D2084" s="24">
        <v>3369710</v>
      </c>
      <c r="E2084" s="25">
        <v>6458110</v>
      </c>
      <c r="F2084" t="str">
        <f>INDEX([1]Quadro!$B:$B,MATCH(B2084,[1]Quadro!$A:$A,0),0)</f>
        <v>Alentejo Central</v>
      </c>
    </row>
    <row r="2085" spans="1:6" x14ac:dyDescent="0.2">
      <c r="A2085" s="32"/>
      <c r="B2085" s="22" t="s">
        <v>245</v>
      </c>
      <c r="C2085" s="23">
        <v>4343681</v>
      </c>
      <c r="D2085" s="24">
        <v>4407150</v>
      </c>
      <c r="E2085" s="25">
        <v>8750831</v>
      </c>
      <c r="F2085" t="str">
        <f>INDEX([1]Quadro!$B:$B,MATCH(B2085,[1]Quadro!$A:$A,0),0)</f>
        <v>Alentejo Central</v>
      </c>
    </row>
    <row r="2086" spans="1:6" x14ac:dyDescent="0.2">
      <c r="A2086" s="32"/>
      <c r="B2086" s="22" t="s">
        <v>246</v>
      </c>
      <c r="C2086" s="23">
        <v>2136444</v>
      </c>
      <c r="D2086" s="24">
        <v>2387963</v>
      </c>
      <c r="E2086" s="25">
        <v>4524407</v>
      </c>
      <c r="F2086" t="str">
        <f>INDEX([1]Quadro!$B:$B,MATCH(B2086,[1]Quadro!$A:$A,0),0)</f>
        <v>Tâmega e Sousa</v>
      </c>
    </row>
    <row r="2087" spans="1:6" x14ac:dyDescent="0.2">
      <c r="A2087" s="32"/>
      <c r="B2087" s="22" t="s">
        <v>247</v>
      </c>
      <c r="C2087" s="23">
        <v>0</v>
      </c>
      <c r="D2087" s="24">
        <v>7453062</v>
      </c>
      <c r="E2087" s="25">
        <v>7453062</v>
      </c>
      <c r="F2087" t="e">
        <f>INDEX([1]Quadro!$B:$B,MATCH(B2087,[1]Quadro!$A:$A,0),0)</f>
        <v>#N/A</v>
      </c>
    </row>
    <row r="2088" spans="1:6" x14ac:dyDescent="0.2">
      <c r="A2088" s="32"/>
      <c r="B2088" s="22" t="s">
        <v>248</v>
      </c>
      <c r="C2088" s="23">
        <v>2835377</v>
      </c>
      <c r="D2088" s="24">
        <v>2019428</v>
      </c>
      <c r="E2088" s="25">
        <v>4854805</v>
      </c>
      <c r="F2088" t="str">
        <f>INDEX([1]Quadro!$B:$B,MATCH(B2088,[1]Quadro!$A:$A,0),0)</f>
        <v>Alto Tâmega</v>
      </c>
    </row>
    <row r="2089" spans="1:6" x14ac:dyDescent="0.2">
      <c r="A2089" s="32"/>
      <c r="B2089" s="22" t="s">
        <v>249</v>
      </c>
      <c r="C2089" s="23">
        <v>6441064</v>
      </c>
      <c r="D2089" s="24">
        <v>11259037</v>
      </c>
      <c r="E2089" s="25">
        <v>17700101</v>
      </c>
      <c r="F2089" t="e">
        <f>INDEX([1]Quadro!$B:$B,MATCH(B2089,[1]Quadro!$A:$A,0),0)</f>
        <v>#N/A</v>
      </c>
    </row>
    <row r="2090" spans="1:6" x14ac:dyDescent="0.2">
      <c r="A2090" s="32"/>
      <c r="B2090" s="22" t="s">
        <v>250</v>
      </c>
      <c r="C2090" s="23">
        <v>9134533</v>
      </c>
      <c r="D2090" s="24">
        <v>8976968</v>
      </c>
      <c r="E2090" s="25">
        <v>18111501</v>
      </c>
      <c r="F2090" t="str">
        <f>INDEX([1]Quadro!$B:$B,MATCH(B2090,[1]Quadro!$A:$A,0),0)</f>
        <v>Lezíria do Tejo</v>
      </c>
    </row>
    <row r="2091" spans="1:6" x14ac:dyDescent="0.2">
      <c r="A2091" s="32"/>
      <c r="B2091" s="22" t="s">
        <v>251</v>
      </c>
      <c r="C2091" s="23">
        <v>574879</v>
      </c>
      <c r="D2091" s="24">
        <v>1963697</v>
      </c>
      <c r="E2091" s="25">
        <v>2538576</v>
      </c>
      <c r="F2091" t="str">
        <f>INDEX([1]Quadro!$B:$B,MATCH(B2091,[1]Quadro!$A:$A,0),0)</f>
        <v>Douro</v>
      </c>
    </row>
    <row r="2092" spans="1:6" x14ac:dyDescent="0.2">
      <c r="A2092" s="32"/>
      <c r="B2092" s="22" t="s">
        <v>252</v>
      </c>
      <c r="C2092" s="23">
        <v>859403</v>
      </c>
      <c r="D2092" s="24">
        <v>5243787</v>
      </c>
      <c r="E2092" s="25">
        <v>6103190</v>
      </c>
      <c r="F2092" t="str">
        <f>INDEX([1]Quadro!$B:$B,MATCH(B2092,[1]Quadro!$A:$A,0),0)</f>
        <v>Beiras e Serra da Estrela</v>
      </c>
    </row>
    <row r="2093" spans="1:6" x14ac:dyDescent="0.2">
      <c r="A2093" s="32"/>
      <c r="B2093" s="22" t="s">
        <v>253</v>
      </c>
      <c r="C2093" s="23">
        <v>9485288</v>
      </c>
      <c r="D2093" s="24">
        <v>6866048</v>
      </c>
      <c r="E2093" s="25">
        <v>16351336</v>
      </c>
      <c r="F2093" t="str">
        <f>INDEX([1]Quadro!$B:$B,MATCH(B2093,[1]Quadro!$A:$A,0),0)</f>
        <v>Lezíria do Tejo</v>
      </c>
    </row>
    <row r="2094" spans="1:6" x14ac:dyDescent="0.2">
      <c r="A2094" s="32"/>
      <c r="B2094" s="22" t="s">
        <v>254</v>
      </c>
      <c r="C2094" s="23">
        <v>3465756</v>
      </c>
      <c r="D2094" s="24">
        <v>3512393</v>
      </c>
      <c r="E2094" s="25">
        <v>6978149</v>
      </c>
      <c r="F2094" t="str">
        <f>INDEX([1]Quadro!$B:$B,MATCH(B2094,[1]Quadro!$A:$A,0),0)</f>
        <v>Viseu Dão Lafões</v>
      </c>
    </row>
    <row r="2095" spans="1:6" x14ac:dyDescent="0.2">
      <c r="A2095" s="32"/>
      <c r="B2095" s="22" t="s">
        <v>255</v>
      </c>
      <c r="C2095" s="23">
        <v>16232933</v>
      </c>
      <c r="D2095" s="24">
        <v>19940041</v>
      </c>
      <c r="E2095" s="25">
        <v>36172974</v>
      </c>
      <c r="F2095" t="e">
        <f>INDEX([1]Quadro!$B:$B,MATCH(B2095,[1]Quadro!$A:$A,0),0)</f>
        <v>#N/A</v>
      </c>
    </row>
    <row r="2096" spans="1:6" x14ac:dyDescent="0.2">
      <c r="A2096" s="32"/>
      <c r="B2096" s="22" t="s">
        <v>256</v>
      </c>
      <c r="C2096" s="23">
        <v>1155724</v>
      </c>
      <c r="D2096" s="24">
        <v>2327870</v>
      </c>
      <c r="E2096" s="25">
        <v>3483594</v>
      </c>
      <c r="F2096" t="e">
        <f>INDEX([1]Quadro!$B:$B,MATCH(B2096,[1]Quadro!$A:$A,0),0)</f>
        <v>#N/A</v>
      </c>
    </row>
    <row r="2097" spans="1:6" x14ac:dyDescent="0.2">
      <c r="A2097" s="32"/>
      <c r="B2097" s="22" t="s">
        <v>257</v>
      </c>
      <c r="C2097" s="23">
        <v>77725</v>
      </c>
      <c r="D2097" s="24">
        <v>994813</v>
      </c>
      <c r="E2097" s="25">
        <v>1072538</v>
      </c>
      <c r="F2097" t="e">
        <f>INDEX([1]Quadro!$B:$B,MATCH(B2097,[1]Quadro!$A:$A,0),0)</f>
        <v>#N/A</v>
      </c>
    </row>
    <row r="2098" spans="1:6" x14ac:dyDescent="0.2">
      <c r="A2098" s="32"/>
      <c r="B2098" s="22" t="s">
        <v>258</v>
      </c>
      <c r="C2098" s="23">
        <v>195543</v>
      </c>
      <c r="D2098" s="24">
        <v>1694743</v>
      </c>
      <c r="E2098" s="25">
        <v>1890286</v>
      </c>
      <c r="F2098" t="str">
        <f>INDEX([1]Quadro!$B:$B,MATCH(B2098,[1]Quadro!$A:$A,0),0)</f>
        <v>Douro</v>
      </c>
    </row>
    <row r="2099" spans="1:6" x14ac:dyDescent="0.2">
      <c r="A2099" s="32"/>
      <c r="B2099" s="22" t="s">
        <v>259</v>
      </c>
      <c r="C2099" s="23">
        <v>507527</v>
      </c>
      <c r="D2099" s="24">
        <v>3467208</v>
      </c>
      <c r="E2099" s="25">
        <v>3974735</v>
      </c>
      <c r="F2099" t="e">
        <f>INDEX([1]Quadro!$B:$B,MATCH(B2099,[1]Quadro!$A:$A,0),0)</f>
        <v>#N/A</v>
      </c>
    </row>
    <row r="2100" spans="1:6" x14ac:dyDescent="0.2">
      <c r="A2100" s="32"/>
      <c r="B2100" s="22" t="s">
        <v>260</v>
      </c>
      <c r="C2100" s="23">
        <v>29590720</v>
      </c>
      <c r="D2100" s="24">
        <v>31372591</v>
      </c>
      <c r="E2100" s="25">
        <v>60963311</v>
      </c>
      <c r="F2100" t="str">
        <f>INDEX([1]Quadro!$B:$B,MATCH(B2100,[1]Quadro!$A:$A,0),0)</f>
        <v>Lezíria do Tejo</v>
      </c>
    </row>
    <row r="2101" spans="1:6" x14ac:dyDescent="0.2">
      <c r="A2101" s="32"/>
      <c r="B2101" s="22" t="s">
        <v>261</v>
      </c>
      <c r="C2101" s="23">
        <v>8387861</v>
      </c>
      <c r="D2101" s="24">
        <v>13669839</v>
      </c>
      <c r="E2101" s="25">
        <v>22057700</v>
      </c>
      <c r="F2101" t="str">
        <f>INDEX([1]Quadro!$B:$B,MATCH(B2101,[1]Quadro!$A:$A,0),0)</f>
        <v>Alentejo Litoral</v>
      </c>
    </row>
    <row r="2102" spans="1:6" x14ac:dyDescent="0.2">
      <c r="A2102" s="32"/>
      <c r="B2102" s="22" t="s">
        <v>262</v>
      </c>
      <c r="C2102" s="23">
        <v>45330471</v>
      </c>
      <c r="D2102" s="24">
        <v>20569847</v>
      </c>
      <c r="E2102" s="25">
        <v>65900318</v>
      </c>
      <c r="F2102" t="str">
        <f>INDEX([1]Quadro!$B:$B,MATCH(B2102,[1]Quadro!$A:$A,0),0)</f>
        <v>Área Metropolitana do Porto</v>
      </c>
    </row>
    <row r="2103" spans="1:6" x14ac:dyDescent="0.2">
      <c r="A2103" s="32"/>
      <c r="B2103" s="22" t="s">
        <v>263</v>
      </c>
      <c r="C2103" s="23">
        <v>2707777</v>
      </c>
      <c r="D2103" s="24">
        <v>4364254</v>
      </c>
      <c r="E2103" s="25">
        <v>7072031</v>
      </c>
      <c r="F2103" t="str">
        <f>INDEX([1]Quadro!$B:$B,MATCH(B2103,[1]Quadro!$A:$A,0),0)</f>
        <v>Algarve</v>
      </c>
    </row>
    <row r="2104" spans="1:6" x14ac:dyDescent="0.2">
      <c r="A2104" s="32"/>
      <c r="B2104" s="22" t="s">
        <v>264</v>
      </c>
      <c r="C2104" s="23">
        <v>13146159</v>
      </c>
      <c r="D2104" s="24">
        <v>17310648</v>
      </c>
      <c r="E2104" s="25">
        <v>30456807</v>
      </c>
      <c r="F2104" t="str">
        <f>INDEX([1]Quadro!$B:$B,MATCH(B2104,[1]Quadro!$A:$A,0),0)</f>
        <v>Área Metropolitana do Porto</v>
      </c>
    </row>
    <row r="2105" spans="1:6" x14ac:dyDescent="0.2">
      <c r="A2105" s="32"/>
      <c r="B2105" s="22" t="s">
        <v>265</v>
      </c>
      <c r="C2105" s="23">
        <v>168222</v>
      </c>
      <c r="D2105" s="24">
        <v>2403868</v>
      </c>
      <c r="E2105" s="25">
        <v>2572090</v>
      </c>
      <c r="F2105" t="str">
        <f>INDEX([1]Quadro!$B:$B,MATCH(B2105,[1]Quadro!$A:$A,0),0)</f>
        <v>Douro</v>
      </c>
    </row>
    <row r="2106" spans="1:6" x14ac:dyDescent="0.2">
      <c r="A2106" s="32"/>
      <c r="B2106" s="22" t="s">
        <v>266</v>
      </c>
      <c r="C2106" s="23">
        <v>4891068</v>
      </c>
      <c r="D2106" s="24">
        <v>4760626</v>
      </c>
      <c r="E2106" s="25">
        <v>9651694</v>
      </c>
      <c r="F2106" t="str">
        <f>INDEX([1]Quadro!$B:$B,MATCH(B2106,[1]Quadro!$A:$A,0),0)</f>
        <v>Viseu Dão Lafões</v>
      </c>
    </row>
    <row r="2107" spans="1:6" x14ac:dyDescent="0.2">
      <c r="A2107" s="32"/>
      <c r="B2107" s="22" t="s">
        <v>267</v>
      </c>
      <c r="C2107" s="23">
        <v>370398</v>
      </c>
      <c r="D2107" s="24">
        <v>1604756</v>
      </c>
      <c r="E2107" s="25">
        <v>1975154</v>
      </c>
      <c r="F2107" t="e">
        <f>INDEX([1]Quadro!$B:$B,MATCH(B2107,[1]Quadro!$A:$A,0),0)</f>
        <v>#N/A</v>
      </c>
    </row>
    <row r="2108" spans="1:6" x14ac:dyDescent="0.2">
      <c r="A2108" s="32"/>
      <c r="B2108" s="22" t="s">
        <v>268</v>
      </c>
      <c r="C2108" s="23">
        <v>198818</v>
      </c>
      <c r="D2108" s="24">
        <v>3796946</v>
      </c>
      <c r="E2108" s="25">
        <v>3995764</v>
      </c>
      <c r="F2108" t="e">
        <f>INDEX([1]Quadro!$B:$B,MATCH(B2108,[1]Quadro!$A:$A,0),0)</f>
        <v>#N/A</v>
      </c>
    </row>
    <row r="2109" spans="1:6" x14ac:dyDescent="0.2">
      <c r="A2109" s="32"/>
      <c r="B2109" s="22" t="s">
        <v>269</v>
      </c>
      <c r="C2109" s="23">
        <v>86743</v>
      </c>
      <c r="D2109" s="24">
        <v>1077241</v>
      </c>
      <c r="E2109" s="25">
        <v>1163984</v>
      </c>
      <c r="F2109" t="str">
        <f>INDEX([1]Quadro!$B:$B,MATCH(B2109,[1]Quadro!$A:$A,0),0)</f>
        <v>Médio Tejo</v>
      </c>
    </row>
    <row r="2110" spans="1:6" x14ac:dyDescent="0.2">
      <c r="A2110" s="32"/>
      <c r="B2110" s="22" t="s">
        <v>270</v>
      </c>
      <c r="C2110" s="23">
        <v>1262595</v>
      </c>
      <c r="D2110" s="24">
        <v>3331973</v>
      </c>
      <c r="E2110" s="25">
        <v>4594568</v>
      </c>
      <c r="F2110" t="str">
        <f>INDEX([1]Quadro!$B:$B,MATCH(B2110,[1]Quadro!$A:$A,0),0)</f>
        <v>Viseu Dão Lafões</v>
      </c>
    </row>
    <row r="2111" spans="1:6" x14ac:dyDescent="0.2">
      <c r="A2111" s="32"/>
      <c r="B2111" s="22" t="s">
        <v>271</v>
      </c>
      <c r="C2111" s="23">
        <v>11218068</v>
      </c>
      <c r="D2111" s="24">
        <v>8948410</v>
      </c>
      <c r="E2111" s="25">
        <v>20166478</v>
      </c>
      <c r="F2111" t="str">
        <f>INDEX([1]Quadro!$B:$B,MATCH(B2111,[1]Quadro!$A:$A,0),0)</f>
        <v>Beiras e Serra da Estrela</v>
      </c>
    </row>
    <row r="2112" spans="1:6" x14ac:dyDescent="0.2">
      <c r="A2112" s="32"/>
      <c r="B2112" s="22" t="s">
        <v>272</v>
      </c>
      <c r="C2112" s="23">
        <v>58390592</v>
      </c>
      <c r="D2112" s="24">
        <v>49997029</v>
      </c>
      <c r="E2112" s="25">
        <v>108387621</v>
      </c>
      <c r="F2112" t="str">
        <f>INDEX([1]Quadro!$B:$B,MATCH(B2112,[1]Quadro!$A:$A,0),0)</f>
        <v>Área Metropolitana de Lisboa</v>
      </c>
    </row>
    <row r="2113" spans="1:6" x14ac:dyDescent="0.2">
      <c r="A2113" s="32"/>
      <c r="B2113" s="22" t="s">
        <v>273</v>
      </c>
      <c r="C2113" s="23">
        <v>1828633</v>
      </c>
      <c r="D2113" s="24">
        <v>2273970</v>
      </c>
      <c r="E2113" s="25">
        <v>4102603</v>
      </c>
      <c r="F2113" t="str">
        <f>INDEX([1]Quadro!$B:$B,MATCH(B2113,[1]Quadro!$A:$A,0),0)</f>
        <v>Douro</v>
      </c>
    </row>
    <row r="2114" spans="1:6" x14ac:dyDescent="0.2">
      <c r="A2114" s="32"/>
      <c r="B2114" s="22" t="s">
        <v>274</v>
      </c>
      <c r="C2114" s="23">
        <v>1869973</v>
      </c>
      <c r="D2114" s="24">
        <v>5958663</v>
      </c>
      <c r="E2114" s="25">
        <v>7828636</v>
      </c>
      <c r="F2114" t="str">
        <f>INDEX([1]Quadro!$B:$B,MATCH(B2114,[1]Quadro!$A:$A,0),0)</f>
        <v>Baixo Alentejo</v>
      </c>
    </row>
    <row r="2115" spans="1:6" x14ac:dyDescent="0.2">
      <c r="A2115" s="32"/>
      <c r="B2115" s="22" t="s">
        <v>275</v>
      </c>
      <c r="C2115" s="23">
        <v>1826958</v>
      </c>
      <c r="D2115" s="24">
        <v>7306856</v>
      </c>
      <c r="E2115" s="25">
        <v>9133814</v>
      </c>
      <c r="F2115" t="str">
        <f>INDEX([1]Quadro!$B:$B,MATCH(B2115,[1]Quadro!$A:$A,0),0)</f>
        <v>Médio Tejo</v>
      </c>
    </row>
    <row r="2116" spans="1:6" x14ac:dyDescent="0.2">
      <c r="A2116" s="32"/>
      <c r="B2116" s="22" t="s">
        <v>276</v>
      </c>
      <c r="C2116" s="23">
        <v>16507103</v>
      </c>
      <c r="D2116" s="24">
        <v>20299769</v>
      </c>
      <c r="E2116" s="25">
        <v>36806872</v>
      </c>
      <c r="F2116" t="str">
        <f>INDEX([1]Quadro!$B:$B,MATCH(B2116,[1]Quadro!$A:$A,0),0)</f>
        <v>Área Metropolitana de Lisboa</v>
      </c>
    </row>
    <row r="2117" spans="1:6" x14ac:dyDescent="0.2">
      <c r="A2117" s="32"/>
      <c r="B2117" s="22" t="s">
        <v>277</v>
      </c>
      <c r="C2117" s="23">
        <v>52809684</v>
      </c>
      <c r="D2117" s="24">
        <v>55559465</v>
      </c>
      <c r="E2117" s="25">
        <v>108369149</v>
      </c>
      <c r="F2117" t="str">
        <f>INDEX([1]Quadro!$B:$B,MATCH(B2117,[1]Quadro!$A:$A,0),0)</f>
        <v>Área Metropolitana de Lisboa</v>
      </c>
    </row>
    <row r="2118" spans="1:6" x14ac:dyDescent="0.2">
      <c r="A2118" s="32"/>
      <c r="B2118" s="22" t="s">
        <v>278</v>
      </c>
      <c r="C2118" s="23">
        <v>2008203</v>
      </c>
      <c r="D2118" s="24">
        <v>4245816</v>
      </c>
      <c r="E2118" s="25">
        <v>6254019</v>
      </c>
      <c r="F2118" t="str">
        <f>INDEX([1]Quadro!$B:$B,MATCH(B2118,[1]Quadro!$A:$A,0),0)</f>
        <v>Região de Aveiro</v>
      </c>
    </row>
    <row r="2119" spans="1:6" x14ac:dyDescent="0.2">
      <c r="A2119" s="32"/>
      <c r="B2119" s="22" t="s">
        <v>279</v>
      </c>
      <c r="C2119" s="23">
        <v>15695184</v>
      </c>
      <c r="D2119" s="24">
        <v>27532580</v>
      </c>
      <c r="E2119" s="25">
        <v>43227764</v>
      </c>
      <c r="F2119" t="str">
        <f>INDEX([1]Quadro!$B:$B,MATCH(B2119,[1]Quadro!$A:$A,0),0)</f>
        <v>Algarve</v>
      </c>
    </row>
    <row r="2120" spans="1:6" x14ac:dyDescent="0.2">
      <c r="A2120" s="32"/>
      <c r="B2120" s="22" t="s">
        <v>280</v>
      </c>
      <c r="C2120" s="23">
        <v>33743405</v>
      </c>
      <c r="D2120" s="24">
        <v>8900729</v>
      </c>
      <c r="E2120" s="25">
        <v>42644134</v>
      </c>
      <c r="F2120" t="str">
        <f>INDEX([1]Quadro!$B:$B,MATCH(B2120,[1]Quadro!$A:$A,0),0)</f>
        <v>Alentejo Litoral</v>
      </c>
    </row>
    <row r="2121" spans="1:6" x14ac:dyDescent="0.2">
      <c r="A2121" s="32"/>
      <c r="B2121" s="22" t="s">
        <v>281</v>
      </c>
      <c r="C2121" s="23">
        <v>95621978</v>
      </c>
      <c r="D2121" s="24">
        <v>148900466</v>
      </c>
      <c r="E2121" s="25">
        <v>244522444</v>
      </c>
      <c r="F2121" t="str">
        <f>INDEX([1]Quadro!$B:$B,MATCH(B2121,[1]Quadro!$A:$A,0),0)</f>
        <v>Área Metropolitana de Lisboa</v>
      </c>
    </row>
    <row r="2122" spans="1:6" x14ac:dyDescent="0.2">
      <c r="A2122" s="32"/>
      <c r="B2122" s="22" t="s">
        <v>282</v>
      </c>
      <c r="C2122" s="23">
        <v>2111129</v>
      </c>
      <c r="D2122" s="24">
        <v>3778976</v>
      </c>
      <c r="E2122" s="25">
        <v>5890105</v>
      </c>
      <c r="F2122" t="str">
        <f>INDEX([1]Quadro!$B:$B,MATCH(B2122,[1]Quadro!$A:$A,0),0)</f>
        <v>Oeste</v>
      </c>
    </row>
    <row r="2123" spans="1:6" x14ac:dyDescent="0.2">
      <c r="A2123" s="32"/>
      <c r="B2123" s="22" t="s">
        <v>283</v>
      </c>
      <c r="C2123" s="23">
        <v>2662731</v>
      </c>
      <c r="D2123" s="24">
        <v>4200350</v>
      </c>
      <c r="E2123" s="25">
        <v>6863081</v>
      </c>
      <c r="F2123" t="str">
        <f>INDEX([1]Quadro!$B:$B,MATCH(B2123,[1]Quadro!$A:$A,0),0)</f>
        <v>Região de Coimbra</v>
      </c>
    </row>
    <row r="2124" spans="1:6" x14ac:dyDescent="0.2">
      <c r="A2124" s="32"/>
      <c r="B2124" s="22" t="s">
        <v>284</v>
      </c>
      <c r="C2124" s="23">
        <v>0</v>
      </c>
      <c r="D2124" s="24">
        <v>2507659</v>
      </c>
      <c r="E2124" s="25">
        <v>2507659</v>
      </c>
      <c r="F2124" t="str">
        <f>INDEX([1]Quadro!$B:$B,MATCH(B2124,[1]Quadro!$A:$A,0),0)</f>
        <v>Alto Alentejo</v>
      </c>
    </row>
    <row r="2125" spans="1:6" x14ac:dyDescent="0.2">
      <c r="A2125" s="32"/>
      <c r="B2125" s="22" t="s">
        <v>285</v>
      </c>
      <c r="C2125" s="23">
        <v>1446358</v>
      </c>
      <c r="D2125" s="24">
        <v>4068390</v>
      </c>
      <c r="E2125" s="25">
        <v>5514748</v>
      </c>
      <c r="F2125" t="str">
        <f>INDEX([1]Quadro!$B:$B,MATCH(B2125,[1]Quadro!$A:$A,0),0)</f>
        <v>Região de Coimbra</v>
      </c>
    </row>
    <row r="2126" spans="1:6" x14ac:dyDescent="0.2">
      <c r="A2126" s="32"/>
      <c r="B2126" s="22" t="s">
        <v>286</v>
      </c>
      <c r="C2126" s="23">
        <v>186501</v>
      </c>
      <c r="D2126" s="24">
        <v>1827951</v>
      </c>
      <c r="E2126" s="25">
        <v>2014452</v>
      </c>
      <c r="F2126" t="str">
        <f>INDEX([1]Quadro!$B:$B,MATCH(B2126,[1]Quadro!$A:$A,0),0)</f>
        <v>Douro</v>
      </c>
    </row>
    <row r="2127" spans="1:6" x14ac:dyDescent="0.2">
      <c r="A2127" s="32"/>
      <c r="B2127" s="22" t="s">
        <v>287</v>
      </c>
      <c r="C2127" s="23">
        <v>5325086</v>
      </c>
      <c r="D2127" s="24">
        <v>2198467</v>
      </c>
      <c r="E2127" s="25">
        <v>7523553</v>
      </c>
      <c r="F2127" t="str">
        <f>INDEX([1]Quadro!$B:$B,MATCH(B2127,[1]Quadro!$A:$A,0),0)</f>
        <v>Douro</v>
      </c>
    </row>
    <row r="2128" spans="1:6" x14ac:dyDescent="0.2">
      <c r="A2128" s="32"/>
      <c r="B2128" s="22" t="s">
        <v>288</v>
      </c>
      <c r="C2128" s="23">
        <v>10365330</v>
      </c>
      <c r="D2128" s="24">
        <v>19717657</v>
      </c>
      <c r="E2128" s="25">
        <v>30082987</v>
      </c>
      <c r="F2128" t="str">
        <f>INDEX([1]Quadro!$B:$B,MATCH(B2128,[1]Quadro!$A:$A,0),0)</f>
        <v>Algarve</v>
      </c>
    </row>
    <row r="2129" spans="1:6" x14ac:dyDescent="0.2">
      <c r="A2129" s="32"/>
      <c r="B2129" s="22" t="s">
        <v>289</v>
      </c>
      <c r="C2129" s="23">
        <v>1402501</v>
      </c>
      <c r="D2129" s="24">
        <v>3612972</v>
      </c>
      <c r="E2129" s="25">
        <v>5015473</v>
      </c>
      <c r="F2129" t="str">
        <f>INDEX([1]Quadro!$B:$B,MATCH(B2129,[1]Quadro!$A:$A,0),0)</f>
        <v>Cávado</v>
      </c>
    </row>
    <row r="2130" spans="1:6" x14ac:dyDescent="0.2">
      <c r="A2130" s="32"/>
      <c r="B2130" s="22" t="s">
        <v>290</v>
      </c>
      <c r="C2130" s="23">
        <v>9126138</v>
      </c>
      <c r="D2130" s="24">
        <v>14608511</v>
      </c>
      <c r="E2130" s="25">
        <v>23734649</v>
      </c>
      <c r="F2130" t="str">
        <f>INDEX([1]Quadro!$B:$B,MATCH(B2130,[1]Quadro!$A:$A,0),0)</f>
        <v>Médio Tejo</v>
      </c>
    </row>
    <row r="2131" spans="1:6" x14ac:dyDescent="0.2">
      <c r="A2131" s="32"/>
      <c r="B2131" s="22" t="s">
        <v>291</v>
      </c>
      <c r="C2131" s="23">
        <v>6549538</v>
      </c>
      <c r="D2131" s="24">
        <v>8863690</v>
      </c>
      <c r="E2131" s="25">
        <v>15413228</v>
      </c>
      <c r="F2131" t="str">
        <f>INDEX([1]Quadro!$B:$B,MATCH(B2131,[1]Quadro!$A:$A,0),0)</f>
        <v>Viseu Dão Lafões</v>
      </c>
    </row>
    <row r="2132" spans="1:6" x14ac:dyDescent="0.2">
      <c r="A2132" s="32"/>
      <c r="B2132" s="22" t="s">
        <v>292</v>
      </c>
      <c r="C2132" s="23">
        <v>886366</v>
      </c>
      <c r="D2132" s="24">
        <v>3082570</v>
      </c>
      <c r="E2132" s="25">
        <v>3968936</v>
      </c>
      <c r="F2132" t="str">
        <f>INDEX([1]Quadro!$B:$B,MATCH(B2132,[1]Quadro!$A:$A,0),0)</f>
        <v>Douro</v>
      </c>
    </row>
    <row r="2133" spans="1:6" x14ac:dyDescent="0.2">
      <c r="A2133" s="32"/>
      <c r="B2133" s="22" t="s">
        <v>293</v>
      </c>
      <c r="C2133" s="23">
        <v>27591808</v>
      </c>
      <c r="D2133" s="24">
        <v>16390155</v>
      </c>
      <c r="E2133" s="25">
        <v>43981963</v>
      </c>
      <c r="F2133" t="str">
        <f>INDEX([1]Quadro!$B:$B,MATCH(B2133,[1]Quadro!$A:$A,0),0)</f>
        <v>Médio Tejo</v>
      </c>
    </row>
    <row r="2134" spans="1:6" x14ac:dyDescent="0.2">
      <c r="A2134" s="32"/>
      <c r="B2134" s="22" t="s">
        <v>294</v>
      </c>
      <c r="C2134" s="23">
        <v>50205939</v>
      </c>
      <c r="D2134" s="24">
        <v>40547336</v>
      </c>
      <c r="E2134" s="25">
        <v>90753275</v>
      </c>
      <c r="F2134" t="str">
        <f>INDEX([1]Quadro!$B:$B,MATCH(B2134,[1]Quadro!$A:$A,0),0)</f>
        <v>Oeste</v>
      </c>
    </row>
    <row r="2135" spans="1:6" x14ac:dyDescent="0.2">
      <c r="A2135" s="32"/>
      <c r="B2135" s="22" t="s">
        <v>295</v>
      </c>
      <c r="C2135" s="23">
        <v>821142</v>
      </c>
      <c r="D2135" s="24">
        <v>3931977</v>
      </c>
      <c r="E2135" s="25">
        <v>4753119</v>
      </c>
      <c r="F2135" t="str">
        <f>INDEX([1]Quadro!$B:$B,MATCH(B2135,[1]Quadro!$A:$A,0),0)</f>
        <v>Beiras e Serra da Estrela</v>
      </c>
    </row>
    <row r="2136" spans="1:6" x14ac:dyDescent="0.2">
      <c r="A2136" s="32"/>
      <c r="B2136" s="22" t="s">
        <v>296</v>
      </c>
      <c r="C2136" s="23">
        <v>23978055</v>
      </c>
      <c r="D2136" s="24">
        <v>16777844</v>
      </c>
      <c r="E2136" s="25">
        <v>40755899</v>
      </c>
      <c r="F2136" t="str">
        <f>INDEX([1]Quadro!$B:$B,MATCH(B2136,[1]Quadro!$A:$A,0),0)</f>
        <v>Área Metropolitana do Porto</v>
      </c>
    </row>
    <row r="2137" spans="1:6" x14ac:dyDescent="0.2">
      <c r="A2137" s="32"/>
      <c r="B2137" s="22" t="s">
        <v>297</v>
      </c>
      <c r="C2137" s="23">
        <v>5585600</v>
      </c>
      <c r="D2137" s="24">
        <v>7808991</v>
      </c>
      <c r="E2137" s="25">
        <v>13394591</v>
      </c>
      <c r="F2137" t="str">
        <f>INDEX([1]Quadro!$B:$B,MATCH(B2137,[1]Quadro!$A:$A,0),0)</f>
        <v>Região de Aveiro</v>
      </c>
    </row>
    <row r="2138" spans="1:6" x14ac:dyDescent="0.2">
      <c r="A2138" s="32"/>
      <c r="B2138" s="22" t="s">
        <v>298</v>
      </c>
      <c r="C2138" s="23">
        <v>3931995</v>
      </c>
      <c r="D2138" s="24">
        <v>6753933</v>
      </c>
      <c r="E2138" s="25">
        <v>10685928</v>
      </c>
      <c r="F2138" t="str">
        <f>INDEX([1]Quadro!$B:$B,MATCH(B2138,[1]Quadro!$A:$A,0),0)</f>
        <v>Área Metropolitana do Porto</v>
      </c>
    </row>
    <row r="2139" spans="1:6" x14ac:dyDescent="0.2">
      <c r="A2139" s="32"/>
      <c r="B2139" s="22" t="s">
        <v>299</v>
      </c>
      <c r="C2139" s="23">
        <v>4423086</v>
      </c>
      <c r="D2139" s="24">
        <v>7308379</v>
      </c>
      <c r="E2139" s="25">
        <v>11731465</v>
      </c>
      <c r="F2139" t="str">
        <f>INDEX([1]Quadro!$B:$B,MATCH(B2139,[1]Quadro!$A:$A,0),0)</f>
        <v>Alto Minho</v>
      </c>
    </row>
    <row r="2140" spans="1:6" x14ac:dyDescent="0.2">
      <c r="A2140" s="32"/>
      <c r="B2140" s="22" t="s">
        <v>300</v>
      </c>
      <c r="C2140" s="23">
        <v>32584007</v>
      </c>
      <c r="D2140" s="24">
        <v>34947563</v>
      </c>
      <c r="E2140" s="25">
        <v>67531570</v>
      </c>
      <c r="F2140" t="str">
        <f>INDEX([1]Quadro!$B:$B,MATCH(B2140,[1]Quadro!$A:$A,0),0)</f>
        <v>Área Metropolitana do Porto</v>
      </c>
    </row>
    <row r="2141" spans="1:6" x14ac:dyDescent="0.2">
      <c r="A2141" s="32"/>
      <c r="B2141" s="22" t="s">
        <v>301</v>
      </c>
      <c r="C2141" s="23">
        <v>2415600</v>
      </c>
      <c r="D2141" s="24">
        <v>4875714</v>
      </c>
      <c r="E2141" s="25">
        <v>7291314</v>
      </c>
      <c r="F2141" t="str">
        <f>INDEX([1]Quadro!$B:$B,MATCH(B2141,[1]Quadro!$A:$A,0),0)</f>
        <v>Alto Tâmega</v>
      </c>
    </row>
    <row r="2142" spans="1:6" x14ac:dyDescent="0.2">
      <c r="A2142" s="32"/>
      <c r="B2142" s="22" t="s">
        <v>302</v>
      </c>
      <c r="C2142" s="23">
        <v>200585</v>
      </c>
      <c r="D2142" s="24">
        <v>3536061</v>
      </c>
      <c r="E2142" s="25">
        <v>3736646</v>
      </c>
      <c r="F2142" t="e">
        <f>INDEX([1]Quadro!$B:$B,MATCH(B2142,[1]Quadro!$A:$A,0),0)</f>
        <v>#N/A</v>
      </c>
    </row>
    <row r="2143" spans="1:6" x14ac:dyDescent="0.2">
      <c r="A2143" s="32"/>
      <c r="B2143" s="22" t="s">
        <v>303</v>
      </c>
      <c r="C2143" s="23">
        <v>6698211</v>
      </c>
      <c r="D2143" s="24">
        <v>5060648</v>
      </c>
      <c r="E2143" s="25">
        <v>11758859</v>
      </c>
      <c r="F2143" t="str">
        <f>INDEX([1]Quadro!$B:$B,MATCH(B2143,[1]Quadro!$A:$A,0),0)</f>
        <v>Alentejo Central</v>
      </c>
    </row>
    <row r="2144" spans="1:6" x14ac:dyDescent="0.2">
      <c r="A2144" s="32"/>
      <c r="B2144" s="22" t="s">
        <v>304</v>
      </c>
      <c r="C2144" s="23">
        <v>397344</v>
      </c>
      <c r="D2144" s="24">
        <v>2374078</v>
      </c>
      <c r="E2144" s="25">
        <v>2771422</v>
      </c>
      <c r="F2144" t="str">
        <f>INDEX([1]Quadro!$B:$B,MATCH(B2144,[1]Quadro!$A:$A,0),0)</f>
        <v>Alentejo Central</v>
      </c>
    </row>
    <row r="2145" spans="1:6" x14ac:dyDescent="0.2">
      <c r="A2145" s="32"/>
      <c r="B2145" s="22" t="s">
        <v>305</v>
      </c>
      <c r="C2145" s="23">
        <v>30723963</v>
      </c>
      <c r="D2145" s="24">
        <v>42620940</v>
      </c>
      <c r="E2145" s="25">
        <v>73344903</v>
      </c>
      <c r="F2145" t="str">
        <f>INDEX([1]Quadro!$B:$B,MATCH(B2145,[1]Quadro!$A:$A,0),0)</f>
        <v>Alto Minho</v>
      </c>
    </row>
    <row r="2146" spans="1:6" x14ac:dyDescent="0.2">
      <c r="A2146" s="32"/>
      <c r="B2146" s="22" t="s">
        <v>306</v>
      </c>
      <c r="C2146" s="23">
        <v>1255193</v>
      </c>
      <c r="D2146" s="24">
        <v>2444242</v>
      </c>
      <c r="E2146" s="25">
        <v>3699435</v>
      </c>
      <c r="F2146" t="str">
        <f>INDEX([1]Quadro!$B:$B,MATCH(B2146,[1]Quadro!$A:$A,0),0)</f>
        <v>Baixo Alentejo</v>
      </c>
    </row>
    <row r="2147" spans="1:6" x14ac:dyDescent="0.2">
      <c r="A2147" s="32"/>
      <c r="B2147" s="22" t="s">
        <v>307</v>
      </c>
      <c r="C2147" s="23">
        <v>2198924</v>
      </c>
      <c r="D2147" s="24">
        <v>4284786</v>
      </c>
      <c r="E2147" s="25">
        <v>6483710</v>
      </c>
      <c r="F2147" t="str">
        <f>INDEX([1]Quadro!$B:$B,MATCH(B2147,[1]Quadro!$A:$A,0),0)</f>
        <v>Ave</v>
      </c>
    </row>
    <row r="2148" spans="1:6" x14ac:dyDescent="0.2">
      <c r="A2148" s="32"/>
      <c r="B2148" s="22" t="s">
        <v>308</v>
      </c>
      <c r="C2148" s="23">
        <v>597731</v>
      </c>
      <c r="D2148" s="24">
        <v>1646644</v>
      </c>
      <c r="E2148" s="25">
        <v>2244375</v>
      </c>
      <c r="F2148" t="str">
        <f>INDEX([1]Quadro!$B:$B,MATCH(B2148,[1]Quadro!$A:$A,0),0)</f>
        <v>Médio Tejo</v>
      </c>
    </row>
    <row r="2149" spans="1:6" x14ac:dyDescent="0.2">
      <c r="A2149" s="32"/>
      <c r="B2149" s="22" t="s">
        <v>309</v>
      </c>
      <c r="C2149" s="23">
        <v>4342881</v>
      </c>
      <c r="D2149" s="24">
        <v>6069759</v>
      </c>
      <c r="E2149" s="25">
        <v>10412640</v>
      </c>
      <c r="F2149" t="str">
        <f>INDEX([1]Quadro!$B:$B,MATCH(B2149,[1]Quadro!$A:$A,0),0)</f>
        <v>Algarve</v>
      </c>
    </row>
    <row r="2150" spans="1:6" x14ac:dyDescent="0.2">
      <c r="A2150" s="32"/>
      <c r="B2150" s="22" t="s">
        <v>310</v>
      </c>
      <c r="C2150" s="23">
        <v>35757603</v>
      </c>
      <c r="D2150" s="24">
        <v>44107332</v>
      </c>
      <c r="E2150" s="25">
        <v>79864935</v>
      </c>
      <c r="F2150" t="str">
        <f>INDEX([1]Quadro!$B:$B,MATCH(B2150,[1]Quadro!$A:$A,0),0)</f>
        <v>Área Metropolitana do Porto</v>
      </c>
    </row>
    <row r="2151" spans="1:6" x14ac:dyDescent="0.2">
      <c r="A2151" s="32"/>
      <c r="B2151" s="22" t="s">
        <v>311</v>
      </c>
      <c r="C2151" s="23">
        <v>4157056</v>
      </c>
      <c r="D2151" s="24">
        <v>3515315</v>
      </c>
      <c r="E2151" s="25">
        <v>7672371</v>
      </c>
      <c r="F2151" t="e">
        <f>INDEX([1]Quadro!$B:$B,MATCH(B2151,[1]Quadro!$A:$A,0),0)</f>
        <v>#N/A</v>
      </c>
    </row>
    <row r="2152" spans="1:6" x14ac:dyDescent="0.2">
      <c r="A2152" s="32"/>
      <c r="B2152" s="22" t="s">
        <v>312</v>
      </c>
      <c r="C2152" s="23">
        <v>714188</v>
      </c>
      <c r="D2152" s="24">
        <v>2776744</v>
      </c>
      <c r="E2152" s="25">
        <v>3490932</v>
      </c>
      <c r="F2152" t="str">
        <f>INDEX([1]Quadro!$B:$B,MATCH(B2152,[1]Quadro!$A:$A,0),0)</f>
        <v>Terras de Trás-os-Montes</v>
      </c>
    </row>
    <row r="2153" spans="1:6" x14ac:dyDescent="0.2">
      <c r="A2153" s="32"/>
      <c r="B2153" s="22" t="s">
        <v>313</v>
      </c>
      <c r="C2153" s="23">
        <v>70302798</v>
      </c>
      <c r="D2153" s="24">
        <v>55986785</v>
      </c>
      <c r="E2153" s="25">
        <v>126289583</v>
      </c>
      <c r="F2153" t="str">
        <f>INDEX([1]Quadro!$B:$B,MATCH(B2153,[1]Quadro!$A:$A,0),0)</f>
        <v>Área Metropolitana de Lisboa</v>
      </c>
    </row>
    <row r="2154" spans="1:6" x14ac:dyDescent="0.2">
      <c r="A2154" s="32"/>
      <c r="B2154" s="22" t="s">
        <v>314</v>
      </c>
      <c r="C2154" s="23">
        <v>2072237</v>
      </c>
      <c r="D2154" s="24">
        <v>4224347</v>
      </c>
      <c r="E2154" s="25">
        <v>6296584</v>
      </c>
      <c r="F2154" t="e">
        <f>INDEX([1]Quadro!$B:$B,MATCH(B2154,[1]Quadro!$A:$A,0),0)</f>
        <v>#N/A</v>
      </c>
    </row>
    <row r="2155" spans="1:6" x14ac:dyDescent="0.2">
      <c r="A2155" s="32"/>
      <c r="B2155" s="22" t="s">
        <v>315</v>
      </c>
      <c r="C2155" s="23">
        <v>682845</v>
      </c>
      <c r="D2155" s="24">
        <v>1992476</v>
      </c>
      <c r="E2155" s="25">
        <v>2675321</v>
      </c>
      <c r="F2155" t="str">
        <f>INDEX([1]Quadro!$B:$B,MATCH(B2155,[1]Quadro!$A:$A,0),0)</f>
        <v>Médio Tejo</v>
      </c>
    </row>
    <row r="2156" spans="1:6" x14ac:dyDescent="0.2">
      <c r="A2156" s="32"/>
      <c r="B2156" s="22" t="s">
        <v>316</v>
      </c>
      <c r="C2156" s="23">
        <v>3503287</v>
      </c>
      <c r="D2156" s="24">
        <v>4187222</v>
      </c>
      <c r="E2156" s="25">
        <v>7690509</v>
      </c>
      <c r="F2156" t="str">
        <f>INDEX([1]Quadro!$B:$B,MATCH(B2156,[1]Quadro!$A:$A,0),0)</f>
        <v>Alto Minho</v>
      </c>
    </row>
    <row r="2157" spans="1:6" x14ac:dyDescent="0.2">
      <c r="A2157" s="32"/>
      <c r="B2157" s="22" t="s">
        <v>317</v>
      </c>
      <c r="C2157" s="23">
        <v>39416837</v>
      </c>
      <c r="D2157" s="24">
        <v>52071221</v>
      </c>
      <c r="E2157" s="25">
        <v>91488058</v>
      </c>
      <c r="F2157" t="str">
        <f>INDEX([1]Quadro!$B:$B,MATCH(B2157,[1]Quadro!$A:$A,0),0)</f>
        <v>Ave</v>
      </c>
    </row>
    <row r="2158" spans="1:6" x14ac:dyDescent="0.2">
      <c r="A2158" s="32"/>
      <c r="B2158" s="22" t="s">
        <v>318</v>
      </c>
      <c r="C2158" s="23">
        <v>1271038</v>
      </c>
      <c r="D2158" s="24">
        <v>2531750</v>
      </c>
      <c r="E2158" s="25">
        <v>3802788</v>
      </c>
      <c r="F2158" t="str">
        <f>INDEX([1]Quadro!$B:$B,MATCH(B2158,[1]Quadro!$A:$A,0),0)</f>
        <v>Douro</v>
      </c>
    </row>
    <row r="2159" spans="1:6" x14ac:dyDescent="0.2">
      <c r="A2159" s="32"/>
      <c r="B2159" s="22" t="s">
        <v>319</v>
      </c>
      <c r="C2159" s="23">
        <v>140024173</v>
      </c>
      <c r="D2159" s="24">
        <v>129262910</v>
      </c>
      <c r="E2159" s="25">
        <v>269287083</v>
      </c>
      <c r="F2159" t="str">
        <f>INDEX([1]Quadro!$B:$B,MATCH(B2159,[1]Quadro!$A:$A,0),0)</f>
        <v>Área Metropolitana do Porto</v>
      </c>
    </row>
    <row r="2160" spans="1:6" x14ac:dyDescent="0.2">
      <c r="A2160" s="32"/>
      <c r="B2160" s="22" t="s">
        <v>320</v>
      </c>
      <c r="C2160" s="23">
        <v>20322398</v>
      </c>
      <c r="D2160" s="24">
        <v>25943987</v>
      </c>
      <c r="E2160" s="25">
        <v>46266385</v>
      </c>
      <c r="F2160" t="str">
        <f>INDEX([1]Quadro!$B:$B,MATCH(B2160,[1]Quadro!$A:$A,0),0)</f>
        <v>Médio Tejo</v>
      </c>
    </row>
    <row r="2161" spans="1:6" x14ac:dyDescent="0.2">
      <c r="A2161" s="32"/>
      <c r="B2161" s="22" t="s">
        <v>321</v>
      </c>
      <c r="C2161" s="23">
        <v>277071</v>
      </c>
      <c r="D2161" s="24">
        <v>2269251</v>
      </c>
      <c r="E2161" s="25">
        <v>2546322</v>
      </c>
      <c r="F2161" t="str">
        <f>INDEX([1]Quadro!$B:$B,MATCH(B2161,[1]Quadro!$A:$A,0),0)</f>
        <v>Viseu Dão Lafões</v>
      </c>
    </row>
    <row r="2162" spans="1:6" x14ac:dyDescent="0.2">
      <c r="A2162" s="32"/>
      <c r="B2162" s="22" t="s">
        <v>322</v>
      </c>
      <c r="C2162" s="23">
        <v>1724000</v>
      </c>
      <c r="D2162" s="24">
        <v>3403292</v>
      </c>
      <c r="E2162" s="25">
        <v>5127292</v>
      </c>
      <c r="F2162" t="str">
        <f>INDEX([1]Quadro!$B:$B,MATCH(B2162,[1]Quadro!$A:$A,0),0)</f>
        <v>Região de Coimbra</v>
      </c>
    </row>
    <row r="2163" spans="1:6" x14ac:dyDescent="0.2">
      <c r="A2163" s="32"/>
      <c r="B2163" s="22" t="s">
        <v>323</v>
      </c>
      <c r="C2163" s="23">
        <v>9528509</v>
      </c>
      <c r="D2163" s="24">
        <v>4426403</v>
      </c>
      <c r="E2163" s="25">
        <v>13954912</v>
      </c>
      <c r="F2163" t="str">
        <f>INDEX([1]Quadro!$B:$B,MATCH(B2163,[1]Quadro!$A:$A,0),0)</f>
        <v>Alto Tâmega</v>
      </c>
    </row>
    <row r="2164" spans="1:6" x14ac:dyDescent="0.2">
      <c r="A2164" s="32"/>
      <c r="B2164" s="22" t="s">
        <v>324</v>
      </c>
      <c r="C2164" s="23">
        <v>17462093</v>
      </c>
      <c r="D2164" s="24">
        <v>9550262</v>
      </c>
      <c r="E2164" s="25">
        <v>27012355</v>
      </c>
      <c r="F2164" t="e">
        <f>INDEX([1]Quadro!$B:$B,MATCH(B2164,[1]Quadro!$A:$A,0),0)</f>
        <v>#N/A</v>
      </c>
    </row>
    <row r="2165" spans="1:6" x14ac:dyDescent="0.2">
      <c r="A2165" s="32"/>
      <c r="B2165" s="22" t="s">
        <v>325</v>
      </c>
      <c r="C2165" s="23">
        <v>21036745</v>
      </c>
      <c r="D2165" s="24">
        <v>26377630</v>
      </c>
      <c r="E2165" s="25">
        <v>47414375</v>
      </c>
      <c r="F2165" t="str">
        <f>INDEX([1]Quadro!$B:$B,MATCH(B2165,[1]Quadro!$A:$A,0),0)</f>
        <v>Douro</v>
      </c>
    </row>
    <row r="2166" spans="1:6" x14ac:dyDescent="0.2">
      <c r="A2166" s="32"/>
      <c r="B2166" s="22" t="s">
        <v>326</v>
      </c>
      <c r="C2166" s="23">
        <v>11820531</v>
      </c>
      <c r="D2166" s="24">
        <v>16503459</v>
      </c>
      <c r="E2166" s="25">
        <v>28323990</v>
      </c>
      <c r="F2166" t="str">
        <f>INDEX([1]Quadro!$B:$B,MATCH(B2166,[1]Quadro!$A:$A,0),0)</f>
        <v>Algarve</v>
      </c>
    </row>
    <row r="2167" spans="1:6" x14ac:dyDescent="0.2">
      <c r="A2167" s="32"/>
      <c r="B2167" s="22" t="s">
        <v>327</v>
      </c>
      <c r="C2167" s="23">
        <v>1284727</v>
      </c>
      <c r="D2167" s="24">
        <v>1251218</v>
      </c>
      <c r="E2167" s="25">
        <v>2535945</v>
      </c>
      <c r="F2167" t="str">
        <f>INDEX([1]Quadro!$B:$B,MATCH(B2167,[1]Quadro!$A:$A,0),0)</f>
        <v>Beira Baixa</v>
      </c>
    </row>
    <row r="2168" spans="1:6" x14ac:dyDescent="0.2">
      <c r="A2168" s="32"/>
      <c r="B2168" s="22" t="s">
        <v>328</v>
      </c>
      <c r="C2168" s="23">
        <v>9473571</v>
      </c>
      <c r="D2168" s="24">
        <v>13865390</v>
      </c>
      <c r="E2168" s="25">
        <v>23338961</v>
      </c>
      <c r="F2168" t="str">
        <f>INDEX([1]Quadro!$B:$B,MATCH(B2168,[1]Quadro!$A:$A,0),0)</f>
        <v>Cávado</v>
      </c>
    </row>
    <row r="2169" spans="1:6" x14ac:dyDescent="0.2">
      <c r="A2169" s="32"/>
      <c r="B2169" s="22" t="s">
        <v>329</v>
      </c>
      <c r="C2169" s="23">
        <v>3074725</v>
      </c>
      <c r="D2169" s="24">
        <v>3317374</v>
      </c>
      <c r="E2169" s="25">
        <v>6392099</v>
      </c>
      <c r="F2169" t="str">
        <f>INDEX([1]Quadro!$B:$B,MATCH(B2169,[1]Quadro!$A:$A,0),0)</f>
        <v>Alentejo Central</v>
      </c>
    </row>
    <row r="2170" spans="1:6" x14ac:dyDescent="0.2">
      <c r="A2170" s="32"/>
      <c r="B2170" s="22" t="s">
        <v>330</v>
      </c>
      <c r="C2170" s="23">
        <v>9018</v>
      </c>
      <c r="D2170" s="24">
        <v>1666603</v>
      </c>
      <c r="E2170" s="25">
        <v>1675621</v>
      </c>
      <c r="F2170" t="str">
        <f>INDEX([1]Quadro!$B:$B,MATCH(B2170,[1]Quadro!$A:$A,0),0)</f>
        <v>Terras de Trás-os-Montes</v>
      </c>
    </row>
    <row r="2171" spans="1:6" x14ac:dyDescent="0.2">
      <c r="A2171" s="32"/>
      <c r="B2171" s="22" t="s">
        <v>331</v>
      </c>
      <c r="C2171" s="23">
        <v>51174</v>
      </c>
      <c r="D2171" s="24">
        <v>2838464</v>
      </c>
      <c r="E2171" s="25">
        <v>2889638</v>
      </c>
      <c r="F2171" t="str">
        <f>INDEX([1]Quadro!$B:$B,MATCH(B2171,[1]Quadro!$A:$A,0),0)</f>
        <v>Terras de Trás-os-Montes</v>
      </c>
    </row>
    <row r="2172" spans="1:6" x14ac:dyDescent="0.2">
      <c r="A2172" s="32"/>
      <c r="B2172" s="22" t="s">
        <v>332</v>
      </c>
      <c r="C2172" s="23">
        <v>44077571</v>
      </c>
      <c r="D2172" s="24">
        <v>53447768</v>
      </c>
      <c r="E2172" s="25">
        <v>97525339</v>
      </c>
      <c r="F2172" t="str">
        <f>INDEX([1]Quadro!$B:$B,MATCH(B2172,[1]Quadro!$A:$A,0),0)</f>
        <v>Viseu Dão Lafões</v>
      </c>
    </row>
    <row r="2173" spans="1:6" x14ac:dyDescent="0.2">
      <c r="A2173" s="32"/>
      <c r="B2173" s="22" t="s">
        <v>333</v>
      </c>
      <c r="C2173" s="23">
        <v>6334322</v>
      </c>
      <c r="D2173" s="24">
        <v>7931094</v>
      </c>
      <c r="E2173" s="25">
        <v>14265416</v>
      </c>
      <c r="F2173" t="str">
        <f>INDEX([1]Quadro!$B:$B,MATCH(B2173,[1]Quadro!$A:$A,0),0)</f>
        <v>Ave</v>
      </c>
    </row>
    <row r="2174" spans="1:6" x14ac:dyDescent="0.2">
      <c r="A2174" s="32"/>
      <c r="B2174" s="22" t="s">
        <v>334</v>
      </c>
      <c r="C2174" s="23">
        <v>976171</v>
      </c>
      <c r="D2174" s="24">
        <v>4106547</v>
      </c>
      <c r="E2174" s="25">
        <v>5082718</v>
      </c>
      <c r="F2174" t="str">
        <f>INDEX([1]Quadro!$B:$B,MATCH(B2174,[1]Quadro!$A:$A,0),0)</f>
        <v>Viseu Dão Lafões</v>
      </c>
    </row>
    <row r="2175" spans="1:6" x14ac:dyDescent="0.2">
      <c r="A2175" s="13" t="s">
        <v>341</v>
      </c>
      <c r="B2175" s="14"/>
      <c r="C2175" s="19">
        <v>5316461837</v>
      </c>
      <c r="D2175" s="20">
        <v>5410799027</v>
      </c>
      <c r="E2175" s="21">
        <v>10727260864</v>
      </c>
      <c r="F2175" t="e">
        <f>INDEX([1]Quadro!$B:$B,MATCH(B2175,[1]Quadro!$A:$A,0),0)</f>
        <v>#N/A</v>
      </c>
    </row>
    <row r="2176" spans="1:6" x14ac:dyDescent="0.2">
      <c r="A2176" s="13" t="s">
        <v>25</v>
      </c>
      <c r="B2176" s="13" t="s">
        <v>27</v>
      </c>
      <c r="C2176" s="19">
        <v>1865626</v>
      </c>
      <c r="D2176" s="20">
        <v>0</v>
      </c>
      <c r="E2176" s="21">
        <v>1865626</v>
      </c>
      <c r="F2176" t="str">
        <f>INDEX([1]Quadro!$B:$B,MATCH(B2176,[1]Quadro!$A:$A,0),0)</f>
        <v>Médio Tejo</v>
      </c>
    </row>
    <row r="2177" spans="1:6" x14ac:dyDescent="0.2">
      <c r="A2177" s="32"/>
      <c r="B2177" s="22" t="s">
        <v>28</v>
      </c>
      <c r="C2177" s="23">
        <v>57424</v>
      </c>
      <c r="D2177" s="24">
        <v>0</v>
      </c>
      <c r="E2177" s="25">
        <v>57424</v>
      </c>
      <c r="F2177" t="str">
        <f>INDEX([1]Quadro!$B:$B,MATCH(B2177,[1]Quadro!$A:$A,0),0)</f>
        <v>Região de Aveiro</v>
      </c>
    </row>
    <row r="2178" spans="1:6" x14ac:dyDescent="0.2">
      <c r="A2178" s="32"/>
      <c r="B2178" s="22" t="s">
        <v>32</v>
      </c>
      <c r="C2178" s="23">
        <v>0</v>
      </c>
      <c r="D2178" s="24">
        <v>0</v>
      </c>
      <c r="E2178" s="25">
        <v>0</v>
      </c>
      <c r="F2178" t="str">
        <f>INDEX([1]Quadro!$B:$B,MATCH(B2178,[1]Quadro!$A:$A,0),0)</f>
        <v>Algarve</v>
      </c>
    </row>
    <row r="2179" spans="1:6" x14ac:dyDescent="0.2">
      <c r="A2179" s="32"/>
      <c r="B2179" s="22" t="s">
        <v>33</v>
      </c>
      <c r="C2179" s="23">
        <v>13069</v>
      </c>
      <c r="D2179" s="24">
        <v>33914</v>
      </c>
      <c r="E2179" s="25">
        <v>46983</v>
      </c>
      <c r="F2179" t="str">
        <f>INDEX([1]Quadro!$B:$B,MATCH(B2179,[1]Quadro!$A:$A,0),0)</f>
        <v>Alentejo Litoral</v>
      </c>
    </row>
    <row r="2180" spans="1:6" x14ac:dyDescent="0.2">
      <c r="A2180" s="32"/>
      <c r="B2180" s="22" t="s">
        <v>34</v>
      </c>
      <c r="C2180" s="23">
        <v>0</v>
      </c>
      <c r="D2180" s="24">
        <v>386</v>
      </c>
      <c r="E2180" s="25">
        <v>386</v>
      </c>
      <c r="F2180" t="str">
        <f>INDEX([1]Quadro!$B:$B,MATCH(B2180,[1]Quadro!$A:$A,0),0)</f>
        <v>Médio Tejo</v>
      </c>
    </row>
    <row r="2181" spans="1:6" x14ac:dyDescent="0.2">
      <c r="A2181" s="32"/>
      <c r="B2181" s="22" t="s">
        <v>38</v>
      </c>
      <c r="C2181" s="23">
        <v>0</v>
      </c>
      <c r="D2181" s="24">
        <v>0</v>
      </c>
      <c r="E2181" s="25">
        <v>0</v>
      </c>
      <c r="F2181" t="str">
        <f>INDEX([1]Quadro!$B:$B,MATCH(B2181,[1]Quadro!$A:$A,0),0)</f>
        <v>Oeste</v>
      </c>
    </row>
    <row r="2182" spans="1:6" x14ac:dyDescent="0.2">
      <c r="A2182" s="32"/>
      <c r="B2182" s="22" t="s">
        <v>43</v>
      </c>
      <c r="C2182" s="23">
        <v>7582693</v>
      </c>
      <c r="D2182" s="24">
        <v>55976</v>
      </c>
      <c r="E2182" s="25">
        <v>7638669</v>
      </c>
      <c r="F2182" t="str">
        <f>INDEX([1]Quadro!$B:$B,MATCH(B2182,[1]Quadro!$A:$A,0),0)</f>
        <v>Área Metropolitana de Lisboa</v>
      </c>
    </row>
    <row r="2183" spans="1:6" x14ac:dyDescent="0.2">
      <c r="A2183" s="32"/>
      <c r="B2183" s="22" t="s">
        <v>51</v>
      </c>
      <c r="C2183" s="23">
        <v>36234512</v>
      </c>
      <c r="D2183" s="24">
        <v>0</v>
      </c>
      <c r="E2183" s="25">
        <v>36234512</v>
      </c>
      <c r="F2183" t="str">
        <f>INDEX([1]Quadro!$B:$B,MATCH(B2183,[1]Quadro!$A:$A,0),0)</f>
        <v>Área Metropolitana de Lisboa</v>
      </c>
    </row>
    <row r="2184" spans="1:6" x14ac:dyDescent="0.2">
      <c r="A2184" s="32"/>
      <c r="B2184" s="22" t="s">
        <v>63</v>
      </c>
      <c r="C2184" s="23">
        <v>0</v>
      </c>
      <c r="D2184" s="24">
        <v>0</v>
      </c>
      <c r="E2184" s="25">
        <v>0</v>
      </c>
      <c r="F2184" t="str">
        <f>INDEX([1]Quadro!$B:$B,MATCH(B2184,[1]Quadro!$A:$A,0),0)</f>
        <v>Oeste</v>
      </c>
    </row>
    <row r="2185" spans="1:6" x14ac:dyDescent="0.2">
      <c r="A2185" s="32"/>
      <c r="B2185" s="22" t="s">
        <v>64</v>
      </c>
      <c r="C2185" s="23">
        <v>0</v>
      </c>
      <c r="D2185" s="24">
        <v>36249</v>
      </c>
      <c r="E2185" s="25">
        <v>36249</v>
      </c>
      <c r="F2185" t="str">
        <f>INDEX([1]Quadro!$B:$B,MATCH(B2185,[1]Quadro!$A:$A,0),0)</f>
        <v>Região de Aveiro</v>
      </c>
    </row>
    <row r="2186" spans="1:6" x14ac:dyDescent="0.2">
      <c r="A2186" s="32"/>
      <c r="B2186" s="22" t="s">
        <v>67</v>
      </c>
      <c r="C2186" s="23">
        <v>0</v>
      </c>
      <c r="D2186" s="24">
        <v>0</v>
      </c>
      <c r="E2186" s="25">
        <v>0</v>
      </c>
      <c r="F2186" t="str">
        <f>INDEX([1]Quadro!$B:$B,MATCH(B2186,[1]Quadro!$A:$A,0),0)</f>
        <v>Tâmega e Sousa</v>
      </c>
    </row>
    <row r="2187" spans="1:6" x14ac:dyDescent="0.2">
      <c r="A2187" s="32"/>
      <c r="B2187" s="22" t="s">
        <v>70</v>
      </c>
      <c r="C2187" s="23">
        <v>847083</v>
      </c>
      <c r="D2187" s="24">
        <v>5037</v>
      </c>
      <c r="E2187" s="25">
        <v>852120</v>
      </c>
      <c r="F2187" t="str">
        <f>INDEX([1]Quadro!$B:$B,MATCH(B2187,[1]Quadro!$A:$A,0),0)</f>
        <v>Área Metropolitana de Lisboa</v>
      </c>
    </row>
    <row r="2188" spans="1:6" x14ac:dyDescent="0.2">
      <c r="A2188" s="32"/>
      <c r="B2188" s="22" t="s">
        <v>71</v>
      </c>
      <c r="C2188" s="23">
        <v>0</v>
      </c>
      <c r="D2188" s="24">
        <v>0</v>
      </c>
      <c r="E2188" s="25">
        <v>0</v>
      </c>
      <c r="F2188" t="str">
        <f>INDEX([1]Quadro!$B:$B,MATCH(B2188,[1]Quadro!$A:$A,0),0)</f>
        <v>Região de Leiria</v>
      </c>
    </row>
    <row r="2189" spans="1:6" x14ac:dyDescent="0.2">
      <c r="A2189" s="32"/>
      <c r="B2189" s="22" t="s">
        <v>74</v>
      </c>
      <c r="C2189" s="23">
        <v>0</v>
      </c>
      <c r="D2189" s="24">
        <v>0</v>
      </c>
      <c r="E2189" s="25">
        <v>0</v>
      </c>
      <c r="F2189" t="str">
        <f>INDEX([1]Quadro!$B:$B,MATCH(B2189,[1]Quadro!$A:$A,0),0)</f>
        <v>Lezíria do Tejo</v>
      </c>
    </row>
    <row r="2190" spans="1:6" x14ac:dyDescent="0.2">
      <c r="A2190" s="32"/>
      <c r="B2190" s="22" t="s">
        <v>78</v>
      </c>
      <c r="C2190" s="23">
        <v>0</v>
      </c>
      <c r="D2190" s="24">
        <v>0</v>
      </c>
      <c r="E2190" s="25">
        <v>0</v>
      </c>
      <c r="F2190" t="str">
        <f>INDEX([1]Quadro!$B:$B,MATCH(B2190,[1]Quadro!$A:$A,0),0)</f>
        <v>Cávado</v>
      </c>
    </row>
    <row r="2191" spans="1:6" x14ac:dyDescent="0.2">
      <c r="A2191" s="32"/>
      <c r="B2191" s="22" t="s">
        <v>92</v>
      </c>
      <c r="C2191" s="23">
        <v>6918943</v>
      </c>
      <c r="D2191" s="24">
        <v>5321</v>
      </c>
      <c r="E2191" s="25">
        <v>6924264</v>
      </c>
      <c r="F2191" t="str">
        <f>INDEX([1]Quadro!$B:$B,MATCH(B2191,[1]Quadro!$A:$A,0),0)</f>
        <v>Área Metropolitana de Lisboa</v>
      </c>
    </row>
    <row r="2192" spans="1:6" x14ac:dyDescent="0.2">
      <c r="A2192" s="32"/>
      <c r="B2192" s="22" t="s">
        <v>94</v>
      </c>
      <c r="C2192" s="23">
        <v>0</v>
      </c>
      <c r="D2192" s="24">
        <v>2831</v>
      </c>
      <c r="E2192" s="25">
        <v>2831</v>
      </c>
      <c r="F2192" t="str">
        <f>INDEX([1]Quadro!$B:$B,MATCH(B2192,[1]Quadro!$A:$A,0),0)</f>
        <v>Beira Baixa</v>
      </c>
    </row>
    <row r="2193" spans="1:6" x14ac:dyDescent="0.2">
      <c r="A2193" s="32"/>
      <c r="B2193" s="22" t="s">
        <v>105</v>
      </c>
      <c r="C2193" s="23">
        <v>243422</v>
      </c>
      <c r="D2193" s="24">
        <v>39984</v>
      </c>
      <c r="E2193" s="25">
        <v>283406</v>
      </c>
      <c r="F2193" t="str">
        <f>INDEX([1]Quadro!$B:$B,MATCH(B2193,[1]Quadro!$A:$A,0),0)</f>
        <v>Região de Coimbra</v>
      </c>
    </row>
    <row r="2194" spans="1:6" x14ac:dyDescent="0.2">
      <c r="A2194" s="32"/>
      <c r="B2194" s="22" t="s">
        <v>108</v>
      </c>
      <c r="C2194" s="23">
        <v>6310119</v>
      </c>
      <c r="D2194" s="24">
        <v>0</v>
      </c>
      <c r="E2194" s="25">
        <v>6310119</v>
      </c>
      <c r="F2194" t="str">
        <f>INDEX([1]Quadro!$B:$B,MATCH(B2194,[1]Quadro!$A:$A,0),0)</f>
        <v>Lezíria do Tejo</v>
      </c>
    </row>
    <row r="2195" spans="1:6" x14ac:dyDescent="0.2">
      <c r="A2195" s="32"/>
      <c r="B2195" s="22" t="s">
        <v>110</v>
      </c>
      <c r="C2195" s="23">
        <v>0</v>
      </c>
      <c r="D2195" s="24">
        <v>34102</v>
      </c>
      <c r="E2195" s="25">
        <v>34102</v>
      </c>
      <c r="F2195" t="str">
        <f>INDEX([1]Quadro!$B:$B,MATCH(B2195,[1]Quadro!$A:$A,0),0)</f>
        <v>Beiras e Serra da Estrela</v>
      </c>
    </row>
    <row r="2196" spans="1:6" x14ac:dyDescent="0.2">
      <c r="A2196" s="32"/>
      <c r="B2196" s="22" t="s">
        <v>114</v>
      </c>
      <c r="C2196" s="23">
        <v>26095118</v>
      </c>
      <c r="D2196" s="24">
        <v>1975</v>
      </c>
      <c r="E2196" s="25">
        <v>26097093</v>
      </c>
      <c r="F2196" t="str">
        <f>INDEX([1]Quadro!$B:$B,MATCH(B2196,[1]Quadro!$A:$A,0),0)</f>
        <v>Médio Tejo</v>
      </c>
    </row>
    <row r="2197" spans="1:6" x14ac:dyDescent="0.2">
      <c r="A2197" s="32"/>
      <c r="B2197" s="22" t="s">
        <v>115</v>
      </c>
      <c r="C2197" s="23">
        <v>0</v>
      </c>
      <c r="D2197" s="24">
        <v>8714</v>
      </c>
      <c r="E2197" s="25">
        <v>8714</v>
      </c>
      <c r="F2197" t="str">
        <f>INDEX([1]Quadro!$B:$B,MATCH(B2197,[1]Quadro!$A:$A,0),0)</f>
        <v>Área Metropolitana do Porto</v>
      </c>
    </row>
    <row r="2198" spans="1:6" x14ac:dyDescent="0.2">
      <c r="A2198" s="32"/>
      <c r="B2198" s="22" t="s">
        <v>117</v>
      </c>
      <c r="C2198" s="23">
        <v>24231642</v>
      </c>
      <c r="D2198" s="24">
        <v>0</v>
      </c>
      <c r="E2198" s="25">
        <v>24231642</v>
      </c>
      <c r="F2198" t="str">
        <f>INDEX([1]Quadro!$B:$B,MATCH(B2198,[1]Quadro!$A:$A,0),0)</f>
        <v>Região de Aveiro</v>
      </c>
    </row>
    <row r="2199" spans="1:6" x14ac:dyDescent="0.2">
      <c r="A2199" s="32"/>
      <c r="B2199" s="22" t="s">
        <v>119</v>
      </c>
      <c r="C2199" s="23">
        <v>0</v>
      </c>
      <c r="D2199" s="24">
        <v>21076</v>
      </c>
      <c r="E2199" s="25">
        <v>21076</v>
      </c>
      <c r="F2199" t="str">
        <f>INDEX([1]Quadro!$B:$B,MATCH(B2199,[1]Quadro!$A:$A,0),0)</f>
        <v>Alentejo Central</v>
      </c>
    </row>
    <row r="2200" spans="1:6" x14ac:dyDescent="0.2">
      <c r="A2200" s="32"/>
      <c r="B2200" s="22" t="s">
        <v>120</v>
      </c>
      <c r="C2200" s="23">
        <v>0</v>
      </c>
      <c r="D2200" s="24">
        <v>0</v>
      </c>
      <c r="E2200" s="25">
        <v>0</v>
      </c>
      <c r="F2200" t="str">
        <f>INDEX([1]Quadro!$B:$B,MATCH(B2200,[1]Quadro!$A:$A,0),0)</f>
        <v>Ave</v>
      </c>
    </row>
    <row r="2201" spans="1:6" x14ac:dyDescent="0.2">
      <c r="A2201" s="32"/>
      <c r="B2201" s="22" t="s">
        <v>121</v>
      </c>
      <c r="C2201" s="23">
        <v>0</v>
      </c>
      <c r="D2201" s="24">
        <v>1888</v>
      </c>
      <c r="E2201" s="25">
        <v>1888</v>
      </c>
      <c r="F2201" t="str">
        <f>INDEX([1]Quadro!$B:$B,MATCH(B2201,[1]Quadro!$A:$A,0),0)</f>
        <v>Algarve</v>
      </c>
    </row>
    <row r="2202" spans="1:6" x14ac:dyDescent="0.2">
      <c r="A2202" s="32"/>
      <c r="B2202" s="22" t="s">
        <v>124</v>
      </c>
      <c r="C2202" s="23">
        <v>0</v>
      </c>
      <c r="D2202" s="24">
        <v>0</v>
      </c>
      <c r="E2202" s="25">
        <v>0</v>
      </c>
      <c r="F2202" t="str">
        <f>INDEX([1]Quadro!$B:$B,MATCH(B2202,[1]Quadro!$A:$A,0),0)</f>
        <v>Baixo Alentejo</v>
      </c>
    </row>
    <row r="2203" spans="1:6" x14ac:dyDescent="0.2">
      <c r="A2203" s="32"/>
      <c r="B2203" s="22" t="s">
        <v>126</v>
      </c>
      <c r="C2203" s="23">
        <v>70577</v>
      </c>
      <c r="D2203" s="24">
        <v>6723</v>
      </c>
      <c r="E2203" s="25">
        <v>77300</v>
      </c>
      <c r="F2203" t="str">
        <f>INDEX([1]Quadro!$B:$B,MATCH(B2203,[1]Quadro!$A:$A,0),0)</f>
        <v>Região de Coimbra</v>
      </c>
    </row>
    <row r="2204" spans="1:6" x14ac:dyDescent="0.2">
      <c r="A2204" s="32"/>
      <c r="B2204" s="22" t="s">
        <v>133</v>
      </c>
      <c r="C2204" s="23">
        <v>0</v>
      </c>
      <c r="D2204" s="24">
        <v>5579</v>
      </c>
      <c r="E2204" s="25">
        <v>5579</v>
      </c>
      <c r="F2204" t="str">
        <f>INDEX([1]Quadro!$B:$B,MATCH(B2204,[1]Quadro!$A:$A,0),0)</f>
        <v>Beiras e Serra da Estrela</v>
      </c>
    </row>
    <row r="2205" spans="1:6" x14ac:dyDescent="0.2">
      <c r="A2205" s="32"/>
      <c r="B2205" s="22" t="s">
        <v>137</v>
      </c>
      <c r="C2205" s="23">
        <v>0</v>
      </c>
      <c r="D2205" s="24">
        <v>0</v>
      </c>
      <c r="E2205" s="25">
        <v>0</v>
      </c>
      <c r="F2205" t="str">
        <f>INDEX([1]Quadro!$B:$B,MATCH(B2205,[1]Quadro!$A:$A,0),0)</f>
        <v>Área Metropolitana do Porto</v>
      </c>
    </row>
    <row r="2206" spans="1:6" x14ac:dyDescent="0.2">
      <c r="A2206" s="32"/>
      <c r="B2206" s="22" t="s">
        <v>140</v>
      </c>
      <c r="C2206" s="23">
        <v>2453442</v>
      </c>
      <c r="D2206" s="24">
        <v>1388</v>
      </c>
      <c r="E2206" s="25">
        <v>2454830</v>
      </c>
      <c r="F2206" t="str">
        <f>INDEX([1]Quadro!$B:$B,MATCH(B2206,[1]Quadro!$A:$A,0),0)</f>
        <v>Beiras e Serra da Estrela</v>
      </c>
    </row>
    <row r="2207" spans="1:6" x14ac:dyDescent="0.2">
      <c r="A2207" s="32"/>
      <c r="B2207" s="22" t="s">
        <v>147</v>
      </c>
      <c r="C2207" s="23">
        <v>0</v>
      </c>
      <c r="D2207" s="24">
        <v>19566</v>
      </c>
      <c r="E2207" s="25">
        <v>19566</v>
      </c>
      <c r="F2207" t="str">
        <f>INDEX([1]Quadro!$B:$B,MATCH(B2207,[1]Quadro!$A:$A,0),0)</f>
        <v>Algarve</v>
      </c>
    </row>
    <row r="2208" spans="1:6" x14ac:dyDescent="0.2">
      <c r="A2208" s="32"/>
      <c r="B2208" s="22" t="s">
        <v>150</v>
      </c>
      <c r="C2208" s="23">
        <v>0</v>
      </c>
      <c r="D2208" s="24">
        <v>0</v>
      </c>
      <c r="E2208" s="25">
        <v>0</v>
      </c>
      <c r="F2208" t="str">
        <f>INDEX([1]Quadro!$B:$B,MATCH(B2208,[1]Quadro!$A:$A,0),0)</f>
        <v>Douro</v>
      </c>
    </row>
    <row r="2209" spans="1:6" x14ac:dyDescent="0.2">
      <c r="A2209" s="32"/>
      <c r="B2209" s="22" t="s">
        <v>151</v>
      </c>
      <c r="C2209" s="23">
        <v>0</v>
      </c>
      <c r="D2209" s="24">
        <v>0</v>
      </c>
      <c r="E2209" s="25">
        <v>0</v>
      </c>
      <c r="F2209" t="str">
        <f>INDEX([1]Quadro!$B:$B,MATCH(B2209,[1]Quadro!$A:$A,0),0)</f>
        <v>Região de Leiria</v>
      </c>
    </row>
    <row r="2210" spans="1:6" x14ac:dyDescent="0.2">
      <c r="A2210" s="32"/>
      <c r="B2210" s="22" t="s">
        <v>152</v>
      </c>
      <c r="C2210" s="23">
        <v>159915968</v>
      </c>
      <c r="D2210" s="24">
        <v>747625</v>
      </c>
      <c r="E2210" s="25">
        <v>160663593</v>
      </c>
      <c r="F2210" t="str">
        <f>INDEX([1]Quadro!$B:$B,MATCH(B2210,[1]Quadro!$A:$A,0),0)</f>
        <v>Área Metropolitana de Lisboa</v>
      </c>
    </row>
    <row r="2211" spans="1:6" x14ac:dyDescent="0.2">
      <c r="A2211" s="32"/>
      <c r="B2211" s="22" t="s">
        <v>153</v>
      </c>
      <c r="C2211" s="23">
        <v>0</v>
      </c>
      <c r="D2211" s="24">
        <v>0</v>
      </c>
      <c r="E2211" s="25">
        <v>0</v>
      </c>
      <c r="F2211" t="str">
        <f>INDEX([1]Quadro!$B:$B,MATCH(B2211,[1]Quadro!$A:$A,0),0)</f>
        <v>Algarve</v>
      </c>
    </row>
    <row r="2212" spans="1:6" x14ac:dyDescent="0.2">
      <c r="A2212" s="32"/>
      <c r="B2212" s="22" t="s">
        <v>154</v>
      </c>
      <c r="C2212" s="23">
        <v>0</v>
      </c>
      <c r="D2212" s="24">
        <v>5466</v>
      </c>
      <c r="E2212" s="25">
        <v>5466</v>
      </c>
      <c r="F2212" t="str">
        <f>INDEX([1]Quadro!$B:$B,MATCH(B2212,[1]Quadro!$A:$A,0),0)</f>
        <v>Área Metropolitana de Lisboa</v>
      </c>
    </row>
    <row r="2213" spans="1:6" x14ac:dyDescent="0.2">
      <c r="A2213" s="32"/>
      <c r="B2213" s="22" t="s">
        <v>156</v>
      </c>
      <c r="C2213" s="23">
        <v>0</v>
      </c>
      <c r="D2213" s="24">
        <v>0</v>
      </c>
      <c r="E2213" s="25">
        <v>0</v>
      </c>
      <c r="F2213" t="str">
        <f>INDEX([1]Quadro!$B:$B,MATCH(B2213,[1]Quadro!$A:$A,0),0)</f>
        <v>Região de Coimbra</v>
      </c>
    </row>
    <row r="2214" spans="1:6" x14ac:dyDescent="0.2">
      <c r="A2214" s="32"/>
      <c r="B2214" s="22" t="s">
        <v>157</v>
      </c>
      <c r="C2214" s="23">
        <v>0</v>
      </c>
      <c r="D2214" s="24">
        <v>12131</v>
      </c>
      <c r="E2214" s="25">
        <v>12131</v>
      </c>
      <c r="F2214" t="str">
        <f>INDEX([1]Quadro!$B:$B,MATCH(B2214,[1]Quadro!$A:$A,0),0)</f>
        <v>Tâmega e Sousa</v>
      </c>
    </row>
    <row r="2215" spans="1:6" x14ac:dyDescent="0.2">
      <c r="A2215" s="32"/>
      <c r="B2215" s="22" t="s">
        <v>162</v>
      </c>
      <c r="C2215" s="23">
        <v>0</v>
      </c>
      <c r="D2215" s="24">
        <v>4458</v>
      </c>
      <c r="E2215" s="25">
        <v>4458</v>
      </c>
      <c r="F2215" t="str">
        <f>INDEX([1]Quadro!$B:$B,MATCH(B2215,[1]Quadro!$A:$A,0),0)</f>
        <v>Área Metropolitana de Lisboa</v>
      </c>
    </row>
    <row r="2216" spans="1:6" x14ac:dyDescent="0.2">
      <c r="A2216" s="32"/>
      <c r="B2216" s="22" t="s">
        <v>163</v>
      </c>
      <c r="C2216" s="23">
        <v>24999328</v>
      </c>
      <c r="D2216" s="24">
        <v>0</v>
      </c>
      <c r="E2216" s="25">
        <v>24999328</v>
      </c>
      <c r="F2216" t="str">
        <f>INDEX([1]Quadro!$B:$B,MATCH(B2216,[1]Quadro!$A:$A,0),0)</f>
        <v>Área Metropolitana do Porto</v>
      </c>
    </row>
    <row r="2217" spans="1:6" x14ac:dyDescent="0.2">
      <c r="A2217" s="32"/>
      <c r="B2217" s="22" t="s">
        <v>164</v>
      </c>
      <c r="C2217" s="23">
        <v>3383315</v>
      </c>
      <c r="D2217" s="24">
        <v>0</v>
      </c>
      <c r="E2217" s="25">
        <v>3383315</v>
      </c>
      <c r="F2217" t="str">
        <f>INDEX([1]Quadro!$B:$B,MATCH(B2217,[1]Quadro!$A:$A,0),0)</f>
        <v>Viseu Dão Lafões</v>
      </c>
    </row>
    <row r="2218" spans="1:6" x14ac:dyDescent="0.2">
      <c r="A2218" s="32"/>
      <c r="B2218" s="22" t="s">
        <v>166</v>
      </c>
      <c r="C2218" s="23">
        <v>0</v>
      </c>
      <c r="D2218" s="24">
        <v>14068</v>
      </c>
      <c r="E2218" s="25">
        <v>14068</v>
      </c>
      <c r="F2218" t="str">
        <f>INDEX([1]Quadro!$B:$B,MATCH(B2218,[1]Quadro!$A:$A,0),0)</f>
        <v>Tâmega e Sousa</v>
      </c>
    </row>
    <row r="2219" spans="1:6" x14ac:dyDescent="0.2">
      <c r="A2219" s="32"/>
      <c r="B2219" s="22" t="s">
        <v>167</v>
      </c>
      <c r="C2219" s="23">
        <v>0</v>
      </c>
      <c r="D2219" s="24">
        <v>0</v>
      </c>
      <c r="E2219" s="25">
        <v>0</v>
      </c>
      <c r="F2219" t="str">
        <f>INDEX([1]Quadro!$B:$B,MATCH(B2219,[1]Quadro!$A:$A,0),0)</f>
        <v>Região de Leiria</v>
      </c>
    </row>
    <row r="2220" spans="1:6" x14ac:dyDescent="0.2">
      <c r="A2220" s="32"/>
      <c r="B2220" s="22" t="s">
        <v>169</v>
      </c>
      <c r="C2220" s="23">
        <v>0</v>
      </c>
      <c r="D2220" s="24">
        <v>0</v>
      </c>
      <c r="E2220" s="25">
        <v>0</v>
      </c>
      <c r="F2220" t="str">
        <f>INDEX([1]Quadro!$B:$B,MATCH(B2220,[1]Quadro!$A:$A,0),0)</f>
        <v>Área Metropolitana do Porto</v>
      </c>
    </row>
    <row r="2221" spans="1:6" x14ac:dyDescent="0.2">
      <c r="A2221" s="32"/>
      <c r="B2221" s="22" t="s">
        <v>170</v>
      </c>
      <c r="C2221" s="23">
        <v>0</v>
      </c>
      <c r="D2221" s="24">
        <v>22259</v>
      </c>
      <c r="E2221" s="25">
        <v>22259</v>
      </c>
      <c r="F2221" t="str">
        <f>INDEX([1]Quadro!$B:$B,MATCH(B2221,[1]Quadro!$A:$A,0),0)</f>
        <v>Região de Coimbra</v>
      </c>
    </row>
    <row r="2222" spans="1:6" x14ac:dyDescent="0.2">
      <c r="A2222" s="32"/>
      <c r="B2222" s="22" t="s">
        <v>175</v>
      </c>
      <c r="C2222" s="23">
        <v>0</v>
      </c>
      <c r="D2222" s="24">
        <v>0</v>
      </c>
      <c r="E2222" s="25">
        <v>0</v>
      </c>
      <c r="F2222" t="str">
        <f>INDEX([1]Quadro!$B:$B,MATCH(B2222,[1]Quadro!$A:$A,0),0)</f>
        <v>Região de Coimbra</v>
      </c>
    </row>
    <row r="2223" spans="1:6" x14ac:dyDescent="0.2">
      <c r="A2223" s="32"/>
      <c r="B2223" s="22" t="s">
        <v>178</v>
      </c>
      <c r="C2223" s="23">
        <v>0</v>
      </c>
      <c r="D2223" s="24">
        <v>9654</v>
      </c>
      <c r="E2223" s="25">
        <v>9654</v>
      </c>
      <c r="F2223" t="str">
        <f>INDEX([1]Quadro!$B:$B,MATCH(B2223,[1]Quadro!$A:$A,0),0)</f>
        <v>Terras de Trás-os-Montes</v>
      </c>
    </row>
    <row r="2224" spans="1:6" x14ac:dyDescent="0.2">
      <c r="A2224" s="32"/>
      <c r="B2224" s="22" t="s">
        <v>181</v>
      </c>
      <c r="C2224" s="23">
        <v>0</v>
      </c>
      <c r="D2224" s="24">
        <v>0</v>
      </c>
      <c r="E2224" s="25">
        <v>0</v>
      </c>
      <c r="F2224" t="str">
        <f>INDEX([1]Quadro!$B:$B,MATCH(B2224,[1]Quadro!$A:$A,0),0)</f>
        <v>Área Metropolitana de Lisboa</v>
      </c>
    </row>
    <row r="2225" spans="1:6" x14ac:dyDescent="0.2">
      <c r="A2225" s="32"/>
      <c r="B2225" s="22" t="s">
        <v>188</v>
      </c>
      <c r="C2225" s="23">
        <v>0</v>
      </c>
      <c r="D2225" s="24">
        <v>0</v>
      </c>
      <c r="E2225" s="25">
        <v>0</v>
      </c>
      <c r="F2225" t="str">
        <f>INDEX([1]Quadro!$B:$B,MATCH(B2225,[1]Quadro!$A:$A,0),0)</f>
        <v>Região de Coimbra</v>
      </c>
    </row>
    <row r="2226" spans="1:6" x14ac:dyDescent="0.2">
      <c r="A2226" s="32"/>
      <c r="B2226" s="22" t="s">
        <v>189</v>
      </c>
      <c r="C2226" s="23">
        <v>8154930</v>
      </c>
      <c r="D2226" s="24">
        <v>0</v>
      </c>
      <c r="E2226" s="25">
        <v>8154930</v>
      </c>
      <c r="F2226" t="str">
        <f>INDEX([1]Quadro!$B:$B,MATCH(B2226,[1]Quadro!$A:$A,0),0)</f>
        <v>Área Metropolitana de Lisboa</v>
      </c>
    </row>
    <row r="2227" spans="1:6" x14ac:dyDescent="0.2">
      <c r="A2227" s="32"/>
      <c r="B2227" s="22" t="s">
        <v>191</v>
      </c>
      <c r="C2227" s="23">
        <v>2597815</v>
      </c>
      <c r="D2227" s="24">
        <v>0</v>
      </c>
      <c r="E2227" s="25">
        <v>2597815</v>
      </c>
      <c r="F2227" t="str">
        <f>INDEX([1]Quadro!$B:$B,MATCH(B2227,[1]Quadro!$A:$A,0),0)</f>
        <v>Região de Coimbra</v>
      </c>
    </row>
    <row r="2228" spans="1:6" x14ac:dyDescent="0.2">
      <c r="A2228" s="32"/>
      <c r="B2228" s="22" t="s">
        <v>201</v>
      </c>
      <c r="C2228" s="23">
        <v>0</v>
      </c>
      <c r="D2228" s="24">
        <v>0</v>
      </c>
      <c r="E2228" s="25">
        <v>0</v>
      </c>
      <c r="F2228" t="str">
        <f>INDEX([1]Quadro!$B:$B,MATCH(B2228,[1]Quadro!$A:$A,0),0)</f>
        <v>Alentejo Litoral</v>
      </c>
    </row>
    <row r="2229" spans="1:6" x14ac:dyDescent="0.2">
      <c r="A2229" s="32"/>
      <c r="B2229" s="22" t="s">
        <v>202</v>
      </c>
      <c r="C2229" s="23">
        <v>0</v>
      </c>
      <c r="D2229" s="24">
        <v>20208</v>
      </c>
      <c r="E2229" s="25">
        <v>20208</v>
      </c>
      <c r="F2229" t="str">
        <f>INDEX([1]Quadro!$B:$B,MATCH(B2229,[1]Quadro!$A:$A,0),0)</f>
        <v>Área Metropolitana de Lisboa</v>
      </c>
    </row>
    <row r="2230" spans="1:6" x14ac:dyDescent="0.2">
      <c r="A2230" s="32"/>
      <c r="B2230" s="22" t="s">
        <v>203</v>
      </c>
      <c r="C2230" s="23">
        <v>6974898</v>
      </c>
      <c r="D2230" s="24">
        <v>11544</v>
      </c>
      <c r="E2230" s="25">
        <v>6986442</v>
      </c>
      <c r="F2230" t="str">
        <f>INDEX([1]Quadro!$B:$B,MATCH(B2230,[1]Quadro!$A:$A,0),0)</f>
        <v>Área Metropolitana de Lisboa</v>
      </c>
    </row>
    <row r="2231" spans="1:6" x14ac:dyDescent="0.2">
      <c r="A2231" s="32"/>
      <c r="B2231" s="22" t="s">
        <v>206</v>
      </c>
      <c r="C2231" s="23">
        <v>0</v>
      </c>
      <c r="D2231" s="24">
        <v>0</v>
      </c>
      <c r="E2231" s="25">
        <v>0</v>
      </c>
      <c r="F2231" t="str">
        <f>INDEX([1]Quadro!$B:$B,MATCH(B2231,[1]Quadro!$A:$A,0),0)</f>
        <v>Área Metropolitana do Porto</v>
      </c>
    </row>
    <row r="2232" spans="1:6" x14ac:dyDescent="0.2">
      <c r="A2232" s="32"/>
      <c r="B2232" s="22" t="s">
        <v>208</v>
      </c>
      <c r="C2232" s="23">
        <v>0</v>
      </c>
      <c r="D2232" s="24">
        <v>0</v>
      </c>
      <c r="E2232" s="25">
        <v>0</v>
      </c>
      <c r="F2232" t="str">
        <f>INDEX([1]Quadro!$B:$B,MATCH(B2232,[1]Quadro!$A:$A,0),0)</f>
        <v>Região de Aveiro</v>
      </c>
    </row>
    <row r="2233" spans="1:6" x14ac:dyDescent="0.2">
      <c r="A2233" s="32"/>
      <c r="B2233" s="22" t="s">
        <v>212</v>
      </c>
      <c r="C2233" s="23">
        <v>0</v>
      </c>
      <c r="D2233" s="24">
        <v>1836</v>
      </c>
      <c r="E2233" s="25">
        <v>1836</v>
      </c>
      <c r="F2233" t="str">
        <f>INDEX([1]Quadro!$B:$B,MATCH(B2233,[1]Quadro!$A:$A,0),0)</f>
        <v>Tâmega e Sousa</v>
      </c>
    </row>
    <row r="2234" spans="1:6" x14ac:dyDescent="0.2">
      <c r="A2234" s="32"/>
      <c r="B2234" s="22" t="s">
        <v>213</v>
      </c>
      <c r="C2234" s="23">
        <v>74396</v>
      </c>
      <c r="D2234" s="24">
        <v>9276</v>
      </c>
      <c r="E2234" s="25">
        <v>83672</v>
      </c>
      <c r="F2234" t="str">
        <f>INDEX([1]Quadro!$B:$B,MATCH(B2234,[1]Quadro!$A:$A,0),0)</f>
        <v>Área Metropolitana de Lisboa</v>
      </c>
    </row>
    <row r="2235" spans="1:6" x14ac:dyDescent="0.2">
      <c r="A2235" s="32"/>
      <c r="B2235" s="22" t="s">
        <v>215</v>
      </c>
      <c r="C2235" s="23">
        <v>0</v>
      </c>
      <c r="D2235" s="24">
        <v>0</v>
      </c>
      <c r="E2235" s="25">
        <v>0</v>
      </c>
      <c r="F2235" t="str">
        <f>INDEX([1]Quadro!$B:$B,MATCH(B2235,[1]Quadro!$A:$A,0),0)</f>
        <v>Área Metropolitana do Porto</v>
      </c>
    </row>
    <row r="2236" spans="1:6" x14ac:dyDescent="0.2">
      <c r="A2236" s="32"/>
      <c r="B2236" s="22" t="s">
        <v>219</v>
      </c>
      <c r="C2236" s="23">
        <v>0</v>
      </c>
      <c r="D2236" s="24">
        <v>48617</v>
      </c>
      <c r="E2236" s="25">
        <v>48617</v>
      </c>
      <c r="F2236" t="str">
        <f>INDEX([1]Quadro!$B:$B,MATCH(B2236,[1]Quadro!$A:$A,0),0)</f>
        <v>Tâmega e Sousa</v>
      </c>
    </row>
    <row r="2237" spans="1:6" x14ac:dyDescent="0.2">
      <c r="A2237" s="32"/>
      <c r="B2237" s="22" t="s">
        <v>225</v>
      </c>
      <c r="C2237" s="23">
        <v>6125</v>
      </c>
      <c r="D2237" s="24">
        <v>0</v>
      </c>
      <c r="E2237" s="25">
        <v>6125</v>
      </c>
      <c r="F2237" t="str">
        <f>INDEX([1]Quadro!$B:$B,MATCH(B2237,[1]Quadro!$A:$A,0),0)</f>
        <v>Douro</v>
      </c>
    </row>
    <row r="2238" spans="1:6" x14ac:dyDescent="0.2">
      <c r="A2238" s="32"/>
      <c r="B2238" s="22" t="s">
        <v>227</v>
      </c>
      <c r="C2238" s="23">
        <v>10515337</v>
      </c>
      <c r="D2238" s="24">
        <v>0</v>
      </c>
      <c r="E2238" s="25">
        <v>10515337</v>
      </c>
      <c r="F2238" t="str">
        <f>INDEX([1]Quadro!$B:$B,MATCH(B2238,[1]Quadro!$A:$A,0),0)</f>
        <v>Região de Leiria</v>
      </c>
    </row>
    <row r="2239" spans="1:6" x14ac:dyDescent="0.2">
      <c r="A2239" s="32"/>
      <c r="B2239" s="22" t="s">
        <v>230</v>
      </c>
      <c r="C2239" s="23">
        <v>0</v>
      </c>
      <c r="D2239" s="24">
        <v>0</v>
      </c>
      <c r="E2239" s="25">
        <v>0</v>
      </c>
      <c r="F2239" t="str">
        <f>INDEX([1]Quadro!$B:$B,MATCH(B2239,[1]Quadro!$A:$A,0),0)</f>
        <v>Alto Minho</v>
      </c>
    </row>
    <row r="2240" spans="1:6" x14ac:dyDescent="0.2">
      <c r="A2240" s="32"/>
      <c r="B2240" s="22" t="s">
        <v>236</v>
      </c>
      <c r="C2240" s="23">
        <v>5770779</v>
      </c>
      <c r="D2240" s="24">
        <v>419801</v>
      </c>
      <c r="E2240" s="25">
        <v>6190580</v>
      </c>
      <c r="F2240" t="str">
        <f>INDEX([1]Quadro!$B:$B,MATCH(B2240,[1]Quadro!$A:$A,0),0)</f>
        <v>Área Metropolitana do Porto</v>
      </c>
    </row>
    <row r="2241" spans="1:6" x14ac:dyDescent="0.2">
      <c r="A2241" s="32"/>
      <c r="B2241" s="22" t="s">
        <v>245</v>
      </c>
      <c r="C2241" s="23">
        <v>0</v>
      </c>
      <c r="D2241" s="24">
        <v>7606</v>
      </c>
      <c r="E2241" s="25">
        <v>7606</v>
      </c>
      <c r="F2241" t="str">
        <f>INDEX([1]Quadro!$B:$B,MATCH(B2241,[1]Quadro!$A:$A,0),0)</f>
        <v>Alentejo Central</v>
      </c>
    </row>
    <row r="2242" spans="1:6" x14ac:dyDescent="0.2">
      <c r="A2242" s="32"/>
      <c r="B2242" s="22" t="s">
        <v>248</v>
      </c>
      <c r="C2242" s="23">
        <v>0</v>
      </c>
      <c r="D2242" s="24">
        <v>0</v>
      </c>
      <c r="E2242" s="25">
        <v>0</v>
      </c>
      <c r="F2242" t="str">
        <f>INDEX([1]Quadro!$B:$B,MATCH(B2242,[1]Quadro!$A:$A,0),0)</f>
        <v>Alto Tâmega</v>
      </c>
    </row>
    <row r="2243" spans="1:6" x14ac:dyDescent="0.2">
      <c r="A2243" s="32"/>
      <c r="B2243" s="22" t="s">
        <v>253</v>
      </c>
      <c r="C2243" s="23">
        <v>0</v>
      </c>
      <c r="D2243" s="24">
        <v>0</v>
      </c>
      <c r="E2243" s="25">
        <v>0</v>
      </c>
      <c r="F2243" t="str">
        <f>INDEX([1]Quadro!$B:$B,MATCH(B2243,[1]Quadro!$A:$A,0),0)</f>
        <v>Lezíria do Tejo</v>
      </c>
    </row>
    <row r="2244" spans="1:6" x14ac:dyDescent="0.2">
      <c r="A2244" s="32"/>
      <c r="B2244" s="22" t="s">
        <v>261</v>
      </c>
      <c r="C2244" s="23">
        <v>14448951</v>
      </c>
      <c r="D2244" s="24">
        <v>0</v>
      </c>
      <c r="E2244" s="25">
        <v>14448951</v>
      </c>
      <c r="F2244" t="str">
        <f>INDEX([1]Quadro!$B:$B,MATCH(B2244,[1]Quadro!$A:$A,0),0)</f>
        <v>Alentejo Litoral</v>
      </c>
    </row>
    <row r="2245" spans="1:6" x14ac:dyDescent="0.2">
      <c r="A2245" s="32"/>
      <c r="B2245" s="22" t="s">
        <v>264</v>
      </c>
      <c r="C2245" s="23">
        <v>0</v>
      </c>
      <c r="D2245" s="24">
        <v>7017</v>
      </c>
      <c r="E2245" s="25">
        <v>7017</v>
      </c>
      <c r="F2245" t="str">
        <f>INDEX([1]Quadro!$B:$B,MATCH(B2245,[1]Quadro!$A:$A,0),0)</f>
        <v>Área Metropolitana do Porto</v>
      </c>
    </row>
    <row r="2246" spans="1:6" x14ac:dyDescent="0.2">
      <c r="A2246" s="32"/>
      <c r="B2246" s="22" t="s">
        <v>272</v>
      </c>
      <c r="C2246" s="23">
        <v>0</v>
      </c>
      <c r="D2246" s="24">
        <v>0</v>
      </c>
      <c r="E2246" s="25">
        <v>0</v>
      </c>
      <c r="F2246" t="str">
        <f>INDEX([1]Quadro!$B:$B,MATCH(B2246,[1]Quadro!$A:$A,0),0)</f>
        <v>Área Metropolitana de Lisboa</v>
      </c>
    </row>
    <row r="2247" spans="1:6" x14ac:dyDescent="0.2">
      <c r="A2247" s="32"/>
      <c r="B2247" s="22" t="s">
        <v>277</v>
      </c>
      <c r="C2247" s="23">
        <v>0</v>
      </c>
      <c r="D2247" s="24">
        <v>5088</v>
      </c>
      <c r="E2247" s="25">
        <v>5088</v>
      </c>
      <c r="F2247" t="str">
        <f>INDEX([1]Quadro!$B:$B,MATCH(B2247,[1]Quadro!$A:$A,0),0)</f>
        <v>Área Metropolitana de Lisboa</v>
      </c>
    </row>
    <row r="2248" spans="1:6" x14ac:dyDescent="0.2">
      <c r="A2248" s="32"/>
      <c r="B2248" s="22" t="s">
        <v>280</v>
      </c>
      <c r="C2248" s="23">
        <v>0</v>
      </c>
      <c r="D2248" s="24">
        <v>0</v>
      </c>
      <c r="E2248" s="25">
        <v>0</v>
      </c>
      <c r="F2248" t="str">
        <f>INDEX([1]Quadro!$B:$B,MATCH(B2248,[1]Quadro!$A:$A,0),0)</f>
        <v>Alentejo Litoral</v>
      </c>
    </row>
    <row r="2249" spans="1:6" x14ac:dyDescent="0.2">
      <c r="A2249" s="32"/>
      <c r="B2249" s="22" t="s">
        <v>281</v>
      </c>
      <c r="C2249" s="23">
        <v>168189</v>
      </c>
      <c r="D2249" s="24">
        <v>120774</v>
      </c>
      <c r="E2249" s="25">
        <v>288963</v>
      </c>
      <c r="F2249" t="str">
        <f>INDEX([1]Quadro!$B:$B,MATCH(B2249,[1]Quadro!$A:$A,0),0)</f>
        <v>Área Metropolitana de Lisboa</v>
      </c>
    </row>
    <row r="2250" spans="1:6" x14ac:dyDescent="0.2">
      <c r="A2250" s="32"/>
      <c r="B2250" s="22" t="s">
        <v>282</v>
      </c>
      <c r="C2250" s="23">
        <v>0</v>
      </c>
      <c r="D2250" s="24">
        <v>0</v>
      </c>
      <c r="E2250" s="25">
        <v>0</v>
      </c>
      <c r="F2250" t="str">
        <f>INDEX([1]Quadro!$B:$B,MATCH(B2250,[1]Quadro!$A:$A,0),0)</f>
        <v>Oeste</v>
      </c>
    </row>
    <row r="2251" spans="1:6" x14ac:dyDescent="0.2">
      <c r="A2251" s="32"/>
      <c r="B2251" s="22" t="s">
        <v>283</v>
      </c>
      <c r="C2251" s="23">
        <v>20722255</v>
      </c>
      <c r="D2251" s="24">
        <v>2011</v>
      </c>
      <c r="E2251" s="25">
        <v>20724266</v>
      </c>
      <c r="F2251" t="str">
        <f>INDEX([1]Quadro!$B:$B,MATCH(B2251,[1]Quadro!$A:$A,0),0)</f>
        <v>Região de Coimbra</v>
      </c>
    </row>
    <row r="2252" spans="1:6" x14ac:dyDescent="0.2">
      <c r="A2252" s="32"/>
      <c r="B2252" s="22" t="s">
        <v>284</v>
      </c>
      <c r="C2252" s="23">
        <v>0</v>
      </c>
      <c r="D2252" s="24">
        <v>70</v>
      </c>
      <c r="E2252" s="25">
        <v>70</v>
      </c>
      <c r="F2252" t="str">
        <f>INDEX([1]Quadro!$B:$B,MATCH(B2252,[1]Quadro!$A:$A,0),0)</f>
        <v>Alto Alentejo</v>
      </c>
    </row>
    <row r="2253" spans="1:6" x14ac:dyDescent="0.2">
      <c r="A2253" s="32"/>
      <c r="B2253" s="22" t="s">
        <v>287</v>
      </c>
      <c r="C2253" s="23">
        <v>0</v>
      </c>
      <c r="D2253" s="24">
        <v>0</v>
      </c>
      <c r="E2253" s="25">
        <v>0</v>
      </c>
      <c r="F2253" t="str">
        <f>INDEX([1]Quadro!$B:$B,MATCH(B2253,[1]Quadro!$A:$A,0),0)</f>
        <v>Douro</v>
      </c>
    </row>
    <row r="2254" spans="1:6" x14ac:dyDescent="0.2">
      <c r="A2254" s="32"/>
      <c r="B2254" s="22" t="s">
        <v>288</v>
      </c>
      <c r="C2254" s="23">
        <v>0</v>
      </c>
      <c r="D2254" s="24">
        <v>0</v>
      </c>
      <c r="E2254" s="25">
        <v>0</v>
      </c>
      <c r="F2254" t="str">
        <f>INDEX([1]Quadro!$B:$B,MATCH(B2254,[1]Quadro!$A:$A,0),0)</f>
        <v>Algarve</v>
      </c>
    </row>
    <row r="2255" spans="1:6" x14ac:dyDescent="0.2">
      <c r="A2255" s="32"/>
      <c r="B2255" s="22" t="s">
        <v>293</v>
      </c>
      <c r="C2255" s="23">
        <v>0</v>
      </c>
      <c r="D2255" s="24">
        <v>0</v>
      </c>
      <c r="E2255" s="25">
        <v>0</v>
      </c>
      <c r="F2255" t="str">
        <f>INDEX([1]Quadro!$B:$B,MATCH(B2255,[1]Quadro!$A:$A,0),0)</f>
        <v>Médio Tejo</v>
      </c>
    </row>
    <row r="2256" spans="1:6" x14ac:dyDescent="0.2">
      <c r="A2256" s="32"/>
      <c r="B2256" s="22" t="s">
        <v>294</v>
      </c>
      <c r="C2256" s="23">
        <v>0</v>
      </c>
      <c r="D2256" s="24">
        <v>0</v>
      </c>
      <c r="E2256" s="25">
        <v>0</v>
      </c>
      <c r="F2256" t="str">
        <f>INDEX([1]Quadro!$B:$B,MATCH(B2256,[1]Quadro!$A:$A,0),0)</f>
        <v>Oeste</v>
      </c>
    </row>
    <row r="2257" spans="1:6" x14ac:dyDescent="0.2">
      <c r="A2257" s="32"/>
      <c r="B2257" s="22" t="s">
        <v>296</v>
      </c>
      <c r="C2257" s="23">
        <v>0</v>
      </c>
      <c r="D2257" s="24">
        <v>9506</v>
      </c>
      <c r="E2257" s="25">
        <v>9506</v>
      </c>
      <c r="F2257" t="str">
        <f>INDEX([1]Quadro!$B:$B,MATCH(B2257,[1]Quadro!$A:$A,0),0)</f>
        <v>Área Metropolitana do Porto</v>
      </c>
    </row>
    <row r="2258" spans="1:6" x14ac:dyDescent="0.2">
      <c r="A2258" s="32"/>
      <c r="B2258" s="22" t="s">
        <v>299</v>
      </c>
      <c r="C2258" s="23">
        <v>0</v>
      </c>
      <c r="D2258" s="24">
        <v>3009</v>
      </c>
      <c r="E2258" s="25">
        <v>3009</v>
      </c>
      <c r="F2258" t="str">
        <f>INDEX([1]Quadro!$B:$B,MATCH(B2258,[1]Quadro!$A:$A,0),0)</f>
        <v>Alto Minho</v>
      </c>
    </row>
    <row r="2259" spans="1:6" x14ac:dyDescent="0.2">
      <c r="A2259" s="32"/>
      <c r="B2259" s="22" t="s">
        <v>300</v>
      </c>
      <c r="C2259" s="23">
        <v>0</v>
      </c>
      <c r="D2259" s="24">
        <v>174</v>
      </c>
      <c r="E2259" s="25">
        <v>174</v>
      </c>
      <c r="F2259" t="str">
        <f>INDEX([1]Quadro!$B:$B,MATCH(B2259,[1]Quadro!$A:$A,0),0)</f>
        <v>Área Metropolitana do Porto</v>
      </c>
    </row>
    <row r="2260" spans="1:6" x14ac:dyDescent="0.2">
      <c r="A2260" s="32"/>
      <c r="B2260" s="22" t="s">
        <v>310</v>
      </c>
      <c r="C2260" s="23">
        <v>0</v>
      </c>
      <c r="D2260" s="24">
        <v>0</v>
      </c>
      <c r="E2260" s="25">
        <v>0</v>
      </c>
      <c r="F2260" t="str">
        <f>INDEX([1]Quadro!$B:$B,MATCH(B2260,[1]Quadro!$A:$A,0),0)</f>
        <v>Área Metropolitana do Porto</v>
      </c>
    </row>
    <row r="2261" spans="1:6" x14ac:dyDescent="0.2">
      <c r="A2261" s="32"/>
      <c r="B2261" s="22" t="s">
        <v>313</v>
      </c>
      <c r="C2261" s="23">
        <v>38435187</v>
      </c>
      <c r="D2261" s="24">
        <v>10381</v>
      </c>
      <c r="E2261" s="25">
        <v>38445568</v>
      </c>
      <c r="F2261" t="str">
        <f>INDEX([1]Quadro!$B:$B,MATCH(B2261,[1]Quadro!$A:$A,0),0)</f>
        <v>Área Metropolitana de Lisboa</v>
      </c>
    </row>
    <row r="2262" spans="1:6" x14ac:dyDescent="0.2">
      <c r="A2262" s="32"/>
      <c r="B2262" s="22" t="s">
        <v>317</v>
      </c>
      <c r="C2262" s="23">
        <v>0</v>
      </c>
      <c r="D2262" s="24">
        <v>1563</v>
      </c>
      <c r="E2262" s="25">
        <v>1563</v>
      </c>
      <c r="F2262" t="str">
        <f>INDEX([1]Quadro!$B:$B,MATCH(B2262,[1]Quadro!$A:$A,0),0)</f>
        <v>Ave</v>
      </c>
    </row>
    <row r="2263" spans="1:6" x14ac:dyDescent="0.2">
      <c r="A2263" s="32"/>
      <c r="B2263" s="22" t="s">
        <v>319</v>
      </c>
      <c r="C2263" s="23">
        <v>225978</v>
      </c>
      <c r="D2263" s="24">
        <v>95492</v>
      </c>
      <c r="E2263" s="25">
        <v>321470</v>
      </c>
      <c r="F2263" t="str">
        <f>INDEX([1]Quadro!$B:$B,MATCH(B2263,[1]Quadro!$A:$A,0),0)</f>
        <v>Área Metropolitana do Porto</v>
      </c>
    </row>
    <row r="2264" spans="1:6" x14ac:dyDescent="0.2">
      <c r="A2264" s="32"/>
      <c r="B2264" s="22" t="s">
        <v>320</v>
      </c>
      <c r="C2264" s="23">
        <v>0</v>
      </c>
      <c r="D2264" s="24">
        <v>4611</v>
      </c>
      <c r="E2264" s="25">
        <v>4611</v>
      </c>
      <c r="F2264" t="str">
        <f>INDEX([1]Quadro!$B:$B,MATCH(B2264,[1]Quadro!$A:$A,0),0)</f>
        <v>Médio Tejo</v>
      </c>
    </row>
    <row r="2265" spans="1:6" x14ac:dyDescent="0.2">
      <c r="A2265" s="32"/>
      <c r="B2265" s="22" t="s">
        <v>326</v>
      </c>
      <c r="C2265" s="23">
        <v>0</v>
      </c>
      <c r="D2265" s="24">
        <v>31023</v>
      </c>
      <c r="E2265" s="25">
        <v>31023</v>
      </c>
      <c r="F2265" t="str">
        <f>INDEX([1]Quadro!$B:$B,MATCH(B2265,[1]Quadro!$A:$A,0),0)</f>
        <v>Algarve</v>
      </c>
    </row>
    <row r="2266" spans="1:6" x14ac:dyDescent="0.2">
      <c r="A2266" s="13" t="s">
        <v>342</v>
      </c>
      <c r="B2266" s="14"/>
      <c r="C2266" s="19">
        <v>409317121</v>
      </c>
      <c r="D2266" s="20">
        <v>1905977</v>
      </c>
      <c r="E2266" s="21">
        <v>411223098</v>
      </c>
      <c r="F2266" t="e">
        <f>INDEX([1]Quadro!$B:$B,MATCH(B2266,[1]Quadro!$A:$A,0),0)</f>
        <v>#N/A</v>
      </c>
    </row>
    <row r="2267" spans="1:6" x14ac:dyDescent="0.2">
      <c r="A2267" s="26" t="s">
        <v>17</v>
      </c>
      <c r="B2267" s="33"/>
      <c r="C2267" s="27">
        <v>23498693706</v>
      </c>
      <c r="D2267" s="28">
        <v>22177516818</v>
      </c>
      <c r="E2267" s="29">
        <v>45676210524</v>
      </c>
      <c r="F2267" t="e">
        <f>INDEX([1]Quadro!$B:$B,MATCH(B2267,[1]Quadro!$A:$A,0),0)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68"/>
  <sheetViews>
    <sheetView tabSelected="1" topLeftCell="A1416" workbookViewId="0">
      <selection activeCell="F1430" sqref="F1430"/>
    </sheetView>
  </sheetViews>
  <sheetFormatPr defaultRowHeight="12.75" x14ac:dyDescent="0.2"/>
  <cols>
    <col min="1" max="1" width="67.57031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343</v>
      </c>
      <c r="B1" s="36" t="s">
        <v>344</v>
      </c>
      <c r="C1" s="36" t="s">
        <v>345</v>
      </c>
      <c r="D1" s="36" t="s">
        <v>346</v>
      </c>
      <c r="E1" s="36" t="s">
        <v>347</v>
      </c>
      <c r="F1" s="36" t="s">
        <v>348</v>
      </c>
      <c r="G1" s="36" t="s">
        <v>349</v>
      </c>
      <c r="H1" s="36" t="s">
        <v>350</v>
      </c>
      <c r="I1" s="36" t="s">
        <v>351</v>
      </c>
      <c r="J1" s="36" t="s">
        <v>352</v>
      </c>
      <c r="K1" s="36" t="s">
        <v>353</v>
      </c>
      <c r="L1" s="36" t="s">
        <v>354</v>
      </c>
      <c r="M1" s="36" t="s">
        <v>355</v>
      </c>
      <c r="N1" s="36" t="s">
        <v>356</v>
      </c>
      <c r="O1" s="36" t="s">
        <v>357</v>
      </c>
      <c r="P1" s="36" t="s">
        <v>358</v>
      </c>
      <c r="Q1" s="36" t="s">
        <v>359</v>
      </c>
      <c r="R1" s="36" t="s">
        <v>360</v>
      </c>
      <c r="S1" s="36" t="s">
        <v>361</v>
      </c>
      <c r="T1" s="36" t="s">
        <v>362</v>
      </c>
      <c r="U1" s="36" t="s">
        <v>363</v>
      </c>
      <c r="V1" s="36" t="s">
        <v>364</v>
      </c>
      <c r="W1" s="36" t="s">
        <v>365</v>
      </c>
      <c r="X1" s="36" t="s">
        <v>366</v>
      </c>
      <c r="Y1" s="36" t="s">
        <v>367</v>
      </c>
      <c r="Z1" s="36" t="s">
        <v>368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3</v>
      </c>
      <c r="B6" s="36"/>
      <c r="C6" s="36"/>
      <c r="D6" s="36"/>
      <c r="E6" s="36" t="s">
        <v>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5</v>
      </c>
      <c r="B8" s="36" t="s">
        <v>6</v>
      </c>
      <c r="C8" s="36"/>
      <c r="D8" s="36" t="s">
        <v>7</v>
      </c>
      <c r="E8" s="36" t="s">
        <v>6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8</v>
      </c>
      <c r="B9" s="36" t="s">
        <v>6</v>
      </c>
      <c r="C9" s="36"/>
      <c r="D9" s="36" t="s">
        <v>9</v>
      </c>
      <c r="E9" s="36" t="s">
        <v>6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10</v>
      </c>
      <c r="B10" s="36" t="s">
        <v>6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10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12</v>
      </c>
      <c r="B12" s="36"/>
      <c r="C12" s="36" t="s">
        <v>13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14</v>
      </c>
      <c r="B13" s="36" t="s">
        <v>11</v>
      </c>
      <c r="C13" s="36" t="s">
        <v>15</v>
      </c>
      <c r="D13" s="36" t="s">
        <v>16</v>
      </c>
      <c r="E13" s="36" t="s">
        <v>17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18</v>
      </c>
      <c r="B14" s="36" t="s">
        <v>27</v>
      </c>
      <c r="C14" s="36">
        <v>2747431</v>
      </c>
      <c r="D14" s="36">
        <v>1891275</v>
      </c>
      <c r="E14" s="36">
        <v>4638706</v>
      </c>
      <c r="F14" s="36" t="s">
        <v>374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18</v>
      </c>
      <c r="B15" s="36" t="s">
        <v>28</v>
      </c>
      <c r="C15" s="36">
        <v>10757258</v>
      </c>
      <c r="D15" s="36">
        <v>799926</v>
      </c>
      <c r="E15" s="36">
        <v>11557184</v>
      </c>
      <c r="F15" s="36" t="s">
        <v>371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18</v>
      </c>
      <c r="B16" s="36" t="s">
        <v>29</v>
      </c>
      <c r="C16" s="36">
        <v>1812831</v>
      </c>
      <c r="D16" s="36">
        <v>758756</v>
      </c>
      <c r="E16" s="36">
        <v>2571587</v>
      </c>
      <c r="F16" s="36" t="s">
        <v>369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18</v>
      </c>
      <c r="B17" s="36" t="s">
        <v>30</v>
      </c>
      <c r="C17" s="36">
        <v>823267</v>
      </c>
      <c r="D17" s="36">
        <v>961841</v>
      </c>
      <c r="E17" s="36">
        <v>1785108</v>
      </c>
      <c r="F17" s="36" t="s">
        <v>370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18</v>
      </c>
      <c r="B18" s="36" t="s">
        <v>31</v>
      </c>
      <c r="C18" s="36">
        <v>764409</v>
      </c>
      <c r="D18" s="36">
        <v>528056</v>
      </c>
      <c r="E18" s="36">
        <v>1292465</v>
      </c>
      <c r="F18" s="36" t="s">
        <v>371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18</v>
      </c>
      <c r="B19" s="36" t="s">
        <v>32</v>
      </c>
      <c r="C19" s="36">
        <v>3096389</v>
      </c>
      <c r="D19" s="36">
        <v>2888645</v>
      </c>
      <c r="E19" s="36">
        <v>5985034</v>
      </c>
      <c r="F19" s="36" t="s">
        <v>372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18</v>
      </c>
      <c r="B20" s="36" t="s">
        <v>33</v>
      </c>
      <c r="C20" s="36">
        <v>5567849</v>
      </c>
      <c r="D20" s="36">
        <v>2948498</v>
      </c>
      <c r="E20" s="36">
        <v>8516347</v>
      </c>
      <c r="F20" s="36" t="s">
        <v>373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18</v>
      </c>
      <c r="B21" s="36" t="s">
        <v>34</v>
      </c>
      <c r="C21" s="36">
        <v>3963380</v>
      </c>
      <c r="D21" s="36">
        <v>290737</v>
      </c>
      <c r="E21" s="36">
        <v>4254117</v>
      </c>
      <c r="F21" s="36" t="s">
        <v>374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18</v>
      </c>
      <c r="B22" s="36" t="s">
        <v>35</v>
      </c>
      <c r="C22" s="36">
        <v>8942804</v>
      </c>
      <c r="D22" s="36">
        <v>7067215</v>
      </c>
      <c r="E22" s="36">
        <v>16010019</v>
      </c>
      <c r="F22" s="36" t="s">
        <v>375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18</v>
      </c>
      <c r="B23" s="36" t="s">
        <v>36</v>
      </c>
      <c r="C23" s="36">
        <v>3988394</v>
      </c>
      <c r="D23" s="36">
        <v>1055880</v>
      </c>
      <c r="E23" s="36">
        <v>5044274</v>
      </c>
      <c r="F23" s="36" t="s">
        <v>376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18</v>
      </c>
      <c r="B24" s="36" t="s">
        <v>37</v>
      </c>
      <c r="C24" s="36">
        <v>33932</v>
      </c>
      <c r="D24" s="36">
        <v>109060</v>
      </c>
      <c r="E24" s="36">
        <v>142992</v>
      </c>
      <c r="F24" s="36" t="s">
        <v>372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18</v>
      </c>
      <c r="B25" s="36" t="s">
        <v>38</v>
      </c>
      <c r="C25" s="36">
        <v>4179284</v>
      </c>
      <c r="D25" s="36">
        <v>732352</v>
      </c>
      <c r="E25" s="36">
        <v>4911636</v>
      </c>
      <c r="F25" s="36" t="s">
        <v>375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18</v>
      </c>
      <c r="B26" s="36" t="s">
        <v>39</v>
      </c>
      <c r="C26" s="36">
        <v>71117</v>
      </c>
      <c r="D26" s="36">
        <v>112185</v>
      </c>
      <c r="E26" s="36">
        <v>183302</v>
      </c>
      <c r="F26" s="36" t="s">
        <v>377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18</v>
      </c>
      <c r="B27" s="36" t="s">
        <v>40</v>
      </c>
      <c r="C27" s="36">
        <v>981667</v>
      </c>
      <c r="D27" s="36">
        <v>215804</v>
      </c>
      <c r="E27" s="36">
        <v>1197471</v>
      </c>
      <c r="F27" s="36" t="s">
        <v>378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18</v>
      </c>
      <c r="B28" s="36" t="s">
        <v>41</v>
      </c>
      <c r="C28" s="36">
        <v>1176083</v>
      </c>
      <c r="D28" s="36">
        <v>340801</v>
      </c>
      <c r="E28" s="36">
        <v>1516884</v>
      </c>
      <c r="F28" s="36" t="s">
        <v>372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18</v>
      </c>
      <c r="B29" s="36" t="s">
        <v>42</v>
      </c>
      <c r="C29" s="36">
        <v>3296051</v>
      </c>
      <c r="D29" s="36">
        <v>2435457</v>
      </c>
      <c r="E29" s="36">
        <v>5731508</v>
      </c>
      <c r="F29" s="36" t="s">
        <v>379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18</v>
      </c>
      <c r="B30" s="36" t="s">
        <v>43</v>
      </c>
      <c r="C30" s="36">
        <v>0</v>
      </c>
      <c r="D30" s="36">
        <v>705901</v>
      </c>
      <c r="E30" s="36">
        <v>705901</v>
      </c>
      <c r="F30" s="36" t="s">
        <v>376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18</v>
      </c>
      <c r="B31" s="36" t="s">
        <v>44</v>
      </c>
      <c r="C31" s="36">
        <v>47585</v>
      </c>
      <c r="D31" s="36">
        <v>316659</v>
      </c>
      <c r="E31" s="36">
        <v>364244</v>
      </c>
      <c r="F31" s="36" t="s">
        <v>380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18</v>
      </c>
      <c r="B32" s="36" t="s">
        <v>45</v>
      </c>
      <c r="C32" s="36">
        <v>4475932</v>
      </c>
      <c r="D32" s="36">
        <v>3987972</v>
      </c>
      <c r="E32" s="36">
        <v>8463904</v>
      </c>
      <c r="F32" s="36" t="s">
        <v>381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18</v>
      </c>
      <c r="B33" s="36" t="s">
        <v>46</v>
      </c>
      <c r="C33" s="36">
        <v>105976</v>
      </c>
      <c r="D33" s="36">
        <v>181277</v>
      </c>
      <c r="E33" s="36">
        <v>287253</v>
      </c>
      <c r="F33" s="36" t="s">
        <v>379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18</v>
      </c>
      <c r="B34" s="36" t="s">
        <v>47</v>
      </c>
      <c r="C34" s="36">
        <v>3633376</v>
      </c>
      <c r="D34" s="36">
        <v>2323341</v>
      </c>
      <c r="E34" s="36">
        <v>5956717</v>
      </c>
      <c r="F34" s="36" t="s">
        <v>381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18</v>
      </c>
      <c r="B35" s="36" t="s">
        <v>48</v>
      </c>
      <c r="C35" s="36">
        <v>1563715</v>
      </c>
      <c r="D35" s="36">
        <v>515103</v>
      </c>
      <c r="E35" s="36">
        <v>2078818</v>
      </c>
      <c r="F35" s="36" t="s">
        <v>382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18</v>
      </c>
      <c r="B36" s="36" t="s">
        <v>49</v>
      </c>
      <c r="C36" s="36">
        <v>102083</v>
      </c>
      <c r="D36" s="36">
        <v>121159</v>
      </c>
      <c r="E36" s="36">
        <v>223242</v>
      </c>
      <c r="F36" s="36" t="s">
        <v>383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18</v>
      </c>
      <c r="B37" s="36" t="s">
        <v>50</v>
      </c>
      <c r="C37" s="36">
        <v>673769</v>
      </c>
      <c r="D37" s="36">
        <v>214433</v>
      </c>
      <c r="E37" s="36">
        <v>888202</v>
      </c>
      <c r="F37" s="36" t="s">
        <v>379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18</v>
      </c>
      <c r="B38" s="36" t="s">
        <v>51</v>
      </c>
      <c r="C38" s="36">
        <v>0</v>
      </c>
      <c r="D38" s="36">
        <v>372512</v>
      </c>
      <c r="E38" s="36">
        <v>372512</v>
      </c>
      <c r="F38" s="36" t="s">
        <v>376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18</v>
      </c>
      <c r="B39" s="36" t="s">
        <v>52</v>
      </c>
      <c r="C39" s="36">
        <v>1109757</v>
      </c>
      <c r="D39" s="36">
        <v>630250</v>
      </c>
      <c r="E39" s="36">
        <v>1740007</v>
      </c>
      <c r="F39" s="36" t="s">
        <v>384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18</v>
      </c>
      <c r="B40" s="36" t="s">
        <v>53</v>
      </c>
      <c r="C40" s="36">
        <v>1552998</v>
      </c>
      <c r="D40" s="36">
        <v>494382</v>
      </c>
      <c r="E40" s="36">
        <v>2047380</v>
      </c>
      <c r="F40" s="36" t="s">
        <v>385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18</v>
      </c>
      <c r="B41" s="36" t="s">
        <v>54</v>
      </c>
      <c r="C41" s="36">
        <v>3134382</v>
      </c>
      <c r="D41" s="36">
        <v>547997</v>
      </c>
      <c r="E41" s="36">
        <v>3682379</v>
      </c>
      <c r="F41" s="36" t="s">
        <v>371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18</v>
      </c>
      <c r="B42" s="36" t="s">
        <v>55</v>
      </c>
      <c r="C42" s="36">
        <v>71504</v>
      </c>
      <c r="D42" s="36">
        <v>1315159</v>
      </c>
      <c r="E42" s="36">
        <v>1386663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18</v>
      </c>
      <c r="B43" s="36" t="s">
        <v>56</v>
      </c>
      <c r="C43" s="36">
        <v>488421</v>
      </c>
      <c r="D43" s="36">
        <v>174133</v>
      </c>
      <c r="E43" s="36">
        <v>662554</v>
      </c>
      <c r="F43" s="36" t="s">
        <v>383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18</v>
      </c>
      <c r="B44" s="36" t="s">
        <v>57</v>
      </c>
      <c r="C44" s="36">
        <v>929642</v>
      </c>
      <c r="D44" s="36">
        <v>264340</v>
      </c>
      <c r="E44" s="36">
        <v>1193982</v>
      </c>
      <c r="F44" s="36" t="s">
        <v>386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18</v>
      </c>
      <c r="B45" s="36" t="s">
        <v>58</v>
      </c>
      <c r="C45" s="36">
        <v>1024523</v>
      </c>
      <c r="D45" s="36">
        <v>79630</v>
      </c>
      <c r="E45" s="36">
        <v>1104153</v>
      </c>
      <c r="F45" s="36" t="s">
        <v>387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18</v>
      </c>
      <c r="B46" s="36" t="s">
        <v>59</v>
      </c>
      <c r="C46" s="36">
        <v>1213088</v>
      </c>
      <c r="D46" s="36">
        <v>1244650</v>
      </c>
      <c r="E46" s="36">
        <v>2457738</v>
      </c>
      <c r="F46" s="36" t="s">
        <v>378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18</v>
      </c>
      <c r="B47" s="36" t="s">
        <v>60</v>
      </c>
      <c r="C47" s="36">
        <v>990510</v>
      </c>
      <c r="D47" s="36">
        <v>230437</v>
      </c>
      <c r="E47" s="36">
        <v>1220947</v>
      </c>
      <c r="F47" s="36" t="s">
        <v>388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18</v>
      </c>
      <c r="B48" s="36" t="s">
        <v>61</v>
      </c>
      <c r="C48" s="36">
        <v>3799290</v>
      </c>
      <c r="D48" s="36">
        <v>2236954</v>
      </c>
      <c r="E48" s="36">
        <v>6036244</v>
      </c>
      <c r="F48" s="36" t="s">
        <v>370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18</v>
      </c>
      <c r="B49" s="36" t="s">
        <v>62</v>
      </c>
      <c r="C49" s="36">
        <v>88236</v>
      </c>
      <c r="D49" s="36">
        <v>1063744</v>
      </c>
      <c r="E49" s="36">
        <v>1151980</v>
      </c>
      <c r="F49" s="36" t="s">
        <v>382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18</v>
      </c>
      <c r="B50" s="36" t="s">
        <v>63</v>
      </c>
      <c r="C50" s="36">
        <v>1484713</v>
      </c>
      <c r="D50" s="36">
        <v>559918</v>
      </c>
      <c r="E50" s="36">
        <v>2044631</v>
      </c>
      <c r="F50" s="36" t="s">
        <v>375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18</v>
      </c>
      <c r="B51" s="36" t="s">
        <v>64</v>
      </c>
      <c r="C51" s="36">
        <v>2809044</v>
      </c>
      <c r="D51" s="36">
        <v>683697</v>
      </c>
      <c r="E51" s="36">
        <v>3492741</v>
      </c>
      <c r="F51" s="36" t="s">
        <v>371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18</v>
      </c>
      <c r="B52" s="36" t="s">
        <v>65</v>
      </c>
      <c r="C52" s="36">
        <v>5439543</v>
      </c>
      <c r="D52" s="36">
        <v>2186874</v>
      </c>
      <c r="E52" s="36">
        <v>7626417</v>
      </c>
      <c r="F52" s="36" t="s">
        <v>382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18</v>
      </c>
      <c r="B53" s="36" t="s">
        <v>66</v>
      </c>
      <c r="C53" s="36">
        <v>5160659</v>
      </c>
      <c r="D53" s="36">
        <v>1881654</v>
      </c>
      <c r="E53" s="36">
        <v>7042313</v>
      </c>
      <c r="F53" s="36" t="s">
        <v>381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18</v>
      </c>
      <c r="B54" s="36" t="s">
        <v>67</v>
      </c>
      <c r="C54" s="36">
        <v>58643</v>
      </c>
      <c r="D54" s="36">
        <v>327743</v>
      </c>
      <c r="E54" s="36">
        <v>386386</v>
      </c>
      <c r="F54" s="36" t="s">
        <v>384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18</v>
      </c>
      <c r="B55" s="36" t="s">
        <v>68</v>
      </c>
      <c r="C55" s="36">
        <v>124311</v>
      </c>
      <c r="D55" s="36">
        <v>5036719</v>
      </c>
      <c r="E55" s="36">
        <v>5161030</v>
      </c>
      <c r="F55" s="36" t="s">
        <v>385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18</v>
      </c>
      <c r="B56" s="36" t="s">
        <v>69</v>
      </c>
      <c r="C56" s="36">
        <v>15512</v>
      </c>
      <c r="D56" s="36">
        <v>17773</v>
      </c>
      <c r="E56" s="36">
        <v>33285</v>
      </c>
      <c r="F56" s="36" t="s">
        <v>379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18</v>
      </c>
      <c r="B57" s="36" t="s">
        <v>70</v>
      </c>
      <c r="C57" s="36">
        <v>2155561</v>
      </c>
      <c r="D57" s="36">
        <v>193491</v>
      </c>
      <c r="E57" s="36">
        <v>2349052</v>
      </c>
      <c r="F57" s="36" t="s">
        <v>376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18</v>
      </c>
      <c r="B58" s="36" t="s">
        <v>71</v>
      </c>
      <c r="C58" s="36">
        <v>1730142</v>
      </c>
      <c r="D58" s="36">
        <v>414534</v>
      </c>
      <c r="E58" s="36">
        <v>2144676</v>
      </c>
      <c r="F58" s="36" t="s">
        <v>383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18</v>
      </c>
      <c r="B59" s="36" t="s">
        <v>72</v>
      </c>
      <c r="C59" s="36">
        <v>14889858</v>
      </c>
      <c r="D59" s="36">
        <v>10736561</v>
      </c>
      <c r="E59" s="36">
        <v>25626419</v>
      </c>
      <c r="F59" s="36" t="s">
        <v>379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18</v>
      </c>
      <c r="B60" s="36" t="s">
        <v>73</v>
      </c>
      <c r="C60" s="36">
        <v>42029</v>
      </c>
      <c r="D60" s="36">
        <v>322377</v>
      </c>
      <c r="E60" s="36">
        <v>364406</v>
      </c>
      <c r="F60" s="36" t="s">
        <v>380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18</v>
      </c>
      <c r="B61" s="36" t="s">
        <v>74</v>
      </c>
      <c r="C61" s="36">
        <v>15271202</v>
      </c>
      <c r="D61" s="36">
        <v>2326573</v>
      </c>
      <c r="E61" s="36">
        <v>17597775</v>
      </c>
      <c r="F61" s="36" t="s">
        <v>381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18</v>
      </c>
      <c r="B62" s="36" t="s">
        <v>75</v>
      </c>
      <c r="C62" s="36">
        <v>4976102</v>
      </c>
      <c r="D62" s="36">
        <v>2010935</v>
      </c>
      <c r="E62" s="36">
        <v>6987037</v>
      </c>
      <c r="F62" s="36" t="s">
        <v>375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18</v>
      </c>
      <c r="B63" s="36" t="s">
        <v>76</v>
      </c>
      <c r="C63" s="36">
        <v>816821</v>
      </c>
      <c r="D63" s="36">
        <v>1070272</v>
      </c>
      <c r="E63" s="36">
        <v>1887093</v>
      </c>
      <c r="F63" s="36" t="s">
        <v>370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18</v>
      </c>
      <c r="B64" s="36" t="s">
        <v>77</v>
      </c>
      <c r="C64" s="36">
        <v>0</v>
      </c>
      <c r="D64" s="36">
        <v>23401</v>
      </c>
      <c r="E64" s="36">
        <v>23401</v>
      </c>
      <c r="F64" s="36" t="s">
        <v>389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18</v>
      </c>
      <c r="B65" s="36" t="s">
        <v>78</v>
      </c>
      <c r="C65" s="36">
        <v>39250</v>
      </c>
      <c r="D65" s="36">
        <v>1979526</v>
      </c>
      <c r="E65" s="36">
        <v>2018776</v>
      </c>
      <c r="F65" s="36" t="s">
        <v>385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18</v>
      </c>
      <c r="B66" s="36" t="s">
        <v>79</v>
      </c>
      <c r="C66" s="36">
        <v>203632</v>
      </c>
      <c r="D66" s="36">
        <v>369534</v>
      </c>
      <c r="E66" s="36">
        <v>573166</v>
      </c>
      <c r="F66" s="36" t="s">
        <v>377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18</v>
      </c>
      <c r="B67" s="36" t="s">
        <v>80</v>
      </c>
      <c r="C67" s="36">
        <v>0</v>
      </c>
      <c r="D67" s="36">
        <v>215018</v>
      </c>
      <c r="E67" s="36">
        <v>215018</v>
      </c>
      <c r="F67" s="36" t="s">
        <v>390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18</v>
      </c>
      <c r="B68" s="36" t="s">
        <v>81</v>
      </c>
      <c r="C68" s="36">
        <v>2377075</v>
      </c>
      <c r="D68" s="36">
        <v>1471792</v>
      </c>
      <c r="E68" s="36">
        <v>3848867</v>
      </c>
      <c r="F68" s="36" t="s">
        <v>375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18</v>
      </c>
      <c r="B69" s="36" t="s">
        <v>82</v>
      </c>
      <c r="C69" s="36">
        <v>1745003</v>
      </c>
      <c r="D69" s="36">
        <v>4168469</v>
      </c>
      <c r="E69" s="36">
        <v>5913472</v>
      </c>
      <c r="F69" s="36" t="s">
        <v>375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18</v>
      </c>
      <c r="B70" s="36" t="s">
        <v>83</v>
      </c>
      <c r="C70" s="36">
        <v>0</v>
      </c>
      <c r="D70" s="36">
        <v>55875</v>
      </c>
      <c r="E70" s="36">
        <v>55875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18</v>
      </c>
      <c r="B71" s="36" t="s">
        <v>84</v>
      </c>
      <c r="C71" s="36">
        <v>0</v>
      </c>
      <c r="D71" s="36">
        <v>280589</v>
      </c>
      <c r="E71" s="36">
        <v>280589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18</v>
      </c>
      <c r="B72" s="36" t="s">
        <v>85</v>
      </c>
      <c r="C72" s="36">
        <v>0</v>
      </c>
      <c r="D72" s="36">
        <v>1022076</v>
      </c>
      <c r="E72" s="36">
        <v>1022076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18</v>
      </c>
      <c r="B73" s="36" t="s">
        <v>86</v>
      </c>
      <c r="C73" s="36">
        <v>630401</v>
      </c>
      <c r="D73" s="36">
        <v>273464</v>
      </c>
      <c r="E73" s="36">
        <v>903865</v>
      </c>
      <c r="F73" s="36" t="s">
        <v>386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18</v>
      </c>
      <c r="B74" s="36" t="s">
        <v>87</v>
      </c>
      <c r="C74" s="36">
        <v>3067772</v>
      </c>
      <c r="D74" s="36">
        <v>3336794</v>
      </c>
      <c r="E74" s="36">
        <v>6404566</v>
      </c>
      <c r="F74" s="36" t="s">
        <v>382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18</v>
      </c>
      <c r="B75" s="36" t="s">
        <v>88</v>
      </c>
      <c r="C75" s="36">
        <v>13667132</v>
      </c>
      <c r="D75" s="36">
        <v>642052</v>
      </c>
      <c r="E75" s="36">
        <v>14309184</v>
      </c>
      <c r="F75" s="36" t="s">
        <v>387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18</v>
      </c>
      <c r="B76" s="36" t="s">
        <v>89</v>
      </c>
      <c r="C76" s="36">
        <v>84406</v>
      </c>
      <c r="D76" s="36">
        <v>538074</v>
      </c>
      <c r="E76" s="36">
        <v>622480</v>
      </c>
      <c r="F76" s="36" t="s">
        <v>378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18</v>
      </c>
      <c r="B77" s="36" t="s">
        <v>90</v>
      </c>
      <c r="C77" s="36">
        <v>1817437</v>
      </c>
      <c r="D77" s="36">
        <v>250239</v>
      </c>
      <c r="E77" s="36">
        <v>2067676</v>
      </c>
      <c r="F77" s="36" t="s">
        <v>369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18</v>
      </c>
      <c r="B78" s="36" t="s">
        <v>91</v>
      </c>
      <c r="C78" s="36">
        <v>3688627</v>
      </c>
      <c r="D78" s="36">
        <v>4098070</v>
      </c>
      <c r="E78" s="36">
        <v>7786697</v>
      </c>
      <c r="F78" s="36" t="s">
        <v>381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18</v>
      </c>
      <c r="B79" s="36" t="s">
        <v>92</v>
      </c>
      <c r="C79" s="36">
        <v>285122</v>
      </c>
      <c r="D79" s="36">
        <v>1002363</v>
      </c>
      <c r="E79" s="36">
        <v>1287485</v>
      </c>
      <c r="F79" s="36" t="s">
        <v>376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18</v>
      </c>
      <c r="B80" s="36" t="s">
        <v>93</v>
      </c>
      <c r="C80" s="36">
        <v>0</v>
      </c>
      <c r="D80" s="36">
        <v>35741</v>
      </c>
      <c r="E80" s="36">
        <v>35741</v>
      </c>
      <c r="F80" s="36" t="s">
        <v>383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18</v>
      </c>
      <c r="B81" s="36" t="s">
        <v>94</v>
      </c>
      <c r="C81" s="36">
        <v>181306</v>
      </c>
      <c r="D81" s="36">
        <v>2476852</v>
      </c>
      <c r="E81" s="36">
        <v>2658158</v>
      </c>
      <c r="F81" s="36" t="s">
        <v>391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18</v>
      </c>
      <c r="B82" s="36" t="s">
        <v>95</v>
      </c>
      <c r="C82" s="36">
        <v>0</v>
      </c>
      <c r="D82" s="36">
        <v>193880</v>
      </c>
      <c r="E82" s="36">
        <v>193880</v>
      </c>
      <c r="F82" s="36" t="s">
        <v>384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18</v>
      </c>
      <c r="B83" s="36" t="s">
        <v>96</v>
      </c>
      <c r="C83" s="36">
        <v>170971</v>
      </c>
      <c r="D83" s="36">
        <v>102592</v>
      </c>
      <c r="E83" s="36">
        <v>273563</v>
      </c>
      <c r="F83" s="36" t="s">
        <v>382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18</v>
      </c>
      <c r="B84" s="36" t="s">
        <v>97</v>
      </c>
      <c r="C84" s="36">
        <v>239467</v>
      </c>
      <c r="D84" s="36">
        <v>339904</v>
      </c>
      <c r="E84" s="36">
        <v>579371</v>
      </c>
      <c r="F84" s="36" t="s">
        <v>369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18</v>
      </c>
      <c r="B85" s="36" t="s">
        <v>98</v>
      </c>
      <c r="C85" s="36">
        <v>685590</v>
      </c>
      <c r="D85" s="36">
        <v>367047</v>
      </c>
      <c r="E85" s="36">
        <v>1052637</v>
      </c>
      <c r="F85" s="36" t="s">
        <v>372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18</v>
      </c>
      <c r="B86" s="36" t="s">
        <v>99</v>
      </c>
      <c r="C86" s="36">
        <v>1207015</v>
      </c>
      <c r="D86" s="36">
        <v>406673</v>
      </c>
      <c r="E86" s="36">
        <v>1613688</v>
      </c>
      <c r="F86" s="36" t="s">
        <v>379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18</v>
      </c>
      <c r="B87" s="36" t="s">
        <v>100</v>
      </c>
      <c r="C87" s="36">
        <v>471750</v>
      </c>
      <c r="D87" s="36">
        <v>301507</v>
      </c>
      <c r="E87" s="36">
        <v>773257</v>
      </c>
      <c r="F87" s="36" t="s">
        <v>380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18</v>
      </c>
      <c r="B88" s="36" t="s">
        <v>101</v>
      </c>
      <c r="C88" s="36">
        <v>0</v>
      </c>
      <c r="D88" s="36">
        <v>156712</v>
      </c>
      <c r="E88" s="36">
        <v>156712</v>
      </c>
      <c r="F88" s="36" t="s">
        <v>384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18</v>
      </c>
      <c r="B89" s="36" t="s">
        <v>102</v>
      </c>
      <c r="C89" s="36">
        <v>4120507</v>
      </c>
      <c r="D89" s="36">
        <v>3661433</v>
      </c>
      <c r="E89" s="36">
        <v>7781940</v>
      </c>
      <c r="F89" s="36" t="s">
        <v>381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18</v>
      </c>
      <c r="B90" s="36" t="s">
        <v>103</v>
      </c>
      <c r="C90" s="36">
        <v>1217768</v>
      </c>
      <c r="D90" s="36">
        <v>353748</v>
      </c>
      <c r="E90" s="36">
        <v>1571516</v>
      </c>
      <c r="F90" s="36" t="s">
        <v>389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18</v>
      </c>
      <c r="B91" s="36" t="s">
        <v>104</v>
      </c>
      <c r="C91" s="36">
        <v>0</v>
      </c>
      <c r="D91" s="36">
        <v>144538</v>
      </c>
      <c r="E91" s="36">
        <v>144538</v>
      </c>
      <c r="F91" s="36" t="s">
        <v>384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18</v>
      </c>
      <c r="B92" s="36" t="s">
        <v>105</v>
      </c>
      <c r="C92" s="36">
        <v>553034</v>
      </c>
      <c r="D92" s="36">
        <v>1594001</v>
      </c>
      <c r="E92" s="36">
        <v>2147035</v>
      </c>
      <c r="F92" s="36" t="s">
        <v>387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18</v>
      </c>
      <c r="B93" s="36" t="s">
        <v>106</v>
      </c>
      <c r="C93" s="36">
        <v>259143</v>
      </c>
      <c r="D93" s="36">
        <v>113022</v>
      </c>
      <c r="E93" s="36">
        <v>372165</v>
      </c>
      <c r="F93" s="36" t="s">
        <v>387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18</v>
      </c>
      <c r="B94" s="36" t="s">
        <v>107</v>
      </c>
      <c r="C94" s="36">
        <v>749045</v>
      </c>
      <c r="D94" s="36">
        <v>181672</v>
      </c>
      <c r="E94" s="36">
        <v>930717</v>
      </c>
      <c r="F94" s="36" t="s">
        <v>374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18</v>
      </c>
      <c r="B95" s="36" t="s">
        <v>108</v>
      </c>
      <c r="C95" s="36">
        <v>5061818</v>
      </c>
      <c r="D95" s="36">
        <v>4536668</v>
      </c>
      <c r="E95" s="36">
        <v>9598486</v>
      </c>
      <c r="F95" s="36" t="s">
        <v>381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18</v>
      </c>
      <c r="B96" s="36" t="s">
        <v>109</v>
      </c>
      <c r="C96" s="36">
        <v>123210</v>
      </c>
      <c r="D96" s="36">
        <v>3011</v>
      </c>
      <c r="E96" s="36">
        <v>126221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18</v>
      </c>
      <c r="B97" s="36" t="s">
        <v>110</v>
      </c>
      <c r="C97" s="36">
        <v>571294</v>
      </c>
      <c r="D97" s="36">
        <v>1036452</v>
      </c>
      <c r="E97" s="36">
        <v>1607746</v>
      </c>
      <c r="F97" s="36" t="s">
        <v>380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18</v>
      </c>
      <c r="B98" s="36" t="s">
        <v>111</v>
      </c>
      <c r="C98" s="36">
        <v>533348</v>
      </c>
      <c r="D98" s="36">
        <v>273089</v>
      </c>
      <c r="E98" s="36">
        <v>806437</v>
      </c>
      <c r="F98" s="36" t="s">
        <v>382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18</v>
      </c>
      <c r="B99" s="36" t="s">
        <v>112</v>
      </c>
      <c r="C99" s="36">
        <v>1386049</v>
      </c>
      <c r="D99" s="36">
        <v>737514</v>
      </c>
      <c r="E99" s="36">
        <v>2123563</v>
      </c>
      <c r="F99" s="36" t="s">
        <v>379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18</v>
      </c>
      <c r="B100" s="36" t="s">
        <v>113</v>
      </c>
      <c r="C100" s="36">
        <v>6398940</v>
      </c>
      <c r="D100" s="36">
        <v>3548331</v>
      </c>
      <c r="E100" s="36">
        <v>9947271</v>
      </c>
      <c r="F100" s="36" t="s">
        <v>382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18</v>
      </c>
      <c r="B101" s="36" t="s">
        <v>114</v>
      </c>
      <c r="C101" s="36">
        <v>0</v>
      </c>
      <c r="D101" s="36">
        <v>189312</v>
      </c>
      <c r="E101" s="36">
        <v>189312</v>
      </c>
      <c r="F101" s="36" t="s">
        <v>374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18</v>
      </c>
      <c r="B102" s="36" t="s">
        <v>115</v>
      </c>
      <c r="C102" s="36">
        <v>0</v>
      </c>
      <c r="D102" s="36">
        <v>216786</v>
      </c>
      <c r="E102" s="36">
        <v>216786</v>
      </c>
      <c r="F102" s="36" t="s">
        <v>388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18</v>
      </c>
      <c r="B103" s="36" t="s">
        <v>116</v>
      </c>
      <c r="C103" s="36">
        <v>1632345</v>
      </c>
      <c r="D103" s="36">
        <v>608510</v>
      </c>
      <c r="E103" s="36">
        <v>2240855</v>
      </c>
      <c r="F103" s="36" t="s">
        <v>385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18</v>
      </c>
      <c r="B104" s="36" t="s">
        <v>117</v>
      </c>
      <c r="C104" s="36">
        <v>387105</v>
      </c>
      <c r="D104" s="36">
        <v>467066</v>
      </c>
      <c r="E104" s="36">
        <v>854171</v>
      </c>
      <c r="F104" s="36" t="s">
        <v>371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18</v>
      </c>
      <c r="B105" s="36" t="s">
        <v>118</v>
      </c>
      <c r="C105" s="36">
        <v>1334234</v>
      </c>
      <c r="D105" s="36">
        <v>1708587</v>
      </c>
      <c r="E105" s="36">
        <v>3042821</v>
      </c>
      <c r="F105" s="36" t="s">
        <v>370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18</v>
      </c>
      <c r="B106" s="36" t="s">
        <v>119</v>
      </c>
      <c r="C106" s="36">
        <v>4301823</v>
      </c>
      <c r="D106" s="36">
        <v>4239495</v>
      </c>
      <c r="E106" s="36">
        <v>8541318</v>
      </c>
      <c r="F106" s="36" t="s">
        <v>370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18</v>
      </c>
      <c r="B107" s="36" t="s">
        <v>120</v>
      </c>
      <c r="C107" s="36">
        <v>2611</v>
      </c>
      <c r="D107" s="36">
        <v>200140</v>
      </c>
      <c r="E107" s="36">
        <v>202751</v>
      </c>
      <c r="F107" s="36" t="s">
        <v>390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18</v>
      </c>
      <c r="B108" s="36" t="s">
        <v>121</v>
      </c>
      <c r="C108" s="36">
        <v>758271</v>
      </c>
      <c r="D108" s="36">
        <v>4220281</v>
      </c>
      <c r="E108" s="36">
        <v>4978552</v>
      </c>
      <c r="F108" s="36" t="s">
        <v>372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18</v>
      </c>
      <c r="B109" s="36" t="s">
        <v>122</v>
      </c>
      <c r="C109" s="36">
        <v>5679642</v>
      </c>
      <c r="D109" s="36">
        <v>991765</v>
      </c>
      <c r="E109" s="36">
        <v>6671407</v>
      </c>
      <c r="F109" s="36" t="s">
        <v>388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18</v>
      </c>
      <c r="B110" s="36" t="s">
        <v>123</v>
      </c>
      <c r="C110" s="36">
        <v>314050</v>
      </c>
      <c r="D110" s="36">
        <v>1508072</v>
      </c>
      <c r="E110" s="36">
        <v>1822122</v>
      </c>
      <c r="F110" s="36" t="s">
        <v>384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18</v>
      </c>
      <c r="B111" s="36" t="s">
        <v>124</v>
      </c>
      <c r="C111" s="36">
        <v>15571105</v>
      </c>
      <c r="D111" s="36">
        <v>2871162</v>
      </c>
      <c r="E111" s="36">
        <v>18442267</v>
      </c>
      <c r="F111" s="36" t="s">
        <v>379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18</v>
      </c>
      <c r="B112" s="36" t="s">
        <v>125</v>
      </c>
      <c r="C112" s="36">
        <v>9627551</v>
      </c>
      <c r="D112" s="36">
        <v>972012</v>
      </c>
      <c r="E112" s="36">
        <v>10599563</v>
      </c>
      <c r="F112" s="36" t="s">
        <v>374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18</v>
      </c>
      <c r="B113" s="36" t="s">
        <v>126</v>
      </c>
      <c r="C113" s="36">
        <v>3653702</v>
      </c>
      <c r="D113" s="36">
        <v>2108459</v>
      </c>
      <c r="E113" s="36">
        <v>5762161</v>
      </c>
      <c r="F113" s="36" t="s">
        <v>387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18</v>
      </c>
      <c r="B114" s="36" t="s">
        <v>127</v>
      </c>
      <c r="C114" s="36">
        <v>340275</v>
      </c>
      <c r="D114" s="36">
        <v>368484</v>
      </c>
      <c r="E114" s="36">
        <v>708759</v>
      </c>
      <c r="F114" s="36" t="s">
        <v>380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18</v>
      </c>
      <c r="B115" s="36" t="s">
        <v>128</v>
      </c>
      <c r="C115" s="36">
        <v>0</v>
      </c>
      <c r="D115" s="36">
        <v>58301</v>
      </c>
      <c r="E115" s="36">
        <v>58301</v>
      </c>
      <c r="F115" s="36" t="s">
        <v>383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18</v>
      </c>
      <c r="B116" s="36" t="s">
        <v>129</v>
      </c>
      <c r="C116" s="36">
        <v>304963</v>
      </c>
      <c r="D116" s="36">
        <v>104630</v>
      </c>
      <c r="E116" s="36">
        <v>409593</v>
      </c>
      <c r="F116" s="36" t="s">
        <v>380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18</v>
      </c>
      <c r="B117" s="36" t="s">
        <v>130</v>
      </c>
      <c r="C117" s="36">
        <v>70927</v>
      </c>
      <c r="D117" s="36">
        <v>102729</v>
      </c>
      <c r="E117" s="36">
        <v>173656</v>
      </c>
      <c r="F117" s="36" t="s">
        <v>378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18</v>
      </c>
      <c r="B118" s="36" t="s">
        <v>131</v>
      </c>
      <c r="C118" s="36">
        <v>1243200</v>
      </c>
      <c r="D118" s="36">
        <v>726274</v>
      </c>
      <c r="E118" s="36">
        <v>1969474</v>
      </c>
      <c r="F118" s="36" t="s">
        <v>382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18</v>
      </c>
      <c r="B119" s="36" t="s">
        <v>132</v>
      </c>
      <c r="C119" s="36">
        <v>0</v>
      </c>
      <c r="D119" s="36">
        <v>379013</v>
      </c>
      <c r="E119" s="36">
        <v>379013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18</v>
      </c>
      <c r="B120" s="36" t="s">
        <v>133</v>
      </c>
      <c r="C120" s="36">
        <v>3915615</v>
      </c>
      <c r="D120" s="36">
        <v>1799032</v>
      </c>
      <c r="E120" s="36">
        <v>5714647</v>
      </c>
      <c r="F120" s="36" t="s">
        <v>380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18</v>
      </c>
      <c r="B121" s="36" t="s">
        <v>134</v>
      </c>
      <c r="C121" s="36">
        <v>79456</v>
      </c>
      <c r="D121" s="36">
        <v>123095</v>
      </c>
      <c r="E121" s="36">
        <v>202551</v>
      </c>
      <c r="F121" s="36" t="s">
        <v>382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18</v>
      </c>
      <c r="B122" s="36" t="s">
        <v>135</v>
      </c>
      <c r="C122" s="36">
        <v>0</v>
      </c>
      <c r="D122" s="36">
        <v>77512</v>
      </c>
      <c r="E122" s="36">
        <v>77512</v>
      </c>
      <c r="F122" s="36" t="s">
        <v>387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18</v>
      </c>
      <c r="B123" s="36" t="s">
        <v>136</v>
      </c>
      <c r="C123" s="36">
        <v>2852167</v>
      </c>
      <c r="D123" s="36">
        <v>5227009</v>
      </c>
      <c r="E123" s="36">
        <v>8079176</v>
      </c>
      <c r="F123" s="36" t="s">
        <v>381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18</v>
      </c>
      <c r="B124" s="36" t="s">
        <v>137</v>
      </c>
      <c r="C124" s="36">
        <v>3926043</v>
      </c>
      <c r="D124" s="36">
        <v>661200</v>
      </c>
      <c r="E124" s="36">
        <v>4587243</v>
      </c>
      <c r="F124" s="36" t="s">
        <v>388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18</v>
      </c>
      <c r="B125" s="36" t="s">
        <v>138</v>
      </c>
      <c r="C125" s="36">
        <v>305739</v>
      </c>
      <c r="D125" s="36">
        <v>117273</v>
      </c>
      <c r="E125" s="36">
        <v>423012</v>
      </c>
      <c r="F125" s="36" t="s">
        <v>380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18</v>
      </c>
      <c r="B126" s="36" t="s">
        <v>139</v>
      </c>
      <c r="C126" s="36">
        <v>2806878</v>
      </c>
      <c r="D126" s="36">
        <v>2029323</v>
      </c>
      <c r="E126" s="36">
        <v>4836201</v>
      </c>
      <c r="F126" s="36" t="s">
        <v>373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18</v>
      </c>
      <c r="B127" s="36" t="s">
        <v>140</v>
      </c>
      <c r="C127" s="36">
        <v>312156</v>
      </c>
      <c r="D127" s="36">
        <v>955436</v>
      </c>
      <c r="E127" s="36">
        <v>1267592</v>
      </c>
      <c r="F127" s="36" t="s">
        <v>380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18</v>
      </c>
      <c r="B128" s="36" t="s">
        <v>141</v>
      </c>
      <c r="C128" s="36">
        <v>1319080</v>
      </c>
      <c r="D128" s="36">
        <v>1304958</v>
      </c>
      <c r="E128" s="36">
        <v>2624038</v>
      </c>
      <c r="F128" s="36" t="s">
        <v>390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18</v>
      </c>
      <c r="B129" s="36" t="s">
        <v>142</v>
      </c>
      <c r="C129" s="36">
        <v>1139</v>
      </c>
      <c r="D129" s="36">
        <v>322318</v>
      </c>
      <c r="E129" s="36">
        <v>323457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18</v>
      </c>
      <c r="B130" s="36" t="s">
        <v>143</v>
      </c>
      <c r="C130" s="36">
        <v>2487109</v>
      </c>
      <c r="D130" s="36">
        <v>1806020</v>
      </c>
      <c r="E130" s="36">
        <v>4293129</v>
      </c>
      <c r="F130" s="36" t="s">
        <v>391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18</v>
      </c>
      <c r="B131" s="36" t="s">
        <v>144</v>
      </c>
      <c r="C131" s="36">
        <v>14730354</v>
      </c>
      <c r="D131" s="36">
        <v>816693</v>
      </c>
      <c r="E131" s="36">
        <v>15547047</v>
      </c>
      <c r="F131" s="36" t="s">
        <v>371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18</v>
      </c>
      <c r="B132" s="36" t="s">
        <v>145</v>
      </c>
      <c r="C132" s="36">
        <v>1641927</v>
      </c>
      <c r="D132" s="36">
        <v>299136</v>
      </c>
      <c r="E132" s="36">
        <v>1941063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18</v>
      </c>
      <c r="B133" s="36" t="s">
        <v>146</v>
      </c>
      <c r="C133" s="36">
        <v>1654044</v>
      </c>
      <c r="D133" s="36">
        <v>593888</v>
      </c>
      <c r="E133" s="36">
        <v>2247932</v>
      </c>
      <c r="F133" s="36" t="s">
        <v>372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18</v>
      </c>
      <c r="B134" s="36" t="s">
        <v>147</v>
      </c>
      <c r="C134" s="36">
        <v>3470488</v>
      </c>
      <c r="D134" s="36">
        <v>785628</v>
      </c>
      <c r="E134" s="36">
        <v>4256116</v>
      </c>
      <c r="F134" s="36" t="s">
        <v>372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18</v>
      </c>
      <c r="B135" s="36" t="s">
        <v>148</v>
      </c>
      <c r="C135" s="36">
        <v>0</v>
      </c>
      <c r="D135" s="36">
        <v>22450</v>
      </c>
      <c r="E135" s="36">
        <v>22450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18</v>
      </c>
      <c r="B136" s="36" t="s">
        <v>149</v>
      </c>
      <c r="C136" s="36">
        <v>4885</v>
      </c>
      <c r="D136" s="36">
        <v>41320</v>
      </c>
      <c r="E136" s="36">
        <v>46205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18</v>
      </c>
      <c r="B137" s="36" t="s">
        <v>150</v>
      </c>
      <c r="C137" s="36">
        <v>1481313</v>
      </c>
      <c r="D137" s="36">
        <v>640943</v>
      </c>
      <c r="E137" s="36">
        <v>2122256</v>
      </c>
      <c r="F137" s="36" t="s">
        <v>378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18</v>
      </c>
      <c r="B138" s="36" t="s">
        <v>151</v>
      </c>
      <c r="C138" s="36">
        <v>11046054</v>
      </c>
      <c r="D138" s="36">
        <v>7870635</v>
      </c>
      <c r="E138" s="36">
        <v>18916689</v>
      </c>
      <c r="F138" s="36" t="s">
        <v>383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18</v>
      </c>
      <c r="B139" s="36" t="s">
        <v>152</v>
      </c>
      <c r="C139" s="36">
        <v>1037621</v>
      </c>
      <c r="D139" s="36">
        <v>5487321</v>
      </c>
      <c r="E139" s="36">
        <v>6524942</v>
      </c>
      <c r="F139" s="36" t="s">
        <v>376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18</v>
      </c>
      <c r="B140" s="36" t="s">
        <v>153</v>
      </c>
      <c r="C140" s="36">
        <v>5274152</v>
      </c>
      <c r="D140" s="36">
        <v>4701172</v>
      </c>
      <c r="E140" s="36">
        <v>9975324</v>
      </c>
      <c r="F140" s="36" t="s">
        <v>372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18</v>
      </c>
      <c r="B141" s="36" t="s">
        <v>154</v>
      </c>
      <c r="C141" s="36">
        <v>8298184</v>
      </c>
      <c r="D141" s="36">
        <v>3901445</v>
      </c>
      <c r="E141" s="36">
        <v>12199629</v>
      </c>
      <c r="F141" s="36" t="s">
        <v>376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18</v>
      </c>
      <c r="B142" s="36" t="s">
        <v>155</v>
      </c>
      <c r="C142" s="36">
        <v>3972252</v>
      </c>
      <c r="D142" s="36">
        <v>2322558</v>
      </c>
      <c r="E142" s="36">
        <v>6294810</v>
      </c>
      <c r="F142" s="36" t="s">
        <v>375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18</v>
      </c>
      <c r="B143" s="36" t="s">
        <v>156</v>
      </c>
      <c r="C143" s="36">
        <v>294175</v>
      </c>
      <c r="D143" s="36">
        <v>283392</v>
      </c>
      <c r="E143" s="36">
        <v>577567</v>
      </c>
      <c r="F143" s="36" t="s">
        <v>387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18</v>
      </c>
      <c r="B144" s="36" t="s">
        <v>157</v>
      </c>
      <c r="C144" s="36">
        <v>274250</v>
      </c>
      <c r="D144" s="36">
        <v>503994</v>
      </c>
      <c r="E144" s="36">
        <v>778244</v>
      </c>
      <c r="F144" s="36" t="s">
        <v>384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18</v>
      </c>
      <c r="B145" s="36" t="s">
        <v>158</v>
      </c>
      <c r="C145" s="36">
        <v>336408</v>
      </c>
      <c r="D145" s="36">
        <v>97412</v>
      </c>
      <c r="E145" s="36">
        <v>433820</v>
      </c>
      <c r="F145" s="36" t="s">
        <v>374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18</v>
      </c>
      <c r="B146" s="36" t="s">
        <v>159</v>
      </c>
      <c r="C146" s="36">
        <v>163412</v>
      </c>
      <c r="D146" s="36">
        <v>845676</v>
      </c>
      <c r="E146" s="36">
        <v>1009088</v>
      </c>
      <c r="F146" s="36" t="s">
        <v>377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18</v>
      </c>
      <c r="B147" s="36" t="s">
        <v>160</v>
      </c>
      <c r="C147" s="36">
        <v>0</v>
      </c>
      <c r="D147" s="36">
        <v>343701</v>
      </c>
      <c r="E147" s="36">
        <v>343701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18</v>
      </c>
      <c r="B148" s="36" t="s">
        <v>161</v>
      </c>
      <c r="C148" s="36">
        <v>0</v>
      </c>
      <c r="D148" s="36">
        <v>110743</v>
      </c>
      <c r="E148" s="36">
        <v>110743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18</v>
      </c>
      <c r="B149" s="36" t="s">
        <v>162</v>
      </c>
      <c r="C149" s="36">
        <v>1188467</v>
      </c>
      <c r="D149" s="36">
        <v>2700036</v>
      </c>
      <c r="E149" s="36">
        <v>3888503</v>
      </c>
      <c r="F149" s="36" t="s">
        <v>376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18</v>
      </c>
      <c r="B150" s="36" t="s">
        <v>163</v>
      </c>
      <c r="C150" s="36">
        <v>7959674</v>
      </c>
      <c r="D150" s="36">
        <v>1515119</v>
      </c>
      <c r="E150" s="36">
        <v>9474793</v>
      </c>
      <c r="F150" s="36" t="s">
        <v>388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18</v>
      </c>
      <c r="B151" s="36" t="s">
        <v>164</v>
      </c>
      <c r="C151" s="36">
        <v>751644</v>
      </c>
      <c r="D151" s="36">
        <v>382547</v>
      </c>
      <c r="E151" s="36">
        <v>1134191</v>
      </c>
      <c r="F151" s="36" t="s">
        <v>369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18</v>
      </c>
      <c r="B152" s="36" t="s">
        <v>165</v>
      </c>
      <c r="C152" s="36">
        <v>0</v>
      </c>
      <c r="D152" s="36">
        <v>5116</v>
      </c>
      <c r="E152" s="36">
        <v>5116</v>
      </c>
      <c r="F152" s="36" t="s">
        <v>380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18</v>
      </c>
      <c r="B153" s="36" t="s">
        <v>166</v>
      </c>
      <c r="C153" s="36">
        <v>1643608</v>
      </c>
      <c r="D153" s="36">
        <v>912238</v>
      </c>
      <c r="E153" s="36">
        <v>2555846</v>
      </c>
      <c r="F153" s="36" t="s">
        <v>384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18</v>
      </c>
      <c r="B154" s="36" t="s">
        <v>167</v>
      </c>
      <c r="C154" s="36">
        <v>27441</v>
      </c>
      <c r="D154" s="36">
        <v>182116</v>
      </c>
      <c r="E154" s="36">
        <v>209557</v>
      </c>
      <c r="F154" s="36" t="s">
        <v>383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18</v>
      </c>
      <c r="B155" s="36" t="s">
        <v>168</v>
      </c>
      <c r="C155" s="36">
        <v>152099</v>
      </c>
      <c r="D155" s="36">
        <v>148975</v>
      </c>
      <c r="E155" s="36">
        <v>301074</v>
      </c>
      <c r="F155" s="36" t="s">
        <v>382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18</v>
      </c>
      <c r="B156" s="36" t="s">
        <v>169</v>
      </c>
      <c r="C156" s="36">
        <v>6789480</v>
      </c>
      <c r="D156" s="36">
        <v>913700</v>
      </c>
      <c r="E156" s="36">
        <v>7703180</v>
      </c>
      <c r="F156" s="36" t="s">
        <v>388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18</v>
      </c>
      <c r="B157" s="36" t="s">
        <v>170</v>
      </c>
      <c r="C157" s="36">
        <v>911544</v>
      </c>
      <c r="D157" s="36">
        <v>1072326</v>
      </c>
      <c r="E157" s="36">
        <v>1983870</v>
      </c>
      <c r="F157" s="36" t="s">
        <v>387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18</v>
      </c>
      <c r="B158" s="36" t="s">
        <v>171</v>
      </c>
      <c r="C158" s="36">
        <v>80929</v>
      </c>
      <c r="D158" s="36">
        <v>123258</v>
      </c>
      <c r="E158" s="36">
        <v>204187</v>
      </c>
      <c r="F158" s="36" t="s">
        <v>380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18</v>
      </c>
      <c r="B159" s="36" t="s">
        <v>172</v>
      </c>
      <c r="C159" s="36">
        <v>0</v>
      </c>
      <c r="D159" s="36">
        <v>76151</v>
      </c>
      <c r="E159" s="36">
        <v>76151</v>
      </c>
      <c r="F159" s="36" t="s">
        <v>386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18</v>
      </c>
      <c r="B160" s="36" t="s">
        <v>173</v>
      </c>
      <c r="C160" s="36">
        <v>294767</v>
      </c>
      <c r="D160" s="36">
        <v>667944</v>
      </c>
      <c r="E160" s="36">
        <v>962711</v>
      </c>
      <c r="F160" s="36" t="s">
        <v>379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18</v>
      </c>
      <c r="B161" s="36" t="s">
        <v>174</v>
      </c>
      <c r="C161" s="36">
        <v>33643</v>
      </c>
      <c r="D161" s="36">
        <v>66044</v>
      </c>
      <c r="E161" s="36">
        <v>99687</v>
      </c>
      <c r="F161" s="36" t="s">
        <v>378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18</v>
      </c>
      <c r="B162" s="36" t="s">
        <v>175</v>
      </c>
      <c r="C162" s="36">
        <v>21129838</v>
      </c>
      <c r="D162" s="36">
        <v>309464</v>
      </c>
      <c r="E162" s="36">
        <v>21439302</v>
      </c>
      <c r="F162" s="36" t="s">
        <v>387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18</v>
      </c>
      <c r="B163" s="36" t="s">
        <v>176</v>
      </c>
      <c r="C163" s="36">
        <v>0</v>
      </c>
      <c r="D163" s="36">
        <v>167038</v>
      </c>
      <c r="E163" s="36">
        <v>167038</v>
      </c>
      <c r="F163" s="36" t="s">
        <v>387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18</v>
      </c>
      <c r="B164" s="36" t="s">
        <v>177</v>
      </c>
      <c r="C164" s="36">
        <v>77862</v>
      </c>
      <c r="D164" s="36">
        <v>123516</v>
      </c>
      <c r="E164" s="36">
        <v>201378</v>
      </c>
      <c r="F164" s="36" t="s">
        <v>377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18</v>
      </c>
      <c r="B165" s="36" t="s">
        <v>178</v>
      </c>
      <c r="C165" s="36">
        <v>457557</v>
      </c>
      <c r="D165" s="36">
        <v>562866</v>
      </c>
      <c r="E165" s="36">
        <v>1020423</v>
      </c>
      <c r="F165" s="36" t="s">
        <v>377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18</v>
      </c>
      <c r="B166" s="36" t="s">
        <v>179</v>
      </c>
      <c r="C166" s="36">
        <v>69008</v>
      </c>
      <c r="D166" s="36">
        <v>163805</v>
      </c>
      <c r="E166" s="36">
        <v>232813</v>
      </c>
      <c r="F166" s="36" t="s">
        <v>377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18</v>
      </c>
      <c r="B167" s="36" t="s">
        <v>180</v>
      </c>
      <c r="C167" s="36">
        <v>335993</v>
      </c>
      <c r="D167" s="36">
        <v>740909</v>
      </c>
      <c r="E167" s="36">
        <v>1076902</v>
      </c>
      <c r="F167" s="36" t="s">
        <v>378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18</v>
      </c>
      <c r="B168" s="36" t="s">
        <v>181</v>
      </c>
      <c r="C168" s="36">
        <v>1230116</v>
      </c>
      <c r="D168" s="36">
        <v>1276849</v>
      </c>
      <c r="E168" s="36">
        <v>2506965</v>
      </c>
      <c r="F168" s="36" t="s">
        <v>376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18</v>
      </c>
      <c r="B169" s="36" t="s">
        <v>182</v>
      </c>
      <c r="C169" s="36">
        <v>578922</v>
      </c>
      <c r="D169" s="36">
        <v>105501</v>
      </c>
      <c r="E169" s="36">
        <v>684423</v>
      </c>
      <c r="F169" s="36" t="s">
        <v>386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18</v>
      </c>
      <c r="B170" s="36" t="s">
        <v>183</v>
      </c>
      <c r="C170" s="36">
        <v>0</v>
      </c>
      <c r="D170" s="36">
        <v>203811</v>
      </c>
      <c r="E170" s="36">
        <v>203811</v>
      </c>
      <c r="F170" s="36" t="s">
        <v>372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18</v>
      </c>
      <c r="B171" s="36" t="s">
        <v>184</v>
      </c>
      <c r="C171" s="36">
        <v>42474</v>
      </c>
      <c r="D171" s="36">
        <v>35254</v>
      </c>
      <c r="E171" s="36">
        <v>77728</v>
      </c>
      <c r="F171" s="36" t="s">
        <v>390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18</v>
      </c>
      <c r="B172" s="36" t="s">
        <v>185</v>
      </c>
      <c r="C172" s="36">
        <v>335289</v>
      </c>
      <c r="D172" s="36">
        <v>1633962</v>
      </c>
      <c r="E172" s="36">
        <v>1969251</v>
      </c>
      <c r="F172" s="36" t="s">
        <v>382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18</v>
      </c>
      <c r="B173" s="36" t="s">
        <v>186</v>
      </c>
      <c r="C173" s="36">
        <v>34897</v>
      </c>
      <c r="D173" s="36">
        <v>11291</v>
      </c>
      <c r="E173" s="36">
        <v>46188</v>
      </c>
      <c r="F173" s="36" t="s">
        <v>389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18</v>
      </c>
      <c r="B174" s="36" t="s">
        <v>187</v>
      </c>
      <c r="C174" s="36">
        <v>4145199</v>
      </c>
      <c r="D174" s="36">
        <v>4973606</v>
      </c>
      <c r="E174" s="36">
        <v>9118805</v>
      </c>
      <c r="F174" s="36" t="s">
        <v>370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18</v>
      </c>
      <c r="B175" s="36" t="s">
        <v>188</v>
      </c>
      <c r="C175" s="36">
        <v>82589</v>
      </c>
      <c r="D175" s="36">
        <v>1742143</v>
      </c>
      <c r="E175" s="36">
        <v>1824732</v>
      </c>
      <c r="F175" s="36" t="s">
        <v>387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18</v>
      </c>
      <c r="B176" s="36" t="s">
        <v>189</v>
      </c>
      <c r="C176" s="36">
        <v>7217746</v>
      </c>
      <c r="D176" s="36">
        <v>5076108</v>
      </c>
      <c r="E176" s="36">
        <v>12293854</v>
      </c>
      <c r="F176" s="36" t="s">
        <v>376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18</v>
      </c>
      <c r="B177" s="36" t="s">
        <v>190</v>
      </c>
      <c r="C177" s="36">
        <v>1863581</v>
      </c>
      <c r="D177" s="36">
        <v>656787</v>
      </c>
      <c r="E177" s="36">
        <v>2520368</v>
      </c>
      <c r="F177" s="36" t="s">
        <v>370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18</v>
      </c>
      <c r="B178" s="36" t="s">
        <v>191</v>
      </c>
      <c r="C178" s="36">
        <v>20953</v>
      </c>
      <c r="D178" s="36">
        <v>219575</v>
      </c>
      <c r="E178" s="36">
        <v>240528</v>
      </c>
      <c r="F178" s="36" t="s">
        <v>387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18</v>
      </c>
      <c r="B179" s="36" t="s">
        <v>192</v>
      </c>
      <c r="C179" s="36">
        <v>3488579</v>
      </c>
      <c r="D179" s="36">
        <v>2954938</v>
      </c>
      <c r="E179" s="36">
        <v>6443517</v>
      </c>
      <c r="F179" s="36" t="s">
        <v>379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18</v>
      </c>
      <c r="B180" s="36" t="s">
        <v>193</v>
      </c>
      <c r="C180" s="36">
        <v>719391</v>
      </c>
      <c r="D180" s="36">
        <v>125910</v>
      </c>
      <c r="E180" s="36">
        <v>845301</v>
      </c>
      <c r="F180" s="36" t="s">
        <v>370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18</v>
      </c>
      <c r="B181" s="36" t="s">
        <v>194</v>
      </c>
      <c r="C181" s="36">
        <v>60855</v>
      </c>
      <c r="D181" s="36">
        <v>16741</v>
      </c>
      <c r="E181" s="36">
        <v>77596</v>
      </c>
      <c r="F181" s="36" t="s">
        <v>378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18</v>
      </c>
      <c r="B182" s="36" t="s">
        <v>195</v>
      </c>
      <c r="C182" s="36">
        <v>2904831</v>
      </c>
      <c r="D182" s="36">
        <v>259033</v>
      </c>
      <c r="E182" s="36">
        <v>3163864</v>
      </c>
      <c r="F182" s="36" t="s">
        <v>371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18</v>
      </c>
      <c r="B183" s="36" t="s">
        <v>196</v>
      </c>
      <c r="C183" s="36">
        <v>1959268</v>
      </c>
      <c r="D183" s="36">
        <v>335500</v>
      </c>
      <c r="E183" s="36">
        <v>2294768</v>
      </c>
      <c r="F183" s="36" t="s">
        <v>375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18</v>
      </c>
      <c r="B184" s="36" t="s">
        <v>197</v>
      </c>
      <c r="C184" s="36">
        <v>490949</v>
      </c>
      <c r="D184" s="36">
        <v>222055</v>
      </c>
      <c r="E184" s="36">
        <v>713004</v>
      </c>
      <c r="F184" s="36" t="s">
        <v>369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18</v>
      </c>
      <c r="B185" s="36" t="s">
        <v>198</v>
      </c>
      <c r="C185" s="36">
        <v>356984</v>
      </c>
      <c r="D185" s="36">
        <v>115229</v>
      </c>
      <c r="E185" s="36">
        <v>472213</v>
      </c>
      <c r="F185" s="36" t="s">
        <v>382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18</v>
      </c>
      <c r="B186" s="36" t="s">
        <v>199</v>
      </c>
      <c r="C186" s="36">
        <v>121840</v>
      </c>
      <c r="D186" s="36">
        <v>160568</v>
      </c>
      <c r="E186" s="36">
        <v>282408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18</v>
      </c>
      <c r="B187" s="36" t="s">
        <v>200</v>
      </c>
      <c r="C187" s="36">
        <v>4371879</v>
      </c>
      <c r="D187" s="36">
        <v>1712441</v>
      </c>
      <c r="E187" s="36">
        <v>6084320</v>
      </c>
      <c r="F187" s="36" t="s">
        <v>375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18</v>
      </c>
      <c r="B188" s="36" t="s">
        <v>201</v>
      </c>
      <c r="C188" s="36">
        <v>15451069</v>
      </c>
      <c r="D188" s="36">
        <v>6441081</v>
      </c>
      <c r="E188" s="36">
        <v>21892150</v>
      </c>
      <c r="F188" s="36" t="s">
        <v>373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18</v>
      </c>
      <c r="B189" s="36" t="s">
        <v>202</v>
      </c>
      <c r="C189" s="36">
        <v>0</v>
      </c>
      <c r="D189" s="36">
        <v>578839</v>
      </c>
      <c r="E189" s="36">
        <v>578839</v>
      </c>
      <c r="F189" s="36" t="s">
        <v>376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18</v>
      </c>
      <c r="B190" s="36" t="s">
        <v>203</v>
      </c>
      <c r="C190" s="36">
        <v>2282700</v>
      </c>
      <c r="D190" s="36">
        <v>833282</v>
      </c>
      <c r="E190" s="36">
        <v>3115982</v>
      </c>
      <c r="F190" s="36" t="s">
        <v>376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18</v>
      </c>
      <c r="B191" s="36" t="s">
        <v>204</v>
      </c>
      <c r="C191" s="36">
        <v>0</v>
      </c>
      <c r="D191" s="36">
        <v>36258</v>
      </c>
      <c r="E191" s="36">
        <v>36258</v>
      </c>
      <c r="F191" s="36" t="s">
        <v>391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18</v>
      </c>
      <c r="B192" s="36" t="s">
        <v>205</v>
      </c>
      <c r="C192" s="36">
        <v>3103933</v>
      </c>
      <c r="D192" s="36">
        <v>2334961</v>
      </c>
      <c r="E192" s="36">
        <v>5438894</v>
      </c>
      <c r="F192" s="36" t="s">
        <v>372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18</v>
      </c>
      <c r="B193" s="36" t="s">
        <v>206</v>
      </c>
      <c r="C193" s="36">
        <v>3843908</v>
      </c>
      <c r="D193" s="36">
        <v>1218555</v>
      </c>
      <c r="E193" s="36">
        <v>5062463</v>
      </c>
      <c r="F193" s="36" t="s">
        <v>388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18</v>
      </c>
      <c r="B194" s="36" t="s">
        <v>207</v>
      </c>
      <c r="C194" s="36">
        <v>3319562</v>
      </c>
      <c r="D194" s="36">
        <v>572791</v>
      </c>
      <c r="E194" s="36">
        <v>3892353</v>
      </c>
      <c r="F194" s="36" t="s">
        <v>369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18</v>
      </c>
      <c r="B195" s="36" t="s">
        <v>208</v>
      </c>
      <c r="C195" s="36">
        <v>985521</v>
      </c>
      <c r="D195" s="36">
        <v>383117</v>
      </c>
      <c r="E195" s="36">
        <v>1368638</v>
      </c>
      <c r="F195" s="36" t="s">
        <v>371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18</v>
      </c>
      <c r="B196" s="36" t="s">
        <v>209</v>
      </c>
      <c r="C196" s="36">
        <v>504417</v>
      </c>
      <c r="D196" s="36">
        <v>345841</v>
      </c>
      <c r="E196" s="36">
        <v>850258</v>
      </c>
      <c r="F196" s="36" t="s">
        <v>387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18</v>
      </c>
      <c r="B197" s="36" t="s">
        <v>210</v>
      </c>
      <c r="C197" s="36">
        <v>1170338</v>
      </c>
      <c r="D197" s="36">
        <v>112571</v>
      </c>
      <c r="E197" s="36">
        <v>1282909</v>
      </c>
      <c r="F197" s="36" t="s">
        <v>379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18</v>
      </c>
      <c r="B198" s="36" t="s">
        <v>211</v>
      </c>
      <c r="C198" s="36">
        <v>991079</v>
      </c>
      <c r="D198" s="36">
        <v>860900</v>
      </c>
      <c r="E198" s="36">
        <v>1851979</v>
      </c>
      <c r="F198" s="36" t="s">
        <v>371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18</v>
      </c>
      <c r="B199" s="36" t="s">
        <v>212</v>
      </c>
      <c r="C199" s="36">
        <v>2116914</v>
      </c>
      <c r="D199" s="36">
        <v>351690</v>
      </c>
      <c r="E199" s="36">
        <v>2468604</v>
      </c>
      <c r="F199" s="36" t="s">
        <v>384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18</v>
      </c>
      <c r="B200" s="36" t="s">
        <v>213</v>
      </c>
      <c r="C200" s="36">
        <v>4614642</v>
      </c>
      <c r="D200" s="36">
        <v>5293747</v>
      </c>
      <c r="E200" s="36">
        <v>9908389</v>
      </c>
      <c r="F200" s="36" t="s">
        <v>376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18</v>
      </c>
      <c r="B201" s="36" t="s">
        <v>214</v>
      </c>
      <c r="C201" s="36">
        <v>1670</v>
      </c>
      <c r="D201" s="36">
        <v>92630</v>
      </c>
      <c r="E201" s="36">
        <v>94300</v>
      </c>
      <c r="F201" s="36" t="s">
        <v>387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18</v>
      </c>
      <c r="B202" s="36" t="s">
        <v>215</v>
      </c>
      <c r="C202" s="36">
        <v>552575</v>
      </c>
      <c r="D202" s="36">
        <v>489520</v>
      </c>
      <c r="E202" s="36">
        <v>1042095</v>
      </c>
      <c r="F202" s="36" t="s">
        <v>388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18</v>
      </c>
      <c r="B203" s="36" t="s">
        <v>216</v>
      </c>
      <c r="C203" s="36">
        <v>120364</v>
      </c>
      <c r="D203" s="36">
        <v>180493</v>
      </c>
      <c r="E203" s="36">
        <v>300857</v>
      </c>
      <c r="F203" s="36" t="s">
        <v>386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18</v>
      </c>
      <c r="B204" s="36" t="s">
        <v>217</v>
      </c>
      <c r="C204" s="36">
        <v>528028</v>
      </c>
      <c r="D204" s="36">
        <v>21040</v>
      </c>
      <c r="E204" s="36">
        <v>549068</v>
      </c>
      <c r="F204" s="36" t="s">
        <v>383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18</v>
      </c>
      <c r="B205" s="36" t="s">
        <v>218</v>
      </c>
      <c r="C205" s="36">
        <v>0</v>
      </c>
      <c r="D205" s="36">
        <v>147491</v>
      </c>
      <c r="E205" s="36">
        <v>147491</v>
      </c>
      <c r="F205" s="36" t="s">
        <v>387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18</v>
      </c>
      <c r="B206" s="36" t="s">
        <v>219</v>
      </c>
      <c r="C206" s="36">
        <v>5163053</v>
      </c>
      <c r="D206" s="36">
        <v>1685668</v>
      </c>
      <c r="E206" s="36">
        <v>6848721</v>
      </c>
      <c r="F206" s="36" t="s">
        <v>384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18</v>
      </c>
      <c r="B207" s="36" t="s">
        <v>220</v>
      </c>
      <c r="C207" s="36">
        <v>159906</v>
      </c>
      <c r="D207" s="36">
        <v>213162</v>
      </c>
      <c r="E207" s="36">
        <v>373068</v>
      </c>
      <c r="F207" s="36" t="s">
        <v>369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18</v>
      </c>
      <c r="B208" s="36" t="s">
        <v>221</v>
      </c>
      <c r="C208" s="36">
        <v>0</v>
      </c>
      <c r="D208" s="36">
        <v>353058</v>
      </c>
      <c r="E208" s="36">
        <v>353058</v>
      </c>
      <c r="F208" s="36" t="s">
        <v>391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18</v>
      </c>
      <c r="B209" s="36" t="s">
        <v>222</v>
      </c>
      <c r="C209" s="36">
        <v>56666</v>
      </c>
      <c r="D209" s="36">
        <v>6201</v>
      </c>
      <c r="E209" s="36">
        <v>62867</v>
      </c>
      <c r="F209" s="36" t="s">
        <v>378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18</v>
      </c>
      <c r="B210" s="36" t="s">
        <v>223</v>
      </c>
      <c r="C210" s="36">
        <v>396487</v>
      </c>
      <c r="D210" s="36">
        <v>44181</v>
      </c>
      <c r="E210" s="36">
        <v>440668</v>
      </c>
      <c r="F210" s="36" t="s">
        <v>387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18</v>
      </c>
      <c r="B211" s="36" t="s">
        <v>224</v>
      </c>
      <c r="C211" s="36">
        <v>4628585</v>
      </c>
      <c r="D211" s="36">
        <v>2717995</v>
      </c>
      <c r="E211" s="36">
        <v>7346580</v>
      </c>
      <c r="F211" s="36" t="s">
        <v>375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18</v>
      </c>
      <c r="B212" s="36" t="s">
        <v>225</v>
      </c>
      <c r="C212" s="36">
        <v>209195</v>
      </c>
      <c r="D212" s="36">
        <v>180058</v>
      </c>
      <c r="E212" s="36">
        <v>389253</v>
      </c>
      <c r="F212" s="36" t="s">
        <v>378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18</v>
      </c>
      <c r="B213" s="36" t="s">
        <v>226</v>
      </c>
      <c r="C213" s="36">
        <v>492792</v>
      </c>
      <c r="D213" s="36">
        <v>179904</v>
      </c>
      <c r="E213" s="36">
        <v>672696</v>
      </c>
      <c r="F213" s="36" t="s">
        <v>380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18</v>
      </c>
      <c r="B214" s="36" t="s">
        <v>227</v>
      </c>
      <c r="C214" s="36">
        <v>2474685</v>
      </c>
      <c r="D214" s="36">
        <v>1668501</v>
      </c>
      <c r="E214" s="36">
        <v>4143186</v>
      </c>
      <c r="F214" s="36" t="s">
        <v>383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18</v>
      </c>
      <c r="B215" s="36" t="s">
        <v>228</v>
      </c>
      <c r="C215" s="36">
        <v>2630700</v>
      </c>
      <c r="D215" s="36">
        <v>3540985</v>
      </c>
      <c r="E215" s="36">
        <v>6171685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18</v>
      </c>
      <c r="B216" s="36" t="s">
        <v>229</v>
      </c>
      <c r="C216" s="36">
        <v>0</v>
      </c>
      <c r="D216" s="36">
        <v>282182</v>
      </c>
      <c r="E216" s="36">
        <v>282182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18</v>
      </c>
      <c r="B217" s="36" t="s">
        <v>230</v>
      </c>
      <c r="C217" s="36">
        <v>0</v>
      </c>
      <c r="D217" s="36">
        <v>90043</v>
      </c>
      <c r="E217" s="36">
        <v>90043</v>
      </c>
      <c r="F217" s="36" t="s">
        <v>386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18</v>
      </c>
      <c r="B218" s="36" t="s">
        <v>231</v>
      </c>
      <c r="C218" s="36">
        <v>29769</v>
      </c>
      <c r="D218" s="36">
        <v>1030600</v>
      </c>
      <c r="E218" s="36">
        <v>1060369</v>
      </c>
      <c r="F218" s="36" t="s">
        <v>386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18</v>
      </c>
      <c r="B219" s="36" t="s">
        <v>232</v>
      </c>
      <c r="C219" s="36">
        <v>1751130</v>
      </c>
      <c r="D219" s="36">
        <v>1310695</v>
      </c>
      <c r="E219" s="36">
        <v>3061825</v>
      </c>
      <c r="F219" s="36" t="s">
        <v>382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18</v>
      </c>
      <c r="B220" s="36" t="s">
        <v>233</v>
      </c>
      <c r="C220" s="36">
        <v>232020</v>
      </c>
      <c r="D220" s="36">
        <v>521129</v>
      </c>
      <c r="E220" s="36">
        <v>753149</v>
      </c>
      <c r="F220" s="36" t="s">
        <v>382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18</v>
      </c>
      <c r="B221" s="36" t="s">
        <v>234</v>
      </c>
      <c r="C221" s="36">
        <v>3753508</v>
      </c>
      <c r="D221" s="36">
        <v>604990</v>
      </c>
      <c r="E221" s="36">
        <v>4358498</v>
      </c>
      <c r="F221" s="36" t="s">
        <v>370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18</v>
      </c>
      <c r="B222" s="36" t="s">
        <v>235</v>
      </c>
      <c r="C222" s="36">
        <v>5514940</v>
      </c>
      <c r="D222" s="36">
        <v>1356835</v>
      </c>
      <c r="E222" s="36">
        <v>6871775</v>
      </c>
      <c r="F222" s="36" t="s">
        <v>372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18</v>
      </c>
      <c r="B223" s="36" t="s">
        <v>236</v>
      </c>
      <c r="C223" s="36">
        <v>0</v>
      </c>
      <c r="D223" s="36">
        <v>2396801</v>
      </c>
      <c r="E223" s="36">
        <v>2396801</v>
      </c>
      <c r="F223" s="36" t="s">
        <v>388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18</v>
      </c>
      <c r="B224" s="36" t="s">
        <v>237</v>
      </c>
      <c r="C224" s="36">
        <v>380416</v>
      </c>
      <c r="D224" s="36">
        <v>871652</v>
      </c>
      <c r="E224" s="36">
        <v>1252068</v>
      </c>
      <c r="F224" s="36" t="s">
        <v>383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18</v>
      </c>
      <c r="B225" s="36" t="s">
        <v>238</v>
      </c>
      <c r="C225" s="36">
        <v>0</v>
      </c>
      <c r="D225" s="36">
        <v>44787</v>
      </c>
      <c r="E225" s="36">
        <v>44787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18</v>
      </c>
      <c r="B226" s="36" t="s">
        <v>239</v>
      </c>
      <c r="C226" s="36">
        <v>0</v>
      </c>
      <c r="D226" s="36">
        <v>22107</v>
      </c>
      <c r="E226" s="36">
        <v>22107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18</v>
      </c>
      <c r="B227" s="36" t="s">
        <v>240</v>
      </c>
      <c r="C227" s="36">
        <v>128756</v>
      </c>
      <c r="D227" s="36">
        <v>496159</v>
      </c>
      <c r="E227" s="36">
        <v>624915</v>
      </c>
      <c r="F227" s="36" t="s">
        <v>390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18</v>
      </c>
      <c r="B228" s="36" t="s">
        <v>241</v>
      </c>
      <c r="C228" s="36">
        <v>2295254</v>
      </c>
      <c r="D228" s="36">
        <v>2885704</v>
      </c>
      <c r="E228" s="36">
        <v>5180958</v>
      </c>
      <c r="F228" s="36" t="s">
        <v>388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18</v>
      </c>
      <c r="B229" s="36" t="s">
        <v>242</v>
      </c>
      <c r="C229" s="36">
        <v>342789</v>
      </c>
      <c r="D229" s="36">
        <v>314666</v>
      </c>
      <c r="E229" s="36">
        <v>657455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18</v>
      </c>
      <c r="B230" s="36" t="s">
        <v>243</v>
      </c>
      <c r="C230" s="36">
        <v>794833</v>
      </c>
      <c r="D230" s="36">
        <v>225938</v>
      </c>
      <c r="E230" s="36">
        <v>1020771</v>
      </c>
      <c r="F230" s="36" t="s">
        <v>391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18</v>
      </c>
      <c r="B231" s="36" t="s">
        <v>244</v>
      </c>
      <c r="C231" s="36">
        <v>1192752</v>
      </c>
      <c r="D231" s="36">
        <v>592512</v>
      </c>
      <c r="E231" s="36">
        <v>1785264</v>
      </c>
      <c r="F231" s="36" t="s">
        <v>370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18</v>
      </c>
      <c r="B232" s="36" t="s">
        <v>245</v>
      </c>
      <c r="C232" s="36">
        <v>622065</v>
      </c>
      <c r="D232" s="36">
        <v>491319</v>
      </c>
      <c r="E232" s="36">
        <v>1113384</v>
      </c>
      <c r="F232" s="36" t="s">
        <v>370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18</v>
      </c>
      <c r="B233" s="36" t="s">
        <v>246</v>
      </c>
      <c r="C233" s="36">
        <v>0</v>
      </c>
      <c r="D233" s="36">
        <v>116554</v>
      </c>
      <c r="E233" s="36">
        <v>116554</v>
      </c>
      <c r="F233" s="36" t="s">
        <v>384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18</v>
      </c>
      <c r="B234" s="36" t="s">
        <v>247</v>
      </c>
      <c r="C234" s="36">
        <v>0</v>
      </c>
      <c r="D234" s="36">
        <v>147534</v>
      </c>
      <c r="E234" s="36">
        <v>147534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18</v>
      </c>
      <c r="B235" s="36" t="s">
        <v>248</v>
      </c>
      <c r="C235" s="36">
        <v>0</v>
      </c>
      <c r="D235" s="36">
        <v>12539</v>
      </c>
      <c r="E235" s="36">
        <v>12539</v>
      </c>
      <c r="F235" s="36" t="s">
        <v>389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18</v>
      </c>
      <c r="B236" s="36" t="s">
        <v>249</v>
      </c>
      <c r="C236" s="36">
        <v>675862</v>
      </c>
      <c r="D236" s="36">
        <v>1524102</v>
      </c>
      <c r="E236" s="36">
        <v>2199964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18</v>
      </c>
      <c r="B237" s="36" t="s">
        <v>250</v>
      </c>
      <c r="C237" s="36">
        <v>6403937</v>
      </c>
      <c r="D237" s="36">
        <v>2256991</v>
      </c>
      <c r="E237" s="36">
        <v>8660928</v>
      </c>
      <c r="F237" s="36" t="s">
        <v>381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18</v>
      </c>
      <c r="B238" s="36" t="s">
        <v>251</v>
      </c>
      <c r="C238" s="36">
        <v>801426</v>
      </c>
      <c r="D238" s="36">
        <v>748268</v>
      </c>
      <c r="E238" s="36">
        <v>1549694</v>
      </c>
      <c r="F238" s="36" t="s">
        <v>378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18</v>
      </c>
      <c r="B239" s="36" t="s">
        <v>252</v>
      </c>
      <c r="C239" s="36">
        <v>227473</v>
      </c>
      <c r="D239" s="36">
        <v>465155</v>
      </c>
      <c r="E239" s="36">
        <v>692628</v>
      </c>
      <c r="F239" s="36" t="s">
        <v>380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18</v>
      </c>
      <c r="B240" s="36" t="s">
        <v>253</v>
      </c>
      <c r="C240" s="36">
        <v>7483904</v>
      </c>
      <c r="D240" s="36">
        <v>3113731</v>
      </c>
      <c r="E240" s="36">
        <v>10597635</v>
      </c>
      <c r="F240" s="36" t="s">
        <v>381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18</v>
      </c>
      <c r="B241" s="36" t="s">
        <v>254</v>
      </c>
      <c r="C241" s="36">
        <v>539762</v>
      </c>
      <c r="D241" s="36">
        <v>226960</v>
      </c>
      <c r="E241" s="36">
        <v>766722</v>
      </c>
      <c r="F241" s="36" t="s">
        <v>369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18</v>
      </c>
      <c r="B242" s="36" t="s">
        <v>255</v>
      </c>
      <c r="C242" s="36">
        <v>236625</v>
      </c>
      <c r="D242" s="36">
        <v>790444</v>
      </c>
      <c r="E242" s="36">
        <v>1027069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18</v>
      </c>
      <c r="B243" s="36" t="s">
        <v>256</v>
      </c>
      <c r="C243" s="36">
        <v>0</v>
      </c>
      <c r="D243" s="36">
        <v>327653</v>
      </c>
      <c r="E243" s="36">
        <v>327653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18</v>
      </c>
      <c r="B244" s="36" t="s">
        <v>257</v>
      </c>
      <c r="C244" s="36">
        <v>0</v>
      </c>
      <c r="D244" s="36">
        <v>6990</v>
      </c>
      <c r="E244" s="36">
        <v>6990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18</v>
      </c>
      <c r="B245" s="36" t="s">
        <v>258</v>
      </c>
      <c r="C245" s="36">
        <v>0</v>
      </c>
      <c r="D245" s="36">
        <v>61188</v>
      </c>
      <c r="E245" s="36">
        <v>61188</v>
      </c>
      <c r="F245" s="36" t="s">
        <v>378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18</v>
      </c>
      <c r="B246" s="36" t="s">
        <v>259</v>
      </c>
      <c r="C246" s="36">
        <v>0</v>
      </c>
      <c r="D246" s="36">
        <v>136564</v>
      </c>
      <c r="E246" s="36">
        <v>136564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18</v>
      </c>
      <c r="B247" s="36" t="s">
        <v>260</v>
      </c>
      <c r="C247" s="36">
        <v>6110050</v>
      </c>
      <c r="D247" s="36">
        <v>5531147</v>
      </c>
      <c r="E247" s="36">
        <v>11641197</v>
      </c>
      <c r="F247" s="36" t="s">
        <v>381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18</v>
      </c>
      <c r="B248" s="36" t="s">
        <v>261</v>
      </c>
      <c r="C248" s="36">
        <v>8296717</v>
      </c>
      <c r="D248" s="36">
        <v>3332598</v>
      </c>
      <c r="E248" s="36">
        <v>11629315</v>
      </c>
      <c r="F248" s="36" t="s">
        <v>373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18</v>
      </c>
      <c r="B249" s="36" t="s">
        <v>262</v>
      </c>
      <c r="C249" s="36">
        <v>1820320</v>
      </c>
      <c r="D249" s="36">
        <v>477942</v>
      </c>
      <c r="E249" s="36">
        <v>2298262</v>
      </c>
      <c r="F249" s="36" t="s">
        <v>388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18</v>
      </c>
      <c r="B250" s="36" t="s">
        <v>263</v>
      </c>
      <c r="C250" s="36">
        <v>0</v>
      </c>
      <c r="D250" s="36">
        <v>178959</v>
      </c>
      <c r="E250" s="36">
        <v>178959</v>
      </c>
      <c r="F250" s="36" t="s">
        <v>372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18</v>
      </c>
      <c r="B251" s="36" t="s">
        <v>264</v>
      </c>
      <c r="C251" s="36">
        <v>0</v>
      </c>
      <c r="D251" s="36">
        <v>85568</v>
      </c>
      <c r="E251" s="36">
        <v>85568</v>
      </c>
      <c r="F251" s="36" t="s">
        <v>388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18</v>
      </c>
      <c r="B252" s="36" t="s">
        <v>265</v>
      </c>
      <c r="C252" s="36">
        <v>1577805</v>
      </c>
      <c r="D252" s="36">
        <v>554350</v>
      </c>
      <c r="E252" s="36">
        <v>2132155</v>
      </c>
      <c r="F252" s="36" t="s">
        <v>378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18</v>
      </c>
      <c r="B253" s="36" t="s">
        <v>266</v>
      </c>
      <c r="C253" s="36">
        <v>1109833</v>
      </c>
      <c r="D253" s="36">
        <v>776391</v>
      </c>
      <c r="E253" s="36">
        <v>1886224</v>
      </c>
      <c r="F253" s="36" t="s">
        <v>369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18</v>
      </c>
      <c r="B254" s="36" t="s">
        <v>267</v>
      </c>
      <c r="C254" s="36">
        <v>0</v>
      </c>
      <c r="D254" s="36">
        <v>17280</v>
      </c>
      <c r="E254" s="36">
        <v>17280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18</v>
      </c>
      <c r="B255" s="36" t="s">
        <v>268</v>
      </c>
      <c r="C255" s="36">
        <v>0</v>
      </c>
      <c r="D255" s="36">
        <v>139503</v>
      </c>
      <c r="E255" s="36">
        <v>139503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18</v>
      </c>
      <c r="B256" s="36" t="s">
        <v>269</v>
      </c>
      <c r="C256" s="36">
        <v>0</v>
      </c>
      <c r="D256" s="36">
        <v>389974</v>
      </c>
      <c r="E256" s="36">
        <v>389974</v>
      </c>
      <c r="F256" s="36" t="s">
        <v>374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18</v>
      </c>
      <c r="B257" s="36" t="s">
        <v>270</v>
      </c>
      <c r="C257" s="36">
        <v>1908786</v>
      </c>
      <c r="D257" s="36">
        <v>253638</v>
      </c>
      <c r="E257" s="36">
        <v>2162424</v>
      </c>
      <c r="F257" s="36" t="s">
        <v>369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18</v>
      </c>
      <c r="B258" s="36" t="s">
        <v>271</v>
      </c>
      <c r="C258" s="36">
        <v>167495</v>
      </c>
      <c r="D258" s="36">
        <v>501030</v>
      </c>
      <c r="E258" s="36">
        <v>668525</v>
      </c>
      <c r="F258" s="36" t="s">
        <v>380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18</v>
      </c>
      <c r="B259" s="36" t="s">
        <v>272</v>
      </c>
      <c r="C259" s="36">
        <v>0</v>
      </c>
      <c r="D259" s="36">
        <v>503062</v>
      </c>
      <c r="E259" s="36">
        <v>503062</v>
      </c>
      <c r="F259" s="36" t="s">
        <v>376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18</v>
      </c>
      <c r="B260" s="36" t="s">
        <v>273</v>
      </c>
      <c r="C260" s="36">
        <v>606871</v>
      </c>
      <c r="D260" s="36">
        <v>195979</v>
      </c>
      <c r="E260" s="36">
        <v>802850</v>
      </c>
      <c r="F260" s="36" t="s">
        <v>378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18</v>
      </c>
      <c r="B261" s="36" t="s">
        <v>274</v>
      </c>
      <c r="C261" s="36">
        <v>20439258</v>
      </c>
      <c r="D261" s="36">
        <v>3800826</v>
      </c>
      <c r="E261" s="36">
        <v>24240084</v>
      </c>
      <c r="F261" s="36" t="s">
        <v>379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18</v>
      </c>
      <c r="B262" s="36" t="s">
        <v>275</v>
      </c>
      <c r="C262" s="36">
        <v>955377</v>
      </c>
      <c r="D262" s="36">
        <v>574073</v>
      </c>
      <c r="E262" s="36">
        <v>1529450</v>
      </c>
      <c r="F262" s="36" t="s">
        <v>374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18</v>
      </c>
      <c r="B263" s="36" t="s">
        <v>276</v>
      </c>
      <c r="C263" s="36">
        <v>841237</v>
      </c>
      <c r="D263" s="36">
        <v>323522</v>
      </c>
      <c r="E263" s="36">
        <v>1164759</v>
      </c>
      <c r="F263" s="36" t="s">
        <v>376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18</v>
      </c>
      <c r="B264" s="36" t="s">
        <v>277</v>
      </c>
      <c r="C264" s="36">
        <v>4498317</v>
      </c>
      <c r="D264" s="36">
        <v>1608705</v>
      </c>
      <c r="E264" s="36">
        <v>6107022</v>
      </c>
      <c r="F264" s="36" t="s">
        <v>376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18</v>
      </c>
      <c r="B265" s="36" t="s">
        <v>278</v>
      </c>
      <c r="C265" s="36">
        <v>818727</v>
      </c>
      <c r="D265" s="36">
        <v>139037</v>
      </c>
      <c r="E265" s="36">
        <v>957764</v>
      </c>
      <c r="F265" s="36" t="s">
        <v>371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18</v>
      </c>
      <c r="B266" s="36" t="s">
        <v>279</v>
      </c>
      <c r="C266" s="36">
        <v>2678729</v>
      </c>
      <c r="D266" s="36">
        <v>7935344</v>
      </c>
      <c r="E266" s="36">
        <v>10614073</v>
      </c>
      <c r="F266" s="36" t="s">
        <v>372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18</v>
      </c>
      <c r="B267" s="36" t="s">
        <v>280</v>
      </c>
      <c r="C267" s="36">
        <v>988758</v>
      </c>
      <c r="D267" s="36">
        <v>98052</v>
      </c>
      <c r="E267" s="36">
        <v>1086810</v>
      </c>
      <c r="F267" s="36" t="s">
        <v>373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18</v>
      </c>
      <c r="B268" s="36" t="s">
        <v>281</v>
      </c>
      <c r="C268" s="36">
        <v>1086013</v>
      </c>
      <c r="D268" s="36">
        <v>2134756</v>
      </c>
      <c r="E268" s="36">
        <v>3220769</v>
      </c>
      <c r="F268" s="36" t="s">
        <v>376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18</v>
      </c>
      <c r="B269" s="36" t="s">
        <v>282</v>
      </c>
      <c r="C269" s="36">
        <v>391143</v>
      </c>
      <c r="D269" s="36">
        <v>353767</v>
      </c>
      <c r="E269" s="36">
        <v>744910</v>
      </c>
      <c r="F269" s="36" t="s">
        <v>375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18</v>
      </c>
      <c r="B270" s="36" t="s">
        <v>283</v>
      </c>
      <c r="C270" s="36">
        <v>1465868</v>
      </c>
      <c r="D270" s="36">
        <v>197182</v>
      </c>
      <c r="E270" s="36">
        <v>1663050</v>
      </c>
      <c r="F270" s="36" t="s">
        <v>387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18</v>
      </c>
      <c r="B271" s="36" t="s">
        <v>284</v>
      </c>
      <c r="C271" s="36">
        <v>3300579</v>
      </c>
      <c r="D271" s="36">
        <v>2001853</v>
      </c>
      <c r="E271" s="36">
        <v>5302432</v>
      </c>
      <c r="F271" s="36" t="s">
        <v>382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18</v>
      </c>
      <c r="B272" s="36" t="s">
        <v>285</v>
      </c>
      <c r="C272" s="36">
        <v>347065</v>
      </c>
      <c r="D272" s="36">
        <v>190813</v>
      </c>
      <c r="E272" s="36">
        <v>537878</v>
      </c>
      <c r="F272" s="36" t="s">
        <v>387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18</v>
      </c>
      <c r="B273" s="36" t="s">
        <v>286</v>
      </c>
      <c r="C273" s="36">
        <v>561233</v>
      </c>
      <c r="D273" s="36">
        <v>69277</v>
      </c>
      <c r="E273" s="36">
        <v>630510</v>
      </c>
      <c r="F273" s="36" t="s">
        <v>378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18</v>
      </c>
      <c r="B274" s="36" t="s">
        <v>287</v>
      </c>
      <c r="C274" s="36">
        <v>498947</v>
      </c>
      <c r="D274" s="36">
        <v>393854</v>
      </c>
      <c r="E274" s="36">
        <v>892801</v>
      </c>
      <c r="F274" s="36" t="s">
        <v>378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18</v>
      </c>
      <c r="B275" s="36" t="s">
        <v>288</v>
      </c>
      <c r="C275" s="36">
        <v>1522505</v>
      </c>
      <c r="D275" s="36">
        <v>1784171</v>
      </c>
      <c r="E275" s="36">
        <v>3306676</v>
      </c>
      <c r="F275" s="36" t="s">
        <v>372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18</v>
      </c>
      <c r="B276" s="36" t="s">
        <v>289</v>
      </c>
      <c r="C276" s="36">
        <v>20778</v>
      </c>
      <c r="D276" s="36">
        <v>28039</v>
      </c>
      <c r="E276" s="36">
        <v>48817</v>
      </c>
      <c r="F276" s="36" t="s">
        <v>385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18</v>
      </c>
      <c r="B277" s="36" t="s">
        <v>290</v>
      </c>
      <c r="C277" s="36">
        <v>8116308</v>
      </c>
      <c r="D277" s="36">
        <v>1668539</v>
      </c>
      <c r="E277" s="36">
        <v>9784847</v>
      </c>
      <c r="F277" s="36" t="s">
        <v>374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18</v>
      </c>
      <c r="B278" s="36" t="s">
        <v>291</v>
      </c>
      <c r="C278" s="36">
        <v>6016049</v>
      </c>
      <c r="D278" s="36">
        <v>739687</v>
      </c>
      <c r="E278" s="36">
        <v>6755736</v>
      </c>
      <c r="F278" s="36" t="s">
        <v>369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18</v>
      </c>
      <c r="B279" s="36" t="s">
        <v>292</v>
      </c>
      <c r="C279" s="36">
        <v>204431</v>
      </c>
      <c r="D279" s="36">
        <v>149822</v>
      </c>
      <c r="E279" s="36">
        <v>354253</v>
      </c>
      <c r="F279" s="36" t="s">
        <v>378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18</v>
      </c>
      <c r="B280" s="36" t="s">
        <v>293</v>
      </c>
      <c r="C280" s="36">
        <v>2394516</v>
      </c>
      <c r="D280" s="36">
        <v>1694840</v>
      </c>
      <c r="E280" s="36">
        <v>4089356</v>
      </c>
      <c r="F280" s="36" t="s">
        <v>374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18</v>
      </c>
      <c r="B281" s="36" t="s">
        <v>294</v>
      </c>
      <c r="C281" s="36">
        <v>7280821</v>
      </c>
      <c r="D281" s="36">
        <v>6073971</v>
      </c>
      <c r="E281" s="36">
        <v>13354792</v>
      </c>
      <c r="F281" s="36" t="s">
        <v>375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18</v>
      </c>
      <c r="B282" s="36" t="s">
        <v>295</v>
      </c>
      <c r="C282" s="36">
        <v>220106</v>
      </c>
      <c r="D282" s="36">
        <v>522310</v>
      </c>
      <c r="E282" s="36">
        <v>742416</v>
      </c>
      <c r="F282" s="36" t="s">
        <v>380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18</v>
      </c>
      <c r="B283" s="36" t="s">
        <v>296</v>
      </c>
      <c r="C283" s="36">
        <v>548141</v>
      </c>
      <c r="D283" s="36">
        <v>542955</v>
      </c>
      <c r="E283" s="36">
        <v>1091096</v>
      </c>
      <c r="F283" s="36" t="s">
        <v>388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18</v>
      </c>
      <c r="B284" s="36" t="s">
        <v>297</v>
      </c>
      <c r="C284" s="36">
        <v>0</v>
      </c>
      <c r="D284" s="36">
        <v>692264</v>
      </c>
      <c r="E284" s="36">
        <v>692264</v>
      </c>
      <c r="F284" s="36" t="s">
        <v>371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18</v>
      </c>
      <c r="B285" s="36" t="s">
        <v>298</v>
      </c>
      <c r="C285" s="36">
        <v>22253</v>
      </c>
      <c r="D285" s="36">
        <v>234789</v>
      </c>
      <c r="E285" s="36">
        <v>257042</v>
      </c>
      <c r="F285" s="36" t="s">
        <v>388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18</v>
      </c>
      <c r="B286" s="36" t="s">
        <v>299</v>
      </c>
      <c r="C286" s="36">
        <v>1693391</v>
      </c>
      <c r="D286" s="36">
        <v>107981</v>
      </c>
      <c r="E286" s="36">
        <v>1801372</v>
      </c>
      <c r="F286" s="36" t="s">
        <v>386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18</v>
      </c>
      <c r="B287" s="36" t="s">
        <v>300</v>
      </c>
      <c r="C287" s="36">
        <v>10732713</v>
      </c>
      <c r="D287" s="36">
        <v>585721</v>
      </c>
      <c r="E287" s="36">
        <v>11318434</v>
      </c>
      <c r="F287" s="36" t="s">
        <v>388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18</v>
      </c>
      <c r="B288" s="36" t="s">
        <v>301</v>
      </c>
      <c r="C288" s="36">
        <v>151977</v>
      </c>
      <c r="D288" s="36">
        <v>163397</v>
      </c>
      <c r="E288" s="36">
        <v>315374</v>
      </c>
      <c r="F288" s="36" t="s">
        <v>389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18</v>
      </c>
      <c r="B289" s="36" t="s">
        <v>302</v>
      </c>
      <c r="C289" s="36">
        <v>123940</v>
      </c>
      <c r="D289" s="36">
        <v>129115</v>
      </c>
      <c r="E289" s="36">
        <v>253055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18</v>
      </c>
      <c r="B290" s="36" t="s">
        <v>303</v>
      </c>
      <c r="C290" s="36">
        <v>1163562</v>
      </c>
      <c r="D290" s="36">
        <v>479446</v>
      </c>
      <c r="E290" s="36">
        <v>1643008</v>
      </c>
      <c r="F290" s="36" t="s">
        <v>370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18</v>
      </c>
      <c r="B291" s="36" t="s">
        <v>304</v>
      </c>
      <c r="C291" s="36">
        <v>2531338</v>
      </c>
      <c r="D291" s="36">
        <v>1424453</v>
      </c>
      <c r="E291" s="36">
        <v>3955791</v>
      </c>
      <c r="F291" s="36" t="s">
        <v>370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18</v>
      </c>
      <c r="B292" s="36" t="s">
        <v>305</v>
      </c>
      <c r="C292" s="36">
        <v>1819875</v>
      </c>
      <c r="D292" s="36">
        <v>812955</v>
      </c>
      <c r="E292" s="36">
        <v>2632830</v>
      </c>
      <c r="F292" s="36" t="s">
        <v>386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18</v>
      </c>
      <c r="B293" s="36" t="s">
        <v>306</v>
      </c>
      <c r="C293" s="36">
        <v>1558077</v>
      </c>
      <c r="D293" s="36">
        <v>1759252</v>
      </c>
      <c r="E293" s="36">
        <v>3317329</v>
      </c>
      <c r="F293" s="36" t="s">
        <v>379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18</v>
      </c>
      <c r="B294" s="36" t="s">
        <v>307</v>
      </c>
      <c r="C294" s="36">
        <v>0</v>
      </c>
      <c r="D294" s="36">
        <v>69699</v>
      </c>
      <c r="E294" s="36">
        <v>69699</v>
      </c>
      <c r="F294" s="36" t="s">
        <v>390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18</v>
      </c>
      <c r="B295" s="36" t="s">
        <v>308</v>
      </c>
      <c r="C295" s="36">
        <v>119054</v>
      </c>
      <c r="D295" s="36">
        <v>163878</v>
      </c>
      <c r="E295" s="36">
        <v>282932</v>
      </c>
      <c r="F295" s="36" t="s">
        <v>374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18</v>
      </c>
      <c r="B296" s="36" t="s">
        <v>309</v>
      </c>
      <c r="C296" s="36">
        <v>336503</v>
      </c>
      <c r="D296" s="36">
        <v>169720</v>
      </c>
      <c r="E296" s="36">
        <v>506223</v>
      </c>
      <c r="F296" s="36" t="s">
        <v>372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18</v>
      </c>
      <c r="B297" s="36" t="s">
        <v>310</v>
      </c>
      <c r="C297" s="36">
        <v>216730</v>
      </c>
      <c r="D297" s="36">
        <v>4834511</v>
      </c>
      <c r="E297" s="36">
        <v>5051241</v>
      </c>
      <c r="F297" s="36" t="s">
        <v>388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18</v>
      </c>
      <c r="B298" s="36" t="s">
        <v>311</v>
      </c>
      <c r="C298" s="36">
        <v>0</v>
      </c>
      <c r="D298" s="36">
        <v>160372</v>
      </c>
      <c r="E298" s="36">
        <v>160372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18</v>
      </c>
      <c r="B299" s="36" t="s">
        <v>312</v>
      </c>
      <c r="C299" s="36">
        <v>1938375</v>
      </c>
      <c r="D299" s="36">
        <v>679105</v>
      </c>
      <c r="E299" s="36">
        <v>2617480</v>
      </c>
      <c r="F299" s="36" t="s">
        <v>377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18</v>
      </c>
      <c r="B300" s="36" t="s">
        <v>313</v>
      </c>
      <c r="C300" s="36">
        <v>1672484</v>
      </c>
      <c r="D300" s="36">
        <v>1826269</v>
      </c>
      <c r="E300" s="36">
        <v>3498753</v>
      </c>
      <c r="F300" s="36" t="s">
        <v>376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18</v>
      </c>
      <c r="B301" s="36" t="s">
        <v>314</v>
      </c>
      <c r="C301" s="36">
        <v>917765</v>
      </c>
      <c r="D301" s="36">
        <v>130116</v>
      </c>
      <c r="E301" s="36">
        <v>1047881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18</v>
      </c>
      <c r="B302" s="36" t="s">
        <v>315</v>
      </c>
      <c r="C302" s="36">
        <v>615457</v>
      </c>
      <c r="D302" s="36">
        <v>104078</v>
      </c>
      <c r="E302" s="36">
        <v>719535</v>
      </c>
      <c r="F302" s="36" t="s">
        <v>374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18</v>
      </c>
      <c r="B303" s="36" t="s">
        <v>316</v>
      </c>
      <c r="C303" s="36">
        <v>61028</v>
      </c>
      <c r="D303" s="36">
        <v>38412</v>
      </c>
      <c r="E303" s="36">
        <v>99440</v>
      </c>
      <c r="F303" s="36" t="s">
        <v>386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18</v>
      </c>
      <c r="B304" s="36" t="s">
        <v>317</v>
      </c>
      <c r="C304" s="36">
        <v>2210632</v>
      </c>
      <c r="D304" s="36">
        <v>3399360</v>
      </c>
      <c r="E304" s="36">
        <v>5609992</v>
      </c>
      <c r="F304" s="36" t="s">
        <v>390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18</v>
      </c>
      <c r="B305" s="36" t="s">
        <v>318</v>
      </c>
      <c r="C305" s="36">
        <v>475872</v>
      </c>
      <c r="D305" s="36">
        <v>325698</v>
      </c>
      <c r="E305" s="36">
        <v>801570</v>
      </c>
      <c r="F305" s="36" t="s">
        <v>378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18</v>
      </c>
      <c r="B306" s="36" t="s">
        <v>319</v>
      </c>
      <c r="C306" s="36">
        <v>1175678</v>
      </c>
      <c r="D306" s="36">
        <v>1726127</v>
      </c>
      <c r="E306" s="36">
        <v>2901805</v>
      </c>
      <c r="F306" s="36" t="s">
        <v>388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18</v>
      </c>
      <c r="B307" s="36" t="s">
        <v>320</v>
      </c>
      <c r="C307" s="36">
        <v>4974642</v>
      </c>
      <c r="D307" s="36">
        <v>769648</v>
      </c>
      <c r="E307" s="36">
        <v>5744290</v>
      </c>
      <c r="F307" s="36" t="s">
        <v>374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18</v>
      </c>
      <c r="B308" s="36" t="s">
        <v>321</v>
      </c>
      <c r="C308" s="36">
        <v>292764</v>
      </c>
      <c r="D308" s="36">
        <v>524243</v>
      </c>
      <c r="E308" s="36">
        <v>817007</v>
      </c>
      <c r="F308" s="36" t="s">
        <v>369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18</v>
      </c>
      <c r="B309" s="36" t="s">
        <v>322</v>
      </c>
      <c r="C309" s="36">
        <v>8537</v>
      </c>
      <c r="D309" s="36">
        <v>34210</v>
      </c>
      <c r="E309" s="36">
        <v>42747</v>
      </c>
      <c r="F309" s="36" t="s">
        <v>387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18</v>
      </c>
      <c r="B310" s="36" t="s">
        <v>323</v>
      </c>
      <c r="C310" s="36">
        <v>58755</v>
      </c>
      <c r="D310" s="36">
        <v>150342</v>
      </c>
      <c r="E310" s="36">
        <v>209097</v>
      </c>
      <c r="F310" s="36" t="s">
        <v>389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18</v>
      </c>
      <c r="B311" s="36" t="s">
        <v>324</v>
      </c>
      <c r="C311" s="36">
        <v>39637</v>
      </c>
      <c r="D311" s="36">
        <v>606727</v>
      </c>
      <c r="E311" s="36">
        <v>646364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18</v>
      </c>
      <c r="B312" s="36" t="s">
        <v>325</v>
      </c>
      <c r="C312" s="36">
        <v>2849249</v>
      </c>
      <c r="D312" s="36">
        <v>509154</v>
      </c>
      <c r="E312" s="36">
        <v>3358403</v>
      </c>
      <c r="F312" s="36" t="s">
        <v>378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18</v>
      </c>
      <c r="B313" s="36" t="s">
        <v>326</v>
      </c>
      <c r="C313" s="36">
        <v>1479288</v>
      </c>
      <c r="D313" s="36">
        <v>340465</v>
      </c>
      <c r="E313" s="36">
        <v>1819753</v>
      </c>
      <c r="F313" s="36" t="s">
        <v>372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18</v>
      </c>
      <c r="B314" s="36" t="s">
        <v>327</v>
      </c>
      <c r="C314" s="36">
        <v>2699421</v>
      </c>
      <c r="D314" s="36">
        <v>510346</v>
      </c>
      <c r="E314" s="36">
        <v>3209767</v>
      </c>
      <c r="F314" s="36" t="s">
        <v>391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18</v>
      </c>
      <c r="B315" s="36" t="s">
        <v>328</v>
      </c>
      <c r="C315" s="36">
        <v>2004183</v>
      </c>
      <c r="D315" s="36">
        <v>626516</v>
      </c>
      <c r="E315" s="36">
        <v>2630699</v>
      </c>
      <c r="F315" s="36" t="s">
        <v>385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18</v>
      </c>
      <c r="B316" s="36" t="s">
        <v>329</v>
      </c>
      <c r="C316" s="36">
        <v>852336</v>
      </c>
      <c r="D316" s="36">
        <v>686743</v>
      </c>
      <c r="E316" s="36">
        <v>1539079</v>
      </c>
      <c r="F316" s="36" t="s">
        <v>370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18</v>
      </c>
      <c r="B317" s="36" t="s">
        <v>330</v>
      </c>
      <c r="C317" s="36">
        <v>0</v>
      </c>
      <c r="D317" s="36">
        <v>50316</v>
      </c>
      <c r="E317" s="36">
        <v>50316</v>
      </c>
      <c r="F317" s="36" t="s">
        <v>377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18</v>
      </c>
      <c r="B318" s="36" t="s">
        <v>331</v>
      </c>
      <c r="C318" s="36">
        <v>0</v>
      </c>
      <c r="D318" s="36">
        <v>84075</v>
      </c>
      <c r="E318" s="36">
        <v>84075</v>
      </c>
      <c r="F318" s="36" t="s">
        <v>377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18</v>
      </c>
      <c r="B319" s="36" t="s">
        <v>332</v>
      </c>
      <c r="C319" s="36">
        <v>2832367</v>
      </c>
      <c r="D319" s="36">
        <v>1547255</v>
      </c>
      <c r="E319" s="36">
        <v>4379622</v>
      </c>
      <c r="F319" s="36" t="s">
        <v>369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18</v>
      </c>
      <c r="B320" s="36" t="s">
        <v>333</v>
      </c>
      <c r="C320" s="36">
        <v>159421</v>
      </c>
      <c r="D320" s="36">
        <v>119394</v>
      </c>
      <c r="E320" s="36">
        <v>278815</v>
      </c>
      <c r="F320" s="36" t="s">
        <v>390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18</v>
      </c>
      <c r="B321" s="36" t="s">
        <v>334</v>
      </c>
      <c r="C321" s="36">
        <v>403169</v>
      </c>
      <c r="D321" s="36">
        <v>363412</v>
      </c>
      <c r="E321" s="36">
        <v>766581</v>
      </c>
      <c r="F321" s="36" t="s">
        <v>369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335</v>
      </c>
      <c r="B322" s="36"/>
      <c r="C322" s="36">
        <v>596743052</v>
      </c>
      <c r="D322" s="36">
        <v>334279888</v>
      </c>
      <c r="E322" s="36">
        <v>931022940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19</v>
      </c>
      <c r="B323" s="36" t="s">
        <v>27</v>
      </c>
      <c r="C323" s="36">
        <v>110780</v>
      </c>
      <c r="D323" s="36">
        <v>39127457</v>
      </c>
      <c r="E323" s="36">
        <v>39238237</v>
      </c>
      <c r="F323" s="36" t="s">
        <v>374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19</v>
      </c>
      <c r="B324" s="36" t="s">
        <v>28</v>
      </c>
      <c r="C324" s="36">
        <v>683067</v>
      </c>
      <c r="D324" s="36">
        <v>49768708</v>
      </c>
      <c r="E324" s="36">
        <v>50451775</v>
      </c>
      <c r="F324" s="36" t="s">
        <v>371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19</v>
      </c>
      <c r="B325" s="36" t="s">
        <v>29</v>
      </c>
      <c r="C325" s="36">
        <v>0</v>
      </c>
      <c r="D325" s="36">
        <v>4999527</v>
      </c>
      <c r="E325" s="36">
        <v>4999527</v>
      </c>
      <c r="F325" s="36" t="s">
        <v>369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19</v>
      </c>
      <c r="B326" s="36" t="s">
        <v>30</v>
      </c>
      <c r="C326" s="36">
        <v>16238</v>
      </c>
      <c r="D326" s="36">
        <v>7174013</v>
      </c>
      <c r="E326" s="36">
        <v>7190251</v>
      </c>
      <c r="F326" s="36" t="s">
        <v>370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19</v>
      </c>
      <c r="B327" s="36" t="s">
        <v>31</v>
      </c>
      <c r="C327" s="36">
        <v>67235</v>
      </c>
      <c r="D327" s="36">
        <v>25019383</v>
      </c>
      <c r="E327" s="36">
        <v>25086618</v>
      </c>
      <c r="F327" s="36" t="s">
        <v>371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19</v>
      </c>
      <c r="B328" s="36" t="s">
        <v>32</v>
      </c>
      <c r="C328" s="36">
        <v>75803</v>
      </c>
      <c r="D328" s="36">
        <v>97235972</v>
      </c>
      <c r="E328" s="36">
        <v>97311775</v>
      </c>
      <c r="F328" s="36" t="s">
        <v>372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19</v>
      </c>
      <c r="B329" s="36" t="s">
        <v>33</v>
      </c>
      <c r="C329" s="36">
        <v>101506</v>
      </c>
      <c r="D329" s="36">
        <v>16730765</v>
      </c>
      <c r="E329" s="36">
        <v>16832271</v>
      </c>
      <c r="F329" s="36" t="s">
        <v>373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19</v>
      </c>
      <c r="B330" s="36" t="s">
        <v>34</v>
      </c>
      <c r="C330" s="36">
        <v>393129</v>
      </c>
      <c r="D330" s="36">
        <v>13942454</v>
      </c>
      <c r="E330" s="36">
        <v>14335583</v>
      </c>
      <c r="F330" s="36" t="s">
        <v>374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19</v>
      </c>
      <c r="B331" s="36" t="s">
        <v>35</v>
      </c>
      <c r="C331" s="36">
        <v>319599</v>
      </c>
      <c r="D331" s="36">
        <v>66806476</v>
      </c>
      <c r="E331" s="36">
        <v>67126075</v>
      </c>
      <c r="F331" s="36" t="s">
        <v>375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19</v>
      </c>
      <c r="B332" s="36" t="s">
        <v>36</v>
      </c>
      <c r="C332" s="36">
        <v>1285111</v>
      </c>
      <c r="D332" s="36">
        <v>21472492</v>
      </c>
      <c r="E332" s="36">
        <v>22757603</v>
      </c>
      <c r="F332" s="36" t="s">
        <v>376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19</v>
      </c>
      <c r="B333" s="36" t="s">
        <v>37</v>
      </c>
      <c r="C333" s="36">
        <v>217766</v>
      </c>
      <c r="D333" s="36">
        <v>3407219</v>
      </c>
      <c r="E333" s="36">
        <v>3624985</v>
      </c>
      <c r="F333" s="36" t="s">
        <v>372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19</v>
      </c>
      <c r="B334" s="36" t="s">
        <v>38</v>
      </c>
      <c r="C334" s="36">
        <v>418618</v>
      </c>
      <c r="D334" s="36">
        <v>44293054</v>
      </c>
      <c r="E334" s="36">
        <v>44711672</v>
      </c>
      <c r="F334" s="36" t="s">
        <v>375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19</v>
      </c>
      <c r="B335" s="36" t="s">
        <v>39</v>
      </c>
      <c r="C335" s="36">
        <v>0</v>
      </c>
      <c r="D335" s="36">
        <v>4820890</v>
      </c>
      <c r="E335" s="36">
        <v>4820890</v>
      </c>
      <c r="F335" s="36" t="s">
        <v>377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19</v>
      </c>
      <c r="B336" s="36" t="s">
        <v>40</v>
      </c>
      <c r="C336" s="36">
        <v>117651</v>
      </c>
      <c r="D336" s="36">
        <v>10289453</v>
      </c>
      <c r="E336" s="36">
        <v>10407104</v>
      </c>
      <c r="F336" s="36" t="s">
        <v>378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19</v>
      </c>
      <c r="B337" s="36" t="s">
        <v>41</v>
      </c>
      <c r="C337" s="36">
        <v>99246</v>
      </c>
      <c r="D337" s="36">
        <v>11565552</v>
      </c>
      <c r="E337" s="36">
        <v>11664798</v>
      </c>
      <c r="F337" s="36" t="s">
        <v>372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19</v>
      </c>
      <c r="B338" s="36" t="s">
        <v>42</v>
      </c>
      <c r="C338" s="36">
        <v>24260</v>
      </c>
      <c r="D338" s="36">
        <v>10412313</v>
      </c>
      <c r="E338" s="36">
        <v>10436573</v>
      </c>
      <c r="F338" s="36" t="s">
        <v>379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19</v>
      </c>
      <c r="B339" s="36" t="s">
        <v>43</v>
      </c>
      <c r="C339" s="36">
        <v>7377941</v>
      </c>
      <c r="D339" s="36">
        <v>188786881</v>
      </c>
      <c r="E339" s="36">
        <v>196164822</v>
      </c>
      <c r="F339" s="36" t="s">
        <v>376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19</v>
      </c>
      <c r="B340" s="36" t="s">
        <v>44</v>
      </c>
      <c r="C340" s="36">
        <v>0</v>
      </c>
      <c r="D340" s="36">
        <v>6924178</v>
      </c>
      <c r="E340" s="36">
        <v>6924178</v>
      </c>
      <c r="F340" s="36" t="s">
        <v>380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19</v>
      </c>
      <c r="B341" s="36" t="s">
        <v>45</v>
      </c>
      <c r="C341" s="36">
        <v>42490</v>
      </c>
      <c r="D341" s="36">
        <v>24841100</v>
      </c>
      <c r="E341" s="36">
        <v>24883590</v>
      </c>
      <c r="F341" s="36" t="s">
        <v>381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19</v>
      </c>
      <c r="B342" s="36" t="s">
        <v>46</v>
      </c>
      <c r="C342" s="36">
        <v>0</v>
      </c>
      <c r="D342" s="36">
        <v>8375476</v>
      </c>
      <c r="E342" s="36">
        <v>8375476</v>
      </c>
      <c r="F342" s="36" t="s">
        <v>379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19</v>
      </c>
      <c r="B343" s="36" t="s">
        <v>47</v>
      </c>
      <c r="C343" s="36">
        <v>0</v>
      </c>
      <c r="D343" s="36">
        <v>8186223</v>
      </c>
      <c r="E343" s="36">
        <v>8186223</v>
      </c>
      <c r="F343" s="36" t="s">
        <v>381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19</v>
      </c>
      <c r="B344" s="36" t="s">
        <v>48</v>
      </c>
      <c r="C344" s="36">
        <v>0</v>
      </c>
      <c r="D344" s="36">
        <v>4159408</v>
      </c>
      <c r="E344" s="36">
        <v>4159408</v>
      </c>
      <c r="F344" s="36" t="s">
        <v>382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19</v>
      </c>
      <c r="B345" s="36" t="s">
        <v>49</v>
      </c>
      <c r="C345" s="36">
        <v>9695</v>
      </c>
      <c r="D345" s="36">
        <v>6646362</v>
      </c>
      <c r="E345" s="36">
        <v>6656057</v>
      </c>
      <c r="F345" s="36" t="s">
        <v>383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19</v>
      </c>
      <c r="B346" s="36" t="s">
        <v>50</v>
      </c>
      <c r="C346" s="36">
        <v>38811</v>
      </c>
      <c r="D346" s="36">
        <v>2789383</v>
      </c>
      <c r="E346" s="36">
        <v>2828194</v>
      </c>
      <c r="F346" s="36" t="s">
        <v>379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19</v>
      </c>
      <c r="B347" s="36" t="s">
        <v>51</v>
      </c>
      <c r="C347" s="36">
        <v>534509</v>
      </c>
      <c r="D347" s="36">
        <v>133506015</v>
      </c>
      <c r="E347" s="36">
        <v>134040524</v>
      </c>
      <c r="F347" s="36" t="s">
        <v>376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19</v>
      </c>
      <c r="B348" s="36" t="s">
        <v>52</v>
      </c>
      <c r="C348" s="36">
        <v>163738</v>
      </c>
      <c r="D348" s="36">
        <v>49002324</v>
      </c>
      <c r="E348" s="36">
        <v>49166062</v>
      </c>
      <c r="F348" s="36" t="s">
        <v>384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19</v>
      </c>
      <c r="B349" s="36" t="s">
        <v>53</v>
      </c>
      <c r="C349" s="36">
        <v>7626</v>
      </c>
      <c r="D349" s="36">
        <v>18051889</v>
      </c>
      <c r="E349" s="36">
        <v>18059515</v>
      </c>
      <c r="F349" s="36" t="s">
        <v>385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19</v>
      </c>
      <c r="B350" s="36" t="s">
        <v>54</v>
      </c>
      <c r="C350" s="36">
        <v>1153276</v>
      </c>
      <c r="D350" s="36">
        <v>30556279</v>
      </c>
      <c r="E350" s="36">
        <v>31709555</v>
      </c>
      <c r="F350" s="36" t="s">
        <v>371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19</v>
      </c>
      <c r="B351" s="36" t="s">
        <v>55</v>
      </c>
      <c r="C351" s="36">
        <v>50654</v>
      </c>
      <c r="D351" s="36">
        <v>38319271</v>
      </c>
      <c r="E351" s="36">
        <v>38369925</v>
      </c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19</v>
      </c>
      <c r="B352" s="36" t="s">
        <v>56</v>
      </c>
      <c r="C352" s="36">
        <v>0</v>
      </c>
      <c r="D352" s="36">
        <v>11456101</v>
      </c>
      <c r="E352" s="36">
        <v>11456101</v>
      </c>
      <c r="F352" s="36" t="s">
        <v>383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19</v>
      </c>
      <c r="B353" s="36" t="s">
        <v>57</v>
      </c>
      <c r="C353" s="36">
        <v>186229</v>
      </c>
      <c r="D353" s="36">
        <v>24464342</v>
      </c>
      <c r="E353" s="36">
        <v>24650571</v>
      </c>
      <c r="F353" s="36" t="s">
        <v>386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19</v>
      </c>
      <c r="B354" s="36" t="s">
        <v>58</v>
      </c>
      <c r="C354" s="36">
        <v>7233</v>
      </c>
      <c r="D354" s="36">
        <v>11852513</v>
      </c>
      <c r="E354" s="36">
        <v>11859746</v>
      </c>
      <c r="F354" s="36" t="s">
        <v>387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19</v>
      </c>
      <c r="B355" s="36" t="s">
        <v>59</v>
      </c>
      <c r="C355" s="36">
        <v>9369</v>
      </c>
      <c r="D355" s="36">
        <v>5803398</v>
      </c>
      <c r="E355" s="36">
        <v>5812767</v>
      </c>
      <c r="F355" s="36" t="s">
        <v>378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19</v>
      </c>
      <c r="B356" s="36" t="s">
        <v>60</v>
      </c>
      <c r="C356" s="36">
        <v>0</v>
      </c>
      <c r="D356" s="36">
        <v>22096113</v>
      </c>
      <c r="E356" s="36">
        <v>22096113</v>
      </c>
      <c r="F356" s="36" t="s">
        <v>388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19</v>
      </c>
      <c r="B357" s="36" t="s">
        <v>61</v>
      </c>
      <c r="C357" s="36">
        <v>144335</v>
      </c>
      <c r="D357" s="36">
        <v>10071694</v>
      </c>
      <c r="E357" s="36">
        <v>10216029</v>
      </c>
      <c r="F357" s="36" t="s">
        <v>370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19</v>
      </c>
      <c r="B358" s="36" t="s">
        <v>62</v>
      </c>
      <c r="C358" s="36">
        <v>0</v>
      </c>
      <c r="D358" s="36">
        <v>3802323</v>
      </c>
      <c r="E358" s="36">
        <v>3802323</v>
      </c>
      <c r="F358" s="36" t="s">
        <v>382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19</v>
      </c>
      <c r="B359" s="36" t="s">
        <v>63</v>
      </c>
      <c r="C359" s="36">
        <v>99450</v>
      </c>
      <c r="D359" s="36">
        <v>16750100</v>
      </c>
      <c r="E359" s="36">
        <v>16849550</v>
      </c>
      <c r="F359" s="36" t="s">
        <v>375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19</v>
      </c>
      <c r="B360" s="36" t="s">
        <v>64</v>
      </c>
      <c r="C360" s="36">
        <v>96569</v>
      </c>
      <c r="D360" s="36">
        <v>87876682</v>
      </c>
      <c r="E360" s="36">
        <v>87973251</v>
      </c>
      <c r="F360" s="36" t="s">
        <v>371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19</v>
      </c>
      <c r="B361" s="36" t="s">
        <v>65</v>
      </c>
      <c r="C361" s="36">
        <v>121513</v>
      </c>
      <c r="D361" s="36">
        <v>5044652</v>
      </c>
      <c r="E361" s="36">
        <v>5166165</v>
      </c>
      <c r="F361" s="36" t="s">
        <v>382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19</v>
      </c>
      <c r="B362" s="36" t="s">
        <v>66</v>
      </c>
      <c r="C362" s="36">
        <v>2553326</v>
      </c>
      <c r="D362" s="36">
        <v>22499370</v>
      </c>
      <c r="E362" s="36">
        <v>25052696</v>
      </c>
      <c r="F362" s="36" t="s">
        <v>381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19</v>
      </c>
      <c r="B363" s="36" t="s">
        <v>67</v>
      </c>
      <c r="C363" s="36">
        <v>106531</v>
      </c>
      <c r="D363" s="36">
        <v>15751791</v>
      </c>
      <c r="E363" s="36">
        <v>15858322</v>
      </c>
      <c r="F363" s="36" t="s">
        <v>384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19</v>
      </c>
      <c r="B364" s="36" t="s">
        <v>68</v>
      </c>
      <c r="C364" s="36">
        <v>1610270</v>
      </c>
      <c r="D364" s="36">
        <v>124620231</v>
      </c>
      <c r="E364" s="36">
        <v>126230501</v>
      </c>
      <c r="F364" s="36" t="s">
        <v>385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19</v>
      </c>
      <c r="B365" s="36" t="s">
        <v>69</v>
      </c>
      <c r="C365" s="36">
        <v>42524</v>
      </c>
      <c r="D365" s="36">
        <v>1519423</v>
      </c>
      <c r="E365" s="36">
        <v>1561947</v>
      </c>
      <c r="F365" s="36" t="s">
        <v>379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19</v>
      </c>
      <c r="B366" s="36" t="s">
        <v>70</v>
      </c>
      <c r="C366" s="36">
        <v>491845</v>
      </c>
      <c r="D366" s="36">
        <v>68326177</v>
      </c>
      <c r="E366" s="36">
        <v>68818022</v>
      </c>
      <c r="F366" s="36" t="s">
        <v>376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19</v>
      </c>
      <c r="B367" s="36" t="s">
        <v>71</v>
      </c>
      <c r="C367" s="36">
        <v>232351</v>
      </c>
      <c r="D367" s="36">
        <v>17795701</v>
      </c>
      <c r="E367" s="36">
        <v>18028052</v>
      </c>
      <c r="F367" s="36" t="s">
        <v>383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19</v>
      </c>
      <c r="B368" s="36" t="s">
        <v>72</v>
      </c>
      <c r="C368" s="36">
        <v>314557</v>
      </c>
      <c r="D368" s="36">
        <v>38689358</v>
      </c>
      <c r="E368" s="36">
        <v>39003915</v>
      </c>
      <c r="F368" s="36" t="s">
        <v>379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19</v>
      </c>
      <c r="B369" s="36" t="s">
        <v>73</v>
      </c>
      <c r="C369" s="36">
        <v>0</v>
      </c>
      <c r="D369" s="36">
        <v>6996934</v>
      </c>
      <c r="E369" s="36">
        <v>6996934</v>
      </c>
      <c r="F369" s="36" t="s">
        <v>380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19</v>
      </c>
      <c r="B370" s="36" t="s">
        <v>74</v>
      </c>
      <c r="C370" s="36">
        <v>124698</v>
      </c>
      <c r="D370" s="36">
        <v>34324590</v>
      </c>
      <c r="E370" s="36">
        <v>34449288</v>
      </c>
      <c r="F370" s="36" t="s">
        <v>381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19</v>
      </c>
      <c r="B371" s="36" t="s">
        <v>75</v>
      </c>
      <c r="C371" s="36">
        <v>16101</v>
      </c>
      <c r="D371" s="36">
        <v>15330585</v>
      </c>
      <c r="E371" s="36">
        <v>15346686</v>
      </c>
      <c r="F371" s="36" t="s">
        <v>375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19</v>
      </c>
      <c r="B372" s="36" t="s">
        <v>76</v>
      </c>
      <c r="C372" s="36">
        <v>366130</v>
      </c>
      <c r="D372" s="36">
        <v>8612224</v>
      </c>
      <c r="E372" s="36">
        <v>8978354</v>
      </c>
      <c r="F372" s="36" t="s">
        <v>370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19</v>
      </c>
      <c r="B373" s="36" t="s">
        <v>77</v>
      </c>
      <c r="C373" s="36">
        <v>0</v>
      </c>
      <c r="D373" s="36">
        <v>4180401</v>
      </c>
      <c r="E373" s="36">
        <v>4180401</v>
      </c>
      <c r="F373" s="36" t="s">
        <v>389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19</v>
      </c>
      <c r="B374" s="36" t="s">
        <v>78</v>
      </c>
      <c r="C374" s="36">
        <v>411186</v>
      </c>
      <c r="D374" s="36">
        <v>193496989</v>
      </c>
      <c r="E374" s="36">
        <v>193908175</v>
      </c>
      <c r="F374" s="36" t="s">
        <v>385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19</v>
      </c>
      <c r="B375" s="36" t="s">
        <v>79</v>
      </c>
      <c r="C375" s="36">
        <v>285656</v>
      </c>
      <c r="D375" s="36">
        <v>43384868</v>
      </c>
      <c r="E375" s="36">
        <v>43670524</v>
      </c>
      <c r="F375" s="36" t="s">
        <v>377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19</v>
      </c>
      <c r="B376" s="36" t="s">
        <v>80</v>
      </c>
      <c r="C376" s="36">
        <v>0</v>
      </c>
      <c r="D376" s="36">
        <v>13965853</v>
      </c>
      <c r="E376" s="36">
        <v>13965853</v>
      </c>
      <c r="F376" s="36" t="s">
        <v>390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19</v>
      </c>
      <c r="B377" s="36" t="s">
        <v>81</v>
      </c>
      <c r="C377" s="36">
        <v>0</v>
      </c>
      <c r="D377" s="36">
        <v>15915627</v>
      </c>
      <c r="E377" s="36">
        <v>15915627</v>
      </c>
      <c r="F377" s="36" t="s">
        <v>375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19</v>
      </c>
      <c r="B378" s="36" t="s">
        <v>82</v>
      </c>
      <c r="C378" s="36">
        <v>443863</v>
      </c>
      <c r="D378" s="36">
        <v>62112196</v>
      </c>
      <c r="E378" s="36">
        <v>62556059</v>
      </c>
      <c r="F378" s="36" t="s">
        <v>375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19</v>
      </c>
      <c r="B379" s="36" t="s">
        <v>83</v>
      </c>
      <c r="C379" s="36">
        <v>0</v>
      </c>
      <c r="D379" s="36">
        <v>4148886</v>
      </c>
      <c r="E379" s="36">
        <v>4148886</v>
      </c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19</v>
      </c>
      <c r="B380" s="36" t="s">
        <v>84</v>
      </c>
      <c r="C380" s="36">
        <v>0</v>
      </c>
      <c r="D380" s="36">
        <v>11702162</v>
      </c>
      <c r="E380" s="36">
        <v>11702162</v>
      </c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19</v>
      </c>
      <c r="B381" s="36" t="s">
        <v>85</v>
      </c>
      <c r="C381" s="36">
        <v>0</v>
      </c>
      <c r="D381" s="36">
        <v>22048016</v>
      </c>
      <c r="E381" s="36">
        <v>22048016</v>
      </c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19</v>
      </c>
      <c r="B382" s="36" t="s">
        <v>86</v>
      </c>
      <c r="C382" s="36">
        <v>0</v>
      </c>
      <c r="D382" s="36">
        <v>24526301</v>
      </c>
      <c r="E382" s="36">
        <v>24526301</v>
      </c>
      <c r="F382" s="36" t="s">
        <v>386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19</v>
      </c>
      <c r="B383" s="36" t="s">
        <v>87</v>
      </c>
      <c r="C383" s="36">
        <v>623773</v>
      </c>
      <c r="D383" s="36">
        <v>10712553</v>
      </c>
      <c r="E383" s="36">
        <v>11336326</v>
      </c>
      <c r="F383" s="36" t="s">
        <v>382</v>
      </c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19</v>
      </c>
      <c r="B384" s="36" t="s">
        <v>88</v>
      </c>
      <c r="C384" s="36">
        <v>122377</v>
      </c>
      <c r="D384" s="36">
        <v>35370779</v>
      </c>
      <c r="E384" s="36">
        <v>35493156</v>
      </c>
      <c r="F384" s="36" t="s">
        <v>387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19</v>
      </c>
      <c r="B385" s="36" t="s">
        <v>89</v>
      </c>
      <c r="C385" s="36">
        <v>0</v>
      </c>
      <c r="D385" s="36">
        <v>5926263</v>
      </c>
      <c r="E385" s="36">
        <v>5926263</v>
      </c>
      <c r="F385" s="36" t="s">
        <v>378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19</v>
      </c>
      <c r="B386" s="36" t="s">
        <v>90</v>
      </c>
      <c r="C386" s="36">
        <v>62138</v>
      </c>
      <c r="D386" s="36">
        <v>8558066</v>
      </c>
      <c r="E386" s="36">
        <v>8620204</v>
      </c>
      <c r="F386" s="36" t="s">
        <v>369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19</v>
      </c>
      <c r="B387" s="36" t="s">
        <v>91</v>
      </c>
      <c r="C387" s="36">
        <v>529584</v>
      </c>
      <c r="D387" s="36">
        <v>28687384</v>
      </c>
      <c r="E387" s="36">
        <v>29216968</v>
      </c>
      <c r="F387" s="36" t="s">
        <v>381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19</v>
      </c>
      <c r="B388" s="36" t="s">
        <v>92</v>
      </c>
      <c r="C388" s="36">
        <v>1912196</v>
      </c>
      <c r="D388" s="36">
        <v>288624774</v>
      </c>
      <c r="E388" s="36">
        <v>290536970</v>
      </c>
      <c r="F388" s="36" t="s">
        <v>376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19</v>
      </c>
      <c r="B389" s="36" t="s">
        <v>93</v>
      </c>
      <c r="C389" s="36">
        <v>0</v>
      </c>
      <c r="D389" s="36">
        <v>3078023</v>
      </c>
      <c r="E389" s="36">
        <v>3078023</v>
      </c>
      <c r="F389" s="36" t="s">
        <v>383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19</v>
      </c>
      <c r="B390" s="36" t="s">
        <v>94</v>
      </c>
      <c r="C390" s="36">
        <v>1908771</v>
      </c>
      <c r="D390" s="36">
        <v>62206141</v>
      </c>
      <c r="E390" s="36">
        <v>64114912</v>
      </c>
      <c r="F390" s="36" t="s">
        <v>391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19</v>
      </c>
      <c r="B391" s="36" t="s">
        <v>95</v>
      </c>
      <c r="C391" s="36">
        <v>3905</v>
      </c>
      <c r="D391" s="36">
        <v>14125603</v>
      </c>
      <c r="E391" s="36">
        <v>14129508</v>
      </c>
      <c r="F391" s="36" t="s">
        <v>384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19</v>
      </c>
      <c r="B392" s="36" t="s">
        <v>96</v>
      </c>
      <c r="C392" s="36">
        <v>0</v>
      </c>
      <c r="D392" s="36">
        <v>4406710</v>
      </c>
      <c r="E392" s="36">
        <v>4406710</v>
      </c>
      <c r="F392" s="36" t="s">
        <v>382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19</v>
      </c>
      <c r="B393" s="36" t="s">
        <v>97</v>
      </c>
      <c r="C393" s="36">
        <v>34961</v>
      </c>
      <c r="D393" s="36">
        <v>12246080</v>
      </c>
      <c r="E393" s="36">
        <v>12281041</v>
      </c>
      <c r="F393" s="36" t="s">
        <v>369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19</v>
      </c>
      <c r="B394" s="36" t="s">
        <v>98</v>
      </c>
      <c r="C394" s="36">
        <v>13383</v>
      </c>
      <c r="D394" s="36">
        <v>12936896</v>
      </c>
      <c r="E394" s="36">
        <v>12950279</v>
      </c>
      <c r="F394" s="36" t="s">
        <v>372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19</v>
      </c>
      <c r="B395" s="36" t="s">
        <v>99</v>
      </c>
      <c r="C395" s="36">
        <v>7451</v>
      </c>
      <c r="D395" s="36">
        <v>9176961</v>
      </c>
      <c r="E395" s="36">
        <v>9184412</v>
      </c>
      <c r="F395" s="36" t="s">
        <v>379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19</v>
      </c>
      <c r="B396" s="36" t="s">
        <v>100</v>
      </c>
      <c r="C396" s="36">
        <v>0</v>
      </c>
      <c r="D396" s="36">
        <v>6333447</v>
      </c>
      <c r="E396" s="36">
        <v>6333447</v>
      </c>
      <c r="F396" s="36" t="s">
        <v>380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19</v>
      </c>
      <c r="B397" s="36" t="s">
        <v>101</v>
      </c>
      <c r="C397" s="36">
        <v>52508</v>
      </c>
      <c r="D397" s="36">
        <v>14435223</v>
      </c>
      <c r="E397" s="36">
        <v>14487731</v>
      </c>
      <c r="F397" s="36" t="s">
        <v>384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19</v>
      </c>
      <c r="B398" s="36" t="s">
        <v>102</v>
      </c>
      <c r="C398" s="36">
        <v>431742</v>
      </c>
      <c r="D398" s="36">
        <v>9741336</v>
      </c>
      <c r="E398" s="36">
        <v>10173078</v>
      </c>
      <c r="F398" s="36" t="s">
        <v>381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19</v>
      </c>
      <c r="B399" s="36" t="s">
        <v>103</v>
      </c>
      <c r="C399" s="36">
        <v>176278</v>
      </c>
      <c r="D399" s="36">
        <v>39403752</v>
      </c>
      <c r="E399" s="36">
        <v>39580030</v>
      </c>
      <c r="F399" s="36" t="s">
        <v>389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19</v>
      </c>
      <c r="B400" s="36" t="s">
        <v>104</v>
      </c>
      <c r="C400" s="36">
        <v>151017</v>
      </c>
      <c r="D400" s="36">
        <v>16139215</v>
      </c>
      <c r="E400" s="36">
        <v>16290232</v>
      </c>
      <c r="F400" s="36" t="s">
        <v>384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19</v>
      </c>
      <c r="B401" s="36" t="s">
        <v>105</v>
      </c>
      <c r="C401" s="36">
        <v>73732</v>
      </c>
      <c r="D401" s="36">
        <v>172240265</v>
      </c>
      <c r="E401" s="36">
        <v>172313997</v>
      </c>
      <c r="F401" s="36" t="s">
        <v>387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19</v>
      </c>
      <c r="B402" s="36" t="s">
        <v>106</v>
      </c>
      <c r="C402" s="36">
        <v>378447</v>
      </c>
      <c r="D402" s="36">
        <v>16638947</v>
      </c>
      <c r="E402" s="36">
        <v>17017394</v>
      </c>
      <c r="F402" s="36" t="s">
        <v>387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19</v>
      </c>
      <c r="B403" s="36" t="s">
        <v>107</v>
      </c>
      <c r="C403" s="36">
        <v>268847</v>
      </c>
      <c r="D403" s="36">
        <v>4116241</v>
      </c>
      <c r="E403" s="36">
        <v>4385088</v>
      </c>
      <c r="F403" s="36" t="s">
        <v>374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19</v>
      </c>
      <c r="B404" s="36" t="s">
        <v>108</v>
      </c>
      <c r="C404" s="36">
        <v>144519</v>
      </c>
      <c r="D404" s="36">
        <v>21765316</v>
      </c>
      <c r="E404" s="36">
        <v>21909835</v>
      </c>
      <c r="F404" s="36" t="s">
        <v>381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19</v>
      </c>
      <c r="B405" s="36" t="s">
        <v>109</v>
      </c>
      <c r="C405" s="36">
        <v>0</v>
      </c>
      <c r="D405" s="36">
        <v>667245</v>
      </c>
      <c r="E405" s="36">
        <v>667245</v>
      </c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19</v>
      </c>
      <c r="B406" s="36" t="s">
        <v>110</v>
      </c>
      <c r="C406" s="36">
        <v>43876</v>
      </c>
      <c r="D406" s="36">
        <v>57597099</v>
      </c>
      <c r="E406" s="36">
        <v>57640975</v>
      </c>
      <c r="F406" s="36" t="s">
        <v>380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19</v>
      </c>
      <c r="B407" s="36" t="s">
        <v>111</v>
      </c>
      <c r="C407" s="36">
        <v>7541</v>
      </c>
      <c r="D407" s="36">
        <v>4532970</v>
      </c>
      <c r="E407" s="36">
        <v>4540511</v>
      </c>
      <c r="F407" s="36" t="s">
        <v>382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19</v>
      </c>
      <c r="B408" s="36" t="s">
        <v>112</v>
      </c>
      <c r="C408" s="36">
        <v>11061</v>
      </c>
      <c r="D408" s="36">
        <v>5062656</v>
      </c>
      <c r="E408" s="36">
        <v>5073717</v>
      </c>
      <c r="F408" s="36" t="s">
        <v>379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19</v>
      </c>
      <c r="B409" s="36" t="s">
        <v>113</v>
      </c>
      <c r="C409" s="36">
        <v>179322</v>
      </c>
      <c r="D409" s="36">
        <v>25613919</v>
      </c>
      <c r="E409" s="36">
        <v>25793241</v>
      </c>
      <c r="F409" s="36" t="s">
        <v>382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19</v>
      </c>
      <c r="B410" s="36" t="s">
        <v>114</v>
      </c>
      <c r="C410" s="36">
        <v>14386</v>
      </c>
      <c r="D410" s="36">
        <v>19936664</v>
      </c>
      <c r="E410" s="36">
        <v>19951050</v>
      </c>
      <c r="F410" s="36" t="s">
        <v>374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19</v>
      </c>
      <c r="B411" s="36" t="s">
        <v>115</v>
      </c>
      <c r="C411" s="36">
        <v>119891</v>
      </c>
      <c r="D411" s="36">
        <v>34764877</v>
      </c>
      <c r="E411" s="36">
        <v>34884768</v>
      </c>
      <c r="F411" s="36" t="s">
        <v>388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19</v>
      </c>
      <c r="B412" s="36" t="s">
        <v>116</v>
      </c>
      <c r="C412" s="36">
        <v>18439</v>
      </c>
      <c r="D412" s="36">
        <v>42836646</v>
      </c>
      <c r="E412" s="36">
        <v>42855085</v>
      </c>
      <c r="F412" s="36" t="s">
        <v>385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19</v>
      </c>
      <c r="B413" s="36" t="s">
        <v>117</v>
      </c>
      <c r="C413" s="36">
        <v>0</v>
      </c>
      <c r="D413" s="36">
        <v>26658847</v>
      </c>
      <c r="E413" s="36">
        <v>26658847</v>
      </c>
      <c r="F413" s="36" t="s">
        <v>371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19</v>
      </c>
      <c r="B414" s="36" t="s">
        <v>118</v>
      </c>
      <c r="C414" s="36">
        <v>41665</v>
      </c>
      <c r="D414" s="36">
        <v>16242728</v>
      </c>
      <c r="E414" s="36">
        <v>16284393</v>
      </c>
      <c r="F414" s="36" t="s">
        <v>370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19</v>
      </c>
      <c r="B415" s="36" t="s">
        <v>119</v>
      </c>
      <c r="C415" s="36">
        <v>4700783</v>
      </c>
      <c r="D415" s="36">
        <v>73647127</v>
      </c>
      <c r="E415" s="36">
        <v>78347910</v>
      </c>
      <c r="F415" s="36" t="s">
        <v>370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19</v>
      </c>
      <c r="B416" s="36" t="s">
        <v>120</v>
      </c>
      <c r="C416" s="36">
        <v>91801</v>
      </c>
      <c r="D416" s="36">
        <v>46803142</v>
      </c>
      <c r="E416" s="36">
        <v>46894943</v>
      </c>
      <c r="F416" s="36" t="s">
        <v>390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19</v>
      </c>
      <c r="B417" s="36" t="s">
        <v>121</v>
      </c>
      <c r="C417" s="36">
        <v>249944</v>
      </c>
      <c r="D417" s="36">
        <v>89737683</v>
      </c>
      <c r="E417" s="36">
        <v>89987627</v>
      </c>
      <c r="F417" s="36" t="s">
        <v>372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19</v>
      </c>
      <c r="B418" s="36" t="s">
        <v>122</v>
      </c>
      <c r="C418" s="36">
        <v>4074404</v>
      </c>
      <c r="D418" s="36">
        <v>145221796</v>
      </c>
      <c r="E418" s="36">
        <v>149296200</v>
      </c>
      <c r="F418" s="36" t="s">
        <v>388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19</v>
      </c>
      <c r="B419" s="36" t="s">
        <v>123</v>
      </c>
      <c r="C419" s="36">
        <v>1303882</v>
      </c>
      <c r="D419" s="36">
        <v>55250794</v>
      </c>
      <c r="E419" s="36">
        <v>56554676</v>
      </c>
      <c r="F419" s="36" t="s">
        <v>384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19</v>
      </c>
      <c r="B420" s="36" t="s">
        <v>124</v>
      </c>
      <c r="C420" s="36">
        <v>2876</v>
      </c>
      <c r="D420" s="36">
        <v>9038336</v>
      </c>
      <c r="E420" s="36">
        <v>9041212</v>
      </c>
      <c r="F420" s="36" t="s">
        <v>379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19</v>
      </c>
      <c r="B421" s="36" t="s">
        <v>125</v>
      </c>
      <c r="C421" s="36">
        <v>8996</v>
      </c>
      <c r="D421" s="36">
        <v>10316521</v>
      </c>
      <c r="E421" s="36">
        <v>10325517</v>
      </c>
      <c r="F421" s="36" t="s">
        <v>374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19</v>
      </c>
      <c r="B422" s="36" t="s">
        <v>126</v>
      </c>
      <c r="C422" s="36">
        <v>503577</v>
      </c>
      <c r="D422" s="36">
        <v>68189565</v>
      </c>
      <c r="E422" s="36">
        <v>68693142</v>
      </c>
      <c r="F422" s="36" t="s">
        <v>387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19</v>
      </c>
      <c r="B423" s="36" t="s">
        <v>127</v>
      </c>
      <c r="C423" s="36">
        <v>66178</v>
      </c>
      <c r="D423" s="36">
        <v>5447199</v>
      </c>
      <c r="E423" s="36">
        <v>5513377</v>
      </c>
      <c r="F423" s="36" t="s">
        <v>380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19</v>
      </c>
      <c r="B424" s="36" t="s">
        <v>128</v>
      </c>
      <c r="C424" s="36">
        <v>0</v>
      </c>
      <c r="D424" s="36">
        <v>6112450</v>
      </c>
      <c r="E424" s="36">
        <v>6112450</v>
      </c>
      <c r="F424" s="36" t="s">
        <v>383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19</v>
      </c>
      <c r="B425" s="36" t="s">
        <v>129</v>
      </c>
      <c r="C425" s="36">
        <v>0</v>
      </c>
      <c r="D425" s="36">
        <v>3854655</v>
      </c>
      <c r="E425" s="36">
        <v>3854655</v>
      </c>
      <c r="F425" s="36" t="s">
        <v>380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19</v>
      </c>
      <c r="B426" s="36" t="s">
        <v>130</v>
      </c>
      <c r="C426" s="36">
        <v>0</v>
      </c>
      <c r="D426" s="36">
        <v>3958218</v>
      </c>
      <c r="E426" s="36">
        <v>3958218</v>
      </c>
      <c r="F426" s="36" t="s">
        <v>378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19</v>
      </c>
      <c r="B427" s="36" t="s">
        <v>131</v>
      </c>
      <c r="C427" s="36">
        <v>2457</v>
      </c>
      <c r="D427" s="36">
        <v>4097173</v>
      </c>
      <c r="E427" s="36">
        <v>4099630</v>
      </c>
      <c r="F427" s="36" t="s">
        <v>382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19</v>
      </c>
      <c r="B428" s="36" t="s">
        <v>132</v>
      </c>
      <c r="C428" s="36">
        <v>0</v>
      </c>
      <c r="D428" s="36">
        <v>98738941</v>
      </c>
      <c r="E428" s="36">
        <v>98738941</v>
      </c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19</v>
      </c>
      <c r="B429" s="36" t="s">
        <v>133</v>
      </c>
      <c r="C429" s="36">
        <v>1033216</v>
      </c>
      <c r="D429" s="36">
        <v>32304341</v>
      </c>
      <c r="E429" s="36">
        <v>33337557</v>
      </c>
      <c r="F429" s="36" t="s">
        <v>380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19</v>
      </c>
      <c r="B430" s="36" t="s">
        <v>134</v>
      </c>
      <c r="C430" s="36">
        <v>0</v>
      </c>
      <c r="D430" s="36">
        <v>4019903</v>
      </c>
      <c r="E430" s="36">
        <v>4019903</v>
      </c>
      <c r="F430" s="36" t="s">
        <v>382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19</v>
      </c>
      <c r="B431" s="36" t="s">
        <v>135</v>
      </c>
      <c r="C431" s="36">
        <v>17190</v>
      </c>
      <c r="D431" s="36">
        <v>4415537</v>
      </c>
      <c r="E431" s="36">
        <v>4432727</v>
      </c>
      <c r="F431" s="36" t="s">
        <v>387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19</v>
      </c>
      <c r="B432" s="36" t="s">
        <v>136</v>
      </c>
      <c r="C432" s="36">
        <v>0</v>
      </c>
      <c r="D432" s="36">
        <v>7720589</v>
      </c>
      <c r="E432" s="36">
        <v>7720589</v>
      </c>
      <c r="F432" s="36" t="s">
        <v>381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19</v>
      </c>
      <c r="B433" s="36" t="s">
        <v>137</v>
      </c>
      <c r="C433" s="36">
        <v>641181</v>
      </c>
      <c r="D433" s="36">
        <v>170845082</v>
      </c>
      <c r="E433" s="36">
        <v>171486263</v>
      </c>
      <c r="F433" s="36" t="s">
        <v>388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19</v>
      </c>
      <c r="B434" s="36" t="s">
        <v>138</v>
      </c>
      <c r="C434" s="36">
        <v>84427</v>
      </c>
      <c r="D434" s="36">
        <v>11692364</v>
      </c>
      <c r="E434" s="36">
        <v>11776791</v>
      </c>
      <c r="F434" s="36" t="s">
        <v>380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19</v>
      </c>
      <c r="B435" s="36" t="s">
        <v>139</v>
      </c>
      <c r="C435" s="36">
        <v>46675</v>
      </c>
      <c r="D435" s="36">
        <v>25611321</v>
      </c>
      <c r="E435" s="36">
        <v>25657996</v>
      </c>
      <c r="F435" s="36" t="s">
        <v>373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19</v>
      </c>
      <c r="B436" s="36" t="s">
        <v>140</v>
      </c>
      <c r="C436" s="36">
        <v>228923</v>
      </c>
      <c r="D436" s="36">
        <v>42793776</v>
      </c>
      <c r="E436" s="36">
        <v>43022699</v>
      </c>
      <c r="F436" s="36" t="s">
        <v>380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19</v>
      </c>
      <c r="B437" s="36" t="s">
        <v>141</v>
      </c>
      <c r="C437" s="36">
        <v>18111573</v>
      </c>
      <c r="D437" s="36">
        <v>158933574</v>
      </c>
      <c r="E437" s="36">
        <v>177045147</v>
      </c>
      <c r="F437" s="36" t="s">
        <v>390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19</v>
      </c>
      <c r="B438" s="36" t="s">
        <v>142</v>
      </c>
      <c r="C438" s="36">
        <v>0</v>
      </c>
      <c r="D438" s="36">
        <v>17387648</v>
      </c>
      <c r="E438" s="36">
        <v>17387648</v>
      </c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19</v>
      </c>
      <c r="B439" s="36" t="s">
        <v>143</v>
      </c>
      <c r="C439" s="36">
        <v>452091</v>
      </c>
      <c r="D439" s="36">
        <v>10990339</v>
      </c>
      <c r="E439" s="36">
        <v>11442430</v>
      </c>
      <c r="F439" s="36" t="s">
        <v>391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19</v>
      </c>
      <c r="B440" s="36" t="s">
        <v>144</v>
      </c>
      <c r="C440" s="36">
        <v>433018</v>
      </c>
      <c r="D440" s="36">
        <v>41809197</v>
      </c>
      <c r="E440" s="36">
        <v>42242215</v>
      </c>
      <c r="F440" s="36" t="s">
        <v>371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19</v>
      </c>
      <c r="B441" s="36" t="s">
        <v>145</v>
      </c>
      <c r="C441" s="36">
        <v>0</v>
      </c>
      <c r="D441" s="36">
        <v>14254582</v>
      </c>
      <c r="E441" s="36">
        <v>14254582</v>
      </c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19</v>
      </c>
      <c r="B442" s="36" t="s">
        <v>146</v>
      </c>
      <c r="C442" s="36">
        <v>7222</v>
      </c>
      <c r="D442" s="36">
        <v>56783287</v>
      </c>
      <c r="E442" s="36">
        <v>56790509</v>
      </c>
      <c r="F442" s="36" t="s">
        <v>372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19</v>
      </c>
      <c r="B443" s="36" t="s">
        <v>147</v>
      </c>
      <c r="C443" s="36">
        <v>75259</v>
      </c>
      <c r="D443" s="36">
        <v>65880744</v>
      </c>
      <c r="E443" s="36">
        <v>65956003</v>
      </c>
      <c r="F443" s="36" t="s">
        <v>372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19</v>
      </c>
      <c r="B444" s="36" t="s">
        <v>148</v>
      </c>
      <c r="C444" s="36">
        <v>110885</v>
      </c>
      <c r="D444" s="36">
        <v>2366170</v>
      </c>
      <c r="E444" s="36">
        <v>2477055</v>
      </c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19</v>
      </c>
      <c r="B445" s="36" t="s">
        <v>149</v>
      </c>
      <c r="C445" s="36">
        <v>0</v>
      </c>
      <c r="D445" s="36">
        <v>5393372</v>
      </c>
      <c r="E445" s="36">
        <v>5393372</v>
      </c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19</v>
      </c>
      <c r="B446" s="36" t="s">
        <v>150</v>
      </c>
      <c r="C446" s="36">
        <v>33801</v>
      </c>
      <c r="D446" s="36">
        <v>23889427</v>
      </c>
      <c r="E446" s="36">
        <v>23923228</v>
      </c>
      <c r="F446" s="36" t="s">
        <v>378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19</v>
      </c>
      <c r="B447" s="36" t="s">
        <v>151</v>
      </c>
      <c r="C447" s="36">
        <v>4206695</v>
      </c>
      <c r="D447" s="36">
        <v>147592982</v>
      </c>
      <c r="E447" s="36">
        <v>151799677</v>
      </c>
      <c r="F447" s="36" t="s">
        <v>383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19</v>
      </c>
      <c r="B448" s="36" t="s">
        <v>152</v>
      </c>
      <c r="C448" s="36">
        <v>6322087</v>
      </c>
      <c r="D448" s="36">
        <v>648102121</v>
      </c>
      <c r="E448" s="36">
        <v>654424208</v>
      </c>
      <c r="F448" s="36" t="s">
        <v>376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19</v>
      </c>
      <c r="B449" s="36" t="s">
        <v>153</v>
      </c>
      <c r="C449" s="36">
        <v>820865</v>
      </c>
      <c r="D449" s="36">
        <v>193318582</v>
      </c>
      <c r="E449" s="36">
        <v>194139447</v>
      </c>
      <c r="F449" s="36" t="s">
        <v>372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19</v>
      </c>
      <c r="B450" s="36" t="s">
        <v>154</v>
      </c>
      <c r="C450" s="36">
        <v>1680835</v>
      </c>
      <c r="D450" s="36">
        <v>181237444</v>
      </c>
      <c r="E450" s="36">
        <v>182918279</v>
      </c>
      <c r="F450" s="36" t="s">
        <v>376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19</v>
      </c>
      <c r="B451" s="36" t="s">
        <v>155</v>
      </c>
      <c r="C451" s="36">
        <v>0</v>
      </c>
      <c r="D451" s="36">
        <v>32454902</v>
      </c>
      <c r="E451" s="36">
        <v>32454902</v>
      </c>
      <c r="F451" s="36" t="s">
        <v>375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19</v>
      </c>
      <c r="B452" s="36" t="s">
        <v>156</v>
      </c>
      <c r="C452" s="36">
        <v>0</v>
      </c>
      <c r="D452" s="36">
        <v>17942424</v>
      </c>
      <c r="E452" s="36">
        <v>17942424</v>
      </c>
      <c r="F452" s="36" t="s">
        <v>387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19</v>
      </c>
      <c r="B453" s="36" t="s">
        <v>157</v>
      </c>
      <c r="C453" s="36">
        <v>53925</v>
      </c>
      <c r="D453" s="36">
        <v>42103126</v>
      </c>
      <c r="E453" s="36">
        <v>42157051</v>
      </c>
      <c r="F453" s="36" t="s">
        <v>384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19</v>
      </c>
      <c r="B454" s="36" t="s">
        <v>158</v>
      </c>
      <c r="C454" s="36">
        <v>0</v>
      </c>
      <c r="D454" s="36">
        <v>7814312</v>
      </c>
      <c r="E454" s="36">
        <v>7814312</v>
      </c>
      <c r="F454" s="36" t="s">
        <v>374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19</v>
      </c>
      <c r="B455" s="36" t="s">
        <v>159</v>
      </c>
      <c r="C455" s="36">
        <v>89863</v>
      </c>
      <c r="D455" s="36">
        <v>14734549</v>
      </c>
      <c r="E455" s="36">
        <v>14824412</v>
      </c>
      <c r="F455" s="36" t="s">
        <v>377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19</v>
      </c>
      <c r="B456" s="36" t="s">
        <v>160</v>
      </c>
      <c r="C456" s="36">
        <v>0</v>
      </c>
      <c r="D456" s="36">
        <v>16991089</v>
      </c>
      <c r="E456" s="36">
        <v>16991089</v>
      </c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19</v>
      </c>
      <c r="B457" s="36" t="s">
        <v>161</v>
      </c>
      <c r="C457" s="36">
        <v>0</v>
      </c>
      <c r="D457" s="36">
        <v>7674012</v>
      </c>
      <c r="E457" s="36">
        <v>7674012</v>
      </c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19</v>
      </c>
      <c r="B458" s="36" t="s">
        <v>162</v>
      </c>
      <c r="C458" s="36">
        <v>21076</v>
      </c>
      <c r="D458" s="36">
        <v>105989801</v>
      </c>
      <c r="E458" s="36">
        <v>106010877</v>
      </c>
      <c r="F458" s="36" t="s">
        <v>376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19</v>
      </c>
      <c r="B459" s="36" t="s">
        <v>163</v>
      </c>
      <c r="C459" s="36">
        <v>2121395</v>
      </c>
      <c r="D459" s="36">
        <v>157666996</v>
      </c>
      <c r="E459" s="36">
        <v>159788391</v>
      </c>
      <c r="F459" s="36" t="s">
        <v>388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19</v>
      </c>
      <c r="B460" s="36" t="s">
        <v>164</v>
      </c>
      <c r="C460" s="36">
        <v>2830793</v>
      </c>
      <c r="D460" s="36">
        <v>17474049</v>
      </c>
      <c r="E460" s="36">
        <v>20304842</v>
      </c>
      <c r="F460" s="36" t="s">
        <v>369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19</v>
      </c>
      <c r="B461" s="36" t="s">
        <v>165</v>
      </c>
      <c r="C461" s="36">
        <v>0</v>
      </c>
      <c r="D461" s="36">
        <v>3219814</v>
      </c>
      <c r="E461" s="36">
        <v>3219814</v>
      </c>
      <c r="F461" s="36" t="s">
        <v>380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19</v>
      </c>
      <c r="B462" s="36" t="s">
        <v>166</v>
      </c>
      <c r="C462" s="36">
        <v>388083</v>
      </c>
      <c r="D462" s="36">
        <v>47421344</v>
      </c>
      <c r="E462" s="36">
        <v>47809427</v>
      </c>
      <c r="F462" s="36" t="s">
        <v>384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19</v>
      </c>
      <c r="B463" s="36" t="s">
        <v>167</v>
      </c>
      <c r="C463" s="36">
        <v>2799013</v>
      </c>
      <c r="D463" s="36">
        <v>44364862</v>
      </c>
      <c r="E463" s="36">
        <v>47163875</v>
      </c>
      <c r="F463" s="36" t="s">
        <v>383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19</v>
      </c>
      <c r="B464" s="36" t="s">
        <v>168</v>
      </c>
      <c r="C464" s="36">
        <v>0</v>
      </c>
      <c r="D464" s="36">
        <v>4221729</v>
      </c>
      <c r="E464" s="36">
        <v>4221729</v>
      </c>
      <c r="F464" s="36" t="s">
        <v>382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19</v>
      </c>
      <c r="B465" s="36" t="s">
        <v>169</v>
      </c>
      <c r="C465" s="36">
        <v>384053</v>
      </c>
      <c r="D465" s="36">
        <v>202231658</v>
      </c>
      <c r="E465" s="36">
        <v>202615711</v>
      </c>
      <c r="F465" s="36" t="s">
        <v>388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19</v>
      </c>
      <c r="B466" s="36" t="s">
        <v>170</v>
      </c>
      <c r="C466" s="36">
        <v>75396</v>
      </c>
      <c r="D466" s="36">
        <v>19902825</v>
      </c>
      <c r="E466" s="36">
        <v>19978221</v>
      </c>
      <c r="F466" s="36" t="s">
        <v>387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19</v>
      </c>
      <c r="B467" s="36" t="s">
        <v>171</v>
      </c>
      <c r="C467" s="36">
        <v>17149</v>
      </c>
      <c r="D467" s="36">
        <v>4872449</v>
      </c>
      <c r="E467" s="36">
        <v>4889598</v>
      </c>
      <c r="F467" s="36" t="s">
        <v>380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19</v>
      </c>
      <c r="B468" s="36" t="s">
        <v>172</v>
      </c>
      <c r="C468" s="36">
        <v>0</v>
      </c>
      <c r="D468" s="36">
        <v>10566755</v>
      </c>
      <c r="E468" s="36">
        <v>10566755</v>
      </c>
      <c r="F468" s="36" t="s">
        <v>386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19</v>
      </c>
      <c r="B469" s="36" t="s">
        <v>173</v>
      </c>
      <c r="C469" s="36">
        <v>67621</v>
      </c>
      <c r="D469" s="36">
        <v>8129087</v>
      </c>
      <c r="E469" s="36">
        <v>8196708</v>
      </c>
      <c r="F469" s="36" t="s">
        <v>379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19</v>
      </c>
      <c r="B470" s="36" t="s">
        <v>174</v>
      </c>
      <c r="C470" s="36">
        <v>0</v>
      </c>
      <c r="D470" s="36">
        <v>3047143</v>
      </c>
      <c r="E470" s="36">
        <v>3047143</v>
      </c>
      <c r="F470" s="36" t="s">
        <v>378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19</v>
      </c>
      <c r="B471" s="36" t="s">
        <v>175</v>
      </c>
      <c r="C471" s="36">
        <v>402466</v>
      </c>
      <c r="D471" s="36">
        <v>15102922</v>
      </c>
      <c r="E471" s="36">
        <v>15505388</v>
      </c>
      <c r="F471" s="36" t="s">
        <v>387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19</v>
      </c>
      <c r="B472" s="36" t="s">
        <v>176</v>
      </c>
      <c r="C472" s="36">
        <v>0</v>
      </c>
      <c r="D472" s="36">
        <v>12444018</v>
      </c>
      <c r="E472" s="36">
        <v>12444018</v>
      </c>
      <c r="F472" s="36" t="s">
        <v>387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19</v>
      </c>
      <c r="B473" s="36" t="s">
        <v>177</v>
      </c>
      <c r="C473" s="36">
        <v>0</v>
      </c>
      <c r="D473" s="36">
        <v>8520402</v>
      </c>
      <c r="E473" s="36">
        <v>8520402</v>
      </c>
      <c r="F473" s="36" t="s">
        <v>377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19</v>
      </c>
      <c r="B474" s="36" t="s">
        <v>178</v>
      </c>
      <c r="C474" s="36">
        <v>60631</v>
      </c>
      <c r="D474" s="36">
        <v>23777537</v>
      </c>
      <c r="E474" s="36">
        <v>23838168</v>
      </c>
      <c r="F474" s="36" t="s">
        <v>377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19</v>
      </c>
      <c r="B475" s="36" t="s">
        <v>179</v>
      </c>
      <c r="C475" s="36">
        <v>0</v>
      </c>
      <c r="D475" s="36">
        <v>9063190</v>
      </c>
      <c r="E475" s="36">
        <v>9063190</v>
      </c>
      <c r="F475" s="36" t="s">
        <v>377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19</v>
      </c>
      <c r="B476" s="36" t="s">
        <v>180</v>
      </c>
      <c r="C476" s="36">
        <v>0</v>
      </c>
      <c r="D476" s="36">
        <v>9743997</v>
      </c>
      <c r="E476" s="36">
        <v>9743997</v>
      </c>
      <c r="F476" s="36" t="s">
        <v>378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19</v>
      </c>
      <c r="B477" s="36" t="s">
        <v>181</v>
      </c>
      <c r="C477" s="36">
        <v>161908</v>
      </c>
      <c r="D477" s="36">
        <v>54839673</v>
      </c>
      <c r="E477" s="36">
        <v>55001581</v>
      </c>
      <c r="F477" s="36" t="s">
        <v>376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19</v>
      </c>
      <c r="B478" s="36" t="s">
        <v>182</v>
      </c>
      <c r="C478" s="36">
        <v>47852</v>
      </c>
      <c r="D478" s="36">
        <v>21093874</v>
      </c>
      <c r="E478" s="36">
        <v>21141726</v>
      </c>
      <c r="F478" s="36" t="s">
        <v>386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19</v>
      </c>
      <c r="B479" s="36" t="s">
        <v>183</v>
      </c>
      <c r="C479" s="36">
        <v>0</v>
      </c>
      <c r="D479" s="36">
        <v>7822456</v>
      </c>
      <c r="E479" s="36">
        <v>7822456</v>
      </c>
      <c r="F479" s="36" t="s">
        <v>372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19</v>
      </c>
      <c r="B480" s="36" t="s">
        <v>184</v>
      </c>
      <c r="C480" s="36">
        <v>19432</v>
      </c>
      <c r="D480" s="36">
        <v>5676387</v>
      </c>
      <c r="E480" s="36">
        <v>5695819</v>
      </c>
      <c r="F480" s="36" t="s">
        <v>390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19</v>
      </c>
      <c r="B481" s="36" t="s">
        <v>185</v>
      </c>
      <c r="C481" s="36">
        <v>432168</v>
      </c>
      <c r="D481" s="36">
        <v>3089124</v>
      </c>
      <c r="E481" s="36">
        <v>3521292</v>
      </c>
      <c r="F481" s="36" t="s">
        <v>382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19</v>
      </c>
      <c r="B482" s="36" t="s">
        <v>186</v>
      </c>
      <c r="C482" s="36">
        <v>4636</v>
      </c>
      <c r="D482" s="36">
        <v>9148034</v>
      </c>
      <c r="E482" s="36">
        <v>9152670</v>
      </c>
      <c r="F482" s="36" t="s">
        <v>389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19</v>
      </c>
      <c r="B483" s="36" t="s">
        <v>187</v>
      </c>
      <c r="C483" s="36">
        <v>80621</v>
      </c>
      <c r="D483" s="36">
        <v>22516135</v>
      </c>
      <c r="E483" s="36">
        <v>22596756</v>
      </c>
      <c r="F483" s="36" t="s">
        <v>370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19</v>
      </c>
      <c r="B484" s="36" t="s">
        <v>188</v>
      </c>
      <c r="C484" s="36">
        <v>2846841</v>
      </c>
      <c r="D484" s="36">
        <v>24558236</v>
      </c>
      <c r="E484" s="36">
        <v>27405077</v>
      </c>
      <c r="F484" s="36" t="s">
        <v>387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19</v>
      </c>
      <c r="B485" s="36" t="s">
        <v>189</v>
      </c>
      <c r="C485" s="36">
        <v>405111</v>
      </c>
      <c r="D485" s="36">
        <v>53365562</v>
      </c>
      <c r="E485" s="36">
        <v>53770673</v>
      </c>
      <c r="F485" s="36" t="s">
        <v>376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19</v>
      </c>
      <c r="B486" s="36" t="s">
        <v>190</v>
      </c>
      <c r="C486" s="36">
        <v>506650</v>
      </c>
      <c r="D486" s="36">
        <v>5937283</v>
      </c>
      <c r="E486" s="36">
        <v>6443933</v>
      </c>
      <c r="F486" s="36" t="s">
        <v>370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19</v>
      </c>
      <c r="B487" s="36" t="s">
        <v>191</v>
      </c>
      <c r="C487" s="36">
        <v>0</v>
      </c>
      <c r="D487" s="36">
        <v>9137815</v>
      </c>
      <c r="E487" s="36">
        <v>9137815</v>
      </c>
      <c r="F487" s="36" t="s">
        <v>387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19</v>
      </c>
      <c r="B488" s="36" t="s">
        <v>192</v>
      </c>
      <c r="C488" s="36">
        <v>53421</v>
      </c>
      <c r="D488" s="36">
        <v>15408307</v>
      </c>
      <c r="E488" s="36">
        <v>15461728</v>
      </c>
      <c r="F488" s="36" t="s">
        <v>379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19</v>
      </c>
      <c r="B489" s="36" t="s">
        <v>193</v>
      </c>
      <c r="C489" s="36">
        <v>26798</v>
      </c>
      <c r="D489" s="36">
        <v>3286757</v>
      </c>
      <c r="E489" s="36">
        <v>3313555</v>
      </c>
      <c r="F489" s="36" t="s">
        <v>370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19</v>
      </c>
      <c r="B490" s="36" t="s">
        <v>194</v>
      </c>
      <c r="C490" s="36">
        <v>316604</v>
      </c>
      <c r="D490" s="36">
        <v>5514706</v>
      </c>
      <c r="E490" s="36">
        <v>5831310</v>
      </c>
      <c r="F490" s="36" t="s">
        <v>378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19</v>
      </c>
      <c r="B491" s="36" t="s">
        <v>195</v>
      </c>
      <c r="C491" s="36">
        <v>0</v>
      </c>
      <c r="D491" s="36">
        <v>11919995</v>
      </c>
      <c r="E491" s="36">
        <v>11919995</v>
      </c>
      <c r="F491" s="36" t="s">
        <v>371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19</v>
      </c>
      <c r="B492" s="36" t="s">
        <v>196</v>
      </c>
      <c r="C492" s="36">
        <v>80022</v>
      </c>
      <c r="D492" s="36">
        <v>19210582</v>
      </c>
      <c r="E492" s="36">
        <v>19290604</v>
      </c>
      <c r="F492" s="36" t="s">
        <v>375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19</v>
      </c>
      <c r="B493" s="36" t="s">
        <v>197</v>
      </c>
      <c r="C493" s="36">
        <v>0</v>
      </c>
      <c r="D493" s="36">
        <v>12275174</v>
      </c>
      <c r="E493" s="36">
        <v>12275174</v>
      </c>
      <c r="F493" s="36" t="s">
        <v>369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19</v>
      </c>
      <c r="B494" s="36" t="s">
        <v>198</v>
      </c>
      <c r="C494" s="36">
        <v>35664</v>
      </c>
      <c r="D494" s="36">
        <v>7992926</v>
      </c>
      <c r="E494" s="36">
        <v>8028590</v>
      </c>
      <c r="F494" s="36" t="s">
        <v>382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19</v>
      </c>
      <c r="B495" s="36" t="s">
        <v>199</v>
      </c>
      <c r="C495" s="36">
        <v>0</v>
      </c>
      <c r="D495" s="36">
        <v>4669050</v>
      </c>
      <c r="E495" s="36">
        <v>4669050</v>
      </c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19</v>
      </c>
      <c r="B496" s="36" t="s">
        <v>200</v>
      </c>
      <c r="C496" s="36">
        <v>258361</v>
      </c>
      <c r="D496" s="36">
        <v>20186927</v>
      </c>
      <c r="E496" s="36">
        <v>20445288</v>
      </c>
      <c r="F496" s="36" t="s">
        <v>375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19</v>
      </c>
      <c r="B497" s="36" t="s">
        <v>201</v>
      </c>
      <c r="C497" s="36">
        <v>319413</v>
      </c>
      <c r="D497" s="36">
        <v>34674362</v>
      </c>
      <c r="E497" s="36">
        <v>34993775</v>
      </c>
      <c r="F497" s="36" t="s">
        <v>373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19</v>
      </c>
      <c r="B498" s="36" t="s">
        <v>202</v>
      </c>
      <c r="C498" s="36">
        <v>200387</v>
      </c>
      <c r="D498" s="36">
        <v>128051971</v>
      </c>
      <c r="E498" s="36">
        <v>128252358</v>
      </c>
      <c r="F498" s="36" t="s">
        <v>376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19</v>
      </c>
      <c r="B499" s="36" t="s">
        <v>203</v>
      </c>
      <c r="C499" s="36">
        <v>241566</v>
      </c>
      <c r="D499" s="36">
        <v>188519471</v>
      </c>
      <c r="E499" s="36">
        <v>188761037</v>
      </c>
      <c r="F499" s="36" t="s">
        <v>376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19</v>
      </c>
      <c r="B500" s="36" t="s">
        <v>204</v>
      </c>
      <c r="C500" s="36">
        <v>0</v>
      </c>
      <c r="D500" s="36">
        <v>4952022</v>
      </c>
      <c r="E500" s="36">
        <v>4952022</v>
      </c>
      <c r="F500" s="36" t="s">
        <v>391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19</v>
      </c>
      <c r="B501" s="36" t="s">
        <v>205</v>
      </c>
      <c r="C501" s="36">
        <v>0</v>
      </c>
      <c r="D501" s="36">
        <v>53339582</v>
      </c>
      <c r="E501" s="36">
        <v>53339582</v>
      </c>
      <c r="F501" s="36" t="s">
        <v>372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19</v>
      </c>
      <c r="B502" s="36" t="s">
        <v>206</v>
      </c>
      <c r="C502" s="36">
        <v>19759305</v>
      </c>
      <c r="D502" s="36">
        <v>73369631</v>
      </c>
      <c r="E502" s="36">
        <v>93128936</v>
      </c>
      <c r="F502" s="36" t="s">
        <v>388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19</v>
      </c>
      <c r="B503" s="36" t="s">
        <v>207</v>
      </c>
      <c r="C503" s="36">
        <v>18353</v>
      </c>
      <c r="D503" s="36">
        <v>10088712</v>
      </c>
      <c r="E503" s="36">
        <v>10107065</v>
      </c>
      <c r="F503" s="36" t="s">
        <v>369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19</v>
      </c>
      <c r="B504" s="36" t="s">
        <v>208</v>
      </c>
      <c r="C504" s="36">
        <v>19513013</v>
      </c>
      <c r="D504" s="36">
        <v>22484913</v>
      </c>
      <c r="E504" s="36">
        <v>41997926</v>
      </c>
      <c r="F504" s="36" t="s">
        <v>371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19</v>
      </c>
      <c r="B505" s="36" t="s">
        <v>209</v>
      </c>
      <c r="C505" s="36">
        <v>22529</v>
      </c>
      <c r="D505" s="36">
        <v>19345746</v>
      </c>
      <c r="E505" s="36">
        <v>19368275</v>
      </c>
      <c r="F505" s="36" t="s">
        <v>387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19</v>
      </c>
      <c r="B506" s="36" t="s">
        <v>210</v>
      </c>
      <c r="C506" s="36">
        <v>1606</v>
      </c>
      <c r="D506" s="36">
        <v>6080892</v>
      </c>
      <c r="E506" s="36">
        <v>6082498</v>
      </c>
      <c r="F506" s="36" t="s">
        <v>379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19</v>
      </c>
      <c r="B507" s="36" t="s">
        <v>211</v>
      </c>
      <c r="C507" s="36">
        <v>8653894</v>
      </c>
      <c r="D507" s="36">
        <v>58953747</v>
      </c>
      <c r="E507" s="36">
        <v>67607641</v>
      </c>
      <c r="F507" s="36" t="s">
        <v>371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19</v>
      </c>
      <c r="B508" s="36" t="s">
        <v>212</v>
      </c>
      <c r="C508" s="36">
        <v>627130</v>
      </c>
      <c r="D508" s="36">
        <v>50365675</v>
      </c>
      <c r="E508" s="36">
        <v>50992805</v>
      </c>
      <c r="F508" s="36" t="s">
        <v>384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19</v>
      </c>
      <c r="B509" s="36" t="s">
        <v>213</v>
      </c>
      <c r="C509" s="36">
        <v>1025509</v>
      </c>
      <c r="D509" s="36">
        <v>81846701</v>
      </c>
      <c r="E509" s="36">
        <v>82872210</v>
      </c>
      <c r="F509" s="36" t="s">
        <v>376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19</v>
      </c>
      <c r="B510" s="36" t="s">
        <v>214</v>
      </c>
      <c r="C510" s="36">
        <v>136727</v>
      </c>
      <c r="D510" s="36">
        <v>4087753</v>
      </c>
      <c r="E510" s="36">
        <v>4224480</v>
      </c>
      <c r="F510" s="36" t="s">
        <v>387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19</v>
      </c>
      <c r="B511" s="36" t="s">
        <v>215</v>
      </c>
      <c r="C511" s="36">
        <v>2953</v>
      </c>
      <c r="D511" s="36">
        <v>80870210</v>
      </c>
      <c r="E511" s="36">
        <v>80873163</v>
      </c>
      <c r="F511" s="36" t="s">
        <v>388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19</v>
      </c>
      <c r="B512" s="36" t="s">
        <v>216</v>
      </c>
      <c r="C512" s="36">
        <v>0</v>
      </c>
      <c r="D512" s="36">
        <v>8871324</v>
      </c>
      <c r="E512" s="36">
        <v>8871324</v>
      </c>
      <c r="F512" s="36" t="s">
        <v>386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19</v>
      </c>
      <c r="B513" s="36" t="s">
        <v>217</v>
      </c>
      <c r="C513" s="36">
        <v>483347</v>
      </c>
      <c r="D513" s="36">
        <v>4074711</v>
      </c>
      <c r="E513" s="36">
        <v>4558058</v>
      </c>
      <c r="F513" s="36" t="s">
        <v>383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19</v>
      </c>
      <c r="B514" s="36" t="s">
        <v>218</v>
      </c>
      <c r="C514" s="36">
        <v>0</v>
      </c>
      <c r="D514" s="36">
        <v>12572818</v>
      </c>
      <c r="E514" s="36">
        <v>12572818</v>
      </c>
      <c r="F514" s="36" t="s">
        <v>387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19</v>
      </c>
      <c r="B515" s="36" t="s">
        <v>219</v>
      </c>
      <c r="C515" s="36">
        <v>212856</v>
      </c>
      <c r="D515" s="36">
        <v>67659220</v>
      </c>
      <c r="E515" s="36">
        <v>67872076</v>
      </c>
      <c r="F515" s="36" t="s">
        <v>384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19</v>
      </c>
      <c r="B516" s="36" t="s">
        <v>220</v>
      </c>
      <c r="C516" s="36">
        <v>334497</v>
      </c>
      <c r="D516" s="36">
        <v>6010788</v>
      </c>
      <c r="E516" s="36">
        <v>6345285</v>
      </c>
      <c r="F516" s="36" t="s">
        <v>369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19</v>
      </c>
      <c r="B517" s="36" t="s">
        <v>221</v>
      </c>
      <c r="C517" s="36">
        <v>0</v>
      </c>
      <c r="D517" s="36">
        <v>5715601</v>
      </c>
      <c r="E517" s="36">
        <v>5715601</v>
      </c>
      <c r="F517" s="36" t="s">
        <v>391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19</v>
      </c>
      <c r="B518" s="36" t="s">
        <v>222</v>
      </c>
      <c r="C518" s="36">
        <v>40729</v>
      </c>
      <c r="D518" s="36">
        <v>2622615</v>
      </c>
      <c r="E518" s="36">
        <v>2663344</v>
      </c>
      <c r="F518" s="36" t="s">
        <v>378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19</v>
      </c>
      <c r="B519" s="36" t="s">
        <v>223</v>
      </c>
      <c r="C519" s="36">
        <v>0</v>
      </c>
      <c r="D519" s="36">
        <v>6022457</v>
      </c>
      <c r="E519" s="36">
        <v>6022457</v>
      </c>
      <c r="F519" s="36" t="s">
        <v>387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19</v>
      </c>
      <c r="B520" s="36" t="s">
        <v>224</v>
      </c>
      <c r="C520" s="36">
        <v>0</v>
      </c>
      <c r="D520" s="36">
        <v>32769458</v>
      </c>
      <c r="E520" s="36">
        <v>32769458</v>
      </c>
      <c r="F520" s="36" t="s">
        <v>375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19</v>
      </c>
      <c r="B521" s="36" t="s">
        <v>225</v>
      </c>
      <c r="C521" s="36">
        <v>0</v>
      </c>
      <c r="D521" s="36">
        <v>13921399</v>
      </c>
      <c r="E521" s="36">
        <v>13921399</v>
      </c>
      <c r="F521" s="36" t="s">
        <v>378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19</v>
      </c>
      <c r="B522" s="36" t="s">
        <v>226</v>
      </c>
      <c r="C522" s="36">
        <v>603681</v>
      </c>
      <c r="D522" s="36">
        <v>8698085</v>
      </c>
      <c r="E522" s="36">
        <v>9301766</v>
      </c>
      <c r="F522" s="36" t="s">
        <v>380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19</v>
      </c>
      <c r="B523" s="36" t="s">
        <v>227</v>
      </c>
      <c r="C523" s="36">
        <v>12465795</v>
      </c>
      <c r="D523" s="36">
        <v>53755671</v>
      </c>
      <c r="E523" s="36">
        <v>66221466</v>
      </c>
      <c r="F523" s="36" t="s">
        <v>383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19</v>
      </c>
      <c r="B524" s="36" t="s">
        <v>228</v>
      </c>
      <c r="C524" s="36">
        <v>973865</v>
      </c>
      <c r="D524" s="36">
        <v>75279206</v>
      </c>
      <c r="E524" s="36">
        <v>76253071</v>
      </c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19</v>
      </c>
      <c r="B525" s="36" t="s">
        <v>229</v>
      </c>
      <c r="C525" s="36">
        <v>0</v>
      </c>
      <c r="D525" s="36">
        <v>7470311</v>
      </c>
      <c r="E525" s="36">
        <v>7470311</v>
      </c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19</v>
      </c>
      <c r="B526" s="36" t="s">
        <v>230</v>
      </c>
      <c r="C526" s="36">
        <v>0</v>
      </c>
      <c r="D526" s="36">
        <v>10977684</v>
      </c>
      <c r="E526" s="36">
        <v>10977684</v>
      </c>
      <c r="F526" s="36" t="s">
        <v>386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19</v>
      </c>
      <c r="B527" s="36" t="s">
        <v>231</v>
      </c>
      <c r="C527" s="36">
        <v>229831</v>
      </c>
      <c r="D527" s="36">
        <v>39934348</v>
      </c>
      <c r="E527" s="36">
        <v>40164179</v>
      </c>
      <c r="F527" s="36" t="s">
        <v>386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19</v>
      </c>
      <c r="B528" s="36" t="s">
        <v>232</v>
      </c>
      <c r="C528" s="36">
        <v>29524</v>
      </c>
      <c r="D528" s="36">
        <v>17494576</v>
      </c>
      <c r="E528" s="36">
        <v>17524100</v>
      </c>
      <c r="F528" s="36" t="s">
        <v>382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19</v>
      </c>
      <c r="B529" s="36" t="s">
        <v>233</v>
      </c>
      <c r="C529" s="36">
        <v>101427</v>
      </c>
      <c r="D529" s="36">
        <v>28006329</v>
      </c>
      <c r="E529" s="36">
        <v>28107756</v>
      </c>
      <c r="F529" s="36" t="s">
        <v>382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19</v>
      </c>
      <c r="B530" s="36" t="s">
        <v>234</v>
      </c>
      <c r="C530" s="36">
        <v>15232</v>
      </c>
      <c r="D530" s="36">
        <v>6959809</v>
      </c>
      <c r="E530" s="36">
        <v>6975041</v>
      </c>
      <c r="F530" s="36" t="s">
        <v>370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19</v>
      </c>
      <c r="B531" s="36" t="s">
        <v>235</v>
      </c>
      <c r="C531" s="36">
        <v>425836</v>
      </c>
      <c r="D531" s="36">
        <v>81612546</v>
      </c>
      <c r="E531" s="36">
        <v>82038382</v>
      </c>
      <c r="F531" s="36" t="s">
        <v>372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19</v>
      </c>
      <c r="B532" s="36" t="s">
        <v>236</v>
      </c>
      <c r="C532" s="36">
        <v>259950</v>
      </c>
      <c r="D532" s="36">
        <v>380109704</v>
      </c>
      <c r="E532" s="36">
        <v>380369654</v>
      </c>
      <c r="F532" s="36" t="s">
        <v>388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19</v>
      </c>
      <c r="B533" s="36" t="s">
        <v>237</v>
      </c>
      <c r="C533" s="36">
        <v>1439567</v>
      </c>
      <c r="D533" s="36">
        <v>25920561</v>
      </c>
      <c r="E533" s="36">
        <v>27360128</v>
      </c>
      <c r="F533" s="36" t="s">
        <v>383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19</v>
      </c>
      <c r="B534" s="36" t="s">
        <v>238</v>
      </c>
      <c r="C534" s="36">
        <v>0</v>
      </c>
      <c r="D534" s="36">
        <v>2180711</v>
      </c>
      <c r="E534" s="36">
        <v>2180711</v>
      </c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19</v>
      </c>
      <c r="B535" s="36" t="s">
        <v>239</v>
      </c>
      <c r="C535" s="36">
        <v>0</v>
      </c>
      <c r="D535" s="36">
        <v>6328239</v>
      </c>
      <c r="E535" s="36">
        <v>6328239</v>
      </c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19</v>
      </c>
      <c r="B536" s="36" t="s">
        <v>240</v>
      </c>
      <c r="C536" s="36">
        <v>0</v>
      </c>
      <c r="D536" s="36">
        <v>21521283</v>
      </c>
      <c r="E536" s="36">
        <v>21521283</v>
      </c>
      <c r="F536" s="36" t="s">
        <v>390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19</v>
      </c>
      <c r="B537" s="36" t="s">
        <v>241</v>
      </c>
      <c r="C537" s="36">
        <v>1121130</v>
      </c>
      <c r="D537" s="36">
        <v>66897679</v>
      </c>
      <c r="E537" s="36">
        <v>68018809</v>
      </c>
      <c r="F537" s="36" t="s">
        <v>388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19</v>
      </c>
      <c r="B538" s="36" t="s">
        <v>242</v>
      </c>
      <c r="C538" s="36">
        <v>11060</v>
      </c>
      <c r="D538" s="36">
        <v>6542119</v>
      </c>
      <c r="E538" s="36">
        <v>6553179</v>
      </c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19</v>
      </c>
      <c r="B539" s="36" t="s">
        <v>243</v>
      </c>
      <c r="C539" s="36">
        <v>0</v>
      </c>
      <c r="D539" s="36">
        <v>8219187</v>
      </c>
      <c r="E539" s="36">
        <v>8219187</v>
      </c>
      <c r="F539" s="36" t="s">
        <v>391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19</v>
      </c>
      <c r="B540" s="36" t="s">
        <v>244</v>
      </c>
      <c r="C540" s="36">
        <v>96577</v>
      </c>
      <c r="D540" s="36">
        <v>8339447</v>
      </c>
      <c r="E540" s="36">
        <v>8436024</v>
      </c>
      <c r="F540" s="36" t="s">
        <v>370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19</v>
      </c>
      <c r="B541" s="36" t="s">
        <v>245</v>
      </c>
      <c r="C541" s="36">
        <v>54417</v>
      </c>
      <c r="D541" s="36">
        <v>13781974</v>
      </c>
      <c r="E541" s="36">
        <v>13836391</v>
      </c>
      <c r="F541" s="36" t="s">
        <v>370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19</v>
      </c>
      <c r="B542" s="36" t="s">
        <v>246</v>
      </c>
      <c r="C542" s="36">
        <v>39651</v>
      </c>
      <c r="D542" s="36">
        <v>7461182</v>
      </c>
      <c r="E542" s="36">
        <v>7500833</v>
      </c>
      <c r="F542" s="36" t="s">
        <v>384</v>
      </c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19</v>
      </c>
      <c r="B543" s="36" t="s">
        <v>247</v>
      </c>
      <c r="C543" s="36">
        <v>0</v>
      </c>
      <c r="D543" s="36">
        <v>10396654</v>
      </c>
      <c r="E543" s="36">
        <v>10396654</v>
      </c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19</v>
      </c>
      <c r="B544" s="36" t="s">
        <v>248</v>
      </c>
      <c r="C544" s="36">
        <v>0</v>
      </c>
      <c r="D544" s="36">
        <v>6106262</v>
      </c>
      <c r="E544" s="36">
        <v>6106262</v>
      </c>
      <c r="F544" s="36" t="s">
        <v>389</v>
      </c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19</v>
      </c>
      <c r="B545" s="36" t="s">
        <v>249</v>
      </c>
      <c r="C545" s="36">
        <v>21333</v>
      </c>
      <c r="D545" s="36">
        <v>28705524</v>
      </c>
      <c r="E545" s="36">
        <v>28726857</v>
      </c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19</v>
      </c>
      <c r="B546" s="36" t="s">
        <v>250</v>
      </c>
      <c r="C546" s="36">
        <v>393910</v>
      </c>
      <c r="D546" s="36">
        <v>23289555</v>
      </c>
      <c r="E546" s="36">
        <v>23683465</v>
      </c>
      <c r="F546" s="36" t="s">
        <v>381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19</v>
      </c>
      <c r="B547" s="36" t="s">
        <v>251</v>
      </c>
      <c r="C547" s="36">
        <v>0</v>
      </c>
      <c r="D547" s="36">
        <v>5211016</v>
      </c>
      <c r="E547" s="36">
        <v>5211016</v>
      </c>
      <c r="F547" s="36" t="s">
        <v>378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19</v>
      </c>
      <c r="B548" s="36" t="s">
        <v>252</v>
      </c>
      <c r="C548" s="36">
        <v>19715</v>
      </c>
      <c r="D548" s="36">
        <v>11472303</v>
      </c>
      <c r="E548" s="36">
        <v>11492018</v>
      </c>
      <c r="F548" s="36" t="s">
        <v>380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19</v>
      </c>
      <c r="B549" s="36" t="s">
        <v>253</v>
      </c>
      <c r="C549" s="36">
        <v>1351223</v>
      </c>
      <c r="D549" s="36">
        <v>27148929</v>
      </c>
      <c r="E549" s="36">
        <v>28500152</v>
      </c>
      <c r="F549" s="36" t="s">
        <v>381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19</v>
      </c>
      <c r="B550" s="36" t="s">
        <v>254</v>
      </c>
      <c r="C550" s="36">
        <v>312888</v>
      </c>
      <c r="D550" s="36">
        <v>10733503</v>
      </c>
      <c r="E550" s="36">
        <v>11046391</v>
      </c>
      <c r="F550" s="36" t="s">
        <v>369</v>
      </c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19</v>
      </c>
      <c r="B551" s="36" t="s">
        <v>255</v>
      </c>
      <c r="C551" s="36">
        <v>0</v>
      </c>
      <c r="D551" s="36">
        <v>36015065</v>
      </c>
      <c r="E551" s="36">
        <v>36015065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19</v>
      </c>
      <c r="B552" s="36" t="s">
        <v>256</v>
      </c>
      <c r="C552" s="36">
        <v>5850</v>
      </c>
      <c r="D552" s="36">
        <v>4500637</v>
      </c>
      <c r="E552" s="36">
        <v>4506487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19</v>
      </c>
      <c r="B553" s="36" t="s">
        <v>257</v>
      </c>
      <c r="C553" s="36">
        <v>0</v>
      </c>
      <c r="D553" s="36">
        <v>1742423</v>
      </c>
      <c r="E553" s="36">
        <v>1742423</v>
      </c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19</v>
      </c>
      <c r="B554" s="36" t="s">
        <v>258</v>
      </c>
      <c r="C554" s="36">
        <v>999</v>
      </c>
      <c r="D554" s="36">
        <v>5010950</v>
      </c>
      <c r="E554" s="36">
        <v>5011949</v>
      </c>
      <c r="F554" s="36" t="s">
        <v>378</v>
      </c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19</v>
      </c>
      <c r="B555" s="36" t="s">
        <v>259</v>
      </c>
      <c r="C555" s="36">
        <v>0</v>
      </c>
      <c r="D555" s="36">
        <v>5506993</v>
      </c>
      <c r="E555" s="36">
        <v>5506993</v>
      </c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19</v>
      </c>
      <c r="B556" s="36" t="s">
        <v>260</v>
      </c>
      <c r="C556" s="36">
        <v>711606</v>
      </c>
      <c r="D556" s="36">
        <v>70917324</v>
      </c>
      <c r="E556" s="36">
        <v>71628930</v>
      </c>
      <c r="F556" s="36" t="s">
        <v>381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19</v>
      </c>
      <c r="B557" s="36" t="s">
        <v>261</v>
      </c>
      <c r="C557" s="36">
        <v>1019912</v>
      </c>
      <c r="D557" s="36">
        <v>34485075</v>
      </c>
      <c r="E557" s="36">
        <v>35504987</v>
      </c>
      <c r="F557" s="36" t="s">
        <v>373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19</v>
      </c>
      <c r="B558" s="36" t="s">
        <v>262</v>
      </c>
      <c r="C558" s="36">
        <v>2074731</v>
      </c>
      <c r="D558" s="36">
        <v>75972659</v>
      </c>
      <c r="E558" s="36">
        <v>78047390</v>
      </c>
      <c r="F558" s="36" t="s">
        <v>388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19</v>
      </c>
      <c r="B559" s="36" t="s">
        <v>263</v>
      </c>
      <c r="C559" s="36">
        <v>0</v>
      </c>
      <c r="D559" s="36">
        <v>18847378</v>
      </c>
      <c r="E559" s="36">
        <v>18847378</v>
      </c>
      <c r="F559" s="36" t="s">
        <v>372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19</v>
      </c>
      <c r="B560" s="36" t="s">
        <v>264</v>
      </c>
      <c r="C560" s="36">
        <v>261900</v>
      </c>
      <c r="D560" s="36">
        <v>22168559</v>
      </c>
      <c r="E560" s="36">
        <v>22430459</v>
      </c>
      <c r="F560" s="36" t="s">
        <v>388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19</v>
      </c>
      <c r="B561" s="36" t="s">
        <v>265</v>
      </c>
      <c r="C561" s="36">
        <v>0</v>
      </c>
      <c r="D561" s="36">
        <v>6665377</v>
      </c>
      <c r="E561" s="36">
        <v>6665377</v>
      </c>
      <c r="F561" s="36" t="s">
        <v>378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19</v>
      </c>
      <c r="B562" s="36" t="s">
        <v>266</v>
      </c>
      <c r="C562" s="36">
        <v>0</v>
      </c>
      <c r="D562" s="36">
        <v>14089170</v>
      </c>
      <c r="E562" s="36">
        <v>14089170</v>
      </c>
      <c r="F562" s="36" t="s">
        <v>369</v>
      </c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19</v>
      </c>
      <c r="B563" s="36" t="s">
        <v>267</v>
      </c>
      <c r="C563" s="36">
        <v>0</v>
      </c>
      <c r="D563" s="36">
        <v>4385153</v>
      </c>
      <c r="E563" s="36">
        <v>4385153</v>
      </c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19</v>
      </c>
      <c r="B564" s="36" t="s">
        <v>268</v>
      </c>
      <c r="C564" s="36">
        <v>0</v>
      </c>
      <c r="D564" s="36">
        <v>4617296</v>
      </c>
      <c r="E564" s="36">
        <v>4617296</v>
      </c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19</v>
      </c>
      <c r="B565" s="36" t="s">
        <v>269</v>
      </c>
      <c r="C565" s="36">
        <v>0</v>
      </c>
      <c r="D565" s="36">
        <v>4297121</v>
      </c>
      <c r="E565" s="36">
        <v>4297121</v>
      </c>
      <c r="F565" s="36" t="s">
        <v>374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19</v>
      </c>
      <c r="B566" s="36" t="s">
        <v>270</v>
      </c>
      <c r="C566" s="36">
        <v>18311</v>
      </c>
      <c r="D566" s="36">
        <v>9670428</v>
      </c>
      <c r="E566" s="36">
        <v>9688739</v>
      </c>
      <c r="F566" s="36" t="s">
        <v>369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19</v>
      </c>
      <c r="B567" s="36" t="s">
        <v>271</v>
      </c>
      <c r="C567" s="36">
        <v>79795</v>
      </c>
      <c r="D567" s="36">
        <v>22464111</v>
      </c>
      <c r="E567" s="36">
        <v>22543906</v>
      </c>
      <c r="F567" s="36" t="s">
        <v>380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19</v>
      </c>
      <c r="B568" s="36" t="s">
        <v>272</v>
      </c>
      <c r="C568" s="36">
        <v>288840</v>
      </c>
      <c r="D568" s="36">
        <v>162238772</v>
      </c>
      <c r="E568" s="36">
        <v>162527612</v>
      </c>
      <c r="F568" s="36" t="s">
        <v>376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19</v>
      </c>
      <c r="B569" s="36" t="s">
        <v>273</v>
      </c>
      <c r="C569" s="36">
        <v>0</v>
      </c>
      <c r="D569" s="36">
        <v>5019477</v>
      </c>
      <c r="E569" s="36">
        <v>5019477</v>
      </c>
      <c r="F569" s="36" t="s">
        <v>378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19</v>
      </c>
      <c r="B570" s="36" t="s">
        <v>274</v>
      </c>
      <c r="C570" s="36">
        <v>236831</v>
      </c>
      <c r="D570" s="36">
        <v>15190678</v>
      </c>
      <c r="E570" s="36">
        <v>15427509</v>
      </c>
      <c r="F570" s="36" t="s">
        <v>379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19</v>
      </c>
      <c r="B571" s="36" t="s">
        <v>275</v>
      </c>
      <c r="C571" s="36">
        <v>199408</v>
      </c>
      <c r="D571" s="36">
        <v>15405014</v>
      </c>
      <c r="E571" s="36">
        <v>15604422</v>
      </c>
      <c r="F571" s="36" t="s">
        <v>374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19</v>
      </c>
      <c r="B572" s="36" t="s">
        <v>276</v>
      </c>
      <c r="C572" s="36">
        <v>233370</v>
      </c>
      <c r="D572" s="36">
        <v>67641783</v>
      </c>
      <c r="E572" s="36">
        <v>67875153</v>
      </c>
      <c r="F572" s="36" t="s">
        <v>376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19</v>
      </c>
      <c r="B573" s="36" t="s">
        <v>277</v>
      </c>
      <c r="C573" s="36">
        <v>49000</v>
      </c>
      <c r="D573" s="36">
        <v>126803894</v>
      </c>
      <c r="E573" s="36">
        <v>126852894</v>
      </c>
      <c r="F573" s="36" t="s">
        <v>376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19</v>
      </c>
      <c r="B574" s="36" t="s">
        <v>278</v>
      </c>
      <c r="C574" s="36">
        <v>0</v>
      </c>
      <c r="D574" s="36">
        <v>12991836</v>
      </c>
      <c r="E574" s="36">
        <v>12991836</v>
      </c>
      <c r="F574" s="36" t="s">
        <v>371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19</v>
      </c>
      <c r="B575" s="36" t="s">
        <v>279</v>
      </c>
      <c r="C575" s="36">
        <v>218565</v>
      </c>
      <c r="D575" s="36">
        <v>62562072</v>
      </c>
      <c r="E575" s="36">
        <v>62780637</v>
      </c>
      <c r="F575" s="36" t="s">
        <v>372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19</v>
      </c>
      <c r="B576" s="36" t="s">
        <v>280</v>
      </c>
      <c r="C576" s="36">
        <v>65597152</v>
      </c>
      <c r="D576" s="36">
        <v>14620067</v>
      </c>
      <c r="E576" s="36">
        <v>80217219</v>
      </c>
      <c r="F576" s="36" t="s">
        <v>373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19</v>
      </c>
      <c r="B577" s="36" t="s">
        <v>281</v>
      </c>
      <c r="C577" s="36">
        <v>3227914</v>
      </c>
      <c r="D577" s="36">
        <v>355524819</v>
      </c>
      <c r="E577" s="36">
        <v>358752733</v>
      </c>
      <c r="F577" s="36" t="s">
        <v>376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19</v>
      </c>
      <c r="B578" s="36" t="s">
        <v>282</v>
      </c>
      <c r="C578" s="36">
        <v>0</v>
      </c>
      <c r="D578" s="36">
        <v>12568431</v>
      </c>
      <c r="E578" s="36">
        <v>12568431</v>
      </c>
      <c r="F578" s="36" t="s">
        <v>375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19</v>
      </c>
      <c r="B579" s="36" t="s">
        <v>283</v>
      </c>
      <c r="C579" s="36">
        <v>596174</v>
      </c>
      <c r="D579" s="36">
        <v>17702495</v>
      </c>
      <c r="E579" s="36">
        <v>18298669</v>
      </c>
      <c r="F579" s="36" t="s">
        <v>387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19</v>
      </c>
      <c r="B580" s="36" t="s">
        <v>284</v>
      </c>
      <c r="C580" s="36">
        <v>732211</v>
      </c>
      <c r="D580" s="36">
        <v>6495688</v>
      </c>
      <c r="E580" s="36">
        <v>7227899</v>
      </c>
      <c r="F580" s="36" t="s">
        <v>382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19</v>
      </c>
      <c r="B581" s="36" t="s">
        <v>285</v>
      </c>
      <c r="C581" s="36">
        <v>0</v>
      </c>
      <c r="D581" s="36">
        <v>11794356</v>
      </c>
      <c r="E581" s="36">
        <v>11794356</v>
      </c>
      <c r="F581" s="36" t="s">
        <v>387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19</v>
      </c>
      <c r="B582" s="36" t="s">
        <v>286</v>
      </c>
      <c r="C582" s="36">
        <v>28446</v>
      </c>
      <c r="D582" s="36">
        <v>4719857</v>
      </c>
      <c r="E582" s="36">
        <v>4748303</v>
      </c>
      <c r="F582" s="36" t="s">
        <v>378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19</v>
      </c>
      <c r="B583" s="36" t="s">
        <v>287</v>
      </c>
      <c r="C583" s="36">
        <v>42717</v>
      </c>
      <c r="D583" s="36">
        <v>6718434</v>
      </c>
      <c r="E583" s="36">
        <v>6761151</v>
      </c>
      <c r="F583" s="36" t="s">
        <v>378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19</v>
      </c>
      <c r="B584" s="36" t="s">
        <v>288</v>
      </c>
      <c r="C584" s="36">
        <v>22267</v>
      </c>
      <c r="D584" s="36">
        <v>48298370</v>
      </c>
      <c r="E584" s="36">
        <v>48320637</v>
      </c>
      <c r="F584" s="36" t="s">
        <v>372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19</v>
      </c>
      <c r="B585" s="36" t="s">
        <v>289</v>
      </c>
      <c r="C585" s="36">
        <v>0</v>
      </c>
      <c r="D585" s="36">
        <v>7085995</v>
      </c>
      <c r="E585" s="36">
        <v>7085995</v>
      </c>
      <c r="F585" s="36" t="s">
        <v>385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19</v>
      </c>
      <c r="B586" s="36" t="s">
        <v>290</v>
      </c>
      <c r="C586" s="36">
        <v>230103</v>
      </c>
      <c r="D586" s="36">
        <v>46717285</v>
      </c>
      <c r="E586" s="36">
        <v>46947388</v>
      </c>
      <c r="F586" s="36" t="s">
        <v>374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19</v>
      </c>
      <c r="B587" s="36" t="s">
        <v>291</v>
      </c>
      <c r="C587" s="36">
        <v>0</v>
      </c>
      <c r="D587" s="36">
        <v>24926896</v>
      </c>
      <c r="E587" s="36">
        <v>24926896</v>
      </c>
      <c r="F587" s="36" t="s">
        <v>369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19</v>
      </c>
      <c r="B588" s="36" t="s">
        <v>292</v>
      </c>
      <c r="C588" s="36">
        <v>0</v>
      </c>
      <c r="D588" s="36">
        <v>8027603</v>
      </c>
      <c r="E588" s="36">
        <v>8027603</v>
      </c>
      <c r="F588" s="36" t="s">
        <v>378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19</v>
      </c>
      <c r="B589" s="36" t="s">
        <v>293</v>
      </c>
      <c r="C589" s="36">
        <v>424670</v>
      </c>
      <c r="D589" s="36">
        <v>40049268</v>
      </c>
      <c r="E589" s="36">
        <v>40473938</v>
      </c>
      <c r="F589" s="36" t="s">
        <v>374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19</v>
      </c>
      <c r="B590" s="36" t="s">
        <v>294</v>
      </c>
      <c r="C590" s="36">
        <v>450492</v>
      </c>
      <c r="D590" s="36">
        <v>91396746</v>
      </c>
      <c r="E590" s="36">
        <v>91847238</v>
      </c>
      <c r="F590" s="36" t="s">
        <v>375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19</v>
      </c>
      <c r="B591" s="36" t="s">
        <v>295</v>
      </c>
      <c r="C591" s="36">
        <v>0</v>
      </c>
      <c r="D591" s="36">
        <v>8707188</v>
      </c>
      <c r="E591" s="36">
        <v>8707188</v>
      </c>
      <c r="F591" s="36" t="s">
        <v>380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19</v>
      </c>
      <c r="B592" s="36" t="s">
        <v>296</v>
      </c>
      <c r="C592" s="36">
        <v>171709</v>
      </c>
      <c r="D592" s="36">
        <v>44313703</v>
      </c>
      <c r="E592" s="36">
        <v>44485412</v>
      </c>
      <c r="F592" s="36" t="s">
        <v>388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19</v>
      </c>
      <c r="B593" s="36" t="s">
        <v>297</v>
      </c>
      <c r="C593" s="36">
        <v>576889</v>
      </c>
      <c r="D593" s="36">
        <v>23955270</v>
      </c>
      <c r="E593" s="36">
        <v>24532159</v>
      </c>
      <c r="F593" s="36" t="s">
        <v>371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19</v>
      </c>
      <c r="B594" s="36" t="s">
        <v>298</v>
      </c>
      <c r="C594" s="36">
        <v>158501</v>
      </c>
      <c r="D594" s="36">
        <v>24048849</v>
      </c>
      <c r="E594" s="36">
        <v>24207350</v>
      </c>
      <c r="F594" s="36" t="s">
        <v>388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19</v>
      </c>
      <c r="B595" s="36" t="s">
        <v>299</v>
      </c>
      <c r="C595" s="36">
        <v>33014</v>
      </c>
      <c r="D595" s="36">
        <v>15407465</v>
      </c>
      <c r="E595" s="36">
        <v>15440479</v>
      </c>
      <c r="F595" s="36" t="s">
        <v>386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19</v>
      </c>
      <c r="B596" s="36" t="s">
        <v>300</v>
      </c>
      <c r="C596" s="36">
        <v>340996</v>
      </c>
      <c r="D596" s="36">
        <v>97188266</v>
      </c>
      <c r="E596" s="36">
        <v>97529262</v>
      </c>
      <c r="F596" s="36" t="s">
        <v>388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19</v>
      </c>
      <c r="B597" s="36" t="s">
        <v>301</v>
      </c>
      <c r="C597" s="36">
        <v>21011</v>
      </c>
      <c r="D597" s="36">
        <v>14094185</v>
      </c>
      <c r="E597" s="36">
        <v>14115196</v>
      </c>
      <c r="F597" s="36" t="s">
        <v>389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19</v>
      </c>
      <c r="B598" s="36" t="s">
        <v>302</v>
      </c>
      <c r="C598" s="36">
        <v>0</v>
      </c>
      <c r="D598" s="36">
        <v>5866195</v>
      </c>
      <c r="E598" s="36">
        <v>5866195</v>
      </c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19</v>
      </c>
      <c r="B599" s="36" t="s">
        <v>303</v>
      </c>
      <c r="C599" s="36">
        <v>153535</v>
      </c>
      <c r="D599" s="36">
        <v>13655004</v>
      </c>
      <c r="E599" s="36">
        <v>13808539</v>
      </c>
      <c r="F599" s="36" t="s">
        <v>370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19</v>
      </c>
      <c r="B600" s="36" t="s">
        <v>304</v>
      </c>
      <c r="C600" s="36">
        <v>329313</v>
      </c>
      <c r="D600" s="36">
        <v>6851422</v>
      </c>
      <c r="E600" s="36">
        <v>7180735</v>
      </c>
      <c r="F600" s="36" t="s">
        <v>370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19</v>
      </c>
      <c r="B601" s="36" t="s">
        <v>305</v>
      </c>
      <c r="C601" s="36">
        <v>1724624</v>
      </c>
      <c r="D601" s="36">
        <v>97858535</v>
      </c>
      <c r="E601" s="36">
        <v>99583159</v>
      </c>
      <c r="F601" s="36" t="s">
        <v>386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19</v>
      </c>
      <c r="B602" s="36" t="s">
        <v>306</v>
      </c>
      <c r="C602" s="36">
        <v>0</v>
      </c>
      <c r="D602" s="36">
        <v>9210548</v>
      </c>
      <c r="E602" s="36">
        <v>9210548</v>
      </c>
      <c r="F602" s="36" t="s">
        <v>379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19</v>
      </c>
      <c r="B603" s="36" t="s">
        <v>307</v>
      </c>
      <c r="C603" s="36">
        <v>73691</v>
      </c>
      <c r="D603" s="36">
        <v>12062488</v>
      </c>
      <c r="E603" s="36">
        <v>12136179</v>
      </c>
      <c r="F603" s="36" t="s">
        <v>390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19</v>
      </c>
      <c r="B604" s="36" t="s">
        <v>308</v>
      </c>
      <c r="C604" s="36">
        <v>6976</v>
      </c>
      <c r="D604" s="36">
        <v>3333859</v>
      </c>
      <c r="E604" s="36">
        <v>3340835</v>
      </c>
      <c r="F604" s="36" t="s">
        <v>374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19</v>
      </c>
      <c r="B605" s="36" t="s">
        <v>309</v>
      </c>
      <c r="C605" s="36">
        <v>18346</v>
      </c>
      <c r="D605" s="36">
        <v>14173021</v>
      </c>
      <c r="E605" s="36">
        <v>14191367</v>
      </c>
      <c r="F605" s="36" t="s">
        <v>372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19</v>
      </c>
      <c r="B606" s="36" t="s">
        <v>310</v>
      </c>
      <c r="C606" s="36">
        <v>604445</v>
      </c>
      <c r="D606" s="36">
        <v>90104124</v>
      </c>
      <c r="E606" s="36">
        <v>90708569</v>
      </c>
      <c r="F606" s="36" t="s">
        <v>388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19</v>
      </c>
      <c r="B607" s="36" t="s">
        <v>311</v>
      </c>
      <c r="C607" s="36">
        <v>0</v>
      </c>
      <c r="D607" s="36">
        <v>6259310</v>
      </c>
      <c r="E607" s="36">
        <v>6259310</v>
      </c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19</v>
      </c>
      <c r="B608" s="36" t="s">
        <v>312</v>
      </c>
      <c r="C608" s="36">
        <v>0</v>
      </c>
      <c r="D608" s="36">
        <v>6351725</v>
      </c>
      <c r="E608" s="36">
        <v>6351725</v>
      </c>
      <c r="F608" s="36" t="s">
        <v>377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19</v>
      </c>
      <c r="B609" s="36" t="s">
        <v>313</v>
      </c>
      <c r="C609" s="36">
        <v>1189829</v>
      </c>
      <c r="D609" s="36">
        <v>116278010</v>
      </c>
      <c r="E609" s="36">
        <v>117467839</v>
      </c>
      <c r="F609" s="36" t="s">
        <v>376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19</v>
      </c>
      <c r="B610" s="36" t="s">
        <v>314</v>
      </c>
      <c r="C610" s="36">
        <v>0</v>
      </c>
      <c r="D610" s="36">
        <v>9879519</v>
      </c>
      <c r="E610" s="36">
        <v>9879519</v>
      </c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19</v>
      </c>
      <c r="B611" s="36" t="s">
        <v>315</v>
      </c>
      <c r="C611" s="36">
        <v>0</v>
      </c>
      <c r="D611" s="36">
        <v>7639648</v>
      </c>
      <c r="E611" s="36">
        <v>7639648</v>
      </c>
      <c r="F611" s="36" t="s">
        <v>374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19</v>
      </c>
      <c r="B612" s="36" t="s">
        <v>316</v>
      </c>
      <c r="C612" s="36">
        <v>0</v>
      </c>
      <c r="D612" s="36">
        <v>11561466</v>
      </c>
      <c r="E612" s="36">
        <v>11561466</v>
      </c>
      <c r="F612" s="36" t="s">
        <v>386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19</v>
      </c>
      <c r="B613" s="36" t="s">
        <v>317</v>
      </c>
      <c r="C613" s="36">
        <v>2036072</v>
      </c>
      <c r="D613" s="36">
        <v>141117022</v>
      </c>
      <c r="E613" s="36">
        <v>143153094</v>
      </c>
      <c r="F613" s="36" t="s">
        <v>390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19</v>
      </c>
      <c r="B614" s="36" t="s">
        <v>318</v>
      </c>
      <c r="C614" s="36">
        <v>66606</v>
      </c>
      <c r="D614" s="36">
        <v>7499833</v>
      </c>
      <c r="E614" s="36">
        <v>7566439</v>
      </c>
      <c r="F614" s="36" t="s">
        <v>378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19</v>
      </c>
      <c r="B615" s="36" t="s">
        <v>319</v>
      </c>
      <c r="C615" s="36">
        <v>2270323</v>
      </c>
      <c r="D615" s="36">
        <v>352865627</v>
      </c>
      <c r="E615" s="36">
        <v>355135950</v>
      </c>
      <c r="F615" s="36" t="s">
        <v>388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19</v>
      </c>
      <c r="B616" s="36" t="s">
        <v>320</v>
      </c>
      <c r="C616" s="36">
        <v>359598</v>
      </c>
      <c r="D616" s="36">
        <v>47557018</v>
      </c>
      <c r="E616" s="36">
        <v>47916616</v>
      </c>
      <c r="F616" s="36" t="s">
        <v>374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19</v>
      </c>
      <c r="B617" s="36" t="s">
        <v>321</v>
      </c>
      <c r="C617" s="36">
        <v>37149</v>
      </c>
      <c r="D617" s="36">
        <v>4518815</v>
      </c>
      <c r="E617" s="36">
        <v>4555964</v>
      </c>
      <c r="F617" s="36" t="s">
        <v>369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19</v>
      </c>
      <c r="B618" s="36" t="s">
        <v>322</v>
      </c>
      <c r="C618" s="36">
        <v>518407</v>
      </c>
      <c r="D618" s="36">
        <v>7865538</v>
      </c>
      <c r="E618" s="36">
        <v>8383945</v>
      </c>
      <c r="F618" s="36" t="s">
        <v>387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19</v>
      </c>
      <c r="B619" s="36" t="s">
        <v>323</v>
      </c>
      <c r="C619" s="36">
        <v>0</v>
      </c>
      <c r="D619" s="36">
        <v>12686285</v>
      </c>
      <c r="E619" s="36">
        <v>12686285</v>
      </c>
      <c r="F619" s="36" t="s">
        <v>389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19</v>
      </c>
      <c r="B620" s="36" t="s">
        <v>324</v>
      </c>
      <c r="C620" s="36">
        <v>0</v>
      </c>
      <c r="D620" s="36">
        <v>23810069</v>
      </c>
      <c r="E620" s="36">
        <v>23810069</v>
      </c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19</v>
      </c>
      <c r="B621" s="36" t="s">
        <v>325</v>
      </c>
      <c r="C621" s="36">
        <v>20397</v>
      </c>
      <c r="D621" s="36">
        <v>54859295</v>
      </c>
      <c r="E621" s="36">
        <v>54879692</v>
      </c>
      <c r="F621" s="36" t="s">
        <v>378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19</v>
      </c>
      <c r="B622" s="36" t="s">
        <v>326</v>
      </c>
      <c r="C622" s="36">
        <v>443886</v>
      </c>
      <c r="D622" s="36">
        <v>28249062</v>
      </c>
      <c r="E622" s="36">
        <v>28692948</v>
      </c>
      <c r="F622" s="36" t="s">
        <v>372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19</v>
      </c>
      <c r="B623" s="36" t="s">
        <v>327</v>
      </c>
      <c r="C623" s="36">
        <v>0</v>
      </c>
      <c r="D623" s="36">
        <v>4174531</v>
      </c>
      <c r="E623" s="36">
        <v>4174531</v>
      </c>
      <c r="F623" s="36" t="s">
        <v>391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19</v>
      </c>
      <c r="B624" s="36" t="s">
        <v>328</v>
      </c>
      <c r="C624" s="36">
        <v>0</v>
      </c>
      <c r="D624" s="36">
        <v>43223957</v>
      </c>
      <c r="E624" s="36">
        <v>43223957</v>
      </c>
      <c r="F624" s="36" t="s">
        <v>385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19</v>
      </c>
      <c r="B625" s="36" t="s">
        <v>329</v>
      </c>
      <c r="C625" s="36">
        <v>83240</v>
      </c>
      <c r="D625" s="36">
        <v>9869460</v>
      </c>
      <c r="E625" s="36">
        <v>9952700</v>
      </c>
      <c r="F625" s="36" t="s">
        <v>370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19</v>
      </c>
      <c r="B626" s="36" t="s">
        <v>330</v>
      </c>
      <c r="C626" s="36">
        <v>0</v>
      </c>
      <c r="D626" s="36">
        <v>4721263</v>
      </c>
      <c r="E626" s="36">
        <v>4721263</v>
      </c>
      <c r="F626" s="36" t="s">
        <v>377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19</v>
      </c>
      <c r="B627" s="36" t="s">
        <v>331</v>
      </c>
      <c r="C627" s="36">
        <v>7208</v>
      </c>
      <c r="D627" s="36">
        <v>8318118</v>
      </c>
      <c r="E627" s="36">
        <v>8325326</v>
      </c>
      <c r="F627" s="36" t="s">
        <v>377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19</v>
      </c>
      <c r="B628" s="36" t="s">
        <v>332</v>
      </c>
      <c r="C628" s="36">
        <v>1282145</v>
      </c>
      <c r="D628" s="36">
        <v>105578197</v>
      </c>
      <c r="E628" s="36">
        <v>106860342</v>
      </c>
      <c r="F628" s="36" t="s">
        <v>369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19</v>
      </c>
      <c r="B629" s="36" t="s">
        <v>333</v>
      </c>
      <c r="C629" s="36">
        <v>211627</v>
      </c>
      <c r="D629" s="36">
        <v>22218550</v>
      </c>
      <c r="E629" s="36">
        <v>22430177</v>
      </c>
      <c r="F629" s="36" t="s">
        <v>390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19</v>
      </c>
      <c r="B630" s="36" t="s">
        <v>334</v>
      </c>
      <c r="C630" s="36">
        <v>0</v>
      </c>
      <c r="D630" s="36">
        <v>9885340</v>
      </c>
      <c r="E630" s="36">
        <v>9885340</v>
      </c>
      <c r="F630" s="36" t="s">
        <v>369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336</v>
      </c>
      <c r="B631" s="36"/>
      <c r="C631" s="36">
        <v>249253916</v>
      </c>
      <c r="D631" s="36">
        <v>11591539232</v>
      </c>
      <c r="E631" s="36">
        <v>11840793148</v>
      </c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20</v>
      </c>
      <c r="B632" s="36" t="s">
        <v>27</v>
      </c>
      <c r="C632" s="36">
        <v>0</v>
      </c>
      <c r="D632" s="36">
        <v>5982966</v>
      </c>
      <c r="E632" s="36">
        <v>5982966</v>
      </c>
      <c r="F632" s="36" t="s">
        <v>374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20</v>
      </c>
      <c r="B633" s="36" t="s">
        <v>28</v>
      </c>
      <c r="C633" s="36">
        <v>0</v>
      </c>
      <c r="D633" s="36">
        <v>5697727</v>
      </c>
      <c r="E633" s="36">
        <v>5697727</v>
      </c>
      <c r="F633" s="36" t="s">
        <v>371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20</v>
      </c>
      <c r="B634" s="36" t="s">
        <v>29</v>
      </c>
      <c r="C634" s="36">
        <v>0</v>
      </c>
      <c r="D634" s="36">
        <v>1342382</v>
      </c>
      <c r="E634" s="36">
        <v>1342382</v>
      </c>
      <c r="F634" s="36" t="s">
        <v>369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20</v>
      </c>
      <c r="B635" s="36" t="s">
        <v>30</v>
      </c>
      <c r="C635" s="36">
        <v>0</v>
      </c>
      <c r="D635" s="36">
        <v>887044</v>
      </c>
      <c r="E635" s="36">
        <v>887044</v>
      </c>
      <c r="F635" s="36" t="s">
        <v>370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20</v>
      </c>
      <c r="B636" s="36" t="s">
        <v>31</v>
      </c>
      <c r="C636" s="36">
        <v>0</v>
      </c>
      <c r="D636" s="36">
        <v>3508317</v>
      </c>
      <c r="E636" s="36">
        <v>3508317</v>
      </c>
      <c r="F636" s="36" t="s">
        <v>371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20</v>
      </c>
      <c r="B637" s="36" t="s">
        <v>32</v>
      </c>
      <c r="C637" s="36">
        <v>0</v>
      </c>
      <c r="D637" s="36">
        <v>6885116</v>
      </c>
      <c r="E637" s="36">
        <v>6885116</v>
      </c>
      <c r="F637" s="36" t="s">
        <v>372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20</v>
      </c>
      <c r="B638" s="36" t="s">
        <v>33</v>
      </c>
      <c r="C638" s="36">
        <v>0</v>
      </c>
      <c r="D638" s="36">
        <v>1559036</v>
      </c>
      <c r="E638" s="36">
        <v>1559036</v>
      </c>
      <c r="F638" s="36" t="s">
        <v>373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20</v>
      </c>
      <c r="B639" s="36" t="s">
        <v>34</v>
      </c>
      <c r="C639" s="36">
        <v>0</v>
      </c>
      <c r="D639" s="36">
        <v>2458579</v>
      </c>
      <c r="E639" s="36">
        <v>2458579</v>
      </c>
      <c r="F639" s="36" t="s">
        <v>374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20</v>
      </c>
      <c r="B640" s="36" t="s">
        <v>35</v>
      </c>
      <c r="C640" s="36">
        <v>0</v>
      </c>
      <c r="D640" s="36">
        <v>9915822</v>
      </c>
      <c r="E640" s="36">
        <v>9915822</v>
      </c>
      <c r="F640" s="36" t="s">
        <v>375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20</v>
      </c>
      <c r="B641" s="36" t="s">
        <v>36</v>
      </c>
      <c r="C641" s="36">
        <v>0</v>
      </c>
      <c r="D641" s="36">
        <v>2551186</v>
      </c>
      <c r="E641" s="36">
        <v>2551186</v>
      </c>
      <c r="F641" s="36" t="s">
        <v>376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20</v>
      </c>
      <c r="B642" s="36" t="s">
        <v>37</v>
      </c>
      <c r="C642" s="36">
        <v>0</v>
      </c>
      <c r="D642" s="36">
        <v>269184</v>
      </c>
      <c r="E642" s="36">
        <v>269184</v>
      </c>
      <c r="F642" s="36" t="s">
        <v>372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20</v>
      </c>
      <c r="B643" s="36" t="s">
        <v>38</v>
      </c>
      <c r="C643" s="36">
        <v>0</v>
      </c>
      <c r="D643" s="36">
        <v>6878583</v>
      </c>
      <c r="E643" s="36">
        <v>6878583</v>
      </c>
      <c r="F643" s="36" t="s">
        <v>375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20</v>
      </c>
      <c r="B644" s="36" t="s">
        <v>39</v>
      </c>
      <c r="C644" s="36">
        <v>0</v>
      </c>
      <c r="D644" s="36">
        <v>1167858</v>
      </c>
      <c r="E644" s="36">
        <v>1167858</v>
      </c>
      <c r="F644" s="36" t="s">
        <v>377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20</v>
      </c>
      <c r="B645" s="36" t="s">
        <v>40</v>
      </c>
      <c r="C645" s="36">
        <v>0</v>
      </c>
      <c r="D645" s="36">
        <v>2338843</v>
      </c>
      <c r="E645" s="36">
        <v>2338843</v>
      </c>
      <c r="F645" s="36" t="s">
        <v>378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20</v>
      </c>
      <c r="B646" s="36" t="s">
        <v>41</v>
      </c>
      <c r="C646" s="36">
        <v>0</v>
      </c>
      <c r="D646" s="36">
        <v>1118974</v>
      </c>
      <c r="E646" s="36">
        <v>1118974</v>
      </c>
      <c r="F646" s="36" t="s">
        <v>372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20</v>
      </c>
      <c r="B647" s="36" t="s">
        <v>42</v>
      </c>
      <c r="C647" s="36">
        <v>0</v>
      </c>
      <c r="D647" s="36">
        <v>1283040</v>
      </c>
      <c r="E647" s="36">
        <v>1283040</v>
      </c>
      <c r="F647" s="36" t="s">
        <v>379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20</v>
      </c>
      <c r="B648" s="36" t="s">
        <v>43</v>
      </c>
      <c r="C648" s="36">
        <v>0</v>
      </c>
      <c r="D648" s="36">
        <v>26671932</v>
      </c>
      <c r="E648" s="36">
        <v>26671932</v>
      </c>
      <c r="F648" s="36" t="s">
        <v>376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20</v>
      </c>
      <c r="B649" s="36" t="s">
        <v>44</v>
      </c>
      <c r="C649" s="36">
        <v>0</v>
      </c>
      <c r="D649" s="36">
        <v>1050445</v>
      </c>
      <c r="E649" s="36">
        <v>1050445</v>
      </c>
      <c r="F649" s="36" t="s">
        <v>380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20</v>
      </c>
      <c r="B650" s="36" t="s">
        <v>45</v>
      </c>
      <c r="C650" s="36">
        <v>0</v>
      </c>
      <c r="D650" s="36">
        <v>5020208</v>
      </c>
      <c r="E650" s="36">
        <v>5020208</v>
      </c>
      <c r="F650" s="36" t="s">
        <v>381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20</v>
      </c>
      <c r="B651" s="36" t="s">
        <v>46</v>
      </c>
      <c r="C651" s="36">
        <v>0</v>
      </c>
      <c r="D651" s="36">
        <v>873486</v>
      </c>
      <c r="E651" s="36">
        <v>873486</v>
      </c>
      <c r="F651" s="36" t="s">
        <v>379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20</v>
      </c>
      <c r="B652" s="36" t="s">
        <v>47</v>
      </c>
      <c r="C652" s="36">
        <v>0</v>
      </c>
      <c r="D652" s="36">
        <v>1576544</v>
      </c>
      <c r="E652" s="36">
        <v>1576544</v>
      </c>
      <c r="F652" s="36" t="s">
        <v>381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20</v>
      </c>
      <c r="B653" s="36" t="s">
        <v>48</v>
      </c>
      <c r="C653" s="36">
        <v>0</v>
      </c>
      <c r="D653" s="36">
        <v>564540</v>
      </c>
      <c r="E653" s="36">
        <v>564540</v>
      </c>
      <c r="F653" s="36" t="s">
        <v>382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20</v>
      </c>
      <c r="B654" s="36" t="s">
        <v>49</v>
      </c>
      <c r="C654" s="36">
        <v>0</v>
      </c>
      <c r="D654" s="36">
        <v>1393718</v>
      </c>
      <c r="E654" s="36">
        <v>1393718</v>
      </c>
      <c r="F654" s="36" t="s">
        <v>383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20</v>
      </c>
      <c r="B655" s="36" t="s">
        <v>50</v>
      </c>
      <c r="C655" s="36">
        <v>0</v>
      </c>
      <c r="D655" s="36">
        <v>424614</v>
      </c>
      <c r="E655" s="36">
        <v>424614</v>
      </c>
      <c r="F655" s="36" t="s">
        <v>379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20</v>
      </c>
      <c r="B656" s="36" t="s">
        <v>51</v>
      </c>
      <c r="C656" s="36">
        <v>0</v>
      </c>
      <c r="D656" s="36">
        <v>26524553</v>
      </c>
      <c r="E656" s="36">
        <v>26524553</v>
      </c>
      <c r="F656" s="36" t="s">
        <v>376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20</v>
      </c>
      <c r="B657" s="36" t="s">
        <v>52</v>
      </c>
      <c r="C657" s="36">
        <v>0</v>
      </c>
      <c r="D657" s="36">
        <v>14004198</v>
      </c>
      <c r="E657" s="36">
        <v>14004198</v>
      </c>
      <c r="F657" s="36" t="s">
        <v>384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20</v>
      </c>
      <c r="B658" s="36" t="s">
        <v>53</v>
      </c>
      <c r="C658" s="36">
        <v>0</v>
      </c>
      <c r="D658" s="36">
        <v>3980324</v>
      </c>
      <c r="E658" s="36">
        <v>3980324</v>
      </c>
      <c r="F658" s="36" t="s">
        <v>385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20</v>
      </c>
      <c r="B659" s="36" t="s">
        <v>54</v>
      </c>
      <c r="C659" s="36">
        <v>0</v>
      </c>
      <c r="D659" s="36">
        <v>4703330</v>
      </c>
      <c r="E659" s="36">
        <v>4703330</v>
      </c>
      <c r="F659" s="36" t="s">
        <v>371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20</v>
      </c>
      <c r="B660" s="36" t="s">
        <v>55</v>
      </c>
      <c r="C660" s="36">
        <v>0</v>
      </c>
      <c r="D660" s="36">
        <v>378478</v>
      </c>
      <c r="E660" s="36">
        <v>378478</v>
      </c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20</v>
      </c>
      <c r="B661" s="36" t="s">
        <v>56</v>
      </c>
      <c r="C661" s="36">
        <v>0</v>
      </c>
      <c r="D661" s="36">
        <v>2119269</v>
      </c>
      <c r="E661" s="36">
        <v>2119269</v>
      </c>
      <c r="F661" s="36" t="s">
        <v>383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20</v>
      </c>
      <c r="B662" s="36" t="s">
        <v>57</v>
      </c>
      <c r="C662" s="36">
        <v>0</v>
      </c>
      <c r="D662" s="36">
        <v>1679237</v>
      </c>
      <c r="E662" s="36">
        <v>1679237</v>
      </c>
      <c r="F662" s="36" t="s">
        <v>386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20</v>
      </c>
      <c r="B663" s="36" t="s">
        <v>58</v>
      </c>
      <c r="C663" s="36">
        <v>0</v>
      </c>
      <c r="D663" s="36">
        <v>1626927</v>
      </c>
      <c r="E663" s="36">
        <v>1626927</v>
      </c>
      <c r="F663" s="36" t="s">
        <v>387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20</v>
      </c>
      <c r="B664" s="36" t="s">
        <v>59</v>
      </c>
      <c r="C664" s="36">
        <v>0</v>
      </c>
      <c r="D664" s="36">
        <v>1133019</v>
      </c>
      <c r="E664" s="36">
        <v>1133019</v>
      </c>
      <c r="F664" s="36" t="s">
        <v>378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20</v>
      </c>
      <c r="B665" s="36" t="s">
        <v>60</v>
      </c>
      <c r="C665" s="36">
        <v>0</v>
      </c>
      <c r="D665" s="36">
        <v>2903172</v>
      </c>
      <c r="E665" s="36">
        <v>2903172</v>
      </c>
      <c r="F665" s="36" t="s">
        <v>388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20</v>
      </c>
      <c r="B666" s="36" t="s">
        <v>61</v>
      </c>
      <c r="C666" s="36">
        <v>0</v>
      </c>
      <c r="D666" s="36">
        <v>1101318</v>
      </c>
      <c r="E666" s="36">
        <v>1101318</v>
      </c>
      <c r="F666" s="36" t="s">
        <v>370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20</v>
      </c>
      <c r="B667" s="36" t="s">
        <v>62</v>
      </c>
      <c r="C667" s="36">
        <v>0</v>
      </c>
      <c r="D667" s="36">
        <v>464996</v>
      </c>
      <c r="E667" s="36">
        <v>464996</v>
      </c>
      <c r="F667" s="36" t="s">
        <v>382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20</v>
      </c>
      <c r="B668" s="36" t="s">
        <v>63</v>
      </c>
      <c r="C668" s="36">
        <v>0</v>
      </c>
      <c r="D668" s="36">
        <v>2012716</v>
      </c>
      <c r="E668" s="36">
        <v>2012716</v>
      </c>
      <c r="F668" s="36" t="s">
        <v>375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20</v>
      </c>
      <c r="B669" s="36" t="s">
        <v>64</v>
      </c>
      <c r="C669" s="36">
        <v>0</v>
      </c>
      <c r="D669" s="36">
        <v>11678721</v>
      </c>
      <c r="E669" s="36">
        <v>11678721</v>
      </c>
      <c r="F669" s="36" t="s">
        <v>371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20</v>
      </c>
      <c r="B670" s="36" t="s">
        <v>65</v>
      </c>
      <c r="C670" s="36">
        <v>0</v>
      </c>
      <c r="D670" s="36">
        <v>588557</v>
      </c>
      <c r="E670" s="36">
        <v>588557</v>
      </c>
      <c r="F670" s="36" t="s">
        <v>382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20</v>
      </c>
      <c r="B671" s="36" t="s">
        <v>66</v>
      </c>
      <c r="C671" s="36">
        <v>0</v>
      </c>
      <c r="D671" s="36">
        <v>3235865</v>
      </c>
      <c r="E671" s="36">
        <v>3235865</v>
      </c>
      <c r="F671" s="36" t="s">
        <v>381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20</v>
      </c>
      <c r="B672" s="36" t="s">
        <v>67</v>
      </c>
      <c r="C672" s="36">
        <v>0</v>
      </c>
      <c r="D672" s="36">
        <v>5557148</v>
      </c>
      <c r="E672" s="36">
        <v>5557148</v>
      </c>
      <c r="F672" s="36" t="s">
        <v>384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20</v>
      </c>
      <c r="B673" s="36" t="s">
        <v>68</v>
      </c>
      <c r="C673" s="36">
        <v>0</v>
      </c>
      <c r="D673" s="36">
        <v>19415458</v>
      </c>
      <c r="E673" s="36">
        <v>19415458</v>
      </c>
      <c r="F673" s="36" t="s">
        <v>385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20</v>
      </c>
      <c r="B674" s="36" t="s">
        <v>69</v>
      </c>
      <c r="C674" s="36">
        <v>0</v>
      </c>
      <c r="D674" s="36">
        <v>273010</v>
      </c>
      <c r="E674" s="36">
        <v>273010</v>
      </c>
      <c r="F674" s="36" t="s">
        <v>379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20</v>
      </c>
      <c r="B675" s="36" t="s">
        <v>70</v>
      </c>
      <c r="C675" s="36">
        <v>0</v>
      </c>
      <c r="D675" s="36">
        <v>11567175</v>
      </c>
      <c r="E675" s="36">
        <v>11567175</v>
      </c>
      <c r="F675" s="36" t="s">
        <v>376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20</v>
      </c>
      <c r="B676" s="36" t="s">
        <v>71</v>
      </c>
      <c r="C676" s="36">
        <v>0</v>
      </c>
      <c r="D676" s="36">
        <v>3090299</v>
      </c>
      <c r="E676" s="36">
        <v>3090299</v>
      </c>
      <c r="F676" s="36" t="s">
        <v>383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20</v>
      </c>
      <c r="B677" s="36" t="s">
        <v>72</v>
      </c>
      <c r="C677" s="36">
        <v>0</v>
      </c>
      <c r="D677" s="36">
        <v>4968037</v>
      </c>
      <c r="E677" s="36">
        <v>4968037</v>
      </c>
      <c r="F677" s="36" t="s">
        <v>379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20</v>
      </c>
      <c r="B678" s="36" t="s">
        <v>73</v>
      </c>
      <c r="C678" s="36">
        <v>0</v>
      </c>
      <c r="D678" s="36">
        <v>1261521</v>
      </c>
      <c r="E678" s="36">
        <v>1261521</v>
      </c>
      <c r="F678" s="36" t="s">
        <v>380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20</v>
      </c>
      <c r="B679" s="36" t="s">
        <v>74</v>
      </c>
      <c r="C679" s="36">
        <v>0</v>
      </c>
      <c r="D679" s="36">
        <v>5445970</v>
      </c>
      <c r="E679" s="36">
        <v>5445970</v>
      </c>
      <c r="F679" s="36" t="s">
        <v>381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20</v>
      </c>
      <c r="B680" s="36" t="s">
        <v>75</v>
      </c>
      <c r="C680" s="36">
        <v>0</v>
      </c>
      <c r="D680" s="36">
        <v>2812801</v>
      </c>
      <c r="E680" s="36">
        <v>2812801</v>
      </c>
      <c r="F680" s="36" t="s">
        <v>375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20</v>
      </c>
      <c r="B681" s="36" t="s">
        <v>76</v>
      </c>
      <c r="C681" s="36">
        <v>0</v>
      </c>
      <c r="D681" s="36">
        <v>1179494</v>
      </c>
      <c r="E681" s="36">
        <v>1179494</v>
      </c>
      <c r="F681" s="36" t="s">
        <v>370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20</v>
      </c>
      <c r="B682" s="36" t="s">
        <v>77</v>
      </c>
      <c r="C682" s="36">
        <v>0</v>
      </c>
      <c r="D682" s="36">
        <v>1516798</v>
      </c>
      <c r="E682" s="36">
        <v>1516798</v>
      </c>
      <c r="F682" s="36" t="s">
        <v>389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20</v>
      </c>
      <c r="B683" s="36" t="s">
        <v>78</v>
      </c>
      <c r="C683" s="36">
        <v>0</v>
      </c>
      <c r="D683" s="36">
        <v>32824639</v>
      </c>
      <c r="E683" s="36">
        <v>32824639</v>
      </c>
      <c r="F683" s="36" t="s">
        <v>385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20</v>
      </c>
      <c r="B684" s="36" t="s">
        <v>79</v>
      </c>
      <c r="C684" s="36">
        <v>0</v>
      </c>
      <c r="D684" s="36">
        <v>6169396</v>
      </c>
      <c r="E684" s="36">
        <v>6169396</v>
      </c>
      <c r="F684" s="36" t="s">
        <v>377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20</v>
      </c>
      <c r="B685" s="36" t="s">
        <v>80</v>
      </c>
      <c r="C685" s="36">
        <v>0</v>
      </c>
      <c r="D685" s="36">
        <v>3225651</v>
      </c>
      <c r="E685" s="36">
        <v>3225651</v>
      </c>
      <c r="F685" s="36" t="s">
        <v>390</v>
      </c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20</v>
      </c>
      <c r="B686" s="36" t="s">
        <v>81</v>
      </c>
      <c r="C686" s="36">
        <v>0</v>
      </c>
      <c r="D686" s="36">
        <v>2992651</v>
      </c>
      <c r="E686" s="36">
        <v>2992651</v>
      </c>
      <c r="F686" s="36" t="s">
        <v>375</v>
      </c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20</v>
      </c>
      <c r="B687" s="36" t="s">
        <v>82</v>
      </c>
      <c r="C687" s="36">
        <v>0</v>
      </c>
      <c r="D687" s="36">
        <v>10535115</v>
      </c>
      <c r="E687" s="36">
        <v>10535115</v>
      </c>
      <c r="F687" s="36" t="s">
        <v>375</v>
      </c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20</v>
      </c>
      <c r="B688" s="36" t="s">
        <v>83</v>
      </c>
      <c r="C688" s="36">
        <v>0</v>
      </c>
      <c r="D688" s="36">
        <v>29851</v>
      </c>
      <c r="E688" s="36">
        <v>29851</v>
      </c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20</v>
      </c>
      <c r="B689" s="36" t="s">
        <v>84</v>
      </c>
      <c r="C689" s="36">
        <v>0</v>
      </c>
      <c r="D689" s="36">
        <v>3520846</v>
      </c>
      <c r="E689" s="36">
        <v>3520846</v>
      </c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20</v>
      </c>
      <c r="B690" s="36" t="s">
        <v>85</v>
      </c>
      <c r="C690" s="36">
        <v>0</v>
      </c>
      <c r="D690" s="36">
        <v>8175669</v>
      </c>
      <c r="E690" s="36">
        <v>8175669</v>
      </c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20</v>
      </c>
      <c r="B691" s="36" t="s">
        <v>86</v>
      </c>
      <c r="C691" s="36">
        <v>0</v>
      </c>
      <c r="D691" s="36">
        <v>3212094</v>
      </c>
      <c r="E691" s="36">
        <v>3212094</v>
      </c>
      <c r="F691" s="36" t="s">
        <v>386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20</v>
      </c>
      <c r="B692" s="36" t="s">
        <v>87</v>
      </c>
      <c r="C692" s="36">
        <v>0</v>
      </c>
      <c r="D692" s="36">
        <v>1757683</v>
      </c>
      <c r="E692" s="36">
        <v>1757683</v>
      </c>
      <c r="F692" s="36" t="s">
        <v>382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20</v>
      </c>
      <c r="B693" s="36" t="s">
        <v>88</v>
      </c>
      <c r="C693" s="36">
        <v>0</v>
      </c>
      <c r="D693" s="36">
        <v>7925774</v>
      </c>
      <c r="E693" s="36">
        <v>7925774</v>
      </c>
      <c r="F693" s="36" t="s">
        <v>387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20</v>
      </c>
      <c r="B694" s="36" t="s">
        <v>89</v>
      </c>
      <c r="C694" s="36">
        <v>0</v>
      </c>
      <c r="D694" s="36">
        <v>1153686</v>
      </c>
      <c r="E694" s="36">
        <v>1153686</v>
      </c>
      <c r="F694" s="36" t="s">
        <v>378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20</v>
      </c>
      <c r="B695" s="36" t="s">
        <v>90</v>
      </c>
      <c r="C695" s="36">
        <v>0</v>
      </c>
      <c r="D695" s="36">
        <v>2105490</v>
      </c>
      <c r="E695" s="36">
        <v>2105490</v>
      </c>
      <c r="F695" s="36" t="s">
        <v>369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20</v>
      </c>
      <c r="B696" s="36" t="s">
        <v>91</v>
      </c>
      <c r="C696" s="36">
        <v>0</v>
      </c>
      <c r="D696" s="36">
        <v>3913483</v>
      </c>
      <c r="E696" s="36">
        <v>3913483</v>
      </c>
      <c r="F696" s="36" t="s">
        <v>381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20</v>
      </c>
      <c r="B697" s="36" t="s">
        <v>92</v>
      </c>
      <c r="C697" s="36">
        <v>0</v>
      </c>
      <c r="D697" s="36">
        <v>29186366</v>
      </c>
      <c r="E697" s="36">
        <v>29186366</v>
      </c>
      <c r="F697" s="36" t="s">
        <v>376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20</v>
      </c>
      <c r="B698" s="36" t="s">
        <v>93</v>
      </c>
      <c r="C698" s="36">
        <v>0</v>
      </c>
      <c r="D698" s="36">
        <v>211507</v>
      </c>
      <c r="E698" s="36">
        <v>211507</v>
      </c>
      <c r="F698" s="36" t="s">
        <v>383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20</v>
      </c>
      <c r="B699" s="36" t="s">
        <v>94</v>
      </c>
      <c r="C699" s="36">
        <v>0</v>
      </c>
      <c r="D699" s="36">
        <v>10175887</v>
      </c>
      <c r="E699" s="36">
        <v>10175887</v>
      </c>
      <c r="F699" s="36" t="s">
        <v>391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20</v>
      </c>
      <c r="B700" s="36" t="s">
        <v>95</v>
      </c>
      <c r="C700" s="36">
        <v>0</v>
      </c>
      <c r="D700" s="36">
        <v>2841208</v>
      </c>
      <c r="E700" s="36">
        <v>2841208</v>
      </c>
      <c r="F700" s="36" t="s">
        <v>384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20</v>
      </c>
      <c r="B701" s="36" t="s">
        <v>96</v>
      </c>
      <c r="C701" s="36">
        <v>0</v>
      </c>
      <c r="D701" s="36">
        <v>407067</v>
      </c>
      <c r="E701" s="36">
        <v>407067</v>
      </c>
      <c r="F701" s="36" t="s">
        <v>382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20</v>
      </c>
      <c r="B702" s="36" t="s">
        <v>97</v>
      </c>
      <c r="C702" s="36">
        <v>0</v>
      </c>
      <c r="D702" s="36">
        <v>3447911</v>
      </c>
      <c r="E702" s="36">
        <v>3447911</v>
      </c>
      <c r="F702" s="36" t="s">
        <v>369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20</v>
      </c>
      <c r="B703" s="36" t="s">
        <v>98</v>
      </c>
      <c r="C703" s="36">
        <v>0</v>
      </c>
      <c r="D703" s="36">
        <v>1087154</v>
      </c>
      <c r="E703" s="36">
        <v>1087154</v>
      </c>
      <c r="F703" s="36" t="s">
        <v>372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20</v>
      </c>
      <c r="B704" s="36" t="s">
        <v>99</v>
      </c>
      <c r="C704" s="36">
        <v>0</v>
      </c>
      <c r="D704" s="36">
        <v>1078418</v>
      </c>
      <c r="E704" s="36">
        <v>1078418</v>
      </c>
      <c r="F704" s="36" t="s">
        <v>379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20</v>
      </c>
      <c r="B705" s="36" t="s">
        <v>100</v>
      </c>
      <c r="C705" s="36">
        <v>0</v>
      </c>
      <c r="D705" s="36">
        <v>1363784</v>
      </c>
      <c r="E705" s="36">
        <v>1363784</v>
      </c>
      <c r="F705" s="36" t="s">
        <v>380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20</v>
      </c>
      <c r="B706" s="36" t="s">
        <v>101</v>
      </c>
      <c r="C706" s="36">
        <v>0</v>
      </c>
      <c r="D706" s="36">
        <v>4568817</v>
      </c>
      <c r="E706" s="36">
        <v>4568817</v>
      </c>
      <c r="F706" s="36" t="s">
        <v>384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20</v>
      </c>
      <c r="B707" s="36" t="s">
        <v>102</v>
      </c>
      <c r="C707" s="36">
        <v>0</v>
      </c>
      <c r="D707" s="36">
        <v>1357567</v>
      </c>
      <c r="E707" s="36">
        <v>1357567</v>
      </c>
      <c r="F707" s="36" t="s">
        <v>381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20</v>
      </c>
      <c r="B708" s="36" t="s">
        <v>103</v>
      </c>
      <c r="C708" s="36">
        <v>0</v>
      </c>
      <c r="D708" s="36">
        <v>10164264</v>
      </c>
      <c r="E708" s="36">
        <v>10164264</v>
      </c>
      <c r="F708" s="36" t="s">
        <v>389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20</v>
      </c>
      <c r="B709" s="36" t="s">
        <v>104</v>
      </c>
      <c r="C709" s="36">
        <v>0</v>
      </c>
      <c r="D709" s="36">
        <v>4007827</v>
      </c>
      <c r="E709" s="36">
        <v>4007827</v>
      </c>
      <c r="F709" s="36" t="s">
        <v>384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20</v>
      </c>
      <c r="B710" s="36" t="s">
        <v>105</v>
      </c>
      <c r="C710" s="36">
        <v>0</v>
      </c>
      <c r="D710" s="36">
        <v>16983972</v>
      </c>
      <c r="E710" s="36">
        <v>16983972</v>
      </c>
      <c r="F710" s="36" t="s">
        <v>387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20</v>
      </c>
      <c r="B711" s="36" t="s">
        <v>106</v>
      </c>
      <c r="C711" s="36">
        <v>0</v>
      </c>
      <c r="D711" s="36">
        <v>1876304</v>
      </c>
      <c r="E711" s="36">
        <v>1876304</v>
      </c>
      <c r="F711" s="36" t="s">
        <v>387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20</v>
      </c>
      <c r="B712" s="36" t="s">
        <v>107</v>
      </c>
      <c r="C712" s="36">
        <v>0</v>
      </c>
      <c r="D712" s="36">
        <v>614383</v>
      </c>
      <c r="E712" s="36">
        <v>614383</v>
      </c>
      <c r="F712" s="36" t="s">
        <v>374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20</v>
      </c>
      <c r="B713" s="36" t="s">
        <v>108</v>
      </c>
      <c r="C713" s="36">
        <v>0</v>
      </c>
      <c r="D713" s="36">
        <v>2537896</v>
      </c>
      <c r="E713" s="36">
        <v>2537896</v>
      </c>
      <c r="F713" s="36" t="s">
        <v>381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20</v>
      </c>
      <c r="B714" s="36" t="s">
        <v>109</v>
      </c>
      <c r="C714" s="36">
        <v>0</v>
      </c>
      <c r="D714" s="36">
        <v>9780</v>
      </c>
      <c r="E714" s="36">
        <v>9780</v>
      </c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20</v>
      </c>
      <c r="B715" s="36" t="s">
        <v>110</v>
      </c>
      <c r="C715" s="36">
        <v>0</v>
      </c>
      <c r="D715" s="36">
        <v>8581789</v>
      </c>
      <c r="E715" s="36">
        <v>8581789</v>
      </c>
      <c r="F715" s="36" t="s">
        <v>380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20</v>
      </c>
      <c r="B716" s="36" t="s">
        <v>111</v>
      </c>
      <c r="C716" s="36">
        <v>0</v>
      </c>
      <c r="D716" s="36">
        <v>1554552</v>
      </c>
      <c r="E716" s="36">
        <v>1554552</v>
      </c>
      <c r="F716" s="36" t="s">
        <v>382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20</v>
      </c>
      <c r="B717" s="36" t="s">
        <v>112</v>
      </c>
      <c r="C717" s="36">
        <v>0</v>
      </c>
      <c r="D717" s="36">
        <v>888209</v>
      </c>
      <c r="E717" s="36">
        <v>888209</v>
      </c>
      <c r="F717" s="36" t="s">
        <v>379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20</v>
      </c>
      <c r="B718" s="36" t="s">
        <v>113</v>
      </c>
      <c r="C718" s="36">
        <v>0</v>
      </c>
      <c r="D718" s="36">
        <v>4455060</v>
      </c>
      <c r="E718" s="36">
        <v>4455060</v>
      </c>
      <c r="F718" s="36" t="s">
        <v>382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20</v>
      </c>
      <c r="B719" s="36" t="s">
        <v>114</v>
      </c>
      <c r="C719" s="36">
        <v>0</v>
      </c>
      <c r="D719" s="36">
        <v>3025615</v>
      </c>
      <c r="E719" s="36">
        <v>3025615</v>
      </c>
      <c r="F719" s="36" t="s">
        <v>374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20</v>
      </c>
      <c r="B720" s="36" t="s">
        <v>115</v>
      </c>
      <c r="C720" s="36">
        <v>0</v>
      </c>
      <c r="D720" s="36">
        <v>6116517</v>
      </c>
      <c r="E720" s="36">
        <v>6116517</v>
      </c>
      <c r="F720" s="36" t="s">
        <v>388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20</v>
      </c>
      <c r="B721" s="36" t="s">
        <v>116</v>
      </c>
      <c r="C721" s="36">
        <v>0</v>
      </c>
      <c r="D721" s="36">
        <v>7148626</v>
      </c>
      <c r="E721" s="36">
        <v>7148626</v>
      </c>
      <c r="F721" s="36" t="s">
        <v>385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20</v>
      </c>
      <c r="B722" s="36" t="s">
        <v>117</v>
      </c>
      <c r="C722" s="36">
        <v>0</v>
      </c>
      <c r="D722" s="36">
        <v>4668204</v>
      </c>
      <c r="E722" s="36">
        <v>4668204</v>
      </c>
      <c r="F722" s="36" t="s">
        <v>371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20</v>
      </c>
      <c r="B723" s="36" t="s">
        <v>118</v>
      </c>
      <c r="C723" s="36">
        <v>0</v>
      </c>
      <c r="D723" s="36">
        <v>1783583</v>
      </c>
      <c r="E723" s="36">
        <v>1783583</v>
      </c>
      <c r="F723" s="36" t="s">
        <v>370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20</v>
      </c>
      <c r="B724" s="36" t="s">
        <v>119</v>
      </c>
      <c r="C724" s="36">
        <v>0</v>
      </c>
      <c r="D724" s="36">
        <v>8255202</v>
      </c>
      <c r="E724" s="36">
        <v>8255202</v>
      </c>
      <c r="F724" s="36" t="s">
        <v>370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20</v>
      </c>
      <c r="B725" s="36" t="s">
        <v>120</v>
      </c>
      <c r="C725" s="36">
        <v>0</v>
      </c>
      <c r="D725" s="36">
        <v>10310230</v>
      </c>
      <c r="E725" s="36">
        <v>10310230</v>
      </c>
      <c r="F725" s="36" t="s">
        <v>390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20</v>
      </c>
      <c r="B726" s="36" t="s">
        <v>121</v>
      </c>
      <c r="C726" s="36">
        <v>0</v>
      </c>
      <c r="D726" s="36">
        <v>8556510</v>
      </c>
      <c r="E726" s="36">
        <v>8556510</v>
      </c>
      <c r="F726" s="36" t="s">
        <v>372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20</v>
      </c>
      <c r="B727" s="36" t="s">
        <v>122</v>
      </c>
      <c r="C727" s="36">
        <v>0</v>
      </c>
      <c r="D727" s="36">
        <v>23269783</v>
      </c>
      <c r="E727" s="36">
        <v>23269783</v>
      </c>
      <c r="F727" s="36" t="s">
        <v>388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20</v>
      </c>
      <c r="B728" s="36" t="s">
        <v>123</v>
      </c>
      <c r="C728" s="36">
        <v>0</v>
      </c>
      <c r="D728" s="36">
        <v>10122720</v>
      </c>
      <c r="E728" s="36">
        <v>10122720</v>
      </c>
      <c r="F728" s="36" t="s">
        <v>384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20</v>
      </c>
      <c r="B729" s="36" t="s">
        <v>124</v>
      </c>
      <c r="C729" s="36">
        <v>0</v>
      </c>
      <c r="D729" s="36">
        <v>1282378</v>
      </c>
      <c r="E729" s="36">
        <v>1282378</v>
      </c>
      <c r="F729" s="36" t="s">
        <v>379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20</v>
      </c>
      <c r="B730" s="36" t="s">
        <v>125</v>
      </c>
      <c r="C730" s="36">
        <v>0</v>
      </c>
      <c r="D730" s="36">
        <v>1657531</v>
      </c>
      <c r="E730" s="36">
        <v>1657531</v>
      </c>
      <c r="F730" s="36" t="s">
        <v>374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20</v>
      </c>
      <c r="B731" s="36" t="s">
        <v>126</v>
      </c>
      <c r="C731" s="36">
        <v>0</v>
      </c>
      <c r="D731" s="36">
        <v>10038892</v>
      </c>
      <c r="E731" s="36">
        <v>10038892</v>
      </c>
      <c r="F731" s="36" t="s">
        <v>387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20</v>
      </c>
      <c r="B732" s="36" t="s">
        <v>127</v>
      </c>
      <c r="C732" s="36">
        <v>0</v>
      </c>
      <c r="D732" s="36">
        <v>970688</v>
      </c>
      <c r="E732" s="36">
        <v>970688</v>
      </c>
      <c r="F732" s="36" t="s">
        <v>380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20</v>
      </c>
      <c r="B733" s="36" t="s">
        <v>128</v>
      </c>
      <c r="C733" s="36">
        <v>0</v>
      </c>
      <c r="D733" s="36">
        <v>551631</v>
      </c>
      <c r="E733" s="36">
        <v>551631</v>
      </c>
      <c r="F733" s="36" t="s">
        <v>383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20</v>
      </c>
      <c r="B734" s="36" t="s">
        <v>129</v>
      </c>
      <c r="C734" s="36">
        <v>0</v>
      </c>
      <c r="D734" s="36">
        <v>893721</v>
      </c>
      <c r="E734" s="36">
        <v>893721</v>
      </c>
      <c r="F734" s="36" t="s">
        <v>380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20</v>
      </c>
      <c r="B735" s="36" t="s">
        <v>130</v>
      </c>
      <c r="C735" s="36">
        <v>0</v>
      </c>
      <c r="D735" s="36">
        <v>553674</v>
      </c>
      <c r="E735" s="36">
        <v>553674</v>
      </c>
      <c r="F735" s="36" t="s">
        <v>378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20</v>
      </c>
      <c r="B736" s="36" t="s">
        <v>131</v>
      </c>
      <c r="C736" s="36">
        <v>0</v>
      </c>
      <c r="D736" s="36">
        <v>518165</v>
      </c>
      <c r="E736" s="36">
        <v>518165</v>
      </c>
      <c r="F736" s="36" t="s">
        <v>382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20</v>
      </c>
      <c r="B737" s="36" t="s">
        <v>132</v>
      </c>
      <c r="C737" s="36">
        <v>0</v>
      </c>
      <c r="D737" s="36">
        <v>15316951</v>
      </c>
      <c r="E737" s="36">
        <v>15316951</v>
      </c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20</v>
      </c>
      <c r="B738" s="36" t="s">
        <v>133</v>
      </c>
      <c r="C738" s="36">
        <v>0</v>
      </c>
      <c r="D738" s="36">
        <v>5297947</v>
      </c>
      <c r="E738" s="36">
        <v>5297947</v>
      </c>
      <c r="F738" s="36" t="s">
        <v>380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20</v>
      </c>
      <c r="B739" s="36" t="s">
        <v>134</v>
      </c>
      <c r="C739" s="36">
        <v>0</v>
      </c>
      <c r="D739" s="36">
        <v>594910</v>
      </c>
      <c r="E739" s="36">
        <v>594910</v>
      </c>
      <c r="F739" s="36" t="s">
        <v>382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20</v>
      </c>
      <c r="B740" s="36" t="s">
        <v>135</v>
      </c>
      <c r="C740" s="36">
        <v>0</v>
      </c>
      <c r="D740" s="36">
        <v>432535</v>
      </c>
      <c r="E740" s="36">
        <v>432535</v>
      </c>
      <c r="F740" s="36" t="s">
        <v>387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20</v>
      </c>
      <c r="B741" s="36" t="s">
        <v>136</v>
      </c>
      <c r="C741" s="36">
        <v>0</v>
      </c>
      <c r="D741" s="36">
        <v>1003871</v>
      </c>
      <c r="E741" s="36">
        <v>1003871</v>
      </c>
      <c r="F741" s="36" t="s">
        <v>381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20</v>
      </c>
      <c r="B742" s="36" t="s">
        <v>137</v>
      </c>
      <c r="C742" s="36">
        <v>0</v>
      </c>
      <c r="D742" s="36">
        <v>36662227</v>
      </c>
      <c r="E742" s="36">
        <v>36662227</v>
      </c>
      <c r="F742" s="36" t="s">
        <v>388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20</v>
      </c>
      <c r="B743" s="36" t="s">
        <v>138</v>
      </c>
      <c r="C743" s="36">
        <v>0</v>
      </c>
      <c r="D743" s="36">
        <v>2494892</v>
      </c>
      <c r="E743" s="36">
        <v>2494892</v>
      </c>
      <c r="F743" s="36" t="s">
        <v>380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20</v>
      </c>
      <c r="B744" s="36" t="s">
        <v>139</v>
      </c>
      <c r="C744" s="36">
        <v>0</v>
      </c>
      <c r="D744" s="36">
        <v>2290372</v>
      </c>
      <c r="E744" s="36">
        <v>2290372</v>
      </c>
      <c r="F744" s="36" t="s">
        <v>373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20</v>
      </c>
      <c r="B745" s="36" t="s">
        <v>140</v>
      </c>
      <c r="C745" s="36">
        <v>0</v>
      </c>
      <c r="D745" s="36">
        <v>5937624</v>
      </c>
      <c r="E745" s="36">
        <v>5937624</v>
      </c>
      <c r="F745" s="36" t="s">
        <v>380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20</v>
      </c>
      <c r="B746" s="36" t="s">
        <v>141</v>
      </c>
      <c r="C746" s="36">
        <v>0</v>
      </c>
      <c r="D746" s="36">
        <v>26413397</v>
      </c>
      <c r="E746" s="36">
        <v>26413397</v>
      </c>
      <c r="F746" s="36" t="s">
        <v>390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20</v>
      </c>
      <c r="B747" s="36" t="s">
        <v>142</v>
      </c>
      <c r="C747" s="36">
        <v>0</v>
      </c>
      <c r="D747" s="36">
        <v>132050</v>
      </c>
      <c r="E747" s="36">
        <v>132050</v>
      </c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20</v>
      </c>
      <c r="B748" s="36" t="s">
        <v>143</v>
      </c>
      <c r="C748" s="36">
        <v>0</v>
      </c>
      <c r="D748" s="36">
        <v>1402602</v>
      </c>
      <c r="E748" s="36">
        <v>1402602</v>
      </c>
      <c r="F748" s="36" t="s">
        <v>391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20</v>
      </c>
      <c r="B749" s="36" t="s">
        <v>144</v>
      </c>
      <c r="C749" s="36">
        <v>0</v>
      </c>
      <c r="D749" s="36">
        <v>7141430</v>
      </c>
      <c r="E749" s="36">
        <v>7141430</v>
      </c>
      <c r="F749" s="36" t="s">
        <v>371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20</v>
      </c>
      <c r="B750" s="36" t="s">
        <v>145</v>
      </c>
      <c r="C750" s="36">
        <v>0</v>
      </c>
      <c r="D750" s="36">
        <v>35141</v>
      </c>
      <c r="E750" s="36">
        <v>35141</v>
      </c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20</v>
      </c>
      <c r="B751" s="36" t="s">
        <v>146</v>
      </c>
      <c r="C751" s="36">
        <v>0</v>
      </c>
      <c r="D751" s="36">
        <v>3857069</v>
      </c>
      <c r="E751" s="36">
        <v>3857069</v>
      </c>
      <c r="F751" s="36" t="s">
        <v>372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20</v>
      </c>
      <c r="B752" s="36" t="s">
        <v>147</v>
      </c>
      <c r="C752" s="36">
        <v>0</v>
      </c>
      <c r="D752" s="36">
        <v>5255956</v>
      </c>
      <c r="E752" s="36">
        <v>5255956</v>
      </c>
      <c r="F752" s="36" t="s">
        <v>372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20</v>
      </c>
      <c r="B753" s="36" t="s">
        <v>148</v>
      </c>
      <c r="C753" s="36">
        <v>0</v>
      </c>
      <c r="D753" s="36">
        <v>121934</v>
      </c>
      <c r="E753" s="36">
        <v>121934</v>
      </c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20</v>
      </c>
      <c r="B754" s="36" t="s">
        <v>149</v>
      </c>
      <c r="C754" s="36">
        <v>0</v>
      </c>
      <c r="D754" s="36">
        <v>75708</v>
      </c>
      <c r="E754" s="36">
        <v>75708</v>
      </c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20</v>
      </c>
      <c r="B755" s="36" t="s">
        <v>150</v>
      </c>
      <c r="C755" s="36">
        <v>0</v>
      </c>
      <c r="D755" s="36">
        <v>4182016</v>
      </c>
      <c r="E755" s="36">
        <v>4182016</v>
      </c>
      <c r="F755" s="36" t="s">
        <v>378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20</v>
      </c>
      <c r="B756" s="36" t="s">
        <v>151</v>
      </c>
      <c r="C756" s="36">
        <v>0</v>
      </c>
      <c r="D756" s="36">
        <v>21063014</v>
      </c>
      <c r="E756" s="36">
        <v>21063014</v>
      </c>
      <c r="F756" s="36" t="s">
        <v>383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20</v>
      </c>
      <c r="B757" s="36" t="s">
        <v>152</v>
      </c>
      <c r="C757" s="36">
        <v>0</v>
      </c>
      <c r="D757" s="36">
        <v>65392768</v>
      </c>
      <c r="E757" s="36">
        <v>65392768</v>
      </c>
      <c r="F757" s="36" t="s">
        <v>376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20</v>
      </c>
      <c r="B758" s="36" t="s">
        <v>153</v>
      </c>
      <c r="C758" s="36">
        <v>0</v>
      </c>
      <c r="D758" s="36">
        <v>11238249</v>
      </c>
      <c r="E758" s="36">
        <v>11238249</v>
      </c>
      <c r="F758" s="36" t="s">
        <v>372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20</v>
      </c>
      <c r="B759" s="36" t="s">
        <v>154</v>
      </c>
      <c r="C759" s="36">
        <v>0</v>
      </c>
      <c r="D759" s="36">
        <v>27975279</v>
      </c>
      <c r="E759" s="36">
        <v>27975279</v>
      </c>
      <c r="F759" s="36" t="s">
        <v>376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20</v>
      </c>
      <c r="B760" s="36" t="s">
        <v>155</v>
      </c>
      <c r="C760" s="36">
        <v>0</v>
      </c>
      <c r="D760" s="36">
        <v>5872858</v>
      </c>
      <c r="E760" s="36">
        <v>5872858</v>
      </c>
      <c r="F760" s="36" t="s">
        <v>375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20</v>
      </c>
      <c r="B761" s="36" t="s">
        <v>156</v>
      </c>
      <c r="C761" s="36">
        <v>0</v>
      </c>
      <c r="D761" s="36">
        <v>2917956</v>
      </c>
      <c r="E761" s="36">
        <v>2917956</v>
      </c>
      <c r="F761" s="36" t="s">
        <v>387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20</v>
      </c>
      <c r="B762" s="36" t="s">
        <v>157</v>
      </c>
      <c r="C762" s="36">
        <v>0</v>
      </c>
      <c r="D762" s="36">
        <v>12008612</v>
      </c>
      <c r="E762" s="36">
        <v>12008612</v>
      </c>
      <c r="F762" s="36" t="s">
        <v>384</v>
      </c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20</v>
      </c>
      <c r="B763" s="36" t="s">
        <v>158</v>
      </c>
      <c r="C763" s="36">
        <v>0</v>
      </c>
      <c r="D763" s="36">
        <v>1191396</v>
      </c>
      <c r="E763" s="36">
        <v>1191396</v>
      </c>
      <c r="F763" s="36" t="s">
        <v>374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20</v>
      </c>
      <c r="B764" s="36" t="s">
        <v>159</v>
      </c>
      <c r="C764" s="36">
        <v>0</v>
      </c>
      <c r="D764" s="36">
        <v>3599080</v>
      </c>
      <c r="E764" s="36">
        <v>3599080</v>
      </c>
      <c r="F764" s="36" t="s">
        <v>377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20</v>
      </c>
      <c r="B765" s="36" t="s">
        <v>160</v>
      </c>
      <c r="C765" s="36">
        <v>0</v>
      </c>
      <c r="D765" s="36">
        <v>3921159</v>
      </c>
      <c r="E765" s="36">
        <v>3921159</v>
      </c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20</v>
      </c>
      <c r="B766" s="36" t="s">
        <v>161</v>
      </c>
      <c r="C766" s="36">
        <v>0</v>
      </c>
      <c r="D766" s="36">
        <v>272446</v>
      </c>
      <c r="E766" s="36">
        <v>272446</v>
      </c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20</v>
      </c>
      <c r="B767" s="36" t="s">
        <v>162</v>
      </c>
      <c r="C767" s="36">
        <v>0</v>
      </c>
      <c r="D767" s="36">
        <v>13124195</v>
      </c>
      <c r="E767" s="36">
        <v>13124195</v>
      </c>
      <c r="F767" s="36" t="s">
        <v>376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20</v>
      </c>
      <c r="B768" s="36" t="s">
        <v>163</v>
      </c>
      <c r="C768" s="36">
        <v>0</v>
      </c>
      <c r="D768" s="36">
        <v>24782698</v>
      </c>
      <c r="E768" s="36">
        <v>24782698</v>
      </c>
      <c r="F768" s="36" t="s">
        <v>388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20</v>
      </c>
      <c r="B769" s="36" t="s">
        <v>164</v>
      </c>
      <c r="C769" s="36">
        <v>0</v>
      </c>
      <c r="D769" s="36">
        <v>3584905</v>
      </c>
      <c r="E769" s="36">
        <v>3584905</v>
      </c>
      <c r="F769" s="36" t="s">
        <v>369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20</v>
      </c>
      <c r="B770" s="36" t="s">
        <v>165</v>
      </c>
      <c r="C770" s="36">
        <v>0</v>
      </c>
      <c r="D770" s="36">
        <v>431572</v>
      </c>
      <c r="E770" s="36">
        <v>431572</v>
      </c>
      <c r="F770" s="36" t="s">
        <v>380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20</v>
      </c>
      <c r="B771" s="36" t="s">
        <v>166</v>
      </c>
      <c r="C771" s="36">
        <v>0</v>
      </c>
      <c r="D771" s="36">
        <v>17861357</v>
      </c>
      <c r="E771" s="36">
        <v>17861357</v>
      </c>
      <c r="F771" s="36" t="s">
        <v>384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20</v>
      </c>
      <c r="B772" s="36" t="s">
        <v>167</v>
      </c>
      <c r="C772" s="36">
        <v>0</v>
      </c>
      <c r="D772" s="36">
        <v>5484102</v>
      </c>
      <c r="E772" s="36">
        <v>5484102</v>
      </c>
      <c r="F772" s="36" t="s">
        <v>383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20</v>
      </c>
      <c r="B773" s="36" t="s">
        <v>168</v>
      </c>
      <c r="C773" s="36">
        <v>0</v>
      </c>
      <c r="D773" s="36">
        <v>454281</v>
      </c>
      <c r="E773" s="36">
        <v>454281</v>
      </c>
      <c r="F773" s="36" t="s">
        <v>382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20</v>
      </c>
      <c r="B774" s="36" t="s">
        <v>169</v>
      </c>
      <c r="C774" s="36">
        <v>0</v>
      </c>
      <c r="D774" s="36">
        <v>30385734</v>
      </c>
      <c r="E774" s="36">
        <v>30385734</v>
      </c>
      <c r="F774" s="36" t="s">
        <v>388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20</v>
      </c>
      <c r="B775" s="36" t="s">
        <v>170</v>
      </c>
      <c r="C775" s="36">
        <v>0</v>
      </c>
      <c r="D775" s="36">
        <v>2866957</v>
      </c>
      <c r="E775" s="36">
        <v>2866957</v>
      </c>
      <c r="F775" s="36" t="s">
        <v>387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20</v>
      </c>
      <c r="B776" s="36" t="s">
        <v>171</v>
      </c>
      <c r="C776" s="36">
        <v>0</v>
      </c>
      <c r="D776" s="36">
        <v>1125101</v>
      </c>
      <c r="E776" s="36">
        <v>1125101</v>
      </c>
      <c r="F776" s="36" t="s">
        <v>380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20</v>
      </c>
      <c r="B777" s="36" t="s">
        <v>172</v>
      </c>
      <c r="C777" s="36">
        <v>0</v>
      </c>
      <c r="D777" s="36">
        <v>983481</v>
      </c>
      <c r="E777" s="36">
        <v>983481</v>
      </c>
      <c r="F777" s="36" t="s">
        <v>386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20</v>
      </c>
      <c r="B778" s="36" t="s">
        <v>173</v>
      </c>
      <c r="C778" s="36">
        <v>0</v>
      </c>
      <c r="D778" s="36">
        <v>43627</v>
      </c>
      <c r="E778" s="36">
        <v>43627</v>
      </c>
      <c r="F778" s="36" t="s">
        <v>379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20</v>
      </c>
      <c r="B779" s="36" t="s">
        <v>174</v>
      </c>
      <c r="C779" s="36">
        <v>0</v>
      </c>
      <c r="D779" s="36">
        <v>792637</v>
      </c>
      <c r="E779" s="36">
        <v>792637</v>
      </c>
      <c r="F779" s="36" t="s">
        <v>378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20</v>
      </c>
      <c r="B780" s="36" t="s">
        <v>175</v>
      </c>
      <c r="C780" s="36">
        <v>0</v>
      </c>
      <c r="D780" s="36">
        <v>3056721</v>
      </c>
      <c r="E780" s="36">
        <v>3056721</v>
      </c>
      <c r="F780" s="36" t="s">
        <v>387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20</v>
      </c>
      <c r="B781" s="36" t="s">
        <v>176</v>
      </c>
      <c r="C781" s="36">
        <v>0</v>
      </c>
      <c r="D781" s="36">
        <v>1901784</v>
      </c>
      <c r="E781" s="36">
        <v>1901784</v>
      </c>
      <c r="F781" s="36" t="s">
        <v>387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20</v>
      </c>
      <c r="B782" s="36" t="s">
        <v>177</v>
      </c>
      <c r="C782" s="36">
        <v>0</v>
      </c>
      <c r="D782" s="36">
        <v>1018860</v>
      </c>
      <c r="E782" s="36">
        <v>1018860</v>
      </c>
      <c r="F782" s="36" t="s">
        <v>377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20</v>
      </c>
      <c r="B783" s="36" t="s">
        <v>178</v>
      </c>
      <c r="C783" s="36">
        <v>0</v>
      </c>
      <c r="D783" s="36">
        <v>5258655</v>
      </c>
      <c r="E783" s="36">
        <v>5258655</v>
      </c>
      <c r="F783" s="36" t="s">
        <v>377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20</v>
      </c>
      <c r="B784" s="36" t="s">
        <v>179</v>
      </c>
      <c r="C784" s="36">
        <v>0</v>
      </c>
      <c r="D784" s="36">
        <v>1613495</v>
      </c>
      <c r="E784" s="36">
        <v>1613495</v>
      </c>
      <c r="F784" s="36" t="s">
        <v>377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20</v>
      </c>
      <c r="B785" s="36" t="s">
        <v>180</v>
      </c>
      <c r="C785" s="36">
        <v>0</v>
      </c>
      <c r="D785" s="36">
        <v>2272208</v>
      </c>
      <c r="E785" s="36">
        <v>2272208</v>
      </c>
      <c r="F785" s="36" t="s">
        <v>378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20</v>
      </c>
      <c r="B786" s="36" t="s">
        <v>181</v>
      </c>
      <c r="C786" s="36">
        <v>0</v>
      </c>
      <c r="D786" s="36">
        <v>11708958</v>
      </c>
      <c r="E786" s="36">
        <v>11708958</v>
      </c>
      <c r="F786" s="36" t="s">
        <v>376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20</v>
      </c>
      <c r="B787" s="36" t="s">
        <v>182</v>
      </c>
      <c r="C787" s="36">
        <v>0</v>
      </c>
      <c r="D787" s="36">
        <v>3221473</v>
      </c>
      <c r="E787" s="36">
        <v>3221473</v>
      </c>
      <c r="F787" s="36" t="s">
        <v>386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20</v>
      </c>
      <c r="B788" s="36" t="s">
        <v>183</v>
      </c>
      <c r="C788" s="36">
        <v>0</v>
      </c>
      <c r="D788" s="36">
        <v>892280</v>
      </c>
      <c r="E788" s="36">
        <v>892280</v>
      </c>
      <c r="F788" s="36" t="s">
        <v>372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20</v>
      </c>
      <c r="B789" s="36" t="s">
        <v>184</v>
      </c>
      <c r="C789" s="36">
        <v>0</v>
      </c>
      <c r="D789" s="36">
        <v>1575526</v>
      </c>
      <c r="E789" s="36">
        <v>1575526</v>
      </c>
      <c r="F789" s="36" t="s">
        <v>390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20</v>
      </c>
      <c r="B790" s="36" t="s">
        <v>185</v>
      </c>
      <c r="C790" s="36">
        <v>0</v>
      </c>
      <c r="D790" s="36">
        <v>69072</v>
      </c>
      <c r="E790" s="36">
        <v>69072</v>
      </c>
      <c r="F790" s="36" t="s">
        <v>382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20</v>
      </c>
      <c r="B791" s="36" t="s">
        <v>186</v>
      </c>
      <c r="C791" s="36">
        <v>0</v>
      </c>
      <c r="D791" s="36">
        <v>2791420</v>
      </c>
      <c r="E791" s="36">
        <v>2791420</v>
      </c>
      <c r="F791" s="36" t="s">
        <v>389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20</v>
      </c>
      <c r="B792" s="36" t="s">
        <v>187</v>
      </c>
      <c r="C792" s="36">
        <v>0</v>
      </c>
      <c r="D792" s="36">
        <v>2581477</v>
      </c>
      <c r="E792" s="36">
        <v>2581477</v>
      </c>
      <c r="F792" s="36" t="s">
        <v>370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20</v>
      </c>
      <c r="B793" s="36" t="s">
        <v>188</v>
      </c>
      <c r="C793" s="36">
        <v>0</v>
      </c>
      <c r="D793" s="36">
        <v>3447190</v>
      </c>
      <c r="E793" s="36">
        <v>3447190</v>
      </c>
      <c r="F793" s="36" t="s">
        <v>387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20</v>
      </c>
      <c r="B794" s="36" t="s">
        <v>189</v>
      </c>
      <c r="C794" s="36">
        <v>0</v>
      </c>
      <c r="D794" s="36">
        <v>9362721</v>
      </c>
      <c r="E794" s="36">
        <v>9362721</v>
      </c>
      <c r="F794" s="36" t="s">
        <v>376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20</v>
      </c>
      <c r="B795" s="36" t="s">
        <v>190</v>
      </c>
      <c r="C795" s="36">
        <v>0</v>
      </c>
      <c r="D795" s="36">
        <v>648468</v>
      </c>
      <c r="E795" s="36">
        <v>648468</v>
      </c>
      <c r="F795" s="36" t="s">
        <v>370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20</v>
      </c>
      <c r="B796" s="36" t="s">
        <v>191</v>
      </c>
      <c r="C796" s="36">
        <v>0</v>
      </c>
      <c r="D796" s="36">
        <v>1758497</v>
      </c>
      <c r="E796" s="36">
        <v>1758497</v>
      </c>
      <c r="F796" s="36" t="s">
        <v>387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20</v>
      </c>
      <c r="B797" s="36" t="s">
        <v>192</v>
      </c>
      <c r="C797" s="36">
        <v>0</v>
      </c>
      <c r="D797" s="36">
        <v>3469506</v>
      </c>
      <c r="E797" s="36">
        <v>3469506</v>
      </c>
      <c r="F797" s="36" t="s">
        <v>379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20</v>
      </c>
      <c r="B798" s="36" t="s">
        <v>193</v>
      </c>
      <c r="C798" s="36">
        <v>0</v>
      </c>
      <c r="D798" s="36">
        <v>405059</v>
      </c>
      <c r="E798" s="36">
        <v>405059</v>
      </c>
      <c r="F798" s="36" t="s">
        <v>370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20</v>
      </c>
      <c r="B799" s="36" t="s">
        <v>194</v>
      </c>
      <c r="C799" s="36">
        <v>0</v>
      </c>
      <c r="D799" s="36">
        <v>1341199</v>
      </c>
      <c r="E799" s="36">
        <v>1341199</v>
      </c>
      <c r="F799" s="36" t="s">
        <v>378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20</v>
      </c>
      <c r="B800" s="36" t="s">
        <v>195</v>
      </c>
      <c r="C800" s="36">
        <v>0</v>
      </c>
      <c r="D800" s="36">
        <v>2573833</v>
      </c>
      <c r="E800" s="36">
        <v>2573833</v>
      </c>
      <c r="F800" s="36" t="s">
        <v>371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20</v>
      </c>
      <c r="B801" s="36" t="s">
        <v>196</v>
      </c>
      <c r="C801" s="36">
        <v>0</v>
      </c>
      <c r="D801" s="36">
        <v>2891877</v>
      </c>
      <c r="E801" s="36">
        <v>2891877</v>
      </c>
      <c r="F801" s="36" t="s">
        <v>375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20</v>
      </c>
      <c r="B802" s="36" t="s">
        <v>197</v>
      </c>
      <c r="C802" s="36">
        <v>0</v>
      </c>
      <c r="D802" s="36">
        <v>2524044</v>
      </c>
      <c r="E802" s="36">
        <v>2524044</v>
      </c>
      <c r="F802" s="36" t="s">
        <v>369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20</v>
      </c>
      <c r="B803" s="36" t="s">
        <v>198</v>
      </c>
      <c r="C803" s="36">
        <v>0</v>
      </c>
      <c r="D803" s="36">
        <v>1045974</v>
      </c>
      <c r="E803" s="36">
        <v>1045974</v>
      </c>
      <c r="F803" s="36" t="s">
        <v>382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20</v>
      </c>
      <c r="B804" s="36" t="s">
        <v>199</v>
      </c>
      <c r="C804" s="36">
        <v>0</v>
      </c>
      <c r="D804" s="36">
        <v>9197</v>
      </c>
      <c r="E804" s="36">
        <v>9197</v>
      </c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20</v>
      </c>
      <c r="B805" s="36" t="s">
        <v>200</v>
      </c>
      <c r="C805" s="36">
        <v>0</v>
      </c>
      <c r="D805" s="36">
        <v>2737823</v>
      </c>
      <c r="E805" s="36">
        <v>2737823</v>
      </c>
      <c r="F805" s="36" t="s">
        <v>375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20</v>
      </c>
      <c r="B806" s="36" t="s">
        <v>201</v>
      </c>
      <c r="C806" s="36">
        <v>0</v>
      </c>
      <c r="D806" s="36">
        <v>2806654</v>
      </c>
      <c r="E806" s="36">
        <v>2806654</v>
      </c>
      <c r="F806" s="36" t="s">
        <v>373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20</v>
      </c>
      <c r="B807" s="36" t="s">
        <v>202</v>
      </c>
      <c r="C807" s="36">
        <v>0</v>
      </c>
      <c r="D807" s="36">
        <v>21299175</v>
      </c>
      <c r="E807" s="36">
        <v>21299175</v>
      </c>
      <c r="F807" s="36" t="s">
        <v>376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20</v>
      </c>
      <c r="B808" s="36" t="s">
        <v>203</v>
      </c>
      <c r="C808" s="36">
        <v>0</v>
      </c>
      <c r="D808" s="36">
        <v>18838260</v>
      </c>
      <c r="E808" s="36">
        <v>18838260</v>
      </c>
      <c r="F808" s="36" t="s">
        <v>376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20</v>
      </c>
      <c r="B809" s="36" t="s">
        <v>204</v>
      </c>
      <c r="C809" s="36">
        <v>0</v>
      </c>
      <c r="D809" s="36">
        <v>579944</v>
      </c>
      <c r="E809" s="36">
        <v>579944</v>
      </c>
      <c r="F809" s="36" t="s">
        <v>391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20</v>
      </c>
      <c r="B810" s="36" t="s">
        <v>205</v>
      </c>
      <c r="C810" s="36">
        <v>0</v>
      </c>
      <c r="D810" s="36">
        <v>7203032</v>
      </c>
      <c r="E810" s="36">
        <v>7203032</v>
      </c>
      <c r="F810" s="36" t="s">
        <v>372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20</v>
      </c>
      <c r="B811" s="36" t="s">
        <v>206</v>
      </c>
      <c r="C811" s="36">
        <v>0</v>
      </c>
      <c r="D811" s="36">
        <v>7454736</v>
      </c>
      <c r="E811" s="36">
        <v>7454736</v>
      </c>
      <c r="F811" s="36" t="s">
        <v>388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20</v>
      </c>
      <c r="B812" s="36" t="s">
        <v>207</v>
      </c>
      <c r="C812" s="36">
        <v>0</v>
      </c>
      <c r="D812" s="36">
        <v>1028266</v>
      </c>
      <c r="E812" s="36">
        <v>1028266</v>
      </c>
      <c r="F812" s="36" t="s">
        <v>369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20</v>
      </c>
      <c r="B813" s="36" t="s">
        <v>208</v>
      </c>
      <c r="C813" s="36">
        <v>0</v>
      </c>
      <c r="D813" s="36">
        <v>4836385</v>
      </c>
      <c r="E813" s="36">
        <v>4836385</v>
      </c>
      <c r="F813" s="36" t="s">
        <v>371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20</v>
      </c>
      <c r="B814" s="36" t="s">
        <v>209</v>
      </c>
      <c r="C814" s="36">
        <v>0</v>
      </c>
      <c r="D814" s="36">
        <v>3404518</v>
      </c>
      <c r="E814" s="36">
        <v>3404518</v>
      </c>
      <c r="F814" s="36" t="s">
        <v>387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20</v>
      </c>
      <c r="B815" s="36" t="s">
        <v>210</v>
      </c>
      <c r="C815" s="36">
        <v>0</v>
      </c>
      <c r="D815" s="36">
        <v>828304</v>
      </c>
      <c r="E815" s="36">
        <v>828304</v>
      </c>
      <c r="F815" s="36" t="s">
        <v>379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20</v>
      </c>
      <c r="B816" s="36" t="s">
        <v>211</v>
      </c>
      <c r="C816" s="36">
        <v>0</v>
      </c>
      <c r="D816" s="36">
        <v>9149942</v>
      </c>
      <c r="E816" s="36">
        <v>9149942</v>
      </c>
      <c r="F816" s="36" t="s">
        <v>371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20</v>
      </c>
      <c r="B817" s="36" t="s">
        <v>212</v>
      </c>
      <c r="C817" s="36">
        <v>0</v>
      </c>
      <c r="D817" s="36">
        <v>13768434</v>
      </c>
      <c r="E817" s="36">
        <v>13768434</v>
      </c>
      <c r="F817" s="36" t="s">
        <v>384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20</v>
      </c>
      <c r="B818" s="36" t="s">
        <v>213</v>
      </c>
      <c r="C818" s="36">
        <v>0</v>
      </c>
      <c r="D818" s="36">
        <v>9119632</v>
      </c>
      <c r="E818" s="36">
        <v>9119632</v>
      </c>
      <c r="F818" s="36" t="s">
        <v>376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20</v>
      </c>
      <c r="B819" s="36" t="s">
        <v>214</v>
      </c>
      <c r="C819" s="36">
        <v>0</v>
      </c>
      <c r="D819" s="36">
        <v>416802</v>
      </c>
      <c r="E819" s="36">
        <v>416802</v>
      </c>
      <c r="F819" s="36" t="s">
        <v>387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20</v>
      </c>
      <c r="B820" s="36" t="s">
        <v>215</v>
      </c>
      <c r="C820" s="36">
        <v>0</v>
      </c>
      <c r="D820" s="36">
        <v>23457445</v>
      </c>
      <c r="E820" s="36">
        <v>23457445</v>
      </c>
      <c r="F820" s="36" t="s">
        <v>388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20</v>
      </c>
      <c r="B821" s="36" t="s">
        <v>216</v>
      </c>
      <c r="C821" s="36">
        <v>0</v>
      </c>
      <c r="D821" s="36">
        <v>1282076</v>
      </c>
      <c r="E821" s="36">
        <v>1282076</v>
      </c>
      <c r="F821" s="36" t="s">
        <v>386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20</v>
      </c>
      <c r="B822" s="36" t="s">
        <v>217</v>
      </c>
      <c r="C822" s="36">
        <v>0</v>
      </c>
      <c r="D822" s="36">
        <v>538248</v>
      </c>
      <c r="E822" s="36">
        <v>538248</v>
      </c>
      <c r="F822" s="36" t="s">
        <v>383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20</v>
      </c>
      <c r="B823" s="36" t="s">
        <v>218</v>
      </c>
      <c r="C823" s="36">
        <v>0</v>
      </c>
      <c r="D823" s="36">
        <v>2741219</v>
      </c>
      <c r="E823" s="36">
        <v>2741219</v>
      </c>
      <c r="F823" s="36" t="s">
        <v>387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20</v>
      </c>
      <c r="B824" s="36" t="s">
        <v>219</v>
      </c>
      <c r="C824" s="36">
        <v>0</v>
      </c>
      <c r="D824" s="36">
        <v>19175429</v>
      </c>
      <c r="E824" s="36">
        <v>19175429</v>
      </c>
      <c r="F824" s="36" t="s">
        <v>384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20</v>
      </c>
      <c r="B825" s="36" t="s">
        <v>220</v>
      </c>
      <c r="C825" s="36">
        <v>0</v>
      </c>
      <c r="D825" s="36">
        <v>1731385</v>
      </c>
      <c r="E825" s="36">
        <v>1731385</v>
      </c>
      <c r="F825" s="36" t="s">
        <v>369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20</v>
      </c>
      <c r="B826" s="36" t="s">
        <v>221</v>
      </c>
      <c r="C826" s="36">
        <v>0</v>
      </c>
      <c r="D826" s="36">
        <v>730962</v>
      </c>
      <c r="E826" s="36">
        <v>730962</v>
      </c>
      <c r="F826" s="36" t="s">
        <v>391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20</v>
      </c>
      <c r="B827" s="36" t="s">
        <v>222</v>
      </c>
      <c r="C827" s="36">
        <v>0</v>
      </c>
      <c r="D827" s="36">
        <v>585177</v>
      </c>
      <c r="E827" s="36">
        <v>585177</v>
      </c>
      <c r="F827" s="36" t="s">
        <v>378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20</v>
      </c>
      <c r="B828" s="36" t="s">
        <v>223</v>
      </c>
      <c r="C828" s="36">
        <v>0</v>
      </c>
      <c r="D828" s="36">
        <v>525200</v>
      </c>
      <c r="E828" s="36">
        <v>525200</v>
      </c>
      <c r="F828" s="36" t="s">
        <v>387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20</v>
      </c>
      <c r="B829" s="36" t="s">
        <v>224</v>
      </c>
      <c r="C829" s="36">
        <v>0</v>
      </c>
      <c r="D829" s="36">
        <v>5484031</v>
      </c>
      <c r="E829" s="36">
        <v>5484031</v>
      </c>
      <c r="F829" s="36" t="s">
        <v>375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20</v>
      </c>
      <c r="B830" s="36" t="s">
        <v>225</v>
      </c>
      <c r="C830" s="36">
        <v>0</v>
      </c>
      <c r="D830" s="36">
        <v>3093143</v>
      </c>
      <c r="E830" s="36">
        <v>3093143</v>
      </c>
      <c r="F830" s="36" t="s">
        <v>378</v>
      </c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20</v>
      </c>
      <c r="B831" s="36" t="s">
        <v>226</v>
      </c>
      <c r="C831" s="36">
        <v>0</v>
      </c>
      <c r="D831" s="36">
        <v>1489078</v>
      </c>
      <c r="E831" s="36">
        <v>1489078</v>
      </c>
      <c r="F831" s="36" t="s">
        <v>380</v>
      </c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20</v>
      </c>
      <c r="B832" s="36" t="s">
        <v>227</v>
      </c>
      <c r="C832" s="36">
        <v>0</v>
      </c>
      <c r="D832" s="36">
        <v>10926676</v>
      </c>
      <c r="E832" s="36">
        <v>10926676</v>
      </c>
      <c r="F832" s="36" t="s">
        <v>383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20</v>
      </c>
      <c r="B833" s="36" t="s">
        <v>228</v>
      </c>
      <c r="C833" s="36">
        <v>0</v>
      </c>
      <c r="D833" s="36">
        <v>621643</v>
      </c>
      <c r="E833" s="36">
        <v>621643</v>
      </c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20</v>
      </c>
      <c r="B834" s="36" t="s">
        <v>229</v>
      </c>
      <c r="C834" s="36">
        <v>0</v>
      </c>
      <c r="D834" s="36">
        <v>2461406</v>
      </c>
      <c r="E834" s="36">
        <v>2461406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20</v>
      </c>
      <c r="B835" s="36" t="s">
        <v>230</v>
      </c>
      <c r="C835" s="36">
        <v>0</v>
      </c>
      <c r="D835" s="36">
        <v>1804194</v>
      </c>
      <c r="E835" s="36">
        <v>1804194</v>
      </c>
      <c r="F835" s="36" t="s">
        <v>386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20</v>
      </c>
      <c r="B836" s="36" t="s">
        <v>231</v>
      </c>
      <c r="C836" s="36">
        <v>0</v>
      </c>
      <c r="D836" s="36">
        <v>10155449</v>
      </c>
      <c r="E836" s="36">
        <v>10155449</v>
      </c>
      <c r="F836" s="36" t="s">
        <v>386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20</v>
      </c>
      <c r="B837" s="36" t="s">
        <v>232</v>
      </c>
      <c r="C837" s="36">
        <v>0</v>
      </c>
      <c r="D837" s="36">
        <v>3039576</v>
      </c>
      <c r="E837" s="36">
        <v>3039576</v>
      </c>
      <c r="F837" s="36" t="s">
        <v>382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20</v>
      </c>
      <c r="B838" s="36" t="s">
        <v>233</v>
      </c>
      <c r="C838" s="36">
        <v>0</v>
      </c>
      <c r="D838" s="36">
        <v>3024832</v>
      </c>
      <c r="E838" s="36">
        <v>3024832</v>
      </c>
      <c r="F838" s="36" t="s">
        <v>382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20</v>
      </c>
      <c r="B839" s="36" t="s">
        <v>234</v>
      </c>
      <c r="C839" s="36">
        <v>0</v>
      </c>
      <c r="D839" s="36">
        <v>1185485</v>
      </c>
      <c r="E839" s="36">
        <v>1185485</v>
      </c>
      <c r="F839" s="36" t="s">
        <v>370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20</v>
      </c>
      <c r="B840" s="36" t="s">
        <v>235</v>
      </c>
      <c r="C840" s="36">
        <v>0</v>
      </c>
      <c r="D840" s="36">
        <v>10242414</v>
      </c>
      <c r="E840" s="36">
        <v>10242414</v>
      </c>
      <c r="F840" s="36" t="s">
        <v>372</v>
      </c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20</v>
      </c>
      <c r="B841" s="36" t="s">
        <v>236</v>
      </c>
      <c r="C841" s="36">
        <v>0</v>
      </c>
      <c r="D841" s="36">
        <v>50798134</v>
      </c>
      <c r="E841" s="36">
        <v>50798134</v>
      </c>
      <c r="F841" s="36" t="s">
        <v>388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20</v>
      </c>
      <c r="B842" s="36" t="s">
        <v>237</v>
      </c>
      <c r="C842" s="36">
        <v>0</v>
      </c>
      <c r="D842" s="36">
        <v>4231502</v>
      </c>
      <c r="E842" s="36">
        <v>4231502</v>
      </c>
      <c r="F842" s="36" t="s">
        <v>383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20</v>
      </c>
      <c r="B843" s="36" t="s">
        <v>238</v>
      </c>
      <c r="C843" s="36">
        <v>0</v>
      </c>
      <c r="D843" s="36">
        <v>595233</v>
      </c>
      <c r="E843" s="36">
        <v>595233</v>
      </c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20</v>
      </c>
      <c r="B844" s="36" t="s">
        <v>239</v>
      </c>
      <c r="C844" s="36">
        <v>0</v>
      </c>
      <c r="D844" s="36">
        <v>541168</v>
      </c>
      <c r="E844" s="36">
        <v>541168</v>
      </c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20</v>
      </c>
      <c r="B845" s="36" t="s">
        <v>240</v>
      </c>
      <c r="C845" s="36">
        <v>0</v>
      </c>
      <c r="D845" s="36">
        <v>4838856</v>
      </c>
      <c r="E845" s="36">
        <v>4838856</v>
      </c>
      <c r="F845" s="36" t="s">
        <v>390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20</v>
      </c>
      <c r="B846" s="36" t="s">
        <v>241</v>
      </c>
      <c r="C846" s="36">
        <v>0</v>
      </c>
      <c r="D846" s="36">
        <v>14568469</v>
      </c>
      <c r="E846" s="36">
        <v>14568469</v>
      </c>
      <c r="F846" s="36" t="s">
        <v>388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20</v>
      </c>
      <c r="B847" s="36" t="s">
        <v>242</v>
      </c>
      <c r="C847" s="36">
        <v>0</v>
      </c>
      <c r="D847" s="36">
        <v>34602</v>
      </c>
      <c r="E847" s="36">
        <v>34602</v>
      </c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20</v>
      </c>
      <c r="B848" s="36" t="s">
        <v>243</v>
      </c>
      <c r="C848" s="36">
        <v>0</v>
      </c>
      <c r="D848" s="36">
        <v>976234</v>
      </c>
      <c r="E848" s="36">
        <v>976234</v>
      </c>
      <c r="F848" s="36" t="s">
        <v>391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20</v>
      </c>
      <c r="B849" s="36" t="s">
        <v>244</v>
      </c>
      <c r="C849" s="36">
        <v>0</v>
      </c>
      <c r="D849" s="36">
        <v>1275243</v>
      </c>
      <c r="E849" s="36">
        <v>1275243</v>
      </c>
      <c r="F849" s="36" t="s">
        <v>370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20</v>
      </c>
      <c r="B850" s="36" t="s">
        <v>245</v>
      </c>
      <c r="C850" s="36">
        <v>0</v>
      </c>
      <c r="D850" s="36">
        <v>2053785</v>
      </c>
      <c r="E850" s="36">
        <v>2053785</v>
      </c>
      <c r="F850" s="36" t="s">
        <v>370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20</v>
      </c>
      <c r="B851" s="36" t="s">
        <v>246</v>
      </c>
      <c r="C851" s="36">
        <v>0</v>
      </c>
      <c r="D851" s="36">
        <v>2641033</v>
      </c>
      <c r="E851" s="36">
        <v>2641033</v>
      </c>
      <c r="F851" s="36" t="s">
        <v>384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20</v>
      </c>
      <c r="B852" s="36" t="s">
        <v>247</v>
      </c>
      <c r="C852" s="36">
        <v>0</v>
      </c>
      <c r="D852" s="36">
        <v>2955503</v>
      </c>
      <c r="E852" s="36">
        <v>2955503</v>
      </c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20</v>
      </c>
      <c r="B853" s="36" t="s">
        <v>248</v>
      </c>
      <c r="C853" s="36">
        <v>0</v>
      </c>
      <c r="D853" s="36">
        <v>1262389</v>
      </c>
      <c r="E853" s="36">
        <v>1262389</v>
      </c>
      <c r="F853" s="36" t="s">
        <v>389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20</v>
      </c>
      <c r="B854" s="36" t="s">
        <v>249</v>
      </c>
      <c r="C854" s="36">
        <v>0</v>
      </c>
      <c r="D854" s="36">
        <v>409460</v>
      </c>
      <c r="E854" s="36">
        <v>409460</v>
      </c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20</v>
      </c>
      <c r="B855" s="36" t="s">
        <v>250</v>
      </c>
      <c r="C855" s="36">
        <v>0</v>
      </c>
      <c r="D855" s="36">
        <v>3643293</v>
      </c>
      <c r="E855" s="36">
        <v>3643293</v>
      </c>
      <c r="F855" s="36" t="s">
        <v>381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20</v>
      </c>
      <c r="B856" s="36" t="s">
        <v>251</v>
      </c>
      <c r="C856" s="36">
        <v>0</v>
      </c>
      <c r="D856" s="36">
        <v>958335</v>
      </c>
      <c r="E856" s="36">
        <v>958335</v>
      </c>
      <c r="F856" s="36" t="s">
        <v>378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20</v>
      </c>
      <c r="B857" s="36" t="s">
        <v>252</v>
      </c>
      <c r="C857" s="36">
        <v>0</v>
      </c>
      <c r="D857" s="36">
        <v>2466060</v>
      </c>
      <c r="E857" s="36">
        <v>2466060</v>
      </c>
      <c r="F857" s="36" t="s">
        <v>380</v>
      </c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20</v>
      </c>
      <c r="B858" s="36" t="s">
        <v>253</v>
      </c>
      <c r="C858" s="36">
        <v>0</v>
      </c>
      <c r="D858" s="36">
        <v>4040323</v>
      </c>
      <c r="E858" s="36">
        <v>4040323</v>
      </c>
      <c r="F858" s="36" t="s">
        <v>381</v>
      </c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20</v>
      </c>
      <c r="B859" s="36" t="s">
        <v>254</v>
      </c>
      <c r="C859" s="36">
        <v>0</v>
      </c>
      <c r="D859" s="36">
        <v>2141221</v>
      </c>
      <c r="E859" s="36">
        <v>2141221</v>
      </c>
      <c r="F859" s="36" t="s">
        <v>369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20</v>
      </c>
      <c r="B860" s="36" t="s">
        <v>255</v>
      </c>
      <c r="C860" s="36">
        <v>0</v>
      </c>
      <c r="D860" s="36">
        <v>7993179</v>
      </c>
      <c r="E860" s="36">
        <v>7993179</v>
      </c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20</v>
      </c>
      <c r="B861" s="36" t="s">
        <v>256</v>
      </c>
      <c r="C861" s="36">
        <v>0</v>
      </c>
      <c r="D861" s="36">
        <v>44028</v>
      </c>
      <c r="E861" s="36">
        <v>44028</v>
      </c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20</v>
      </c>
      <c r="B862" s="36" t="s">
        <v>257</v>
      </c>
      <c r="C862" s="36">
        <v>0</v>
      </c>
      <c r="D862" s="36">
        <v>864</v>
      </c>
      <c r="E862" s="36">
        <v>864</v>
      </c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20</v>
      </c>
      <c r="B863" s="36" t="s">
        <v>258</v>
      </c>
      <c r="C863" s="36">
        <v>0</v>
      </c>
      <c r="D863" s="36">
        <v>1295871</v>
      </c>
      <c r="E863" s="36">
        <v>1295871</v>
      </c>
      <c r="F863" s="36" t="s">
        <v>378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20</v>
      </c>
      <c r="B864" s="36" t="s">
        <v>259</v>
      </c>
      <c r="C864" s="36">
        <v>0</v>
      </c>
      <c r="D864" s="36">
        <v>1651071</v>
      </c>
      <c r="E864" s="36">
        <v>1651071</v>
      </c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20</v>
      </c>
      <c r="B865" s="36" t="s">
        <v>260</v>
      </c>
      <c r="C865" s="36">
        <v>0</v>
      </c>
      <c r="D865" s="36">
        <v>9604911</v>
      </c>
      <c r="E865" s="36">
        <v>9604911</v>
      </c>
      <c r="F865" s="36" t="s">
        <v>381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20</v>
      </c>
      <c r="B866" s="36" t="s">
        <v>261</v>
      </c>
      <c r="C866" s="36">
        <v>0</v>
      </c>
      <c r="D866" s="36">
        <v>3180407</v>
      </c>
      <c r="E866" s="36">
        <v>3180407</v>
      </c>
      <c r="F866" s="36" t="s">
        <v>373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20</v>
      </c>
      <c r="B867" s="36" t="s">
        <v>262</v>
      </c>
      <c r="C867" s="36">
        <v>0</v>
      </c>
      <c r="D867" s="36">
        <v>13422700</v>
      </c>
      <c r="E867" s="36">
        <v>13422700</v>
      </c>
      <c r="F867" s="36" t="s">
        <v>388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20</v>
      </c>
      <c r="B868" s="36" t="s">
        <v>263</v>
      </c>
      <c r="C868" s="36">
        <v>0</v>
      </c>
      <c r="D868" s="36">
        <v>1571986</v>
      </c>
      <c r="E868" s="36">
        <v>1571986</v>
      </c>
      <c r="F868" s="36" t="s">
        <v>372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20</v>
      </c>
      <c r="B869" s="36" t="s">
        <v>264</v>
      </c>
      <c r="C869" s="36">
        <v>0</v>
      </c>
      <c r="D869" s="36">
        <v>3939989</v>
      </c>
      <c r="E869" s="36">
        <v>3939989</v>
      </c>
      <c r="F869" s="36" t="s">
        <v>388</v>
      </c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20</v>
      </c>
      <c r="B870" s="36" t="s">
        <v>265</v>
      </c>
      <c r="C870" s="36">
        <v>0</v>
      </c>
      <c r="D870" s="36">
        <v>1418700</v>
      </c>
      <c r="E870" s="36">
        <v>1418700</v>
      </c>
      <c r="F870" s="36" t="s">
        <v>378</v>
      </c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20</v>
      </c>
      <c r="B871" s="36" t="s">
        <v>266</v>
      </c>
      <c r="C871" s="36">
        <v>0</v>
      </c>
      <c r="D871" s="36">
        <v>2736800</v>
      </c>
      <c r="E871" s="36">
        <v>2736800</v>
      </c>
      <c r="F871" s="36" t="s">
        <v>369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20</v>
      </c>
      <c r="B872" s="36" t="s">
        <v>267</v>
      </c>
      <c r="C872" s="36">
        <v>0</v>
      </c>
      <c r="D872" s="36">
        <v>88295</v>
      </c>
      <c r="E872" s="36">
        <v>88295</v>
      </c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20</v>
      </c>
      <c r="B873" s="36" t="s">
        <v>268</v>
      </c>
      <c r="C873" s="36">
        <v>0</v>
      </c>
      <c r="D873" s="36">
        <v>1255241</v>
      </c>
      <c r="E873" s="36">
        <v>1255241</v>
      </c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20</v>
      </c>
      <c r="B874" s="36" t="s">
        <v>269</v>
      </c>
      <c r="C874" s="36">
        <v>0</v>
      </c>
      <c r="D874" s="36">
        <v>552767</v>
      </c>
      <c r="E874" s="36">
        <v>552767</v>
      </c>
      <c r="F874" s="36" t="s">
        <v>374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20</v>
      </c>
      <c r="B875" s="36" t="s">
        <v>270</v>
      </c>
      <c r="C875" s="36">
        <v>0</v>
      </c>
      <c r="D875" s="36">
        <v>3067913</v>
      </c>
      <c r="E875" s="36">
        <v>3067913</v>
      </c>
      <c r="F875" s="36" t="s">
        <v>369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20</v>
      </c>
      <c r="B876" s="36" t="s">
        <v>271</v>
      </c>
      <c r="C876" s="36">
        <v>0</v>
      </c>
      <c r="D876" s="36">
        <v>3761884</v>
      </c>
      <c r="E876" s="36">
        <v>3761884</v>
      </c>
      <c r="F876" s="36" t="s">
        <v>380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20</v>
      </c>
      <c r="B877" s="36" t="s">
        <v>272</v>
      </c>
      <c r="C877" s="36">
        <v>0</v>
      </c>
      <c r="D877" s="36">
        <v>26369141</v>
      </c>
      <c r="E877" s="36">
        <v>26369141</v>
      </c>
      <c r="F877" s="36" t="s">
        <v>376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20</v>
      </c>
      <c r="B878" s="36" t="s">
        <v>273</v>
      </c>
      <c r="C878" s="36">
        <v>0</v>
      </c>
      <c r="D878" s="36">
        <v>1046852</v>
      </c>
      <c r="E878" s="36">
        <v>1046852</v>
      </c>
      <c r="F878" s="36" t="s">
        <v>378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20</v>
      </c>
      <c r="B879" s="36" t="s">
        <v>274</v>
      </c>
      <c r="C879" s="36">
        <v>0</v>
      </c>
      <c r="D879" s="36">
        <v>2763245</v>
      </c>
      <c r="E879" s="36">
        <v>2763245</v>
      </c>
      <c r="F879" s="36" t="s">
        <v>379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20</v>
      </c>
      <c r="B880" s="36" t="s">
        <v>275</v>
      </c>
      <c r="C880" s="36">
        <v>0</v>
      </c>
      <c r="D880" s="36">
        <v>2609735</v>
      </c>
      <c r="E880" s="36">
        <v>2609735</v>
      </c>
      <c r="F880" s="36" t="s">
        <v>374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20</v>
      </c>
      <c r="B881" s="36" t="s">
        <v>276</v>
      </c>
      <c r="C881" s="36">
        <v>0</v>
      </c>
      <c r="D881" s="36">
        <v>8869396</v>
      </c>
      <c r="E881" s="36">
        <v>8869396</v>
      </c>
      <c r="F881" s="36" t="s">
        <v>376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20</v>
      </c>
      <c r="B882" s="36" t="s">
        <v>277</v>
      </c>
      <c r="C882" s="36">
        <v>0</v>
      </c>
      <c r="D882" s="36">
        <v>19571048</v>
      </c>
      <c r="E882" s="36">
        <v>19571048</v>
      </c>
      <c r="F882" s="36" t="s">
        <v>376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20</v>
      </c>
      <c r="B883" s="36" t="s">
        <v>278</v>
      </c>
      <c r="C883" s="36">
        <v>0</v>
      </c>
      <c r="D883" s="36">
        <v>1433885</v>
      </c>
      <c r="E883" s="36">
        <v>1433885</v>
      </c>
      <c r="F883" s="36" t="s">
        <v>371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20</v>
      </c>
      <c r="B884" s="36" t="s">
        <v>279</v>
      </c>
      <c r="C884" s="36">
        <v>0</v>
      </c>
      <c r="D884" s="36">
        <v>5404885</v>
      </c>
      <c r="E884" s="36">
        <v>5404885</v>
      </c>
      <c r="F884" s="36" t="s">
        <v>372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20</v>
      </c>
      <c r="B885" s="36" t="s">
        <v>280</v>
      </c>
      <c r="C885" s="36">
        <v>0</v>
      </c>
      <c r="D885" s="36">
        <v>1481263</v>
      </c>
      <c r="E885" s="36">
        <v>1481263</v>
      </c>
      <c r="F885" s="36" t="s">
        <v>373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20</v>
      </c>
      <c r="B886" s="36" t="s">
        <v>281</v>
      </c>
      <c r="C886" s="36">
        <v>0</v>
      </c>
      <c r="D886" s="36">
        <v>64230000</v>
      </c>
      <c r="E886" s="36">
        <v>64230000</v>
      </c>
      <c r="F886" s="36" t="s">
        <v>376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20</v>
      </c>
      <c r="B887" s="36" t="s">
        <v>282</v>
      </c>
      <c r="C887" s="36">
        <v>0</v>
      </c>
      <c r="D887" s="36">
        <v>1593953</v>
      </c>
      <c r="E887" s="36">
        <v>1593953</v>
      </c>
      <c r="F887" s="36" t="s">
        <v>375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20</v>
      </c>
      <c r="B888" s="36" t="s">
        <v>283</v>
      </c>
      <c r="C888" s="36">
        <v>0</v>
      </c>
      <c r="D888" s="36">
        <v>2377145</v>
      </c>
      <c r="E888" s="36">
        <v>2377145</v>
      </c>
      <c r="F888" s="36" t="s">
        <v>387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20</v>
      </c>
      <c r="B889" s="36" t="s">
        <v>284</v>
      </c>
      <c r="C889" s="36">
        <v>0</v>
      </c>
      <c r="D889" s="36">
        <v>945087</v>
      </c>
      <c r="E889" s="36">
        <v>945087</v>
      </c>
      <c r="F889" s="36" t="s">
        <v>382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20</v>
      </c>
      <c r="B890" s="36" t="s">
        <v>285</v>
      </c>
      <c r="C890" s="36">
        <v>0</v>
      </c>
      <c r="D890" s="36">
        <v>1854111</v>
      </c>
      <c r="E890" s="36">
        <v>1854111</v>
      </c>
      <c r="F890" s="36" t="s">
        <v>387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20</v>
      </c>
      <c r="B891" s="36" t="s">
        <v>286</v>
      </c>
      <c r="C891" s="36">
        <v>0</v>
      </c>
      <c r="D891" s="36">
        <v>920255</v>
      </c>
      <c r="E891" s="36">
        <v>920255</v>
      </c>
      <c r="F891" s="36" t="s">
        <v>378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20</v>
      </c>
      <c r="B892" s="36" t="s">
        <v>287</v>
      </c>
      <c r="C892" s="36">
        <v>0</v>
      </c>
      <c r="D892" s="36">
        <v>1592044</v>
      </c>
      <c r="E892" s="36">
        <v>1592044</v>
      </c>
      <c r="F892" s="36" t="s">
        <v>378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20</v>
      </c>
      <c r="B893" s="36" t="s">
        <v>288</v>
      </c>
      <c r="C893" s="36">
        <v>0</v>
      </c>
      <c r="D893" s="36">
        <v>5088767</v>
      </c>
      <c r="E893" s="36">
        <v>5088767</v>
      </c>
      <c r="F893" s="36" t="s">
        <v>372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20</v>
      </c>
      <c r="B894" s="36" t="s">
        <v>289</v>
      </c>
      <c r="C894" s="36">
        <v>0</v>
      </c>
      <c r="D894" s="36">
        <v>719539</v>
      </c>
      <c r="E894" s="36">
        <v>719539</v>
      </c>
      <c r="F894" s="36" t="s">
        <v>385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20</v>
      </c>
      <c r="B895" s="36" t="s">
        <v>290</v>
      </c>
      <c r="C895" s="36">
        <v>0</v>
      </c>
      <c r="D895" s="36">
        <v>5779418</v>
      </c>
      <c r="E895" s="36">
        <v>5779418</v>
      </c>
      <c r="F895" s="36" t="s">
        <v>374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20</v>
      </c>
      <c r="B896" s="36" t="s">
        <v>291</v>
      </c>
      <c r="C896" s="36">
        <v>0</v>
      </c>
      <c r="D896" s="36">
        <v>5431372</v>
      </c>
      <c r="E896" s="36">
        <v>5431372</v>
      </c>
      <c r="F896" s="36" t="s">
        <v>369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20</v>
      </c>
      <c r="B897" s="36" t="s">
        <v>292</v>
      </c>
      <c r="C897" s="36">
        <v>0</v>
      </c>
      <c r="D897" s="36">
        <v>1546143</v>
      </c>
      <c r="E897" s="36">
        <v>1546143</v>
      </c>
      <c r="F897" s="36" t="s">
        <v>378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20</v>
      </c>
      <c r="B898" s="36" t="s">
        <v>293</v>
      </c>
      <c r="C898" s="36">
        <v>0</v>
      </c>
      <c r="D898" s="36">
        <v>5855534</v>
      </c>
      <c r="E898" s="36">
        <v>5855534</v>
      </c>
      <c r="F898" s="36" t="s">
        <v>374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20</v>
      </c>
      <c r="B899" s="36" t="s">
        <v>294</v>
      </c>
      <c r="C899" s="36">
        <v>0</v>
      </c>
      <c r="D899" s="36">
        <v>13917509</v>
      </c>
      <c r="E899" s="36">
        <v>13917509</v>
      </c>
      <c r="F899" s="36" t="s">
        <v>375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20</v>
      </c>
      <c r="B900" s="36" t="s">
        <v>295</v>
      </c>
      <c r="C900" s="36">
        <v>0</v>
      </c>
      <c r="D900" s="36">
        <v>1690895</v>
      </c>
      <c r="E900" s="36">
        <v>1690895</v>
      </c>
      <c r="F900" s="36" t="s">
        <v>380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20</v>
      </c>
      <c r="B901" s="36" t="s">
        <v>296</v>
      </c>
      <c r="C901" s="36">
        <v>0</v>
      </c>
      <c r="D901" s="36">
        <v>6276984</v>
      </c>
      <c r="E901" s="36">
        <v>6276984</v>
      </c>
      <c r="F901" s="36" t="s">
        <v>388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20</v>
      </c>
      <c r="B902" s="36" t="s">
        <v>297</v>
      </c>
      <c r="C902" s="36">
        <v>0</v>
      </c>
      <c r="D902" s="36">
        <v>5588295</v>
      </c>
      <c r="E902" s="36">
        <v>5588295</v>
      </c>
      <c r="F902" s="36" t="s">
        <v>371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20</v>
      </c>
      <c r="B903" s="36" t="s">
        <v>298</v>
      </c>
      <c r="C903" s="36">
        <v>0</v>
      </c>
      <c r="D903" s="36">
        <v>2718495</v>
      </c>
      <c r="E903" s="36">
        <v>2718495</v>
      </c>
      <c r="F903" s="36" t="s">
        <v>388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20</v>
      </c>
      <c r="B904" s="36" t="s">
        <v>299</v>
      </c>
      <c r="C904" s="36">
        <v>0</v>
      </c>
      <c r="D904" s="36">
        <v>2594370</v>
      </c>
      <c r="E904" s="36">
        <v>2594370</v>
      </c>
      <c r="F904" s="36" t="s">
        <v>386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20</v>
      </c>
      <c r="B905" s="36" t="s">
        <v>300</v>
      </c>
      <c r="C905" s="36">
        <v>0</v>
      </c>
      <c r="D905" s="36">
        <v>21249776</v>
      </c>
      <c r="E905" s="36">
        <v>21249776</v>
      </c>
      <c r="F905" s="36" t="s">
        <v>388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20</v>
      </c>
      <c r="B906" s="36" t="s">
        <v>301</v>
      </c>
      <c r="C906" s="36">
        <v>0</v>
      </c>
      <c r="D906" s="36">
        <v>5364330</v>
      </c>
      <c r="E906" s="36">
        <v>5364330</v>
      </c>
      <c r="F906" s="36" t="s">
        <v>389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20</v>
      </c>
      <c r="B907" s="36" t="s">
        <v>302</v>
      </c>
      <c r="C907" s="36">
        <v>0</v>
      </c>
      <c r="D907" s="36">
        <v>305861</v>
      </c>
      <c r="E907" s="36">
        <v>305861</v>
      </c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20</v>
      </c>
      <c r="B908" s="36" t="s">
        <v>303</v>
      </c>
      <c r="C908" s="36">
        <v>0</v>
      </c>
      <c r="D908" s="36">
        <v>1974357</v>
      </c>
      <c r="E908" s="36">
        <v>1974357</v>
      </c>
      <c r="F908" s="36" t="s">
        <v>370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20</v>
      </c>
      <c r="B909" s="36" t="s">
        <v>304</v>
      </c>
      <c r="C909" s="36">
        <v>0</v>
      </c>
      <c r="D909" s="36">
        <v>1043103</v>
      </c>
      <c r="E909" s="36">
        <v>1043103</v>
      </c>
      <c r="F909" s="36" t="s">
        <v>370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20</v>
      </c>
      <c r="B910" s="36" t="s">
        <v>305</v>
      </c>
      <c r="C910" s="36">
        <v>0</v>
      </c>
      <c r="D910" s="36">
        <v>16534804</v>
      </c>
      <c r="E910" s="36">
        <v>16534804</v>
      </c>
      <c r="F910" s="36" t="s">
        <v>386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20</v>
      </c>
      <c r="B911" s="36" t="s">
        <v>306</v>
      </c>
      <c r="C911" s="36">
        <v>0</v>
      </c>
      <c r="D911" s="36">
        <v>1123406</v>
      </c>
      <c r="E911" s="36">
        <v>1123406</v>
      </c>
      <c r="F911" s="36" t="s">
        <v>379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20</v>
      </c>
      <c r="B912" s="36" t="s">
        <v>307</v>
      </c>
      <c r="C912" s="36">
        <v>0</v>
      </c>
      <c r="D912" s="36">
        <v>2291808</v>
      </c>
      <c r="E912" s="36">
        <v>2291808</v>
      </c>
      <c r="F912" s="36" t="s">
        <v>390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20</v>
      </c>
      <c r="B913" s="36" t="s">
        <v>308</v>
      </c>
      <c r="C913" s="36">
        <v>0</v>
      </c>
      <c r="D913" s="36">
        <v>494785</v>
      </c>
      <c r="E913" s="36">
        <v>494785</v>
      </c>
      <c r="F913" s="36" t="s">
        <v>374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20</v>
      </c>
      <c r="B914" s="36" t="s">
        <v>309</v>
      </c>
      <c r="C914" s="36">
        <v>0</v>
      </c>
      <c r="D914" s="36">
        <v>779707</v>
      </c>
      <c r="E914" s="36">
        <v>779707</v>
      </c>
      <c r="F914" s="36" t="s">
        <v>372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20</v>
      </c>
      <c r="B915" s="36" t="s">
        <v>310</v>
      </c>
      <c r="C915" s="36">
        <v>0</v>
      </c>
      <c r="D915" s="36">
        <v>14827399</v>
      </c>
      <c r="E915" s="36">
        <v>14827399</v>
      </c>
      <c r="F915" s="36" t="s">
        <v>388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20</v>
      </c>
      <c r="B916" s="36" t="s">
        <v>311</v>
      </c>
      <c r="C916" s="36">
        <v>0</v>
      </c>
      <c r="D916" s="36">
        <v>58674</v>
      </c>
      <c r="E916" s="36">
        <v>58674</v>
      </c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20</v>
      </c>
      <c r="B917" s="36" t="s">
        <v>312</v>
      </c>
      <c r="C917" s="36">
        <v>0</v>
      </c>
      <c r="D917" s="36">
        <v>1660870</v>
      </c>
      <c r="E917" s="36">
        <v>1660870</v>
      </c>
      <c r="F917" s="36" t="s">
        <v>377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20</v>
      </c>
      <c r="B918" s="36" t="s">
        <v>313</v>
      </c>
      <c r="C918" s="36">
        <v>0</v>
      </c>
      <c r="D918" s="36">
        <v>18536340</v>
      </c>
      <c r="E918" s="36">
        <v>18536340</v>
      </c>
      <c r="F918" s="36" t="s">
        <v>376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20</v>
      </c>
      <c r="B919" s="36" t="s">
        <v>314</v>
      </c>
      <c r="C919" s="36">
        <v>0</v>
      </c>
      <c r="D919" s="36">
        <v>26347</v>
      </c>
      <c r="E919" s="36">
        <v>26347</v>
      </c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20</v>
      </c>
      <c r="B920" s="36" t="s">
        <v>315</v>
      </c>
      <c r="C920" s="36">
        <v>0</v>
      </c>
      <c r="D920" s="36">
        <v>993674</v>
      </c>
      <c r="E920" s="36">
        <v>993674</v>
      </c>
      <c r="F920" s="36" t="s">
        <v>374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20</v>
      </c>
      <c r="B921" s="36" t="s">
        <v>316</v>
      </c>
      <c r="C921" s="36">
        <v>0</v>
      </c>
      <c r="D921" s="36">
        <v>1441421</v>
      </c>
      <c r="E921" s="36">
        <v>1441421</v>
      </c>
      <c r="F921" s="36" t="s">
        <v>386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20</v>
      </c>
      <c r="B922" s="36" t="s">
        <v>317</v>
      </c>
      <c r="C922" s="36">
        <v>0</v>
      </c>
      <c r="D922" s="36">
        <v>21707672</v>
      </c>
      <c r="E922" s="36">
        <v>21707672</v>
      </c>
      <c r="F922" s="36" t="s">
        <v>390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20</v>
      </c>
      <c r="B923" s="36" t="s">
        <v>318</v>
      </c>
      <c r="C923" s="36">
        <v>0</v>
      </c>
      <c r="D923" s="36">
        <v>1659048</v>
      </c>
      <c r="E923" s="36">
        <v>1659048</v>
      </c>
      <c r="F923" s="36" t="s">
        <v>378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20</v>
      </c>
      <c r="B924" s="36" t="s">
        <v>319</v>
      </c>
      <c r="C924" s="36">
        <v>0</v>
      </c>
      <c r="D924" s="36">
        <v>65703060</v>
      </c>
      <c r="E924" s="36">
        <v>65703060</v>
      </c>
      <c r="F924" s="36" t="s">
        <v>388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20</v>
      </c>
      <c r="B925" s="36" t="s">
        <v>320</v>
      </c>
      <c r="C925" s="36">
        <v>0</v>
      </c>
      <c r="D925" s="36">
        <v>8627627</v>
      </c>
      <c r="E925" s="36">
        <v>8627627</v>
      </c>
      <c r="F925" s="36" t="s">
        <v>374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20</v>
      </c>
      <c r="B926" s="36" t="s">
        <v>321</v>
      </c>
      <c r="C926" s="36">
        <v>0</v>
      </c>
      <c r="D926" s="36">
        <v>1255460</v>
      </c>
      <c r="E926" s="36">
        <v>1255460</v>
      </c>
      <c r="F926" s="36" t="s">
        <v>369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20</v>
      </c>
      <c r="B927" s="36" t="s">
        <v>322</v>
      </c>
      <c r="C927" s="36">
        <v>0</v>
      </c>
      <c r="D927" s="36">
        <v>754618</v>
      </c>
      <c r="E927" s="36">
        <v>754618</v>
      </c>
      <c r="F927" s="36" t="s">
        <v>387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20</v>
      </c>
      <c r="B928" s="36" t="s">
        <v>323</v>
      </c>
      <c r="C928" s="36">
        <v>0</v>
      </c>
      <c r="D928" s="36">
        <v>2778141</v>
      </c>
      <c r="E928" s="36">
        <v>2778141</v>
      </c>
      <c r="F928" s="36" t="s">
        <v>389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20</v>
      </c>
      <c r="B929" s="36" t="s">
        <v>324</v>
      </c>
      <c r="C929" s="36">
        <v>0</v>
      </c>
      <c r="D929" s="36">
        <v>61052</v>
      </c>
      <c r="E929" s="36">
        <v>61052</v>
      </c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20</v>
      </c>
      <c r="B930" s="36" t="s">
        <v>325</v>
      </c>
      <c r="C930" s="36">
        <v>0</v>
      </c>
      <c r="D930" s="36">
        <v>8168467</v>
      </c>
      <c r="E930" s="36">
        <v>8168467</v>
      </c>
      <c r="F930" s="36" t="s">
        <v>378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20</v>
      </c>
      <c r="B931" s="36" t="s">
        <v>326</v>
      </c>
      <c r="C931" s="36">
        <v>0</v>
      </c>
      <c r="D931" s="36">
        <v>3243885</v>
      </c>
      <c r="E931" s="36">
        <v>3243885</v>
      </c>
      <c r="F931" s="36" t="s">
        <v>372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20</v>
      </c>
      <c r="B932" s="36" t="s">
        <v>327</v>
      </c>
      <c r="C932" s="36">
        <v>0</v>
      </c>
      <c r="D932" s="36">
        <v>391663</v>
      </c>
      <c r="E932" s="36">
        <v>391663</v>
      </c>
      <c r="F932" s="36" t="s">
        <v>391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20</v>
      </c>
      <c r="B933" s="36" t="s">
        <v>328</v>
      </c>
      <c r="C933" s="36">
        <v>0</v>
      </c>
      <c r="D933" s="36">
        <v>10044936</v>
      </c>
      <c r="E933" s="36">
        <v>10044936</v>
      </c>
      <c r="F933" s="36" t="s">
        <v>385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20</v>
      </c>
      <c r="B934" s="36" t="s">
        <v>329</v>
      </c>
      <c r="C934" s="36">
        <v>0</v>
      </c>
      <c r="D934" s="36">
        <v>1455010</v>
      </c>
      <c r="E934" s="36">
        <v>1455010</v>
      </c>
      <c r="F934" s="36" t="s">
        <v>370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20</v>
      </c>
      <c r="B935" s="36" t="s">
        <v>330</v>
      </c>
      <c r="C935" s="36">
        <v>0</v>
      </c>
      <c r="D935" s="36">
        <v>1022931</v>
      </c>
      <c r="E935" s="36">
        <v>1022931</v>
      </c>
      <c r="F935" s="36" t="s">
        <v>377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20</v>
      </c>
      <c r="B936" s="36" t="s">
        <v>331</v>
      </c>
      <c r="C936" s="36">
        <v>0</v>
      </c>
      <c r="D936" s="36">
        <v>1476843</v>
      </c>
      <c r="E936" s="36">
        <v>1476843</v>
      </c>
      <c r="F936" s="36" t="s">
        <v>377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20</v>
      </c>
      <c r="B937" s="36" t="s">
        <v>332</v>
      </c>
      <c r="C937" s="36">
        <v>0</v>
      </c>
      <c r="D937" s="36">
        <v>18677722</v>
      </c>
      <c r="E937" s="36">
        <v>18677722</v>
      </c>
      <c r="F937" s="36" t="s">
        <v>369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20</v>
      </c>
      <c r="B938" s="36" t="s">
        <v>333</v>
      </c>
      <c r="C938" s="36">
        <v>0</v>
      </c>
      <c r="D938" s="36">
        <v>3788818</v>
      </c>
      <c r="E938" s="36">
        <v>3788818</v>
      </c>
      <c r="F938" s="36" t="s">
        <v>390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20</v>
      </c>
      <c r="B939" s="36" t="s">
        <v>334</v>
      </c>
      <c r="C939" s="36">
        <v>0</v>
      </c>
      <c r="D939" s="36">
        <v>1239989</v>
      </c>
      <c r="E939" s="36">
        <v>1239989</v>
      </c>
      <c r="F939" s="36" t="s">
        <v>369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337</v>
      </c>
      <c r="B940" s="36"/>
      <c r="C940" s="36">
        <v>0</v>
      </c>
      <c r="D940" s="36">
        <v>1769586939</v>
      </c>
      <c r="E940" s="36">
        <v>1769586939</v>
      </c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21</v>
      </c>
      <c r="B941" s="36" t="s">
        <v>27</v>
      </c>
      <c r="C941" s="36">
        <v>1750860</v>
      </c>
      <c r="D941" s="36">
        <v>2321499</v>
      </c>
      <c r="E941" s="36">
        <v>4072359</v>
      </c>
      <c r="F941" s="36" t="s">
        <v>374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21</v>
      </c>
      <c r="B942" s="36" t="s">
        <v>28</v>
      </c>
      <c r="C942" s="36">
        <v>1231095</v>
      </c>
      <c r="D942" s="36">
        <v>1755570</v>
      </c>
      <c r="E942" s="36">
        <v>2986665</v>
      </c>
      <c r="F942" s="36" t="s">
        <v>371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21</v>
      </c>
      <c r="B943" s="36" t="s">
        <v>29</v>
      </c>
      <c r="C943" s="36">
        <v>33375</v>
      </c>
      <c r="D943" s="36">
        <v>574896</v>
      </c>
      <c r="E943" s="36">
        <v>608271</v>
      </c>
      <c r="F943" s="36" t="s">
        <v>369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21</v>
      </c>
      <c r="B944" s="36" t="s">
        <v>30</v>
      </c>
      <c r="C944" s="36">
        <v>0</v>
      </c>
      <c r="D944" s="36">
        <v>530601</v>
      </c>
      <c r="E944" s="36">
        <v>530601</v>
      </c>
      <c r="F944" s="36" t="s">
        <v>370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21</v>
      </c>
      <c r="B945" s="36" t="s">
        <v>31</v>
      </c>
      <c r="C945" s="36">
        <v>65031</v>
      </c>
      <c r="D945" s="36">
        <v>1772531</v>
      </c>
      <c r="E945" s="36">
        <v>1837562</v>
      </c>
      <c r="F945" s="36" t="s">
        <v>371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21</v>
      </c>
      <c r="B946" s="36" t="s">
        <v>32</v>
      </c>
      <c r="C946" s="36">
        <v>2587251</v>
      </c>
      <c r="D946" s="36">
        <v>3164306</v>
      </c>
      <c r="E946" s="36">
        <v>5751557</v>
      </c>
      <c r="F946" s="36" t="s">
        <v>372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21</v>
      </c>
      <c r="B947" s="36" t="s">
        <v>33</v>
      </c>
      <c r="C947" s="36">
        <v>48749</v>
      </c>
      <c r="D947" s="36">
        <v>1794998</v>
      </c>
      <c r="E947" s="36">
        <v>1843747</v>
      </c>
      <c r="F947" s="36" t="s">
        <v>373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21</v>
      </c>
      <c r="B948" s="36" t="s">
        <v>34</v>
      </c>
      <c r="C948" s="36">
        <v>233453</v>
      </c>
      <c r="D948" s="36">
        <v>1427953</v>
      </c>
      <c r="E948" s="36">
        <v>1661406</v>
      </c>
      <c r="F948" s="36" t="s">
        <v>374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21</v>
      </c>
      <c r="B949" s="36" t="s">
        <v>35</v>
      </c>
      <c r="C949" s="36">
        <v>1139457</v>
      </c>
      <c r="D949" s="36">
        <v>3993963</v>
      </c>
      <c r="E949" s="36">
        <v>5133420</v>
      </c>
      <c r="F949" s="36" t="s">
        <v>375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21</v>
      </c>
      <c r="B950" s="36" t="s">
        <v>36</v>
      </c>
      <c r="C950" s="36">
        <v>2663644</v>
      </c>
      <c r="D950" s="36">
        <v>1492689</v>
      </c>
      <c r="E950" s="36">
        <v>4156333</v>
      </c>
      <c r="F950" s="36" t="s">
        <v>376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21</v>
      </c>
      <c r="B951" s="36" t="s">
        <v>37</v>
      </c>
      <c r="C951" s="36">
        <v>2717</v>
      </c>
      <c r="D951" s="36">
        <v>932284</v>
      </c>
      <c r="E951" s="36">
        <v>935001</v>
      </c>
      <c r="F951" s="36" t="s">
        <v>372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21</v>
      </c>
      <c r="B952" s="36" t="s">
        <v>38</v>
      </c>
      <c r="C952" s="36">
        <v>3793716</v>
      </c>
      <c r="D952" s="36">
        <v>1720620</v>
      </c>
      <c r="E952" s="36">
        <v>5514336</v>
      </c>
      <c r="F952" s="36" t="s">
        <v>375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21</v>
      </c>
      <c r="B953" s="36" t="s">
        <v>39</v>
      </c>
      <c r="C953" s="36">
        <v>0</v>
      </c>
      <c r="D953" s="36">
        <v>750963</v>
      </c>
      <c r="E953" s="36">
        <v>750963</v>
      </c>
      <c r="F953" s="36" t="s">
        <v>377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21</v>
      </c>
      <c r="B954" s="36" t="s">
        <v>40</v>
      </c>
      <c r="C954" s="36">
        <v>0</v>
      </c>
      <c r="D954" s="36">
        <v>1298567</v>
      </c>
      <c r="E954" s="36">
        <v>1298567</v>
      </c>
      <c r="F954" s="36" t="s">
        <v>378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21</v>
      </c>
      <c r="B955" s="36" t="s">
        <v>41</v>
      </c>
      <c r="C955" s="36">
        <v>298724</v>
      </c>
      <c r="D955" s="36">
        <v>740794</v>
      </c>
      <c r="E955" s="36">
        <v>1039518</v>
      </c>
      <c r="F955" s="36" t="s">
        <v>372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21</v>
      </c>
      <c r="B956" s="36" t="s">
        <v>42</v>
      </c>
      <c r="C956" s="36">
        <v>21264</v>
      </c>
      <c r="D956" s="36">
        <v>1334464</v>
      </c>
      <c r="E956" s="36">
        <v>1355728</v>
      </c>
      <c r="F956" s="36" t="s">
        <v>379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21</v>
      </c>
      <c r="B957" s="36" t="s">
        <v>43</v>
      </c>
      <c r="C957" s="36">
        <v>28855266</v>
      </c>
      <c r="D957" s="36">
        <v>6831570</v>
      </c>
      <c r="E957" s="36">
        <v>35686836</v>
      </c>
      <c r="F957" s="36" t="s">
        <v>376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21</v>
      </c>
      <c r="B958" s="36" t="s">
        <v>44</v>
      </c>
      <c r="C958" s="36">
        <v>386764</v>
      </c>
      <c r="D958" s="36">
        <v>1091121</v>
      </c>
      <c r="E958" s="36">
        <v>1477885</v>
      </c>
      <c r="F958" s="36" t="s">
        <v>380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21</v>
      </c>
      <c r="B959" s="36" t="s">
        <v>45</v>
      </c>
      <c r="C959" s="36">
        <v>76865</v>
      </c>
      <c r="D959" s="36">
        <v>2460278</v>
      </c>
      <c r="E959" s="36">
        <v>2537143</v>
      </c>
      <c r="F959" s="36" t="s">
        <v>381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21</v>
      </c>
      <c r="B960" s="36" t="s">
        <v>46</v>
      </c>
      <c r="C960" s="36">
        <v>0</v>
      </c>
      <c r="D960" s="36">
        <v>1058653</v>
      </c>
      <c r="E960" s="36">
        <v>1058653</v>
      </c>
      <c r="F960" s="36" t="s">
        <v>379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21</v>
      </c>
      <c r="B961" s="36" t="s">
        <v>47</v>
      </c>
      <c r="C961" s="36">
        <v>135681</v>
      </c>
      <c r="D961" s="36">
        <v>923450</v>
      </c>
      <c r="E961" s="36">
        <v>1059131</v>
      </c>
      <c r="F961" s="36" t="s">
        <v>381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21</v>
      </c>
      <c r="B962" s="36" t="s">
        <v>48</v>
      </c>
      <c r="C962" s="36">
        <v>12942</v>
      </c>
      <c r="D962" s="36">
        <v>744779</v>
      </c>
      <c r="E962" s="36">
        <v>757721</v>
      </c>
      <c r="F962" s="36" t="s">
        <v>382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21</v>
      </c>
      <c r="B963" s="36" t="s">
        <v>49</v>
      </c>
      <c r="C963" s="36">
        <v>43740</v>
      </c>
      <c r="D963" s="36">
        <v>766568</v>
      </c>
      <c r="E963" s="36">
        <v>810308</v>
      </c>
      <c r="F963" s="36" t="s">
        <v>383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21</v>
      </c>
      <c r="B964" s="36" t="s">
        <v>50</v>
      </c>
      <c r="C964" s="36">
        <v>0</v>
      </c>
      <c r="D964" s="36">
        <v>475409</v>
      </c>
      <c r="E964" s="36">
        <v>475409</v>
      </c>
      <c r="F964" s="36" t="s">
        <v>379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21</v>
      </c>
      <c r="B965" s="36" t="s">
        <v>51</v>
      </c>
      <c r="C965" s="36">
        <v>8028055</v>
      </c>
      <c r="D965" s="36">
        <v>6757131</v>
      </c>
      <c r="E965" s="36">
        <v>14785186</v>
      </c>
      <c r="F965" s="36" t="s">
        <v>376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21</v>
      </c>
      <c r="B966" s="36" t="s">
        <v>52</v>
      </c>
      <c r="C966" s="36">
        <v>3167634</v>
      </c>
      <c r="D966" s="36">
        <v>2524802</v>
      </c>
      <c r="E966" s="36">
        <v>5692436</v>
      </c>
      <c r="F966" s="36" t="s">
        <v>384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21</v>
      </c>
      <c r="B967" s="36" t="s">
        <v>53</v>
      </c>
      <c r="C967" s="36">
        <v>926709</v>
      </c>
      <c r="D967" s="36">
        <v>1155014</v>
      </c>
      <c r="E967" s="36">
        <v>2081723</v>
      </c>
      <c r="F967" s="36" t="s">
        <v>385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21</v>
      </c>
      <c r="B968" s="36" t="s">
        <v>54</v>
      </c>
      <c r="C968" s="36">
        <v>1795032</v>
      </c>
      <c r="D968" s="36">
        <v>4026116</v>
      </c>
      <c r="E968" s="36">
        <v>5821148</v>
      </c>
      <c r="F968" s="36" t="s">
        <v>371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21</v>
      </c>
      <c r="B969" s="36" t="s">
        <v>55</v>
      </c>
      <c r="C969" s="36">
        <v>1743243</v>
      </c>
      <c r="D969" s="36">
        <v>1600529</v>
      </c>
      <c r="E969" s="36">
        <v>3343772</v>
      </c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21</v>
      </c>
      <c r="B970" s="36" t="s">
        <v>56</v>
      </c>
      <c r="C970" s="36">
        <v>603188</v>
      </c>
      <c r="D970" s="36">
        <v>730429</v>
      </c>
      <c r="E970" s="36">
        <v>1333617</v>
      </c>
      <c r="F970" s="36" t="s">
        <v>383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21</v>
      </c>
      <c r="B971" s="36" t="s">
        <v>57</v>
      </c>
      <c r="C971" s="36">
        <v>0</v>
      </c>
      <c r="D971" s="36">
        <v>2375311</v>
      </c>
      <c r="E971" s="36">
        <v>2375311</v>
      </c>
      <c r="F971" s="36" t="s">
        <v>386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21</v>
      </c>
      <c r="B972" s="36" t="s">
        <v>58</v>
      </c>
      <c r="C972" s="36">
        <v>875623</v>
      </c>
      <c r="D972" s="36">
        <v>2611093</v>
      </c>
      <c r="E972" s="36">
        <v>3486716</v>
      </c>
      <c r="F972" s="36" t="s">
        <v>387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21</v>
      </c>
      <c r="B973" s="36" t="s">
        <v>59</v>
      </c>
      <c r="C973" s="36">
        <v>0</v>
      </c>
      <c r="D973" s="36">
        <v>729783</v>
      </c>
      <c r="E973" s="36">
        <v>729783</v>
      </c>
      <c r="F973" s="36" t="s">
        <v>378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21</v>
      </c>
      <c r="B974" s="36" t="s">
        <v>60</v>
      </c>
      <c r="C974" s="36">
        <v>117621</v>
      </c>
      <c r="D974" s="36">
        <v>1575271</v>
      </c>
      <c r="E974" s="36">
        <v>1692892</v>
      </c>
      <c r="F974" s="36" t="s">
        <v>388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21</v>
      </c>
      <c r="B975" s="36" t="s">
        <v>61</v>
      </c>
      <c r="C975" s="36">
        <v>72663</v>
      </c>
      <c r="D975" s="36">
        <v>801040</v>
      </c>
      <c r="E975" s="36">
        <v>873703</v>
      </c>
      <c r="F975" s="36" t="s">
        <v>370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21</v>
      </c>
      <c r="B976" s="36" t="s">
        <v>62</v>
      </c>
      <c r="C976" s="36">
        <v>16943</v>
      </c>
      <c r="D976" s="36">
        <v>1185913</v>
      </c>
      <c r="E976" s="36">
        <v>1202856</v>
      </c>
      <c r="F976" s="36" t="s">
        <v>382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21</v>
      </c>
      <c r="B977" s="36" t="s">
        <v>63</v>
      </c>
      <c r="C977" s="36">
        <v>26584</v>
      </c>
      <c r="D977" s="36">
        <v>1073039</v>
      </c>
      <c r="E977" s="36">
        <v>1099623</v>
      </c>
      <c r="F977" s="36" t="s">
        <v>375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21</v>
      </c>
      <c r="B978" s="36" t="s">
        <v>64</v>
      </c>
      <c r="C978" s="36">
        <v>14525198</v>
      </c>
      <c r="D978" s="36">
        <v>4440778</v>
      </c>
      <c r="E978" s="36">
        <v>18965976</v>
      </c>
      <c r="F978" s="36" t="s">
        <v>371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21</v>
      </c>
      <c r="B979" s="36" t="s">
        <v>65</v>
      </c>
      <c r="C979" s="36">
        <v>49140</v>
      </c>
      <c r="D979" s="36">
        <v>790403</v>
      </c>
      <c r="E979" s="36">
        <v>839543</v>
      </c>
      <c r="F979" s="36" t="s">
        <v>382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21</v>
      </c>
      <c r="B980" s="36" t="s">
        <v>66</v>
      </c>
      <c r="C980" s="36">
        <v>1987613</v>
      </c>
      <c r="D980" s="36">
        <v>1655656</v>
      </c>
      <c r="E980" s="36">
        <v>3643269</v>
      </c>
      <c r="F980" s="36" t="s">
        <v>381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21</v>
      </c>
      <c r="B981" s="36" t="s">
        <v>67</v>
      </c>
      <c r="C981" s="36">
        <v>298231</v>
      </c>
      <c r="D981" s="36">
        <v>1118877</v>
      </c>
      <c r="E981" s="36">
        <v>1417108</v>
      </c>
      <c r="F981" s="36" t="s">
        <v>384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21</v>
      </c>
      <c r="B982" s="36" t="s">
        <v>68</v>
      </c>
      <c r="C982" s="36">
        <v>1055318</v>
      </c>
      <c r="D982" s="36">
        <v>4914189</v>
      </c>
      <c r="E982" s="36">
        <v>5969507</v>
      </c>
      <c r="F982" s="36" t="s">
        <v>385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21</v>
      </c>
      <c r="B983" s="36" t="s">
        <v>69</v>
      </c>
      <c r="C983" s="36">
        <v>2870</v>
      </c>
      <c r="D983" s="36">
        <v>216040</v>
      </c>
      <c r="E983" s="36">
        <v>218910</v>
      </c>
      <c r="F983" s="36" t="s">
        <v>379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21</v>
      </c>
      <c r="B984" s="36" t="s">
        <v>70</v>
      </c>
      <c r="C984" s="36">
        <v>5464947</v>
      </c>
      <c r="D984" s="36">
        <v>3675274</v>
      </c>
      <c r="E984" s="36">
        <v>9140221</v>
      </c>
      <c r="F984" s="36" t="s">
        <v>376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21</v>
      </c>
      <c r="B985" s="36" t="s">
        <v>71</v>
      </c>
      <c r="C985" s="36">
        <v>512537</v>
      </c>
      <c r="D985" s="36">
        <v>630058</v>
      </c>
      <c r="E985" s="36">
        <v>1142595</v>
      </c>
      <c r="F985" s="36" t="s">
        <v>383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21</v>
      </c>
      <c r="B986" s="36" t="s">
        <v>72</v>
      </c>
      <c r="C986" s="36">
        <v>7549377</v>
      </c>
      <c r="D986" s="36">
        <v>3634313</v>
      </c>
      <c r="E986" s="36">
        <v>11183690</v>
      </c>
      <c r="F986" s="36" t="s">
        <v>379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21</v>
      </c>
      <c r="B987" s="36" t="s">
        <v>73</v>
      </c>
      <c r="C987" s="36">
        <v>0</v>
      </c>
      <c r="D987" s="36">
        <v>1099226</v>
      </c>
      <c r="E987" s="36">
        <v>1099226</v>
      </c>
      <c r="F987" s="36" t="s">
        <v>380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21</v>
      </c>
      <c r="B988" s="36" t="s">
        <v>74</v>
      </c>
      <c r="C988" s="36">
        <v>1281704</v>
      </c>
      <c r="D988" s="36">
        <v>3231288</v>
      </c>
      <c r="E988" s="36">
        <v>4512992</v>
      </c>
      <c r="F988" s="36" t="s">
        <v>381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21</v>
      </c>
      <c r="B989" s="36" t="s">
        <v>75</v>
      </c>
      <c r="C989" s="36">
        <v>373763</v>
      </c>
      <c r="D989" s="36">
        <v>564315</v>
      </c>
      <c r="E989" s="36">
        <v>938078</v>
      </c>
      <c r="F989" s="36" t="s">
        <v>375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21</v>
      </c>
      <c r="B990" s="36" t="s">
        <v>76</v>
      </c>
      <c r="C990" s="36">
        <v>103149</v>
      </c>
      <c r="D990" s="36">
        <v>513099</v>
      </c>
      <c r="E990" s="36">
        <v>616248</v>
      </c>
      <c r="F990" s="36" t="s">
        <v>370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21</v>
      </c>
      <c r="B991" s="36" t="s">
        <v>77</v>
      </c>
      <c r="C991" s="36">
        <v>344544</v>
      </c>
      <c r="D991" s="36">
        <v>1098349</v>
      </c>
      <c r="E991" s="36">
        <v>1442893</v>
      </c>
      <c r="F991" s="36" t="s">
        <v>389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21</v>
      </c>
      <c r="B992" s="36" t="s">
        <v>78</v>
      </c>
      <c r="C992" s="36">
        <v>4463379</v>
      </c>
      <c r="D992" s="36">
        <v>8053297</v>
      </c>
      <c r="E992" s="36">
        <v>12516676</v>
      </c>
      <c r="F992" s="36" t="s">
        <v>385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21</v>
      </c>
      <c r="B993" s="36" t="s">
        <v>79</v>
      </c>
      <c r="C993" s="36">
        <v>3064821</v>
      </c>
      <c r="D993" s="36">
        <v>4353577</v>
      </c>
      <c r="E993" s="36">
        <v>7418398</v>
      </c>
      <c r="F993" s="36" t="s">
        <v>377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21</v>
      </c>
      <c r="B994" s="36" t="s">
        <v>80</v>
      </c>
      <c r="C994" s="36">
        <v>344007</v>
      </c>
      <c r="D994" s="36">
        <v>1923255</v>
      </c>
      <c r="E994" s="36">
        <v>2267262</v>
      </c>
      <c r="F994" s="36" t="s">
        <v>390</v>
      </c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21</v>
      </c>
      <c r="B995" s="36" t="s">
        <v>81</v>
      </c>
      <c r="C995" s="36">
        <v>158371</v>
      </c>
      <c r="D995" s="36">
        <v>1173493</v>
      </c>
      <c r="E995" s="36">
        <v>1331864</v>
      </c>
      <c r="F995" s="36" t="s">
        <v>375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21</v>
      </c>
      <c r="B996" s="36" t="s">
        <v>82</v>
      </c>
      <c r="C996" s="36">
        <v>4305694</v>
      </c>
      <c r="D996" s="36">
        <v>3036498</v>
      </c>
      <c r="E996" s="36">
        <v>7342192</v>
      </c>
      <c r="F996" s="36" t="s">
        <v>375</v>
      </c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21</v>
      </c>
      <c r="B997" s="36" t="s">
        <v>83</v>
      </c>
      <c r="C997" s="36">
        <v>0</v>
      </c>
      <c r="D997" s="36">
        <v>361575</v>
      </c>
      <c r="E997" s="36">
        <v>361575</v>
      </c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21</v>
      </c>
      <c r="B998" s="36" t="s">
        <v>84</v>
      </c>
      <c r="C998" s="36">
        <v>164474</v>
      </c>
      <c r="D998" s="36">
        <v>1592703</v>
      </c>
      <c r="E998" s="36">
        <v>1757177</v>
      </c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21</v>
      </c>
      <c r="B999" s="36" t="s">
        <v>85</v>
      </c>
      <c r="C999" s="36">
        <v>0</v>
      </c>
      <c r="D999" s="36">
        <v>1536522</v>
      </c>
      <c r="E999" s="36">
        <v>1536522</v>
      </c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21</v>
      </c>
      <c r="B1000" s="36" t="s">
        <v>86</v>
      </c>
      <c r="C1000" s="36">
        <v>0</v>
      </c>
      <c r="D1000" s="36">
        <v>1911697</v>
      </c>
      <c r="E1000" s="36">
        <v>1911697</v>
      </c>
      <c r="F1000" s="36" t="s">
        <v>386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21</v>
      </c>
      <c r="B1001" s="36" t="s">
        <v>87</v>
      </c>
      <c r="C1001" s="36">
        <v>285364</v>
      </c>
      <c r="D1001" s="36">
        <v>867376</v>
      </c>
      <c r="E1001" s="36">
        <v>1152740</v>
      </c>
      <c r="F1001" s="36" t="s">
        <v>382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21</v>
      </c>
      <c r="B1002" s="36" t="s">
        <v>88</v>
      </c>
      <c r="C1002" s="36">
        <v>551958</v>
      </c>
      <c r="D1002" s="36">
        <v>1876203</v>
      </c>
      <c r="E1002" s="36">
        <v>2428161</v>
      </c>
      <c r="F1002" s="36" t="s">
        <v>387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21</v>
      </c>
      <c r="B1003" s="36" t="s">
        <v>89</v>
      </c>
      <c r="C1003" s="36">
        <v>372000</v>
      </c>
      <c r="D1003" s="36">
        <v>843955</v>
      </c>
      <c r="E1003" s="36">
        <v>1215955</v>
      </c>
      <c r="F1003" s="36" t="s">
        <v>378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21</v>
      </c>
      <c r="B1004" s="36" t="s">
        <v>90</v>
      </c>
      <c r="C1004" s="36">
        <v>232958</v>
      </c>
      <c r="D1004" s="36">
        <v>703048</v>
      </c>
      <c r="E1004" s="36">
        <v>936006</v>
      </c>
      <c r="F1004" s="36" t="s">
        <v>369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21</v>
      </c>
      <c r="B1005" s="36" t="s">
        <v>91</v>
      </c>
      <c r="C1005" s="36">
        <v>1046984</v>
      </c>
      <c r="D1005" s="36">
        <v>1330057</v>
      </c>
      <c r="E1005" s="36">
        <v>2377041</v>
      </c>
      <c r="F1005" s="36" t="s">
        <v>381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21</v>
      </c>
      <c r="B1006" s="36" t="s">
        <v>92</v>
      </c>
      <c r="C1006" s="36">
        <v>4109529</v>
      </c>
      <c r="D1006" s="36">
        <v>10236207</v>
      </c>
      <c r="E1006" s="36">
        <v>14345736</v>
      </c>
      <c r="F1006" s="36" t="s">
        <v>376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21</v>
      </c>
      <c r="B1007" s="36" t="s">
        <v>93</v>
      </c>
      <c r="C1007" s="36">
        <v>80323</v>
      </c>
      <c r="D1007" s="36">
        <v>365071</v>
      </c>
      <c r="E1007" s="36">
        <v>445394</v>
      </c>
      <c r="F1007" s="36" t="s">
        <v>383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21</v>
      </c>
      <c r="B1008" s="36" t="s">
        <v>94</v>
      </c>
      <c r="C1008" s="36">
        <v>5183641</v>
      </c>
      <c r="D1008" s="36">
        <v>6235817</v>
      </c>
      <c r="E1008" s="36">
        <v>11419458</v>
      </c>
      <c r="F1008" s="36" t="s">
        <v>391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21</v>
      </c>
      <c r="B1009" s="36" t="s">
        <v>95</v>
      </c>
      <c r="C1009" s="36">
        <v>45089</v>
      </c>
      <c r="D1009" s="36">
        <v>1166455</v>
      </c>
      <c r="E1009" s="36">
        <v>1211544</v>
      </c>
      <c r="F1009" s="36" t="s">
        <v>384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21</v>
      </c>
      <c r="B1010" s="36" t="s">
        <v>96</v>
      </c>
      <c r="C1010" s="36">
        <v>0</v>
      </c>
      <c r="D1010" s="36">
        <v>947646</v>
      </c>
      <c r="E1010" s="36">
        <v>947646</v>
      </c>
      <c r="F1010" s="36" t="s">
        <v>382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21</v>
      </c>
      <c r="B1011" s="36" t="s">
        <v>97</v>
      </c>
      <c r="C1011" s="36">
        <v>171416</v>
      </c>
      <c r="D1011" s="36">
        <v>2660710</v>
      </c>
      <c r="E1011" s="36">
        <v>2832126</v>
      </c>
      <c r="F1011" s="36" t="s">
        <v>369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21</v>
      </c>
      <c r="B1012" s="36" t="s">
        <v>98</v>
      </c>
      <c r="C1012" s="36">
        <v>318753</v>
      </c>
      <c r="D1012" s="36">
        <v>1277285</v>
      </c>
      <c r="E1012" s="36">
        <v>1596038</v>
      </c>
      <c r="F1012" s="36" t="s">
        <v>372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21</v>
      </c>
      <c r="B1013" s="36" t="s">
        <v>99</v>
      </c>
      <c r="C1013" s="36">
        <v>28279</v>
      </c>
      <c r="D1013" s="36">
        <v>1323185</v>
      </c>
      <c r="E1013" s="36">
        <v>1351464</v>
      </c>
      <c r="F1013" s="36" t="s">
        <v>379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21</v>
      </c>
      <c r="B1014" s="36" t="s">
        <v>100</v>
      </c>
      <c r="C1014" s="36">
        <v>0</v>
      </c>
      <c r="D1014" s="36">
        <v>939340</v>
      </c>
      <c r="E1014" s="36">
        <v>939340</v>
      </c>
      <c r="F1014" s="36" t="s">
        <v>380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21</v>
      </c>
      <c r="B1015" s="36" t="s">
        <v>101</v>
      </c>
      <c r="C1015" s="36">
        <v>239035</v>
      </c>
      <c r="D1015" s="36">
        <v>1218329</v>
      </c>
      <c r="E1015" s="36">
        <v>1457364</v>
      </c>
      <c r="F1015" s="36" t="s">
        <v>384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21</v>
      </c>
      <c r="B1016" s="36" t="s">
        <v>102</v>
      </c>
      <c r="C1016" s="36">
        <v>78940</v>
      </c>
      <c r="D1016" s="36">
        <v>872962</v>
      </c>
      <c r="E1016" s="36">
        <v>951902</v>
      </c>
      <c r="F1016" s="36" t="s">
        <v>381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21</v>
      </c>
      <c r="B1017" s="36" t="s">
        <v>103</v>
      </c>
      <c r="C1017" s="36">
        <v>1537645</v>
      </c>
      <c r="D1017" s="36">
        <v>3894685</v>
      </c>
      <c r="E1017" s="36">
        <v>5432330</v>
      </c>
      <c r="F1017" s="36" t="s">
        <v>389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21</v>
      </c>
      <c r="B1018" s="36" t="s">
        <v>104</v>
      </c>
      <c r="C1018" s="36">
        <v>349286</v>
      </c>
      <c r="D1018" s="36">
        <v>1222361</v>
      </c>
      <c r="E1018" s="36">
        <v>1571647</v>
      </c>
      <c r="F1018" s="36" t="s">
        <v>384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21</v>
      </c>
      <c r="B1019" s="36" t="s">
        <v>105</v>
      </c>
      <c r="C1019" s="36">
        <v>42732094</v>
      </c>
      <c r="D1019" s="36">
        <v>10044962</v>
      </c>
      <c r="E1019" s="36">
        <v>52777056</v>
      </c>
      <c r="F1019" s="36" t="s">
        <v>387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21</v>
      </c>
      <c r="B1020" s="36" t="s">
        <v>106</v>
      </c>
      <c r="C1020" s="36">
        <v>451030</v>
      </c>
      <c r="D1020" s="36">
        <v>1577168</v>
      </c>
      <c r="E1020" s="36">
        <v>2028198</v>
      </c>
      <c r="F1020" s="36" t="s">
        <v>387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21</v>
      </c>
      <c r="B1021" s="36" t="s">
        <v>107</v>
      </c>
      <c r="C1021" s="36">
        <v>3467951</v>
      </c>
      <c r="D1021" s="36">
        <v>997536</v>
      </c>
      <c r="E1021" s="36">
        <v>4465487</v>
      </c>
      <c r="F1021" s="36" t="s">
        <v>374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21</v>
      </c>
      <c r="B1022" s="36" t="s">
        <v>108</v>
      </c>
      <c r="C1022" s="36">
        <v>616880</v>
      </c>
      <c r="D1022" s="36">
        <v>1618642</v>
      </c>
      <c r="E1022" s="36">
        <v>2235522</v>
      </c>
      <c r="F1022" s="36" t="s">
        <v>381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21</v>
      </c>
      <c r="B1023" s="36" t="s">
        <v>109</v>
      </c>
      <c r="C1023" s="36">
        <v>0</v>
      </c>
      <c r="D1023" s="36">
        <v>37562</v>
      </c>
      <c r="E1023" s="36">
        <v>37562</v>
      </c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21</v>
      </c>
      <c r="B1024" s="36" t="s">
        <v>110</v>
      </c>
      <c r="C1024" s="36">
        <v>673931</v>
      </c>
      <c r="D1024" s="36">
        <v>3355704</v>
      </c>
      <c r="E1024" s="36">
        <v>4029635</v>
      </c>
      <c r="F1024" s="36" t="s">
        <v>380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21</v>
      </c>
      <c r="B1025" s="36" t="s">
        <v>111</v>
      </c>
      <c r="C1025" s="36">
        <v>11005</v>
      </c>
      <c r="D1025" s="36">
        <v>1046240</v>
      </c>
      <c r="E1025" s="36">
        <v>1057245</v>
      </c>
      <c r="F1025" s="36" t="s">
        <v>382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21</v>
      </c>
      <c r="B1026" s="36" t="s">
        <v>112</v>
      </c>
      <c r="C1026" s="36">
        <v>0</v>
      </c>
      <c r="D1026" s="36">
        <v>835802</v>
      </c>
      <c r="E1026" s="36">
        <v>835802</v>
      </c>
      <c r="F1026" s="36" t="s">
        <v>379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21</v>
      </c>
      <c r="B1027" s="36" t="s">
        <v>113</v>
      </c>
      <c r="C1027" s="36">
        <v>2459866</v>
      </c>
      <c r="D1027" s="36">
        <v>2625936</v>
      </c>
      <c r="E1027" s="36">
        <v>5085802</v>
      </c>
      <c r="F1027" s="36" t="s">
        <v>382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21</v>
      </c>
      <c r="B1028" s="36" t="s">
        <v>114</v>
      </c>
      <c r="C1028" s="36">
        <v>861691</v>
      </c>
      <c r="D1028" s="36">
        <v>1259518</v>
      </c>
      <c r="E1028" s="36">
        <v>2121209</v>
      </c>
      <c r="F1028" s="36" t="s">
        <v>374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21</v>
      </c>
      <c r="B1029" s="36" t="s">
        <v>115</v>
      </c>
      <c r="C1029" s="36">
        <v>1001976</v>
      </c>
      <c r="D1029" s="36">
        <v>1899515</v>
      </c>
      <c r="E1029" s="36">
        <v>2901491</v>
      </c>
      <c r="F1029" s="36" t="s">
        <v>388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21</v>
      </c>
      <c r="B1030" s="36" t="s">
        <v>116</v>
      </c>
      <c r="C1030" s="36">
        <v>0</v>
      </c>
      <c r="D1030" s="36">
        <v>1526245</v>
      </c>
      <c r="E1030" s="36">
        <v>1526245</v>
      </c>
      <c r="F1030" s="36" t="s">
        <v>385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21</v>
      </c>
      <c r="B1031" s="36" t="s">
        <v>117</v>
      </c>
      <c r="C1031" s="36">
        <v>340022</v>
      </c>
      <c r="D1031" s="36">
        <v>1589811</v>
      </c>
      <c r="E1031" s="36">
        <v>1929833</v>
      </c>
      <c r="F1031" s="36" t="s">
        <v>371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21</v>
      </c>
      <c r="B1032" s="36" t="s">
        <v>118</v>
      </c>
      <c r="C1032" s="36">
        <v>664585</v>
      </c>
      <c r="D1032" s="36">
        <v>2770040</v>
      </c>
      <c r="E1032" s="36">
        <v>3434625</v>
      </c>
      <c r="F1032" s="36" t="s">
        <v>370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21</v>
      </c>
      <c r="B1033" s="36" t="s">
        <v>119</v>
      </c>
      <c r="C1033" s="36">
        <v>3048249</v>
      </c>
      <c r="D1033" s="36">
        <v>5347970</v>
      </c>
      <c r="E1033" s="36">
        <v>8396219</v>
      </c>
      <c r="F1033" s="36" t="s">
        <v>370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21</v>
      </c>
      <c r="B1034" s="36" t="s">
        <v>120</v>
      </c>
      <c r="C1034" s="36">
        <v>302851</v>
      </c>
      <c r="D1034" s="36">
        <v>2506473</v>
      </c>
      <c r="E1034" s="36">
        <v>2809324</v>
      </c>
      <c r="F1034" s="36" t="s">
        <v>390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21</v>
      </c>
      <c r="B1035" s="36" t="s">
        <v>121</v>
      </c>
      <c r="C1035" s="36">
        <v>2959634</v>
      </c>
      <c r="D1035" s="36">
        <v>7065526</v>
      </c>
      <c r="E1035" s="36">
        <v>10025160</v>
      </c>
      <c r="F1035" s="36" t="s">
        <v>372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21</v>
      </c>
      <c r="B1036" s="36" t="s">
        <v>122</v>
      </c>
      <c r="C1036" s="36">
        <v>2462597</v>
      </c>
      <c r="D1036" s="36">
        <v>4386186</v>
      </c>
      <c r="E1036" s="36">
        <v>6848783</v>
      </c>
      <c r="F1036" s="36" t="s">
        <v>388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21</v>
      </c>
      <c r="B1037" s="36" t="s">
        <v>123</v>
      </c>
      <c r="C1037" s="36">
        <v>748779</v>
      </c>
      <c r="D1037" s="36">
        <v>4593961</v>
      </c>
      <c r="E1037" s="36">
        <v>5342740</v>
      </c>
      <c r="F1037" s="36" t="s">
        <v>384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21</v>
      </c>
      <c r="B1038" s="36" t="s">
        <v>124</v>
      </c>
      <c r="C1038" s="36">
        <v>131266</v>
      </c>
      <c r="D1038" s="36">
        <v>1649931</v>
      </c>
      <c r="E1038" s="36">
        <v>1781197</v>
      </c>
      <c r="F1038" s="36" t="s">
        <v>379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21</v>
      </c>
      <c r="B1039" s="36" t="s">
        <v>125</v>
      </c>
      <c r="C1039" s="36">
        <v>200781</v>
      </c>
      <c r="D1039" s="36">
        <v>693026</v>
      </c>
      <c r="E1039" s="36">
        <v>893807</v>
      </c>
      <c r="F1039" s="36" t="s">
        <v>374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21</v>
      </c>
      <c r="B1040" s="36" t="s">
        <v>126</v>
      </c>
      <c r="C1040" s="36">
        <v>941594</v>
      </c>
      <c r="D1040" s="36">
        <v>3444175</v>
      </c>
      <c r="E1040" s="36">
        <v>4385769</v>
      </c>
      <c r="F1040" s="36" t="s">
        <v>387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21</v>
      </c>
      <c r="B1041" s="36" t="s">
        <v>127</v>
      </c>
      <c r="C1041" s="36">
        <v>90928</v>
      </c>
      <c r="D1041" s="36">
        <v>709794</v>
      </c>
      <c r="E1041" s="36">
        <v>800722</v>
      </c>
      <c r="F1041" s="36" t="s">
        <v>380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21</v>
      </c>
      <c r="B1042" s="36" t="s">
        <v>128</v>
      </c>
      <c r="C1042" s="36">
        <v>1113307</v>
      </c>
      <c r="D1042" s="36">
        <v>869363</v>
      </c>
      <c r="E1042" s="36">
        <v>1982670</v>
      </c>
      <c r="F1042" s="36" t="s">
        <v>383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21</v>
      </c>
      <c r="B1043" s="36" t="s">
        <v>129</v>
      </c>
      <c r="C1043" s="36">
        <v>63360</v>
      </c>
      <c r="D1043" s="36">
        <v>489596</v>
      </c>
      <c r="E1043" s="36">
        <v>552956</v>
      </c>
      <c r="F1043" s="36" t="s">
        <v>380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21</v>
      </c>
      <c r="B1044" s="36" t="s">
        <v>130</v>
      </c>
      <c r="C1044" s="36">
        <v>0</v>
      </c>
      <c r="D1044" s="36">
        <v>947776</v>
      </c>
      <c r="E1044" s="36">
        <v>947776</v>
      </c>
      <c r="F1044" s="36" t="s">
        <v>378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21</v>
      </c>
      <c r="B1045" s="36" t="s">
        <v>131</v>
      </c>
      <c r="C1045" s="36">
        <v>202390</v>
      </c>
      <c r="D1045" s="36">
        <v>676837</v>
      </c>
      <c r="E1045" s="36">
        <v>879227</v>
      </c>
      <c r="F1045" s="36" t="s">
        <v>382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21</v>
      </c>
      <c r="B1046" s="36" t="s">
        <v>132</v>
      </c>
      <c r="C1046" s="36">
        <v>4050385</v>
      </c>
      <c r="D1046" s="36">
        <v>16739243</v>
      </c>
      <c r="E1046" s="36">
        <v>20789628</v>
      </c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21</v>
      </c>
      <c r="B1047" s="36" t="s">
        <v>133</v>
      </c>
      <c r="C1047" s="36">
        <v>437809</v>
      </c>
      <c r="D1047" s="36">
        <v>3403766</v>
      </c>
      <c r="E1047" s="36">
        <v>3841575</v>
      </c>
      <c r="F1047" s="36" t="s">
        <v>380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21</v>
      </c>
      <c r="B1048" s="36" t="s">
        <v>134</v>
      </c>
      <c r="C1048" s="36">
        <v>0</v>
      </c>
      <c r="D1048" s="36">
        <v>829631</v>
      </c>
      <c r="E1048" s="36">
        <v>829631</v>
      </c>
      <c r="F1048" s="36" t="s">
        <v>382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21</v>
      </c>
      <c r="B1049" s="36" t="s">
        <v>135</v>
      </c>
      <c r="C1049" s="36">
        <v>13627</v>
      </c>
      <c r="D1049" s="36">
        <v>1188654</v>
      </c>
      <c r="E1049" s="36">
        <v>1202281</v>
      </c>
      <c r="F1049" s="36" t="s">
        <v>387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21</v>
      </c>
      <c r="B1050" s="36" t="s">
        <v>136</v>
      </c>
      <c r="C1050" s="36">
        <v>791991</v>
      </c>
      <c r="D1050" s="36">
        <v>1349628</v>
      </c>
      <c r="E1050" s="36">
        <v>2141619</v>
      </c>
      <c r="F1050" s="36" t="s">
        <v>381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21</v>
      </c>
      <c r="B1051" s="36" t="s">
        <v>137</v>
      </c>
      <c r="C1051" s="36">
        <v>185769</v>
      </c>
      <c r="D1051" s="36">
        <v>6235439</v>
      </c>
      <c r="E1051" s="36">
        <v>6421208</v>
      </c>
      <c r="F1051" s="36" t="s">
        <v>388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21</v>
      </c>
      <c r="B1052" s="36" t="s">
        <v>138</v>
      </c>
      <c r="C1052" s="36">
        <v>249153</v>
      </c>
      <c r="D1052" s="36">
        <v>1558112</v>
      </c>
      <c r="E1052" s="36">
        <v>1807265</v>
      </c>
      <c r="F1052" s="36" t="s">
        <v>380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21</v>
      </c>
      <c r="B1053" s="36" t="s">
        <v>139</v>
      </c>
      <c r="C1053" s="36">
        <v>1756273</v>
      </c>
      <c r="D1053" s="36">
        <v>1377700</v>
      </c>
      <c r="E1053" s="36">
        <v>3133973</v>
      </c>
      <c r="F1053" s="36" t="s">
        <v>373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21</v>
      </c>
      <c r="B1054" s="36" t="s">
        <v>140</v>
      </c>
      <c r="C1054" s="36">
        <v>2262919</v>
      </c>
      <c r="D1054" s="36">
        <v>4020083</v>
      </c>
      <c r="E1054" s="36">
        <v>6283002</v>
      </c>
      <c r="F1054" s="36" t="s">
        <v>380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21</v>
      </c>
      <c r="B1055" s="36" t="s">
        <v>141</v>
      </c>
      <c r="C1055" s="36">
        <v>1623813</v>
      </c>
      <c r="D1055" s="36">
        <v>5831365</v>
      </c>
      <c r="E1055" s="36">
        <v>7455178</v>
      </c>
      <c r="F1055" s="36" t="s">
        <v>390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21</v>
      </c>
      <c r="B1056" s="36" t="s">
        <v>142</v>
      </c>
      <c r="C1056" s="36">
        <v>935692</v>
      </c>
      <c r="D1056" s="36">
        <v>998249</v>
      </c>
      <c r="E1056" s="36">
        <v>1933941</v>
      </c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21</v>
      </c>
      <c r="B1057" s="36" t="s">
        <v>143</v>
      </c>
      <c r="C1057" s="36">
        <v>818230</v>
      </c>
      <c r="D1057" s="36">
        <v>2145718</v>
      </c>
      <c r="E1057" s="36">
        <v>2963948</v>
      </c>
      <c r="F1057" s="36" t="s">
        <v>391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21</v>
      </c>
      <c r="B1058" s="36" t="s">
        <v>144</v>
      </c>
      <c r="C1058" s="36">
        <v>2460379</v>
      </c>
      <c r="D1058" s="36">
        <v>1365727</v>
      </c>
      <c r="E1058" s="36">
        <v>3826106</v>
      </c>
      <c r="F1058" s="36" t="s">
        <v>371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21</v>
      </c>
      <c r="B1059" s="36" t="s">
        <v>145</v>
      </c>
      <c r="C1059" s="36">
        <v>120363</v>
      </c>
      <c r="D1059" s="36">
        <v>235459</v>
      </c>
      <c r="E1059" s="36">
        <v>355822</v>
      </c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21</v>
      </c>
      <c r="B1060" s="36" t="s">
        <v>146</v>
      </c>
      <c r="C1060" s="36">
        <v>2229756</v>
      </c>
      <c r="D1060" s="36">
        <v>2507380</v>
      </c>
      <c r="E1060" s="36">
        <v>4737136</v>
      </c>
      <c r="F1060" s="36" t="s">
        <v>372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21</v>
      </c>
      <c r="B1061" s="36" t="s">
        <v>147</v>
      </c>
      <c r="C1061" s="36">
        <v>2071789</v>
      </c>
      <c r="D1061" s="36">
        <v>2733767</v>
      </c>
      <c r="E1061" s="36">
        <v>4805556</v>
      </c>
      <c r="F1061" s="36" t="s">
        <v>372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21</v>
      </c>
      <c r="B1062" s="36" t="s">
        <v>148</v>
      </c>
      <c r="C1062" s="36">
        <v>370836</v>
      </c>
      <c r="D1062" s="36">
        <v>178305</v>
      </c>
      <c r="E1062" s="36">
        <v>549141</v>
      </c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21</v>
      </c>
      <c r="B1063" s="36" t="s">
        <v>149</v>
      </c>
      <c r="C1063" s="36">
        <v>129058</v>
      </c>
      <c r="D1063" s="36">
        <v>96223</v>
      </c>
      <c r="E1063" s="36">
        <v>225281</v>
      </c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21</v>
      </c>
      <c r="B1064" s="36" t="s">
        <v>150</v>
      </c>
      <c r="C1064" s="36">
        <v>1226397</v>
      </c>
      <c r="D1064" s="36">
        <v>2358700</v>
      </c>
      <c r="E1064" s="36">
        <v>3585097</v>
      </c>
      <c r="F1064" s="36" t="s">
        <v>378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21</v>
      </c>
      <c r="B1065" s="36" t="s">
        <v>151</v>
      </c>
      <c r="C1065" s="36">
        <v>4486595</v>
      </c>
      <c r="D1065" s="36">
        <v>6911113</v>
      </c>
      <c r="E1065" s="36">
        <v>11397708</v>
      </c>
      <c r="F1065" s="36" t="s">
        <v>383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21</v>
      </c>
      <c r="B1066" s="36" t="s">
        <v>152</v>
      </c>
      <c r="C1066" s="36">
        <v>113278965</v>
      </c>
      <c r="D1066" s="36">
        <v>43209967</v>
      </c>
      <c r="E1066" s="36">
        <v>156488932</v>
      </c>
      <c r="F1066" s="36" t="s">
        <v>376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21</v>
      </c>
      <c r="B1067" s="36" t="s">
        <v>153</v>
      </c>
      <c r="C1067" s="36">
        <v>1621558</v>
      </c>
      <c r="D1067" s="36">
        <v>8243922</v>
      </c>
      <c r="E1067" s="36">
        <v>9865480</v>
      </c>
      <c r="F1067" s="36" t="s">
        <v>372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21</v>
      </c>
      <c r="B1068" s="36" t="s">
        <v>154</v>
      </c>
      <c r="C1068" s="36">
        <v>3170440</v>
      </c>
      <c r="D1068" s="36">
        <v>7925511</v>
      </c>
      <c r="E1068" s="36">
        <v>11095951</v>
      </c>
      <c r="F1068" s="36" t="s">
        <v>376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21</v>
      </c>
      <c r="B1069" s="36" t="s">
        <v>155</v>
      </c>
      <c r="C1069" s="36">
        <v>0</v>
      </c>
      <c r="D1069" s="36">
        <v>1512193</v>
      </c>
      <c r="E1069" s="36">
        <v>1512193</v>
      </c>
      <c r="F1069" s="36" t="s">
        <v>375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21</v>
      </c>
      <c r="B1070" s="36" t="s">
        <v>156</v>
      </c>
      <c r="C1070" s="36">
        <v>78852</v>
      </c>
      <c r="D1070" s="36">
        <v>2091368</v>
      </c>
      <c r="E1070" s="36">
        <v>2170220</v>
      </c>
      <c r="F1070" s="36" t="s">
        <v>387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21</v>
      </c>
      <c r="B1071" s="36" t="s">
        <v>157</v>
      </c>
      <c r="C1071" s="36">
        <v>249807</v>
      </c>
      <c r="D1071" s="36">
        <v>1994762</v>
      </c>
      <c r="E1071" s="36">
        <v>2244569</v>
      </c>
      <c r="F1071" s="36" t="s">
        <v>384</v>
      </c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21</v>
      </c>
      <c r="B1072" s="36" t="s">
        <v>158</v>
      </c>
      <c r="C1072" s="36">
        <v>42625</v>
      </c>
      <c r="D1072" s="36">
        <v>1154633</v>
      </c>
      <c r="E1072" s="36">
        <v>1197258</v>
      </c>
      <c r="F1072" s="36" t="s">
        <v>374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21</v>
      </c>
      <c r="B1073" s="36" t="s">
        <v>159</v>
      </c>
      <c r="C1073" s="36">
        <v>1952766</v>
      </c>
      <c r="D1073" s="36">
        <v>1710475</v>
      </c>
      <c r="E1073" s="36">
        <v>3663241</v>
      </c>
      <c r="F1073" s="36" t="s">
        <v>377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21</v>
      </c>
      <c r="B1074" s="36" t="s">
        <v>160</v>
      </c>
      <c r="C1074" s="36">
        <v>751385</v>
      </c>
      <c r="D1074" s="36">
        <v>1223886</v>
      </c>
      <c r="E1074" s="36">
        <v>1975271</v>
      </c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21</v>
      </c>
      <c r="B1075" s="36" t="s">
        <v>161</v>
      </c>
      <c r="C1075" s="36">
        <v>824471</v>
      </c>
      <c r="D1075" s="36">
        <v>261669</v>
      </c>
      <c r="E1075" s="36">
        <v>1086140</v>
      </c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21</v>
      </c>
      <c r="B1076" s="36" t="s">
        <v>162</v>
      </c>
      <c r="C1076" s="36">
        <v>1954743</v>
      </c>
      <c r="D1076" s="36">
        <v>4730290</v>
      </c>
      <c r="E1076" s="36">
        <v>6685033</v>
      </c>
      <c r="F1076" s="36" t="s">
        <v>376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21</v>
      </c>
      <c r="B1077" s="36" t="s">
        <v>163</v>
      </c>
      <c r="C1077" s="36">
        <v>3705016</v>
      </c>
      <c r="D1077" s="36">
        <v>5504374</v>
      </c>
      <c r="E1077" s="36">
        <v>9209390</v>
      </c>
      <c r="F1077" s="36" t="s">
        <v>388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21</v>
      </c>
      <c r="B1078" s="36" t="s">
        <v>164</v>
      </c>
      <c r="C1078" s="36">
        <v>2706402</v>
      </c>
      <c r="D1078" s="36">
        <v>2292378</v>
      </c>
      <c r="E1078" s="36">
        <v>4998780</v>
      </c>
      <c r="F1078" s="36" t="s">
        <v>369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21</v>
      </c>
      <c r="B1079" s="36" t="s">
        <v>165</v>
      </c>
      <c r="C1079" s="36">
        <v>8918</v>
      </c>
      <c r="D1079" s="36">
        <v>459041</v>
      </c>
      <c r="E1079" s="36">
        <v>467959</v>
      </c>
      <c r="F1079" s="36" t="s">
        <v>380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21</v>
      </c>
      <c r="B1080" s="36" t="s">
        <v>166</v>
      </c>
      <c r="C1080" s="36">
        <v>826999</v>
      </c>
      <c r="D1080" s="36">
        <v>2856028</v>
      </c>
      <c r="E1080" s="36">
        <v>3683027</v>
      </c>
      <c r="F1080" s="36" t="s">
        <v>384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21</v>
      </c>
      <c r="B1081" s="36" t="s">
        <v>167</v>
      </c>
      <c r="C1081" s="36">
        <v>2140874</v>
      </c>
      <c r="D1081" s="36">
        <v>3224065</v>
      </c>
      <c r="E1081" s="36">
        <v>5364939</v>
      </c>
      <c r="F1081" s="36" t="s">
        <v>383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21</v>
      </c>
      <c r="B1082" s="36" t="s">
        <v>168</v>
      </c>
      <c r="C1082" s="36">
        <v>15038</v>
      </c>
      <c r="D1082" s="36">
        <v>639193</v>
      </c>
      <c r="E1082" s="36">
        <v>654231</v>
      </c>
      <c r="F1082" s="36" t="s">
        <v>382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21</v>
      </c>
      <c r="B1083" s="36" t="s">
        <v>169</v>
      </c>
      <c r="C1083" s="36">
        <v>8521561</v>
      </c>
      <c r="D1083" s="36">
        <v>6315514</v>
      </c>
      <c r="E1083" s="36">
        <v>14837075</v>
      </c>
      <c r="F1083" s="36" t="s">
        <v>388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21</v>
      </c>
      <c r="B1084" s="36" t="s">
        <v>170</v>
      </c>
      <c r="C1084" s="36">
        <v>451850</v>
      </c>
      <c r="D1084" s="36">
        <v>2042980</v>
      </c>
      <c r="E1084" s="36">
        <v>2494830</v>
      </c>
      <c r="F1084" s="36" t="s">
        <v>387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21</v>
      </c>
      <c r="B1085" s="36" t="s">
        <v>171</v>
      </c>
      <c r="C1085" s="36">
        <v>55085</v>
      </c>
      <c r="D1085" s="36">
        <v>819240</v>
      </c>
      <c r="E1085" s="36">
        <v>874325</v>
      </c>
      <c r="F1085" s="36" t="s">
        <v>380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21</v>
      </c>
      <c r="B1086" s="36" t="s">
        <v>172</v>
      </c>
      <c r="C1086" s="36">
        <v>341700</v>
      </c>
      <c r="D1086" s="36">
        <v>1426813</v>
      </c>
      <c r="E1086" s="36">
        <v>1768513</v>
      </c>
      <c r="F1086" s="36" t="s">
        <v>386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21</v>
      </c>
      <c r="B1087" s="36" t="s">
        <v>173</v>
      </c>
      <c r="C1087" s="36">
        <v>15149</v>
      </c>
      <c r="D1087" s="36">
        <v>1366176</v>
      </c>
      <c r="E1087" s="36">
        <v>1381325</v>
      </c>
      <c r="F1087" s="36" t="s">
        <v>379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21</v>
      </c>
      <c r="B1088" s="36" t="s">
        <v>174</v>
      </c>
      <c r="C1088" s="36">
        <v>51739</v>
      </c>
      <c r="D1088" s="36">
        <v>466755</v>
      </c>
      <c r="E1088" s="36">
        <v>518494</v>
      </c>
      <c r="F1088" s="36" t="s">
        <v>378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21</v>
      </c>
      <c r="B1089" s="36" t="s">
        <v>175</v>
      </c>
      <c r="C1089" s="36">
        <v>752742</v>
      </c>
      <c r="D1089" s="36">
        <v>1472696</v>
      </c>
      <c r="E1089" s="36">
        <v>2225438</v>
      </c>
      <c r="F1089" s="36" t="s">
        <v>387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21</v>
      </c>
      <c r="B1090" s="36" t="s">
        <v>176</v>
      </c>
      <c r="C1090" s="36">
        <v>81821</v>
      </c>
      <c r="D1090" s="36">
        <v>1250750</v>
      </c>
      <c r="E1090" s="36">
        <v>1332571</v>
      </c>
      <c r="F1090" s="36" t="s">
        <v>387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21</v>
      </c>
      <c r="B1091" s="36" t="s">
        <v>177</v>
      </c>
      <c r="C1091" s="36">
        <v>950740</v>
      </c>
      <c r="D1091" s="36">
        <v>3090376</v>
      </c>
      <c r="E1091" s="36">
        <v>4041116</v>
      </c>
      <c r="F1091" s="36" t="s">
        <v>377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21</v>
      </c>
      <c r="B1092" s="36" t="s">
        <v>178</v>
      </c>
      <c r="C1092" s="36">
        <v>1988819</v>
      </c>
      <c r="D1092" s="36">
        <v>3513274</v>
      </c>
      <c r="E1092" s="36">
        <v>5502093</v>
      </c>
      <c r="F1092" s="36" t="s">
        <v>377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21</v>
      </c>
      <c r="B1093" s="36" t="s">
        <v>179</v>
      </c>
      <c r="C1093" s="36">
        <v>38500</v>
      </c>
      <c r="D1093" s="36">
        <v>3331862</v>
      </c>
      <c r="E1093" s="36">
        <v>3370362</v>
      </c>
      <c r="F1093" s="36" t="s">
        <v>377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21</v>
      </c>
      <c r="B1094" s="36" t="s">
        <v>180</v>
      </c>
      <c r="C1094" s="36">
        <v>432255</v>
      </c>
      <c r="D1094" s="36">
        <v>1041127</v>
      </c>
      <c r="E1094" s="36">
        <v>1473382</v>
      </c>
      <c r="F1094" s="36" t="s">
        <v>378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21</v>
      </c>
      <c r="B1095" s="36" t="s">
        <v>181</v>
      </c>
      <c r="C1095" s="36">
        <v>1297707</v>
      </c>
      <c r="D1095" s="36">
        <v>3815864</v>
      </c>
      <c r="E1095" s="36">
        <v>5113571</v>
      </c>
      <c r="F1095" s="36" t="s">
        <v>376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21</v>
      </c>
      <c r="B1096" s="36" t="s">
        <v>182</v>
      </c>
      <c r="C1096" s="36">
        <v>596024</v>
      </c>
      <c r="D1096" s="36">
        <v>1931024</v>
      </c>
      <c r="E1096" s="36">
        <v>2527048</v>
      </c>
      <c r="F1096" s="36" t="s">
        <v>386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21</v>
      </c>
      <c r="B1097" s="36" t="s">
        <v>183</v>
      </c>
      <c r="C1097" s="36">
        <v>2065958</v>
      </c>
      <c r="D1097" s="36">
        <v>986546</v>
      </c>
      <c r="E1097" s="36">
        <v>3052504</v>
      </c>
      <c r="F1097" s="36" t="s">
        <v>372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21</v>
      </c>
      <c r="B1098" s="36" t="s">
        <v>184</v>
      </c>
      <c r="C1098" s="36">
        <v>256447</v>
      </c>
      <c r="D1098" s="36">
        <v>741873</v>
      </c>
      <c r="E1098" s="36">
        <v>998320</v>
      </c>
      <c r="F1098" s="36" t="s">
        <v>390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21</v>
      </c>
      <c r="B1099" s="36" t="s">
        <v>185</v>
      </c>
      <c r="C1099" s="36">
        <v>0</v>
      </c>
      <c r="D1099" s="36">
        <v>763806</v>
      </c>
      <c r="E1099" s="36">
        <v>763806</v>
      </c>
      <c r="F1099" s="36" t="s">
        <v>382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21</v>
      </c>
      <c r="B1100" s="36" t="s">
        <v>186</v>
      </c>
      <c r="C1100" s="36">
        <v>309667</v>
      </c>
      <c r="D1100" s="36">
        <v>1135809</v>
      </c>
      <c r="E1100" s="36">
        <v>1445476</v>
      </c>
      <c r="F1100" s="36" t="s">
        <v>389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21</v>
      </c>
      <c r="B1101" s="36" t="s">
        <v>187</v>
      </c>
      <c r="C1101" s="36">
        <v>142060</v>
      </c>
      <c r="D1101" s="36">
        <v>2050729</v>
      </c>
      <c r="E1101" s="36">
        <v>2192789</v>
      </c>
      <c r="F1101" s="36" t="s">
        <v>370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21</v>
      </c>
      <c r="B1102" s="36" t="s">
        <v>188</v>
      </c>
      <c r="C1102" s="36">
        <v>1371336</v>
      </c>
      <c r="D1102" s="36">
        <v>2659724</v>
      </c>
      <c r="E1102" s="36">
        <v>4031060</v>
      </c>
      <c r="F1102" s="36" t="s">
        <v>387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21</v>
      </c>
      <c r="B1103" s="36" t="s">
        <v>189</v>
      </c>
      <c r="C1103" s="36">
        <v>317306</v>
      </c>
      <c r="D1103" s="36">
        <v>1718828</v>
      </c>
      <c r="E1103" s="36">
        <v>2036134</v>
      </c>
      <c r="F1103" s="36" t="s">
        <v>376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21</v>
      </c>
      <c r="B1104" s="36" t="s">
        <v>190</v>
      </c>
      <c r="C1104" s="36">
        <v>0</v>
      </c>
      <c r="D1104" s="36">
        <v>1449330</v>
      </c>
      <c r="E1104" s="36">
        <v>1449330</v>
      </c>
      <c r="F1104" s="36" t="s">
        <v>370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21</v>
      </c>
      <c r="B1105" s="36" t="s">
        <v>191</v>
      </c>
      <c r="C1105" s="36">
        <v>380533</v>
      </c>
      <c r="D1105" s="36">
        <v>909245</v>
      </c>
      <c r="E1105" s="36">
        <v>1289778</v>
      </c>
      <c r="F1105" s="36" t="s">
        <v>387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21</v>
      </c>
      <c r="B1106" s="36" t="s">
        <v>192</v>
      </c>
      <c r="C1106" s="36">
        <v>141914</v>
      </c>
      <c r="D1106" s="36">
        <v>1514925</v>
      </c>
      <c r="E1106" s="36">
        <v>1656839</v>
      </c>
      <c r="F1106" s="36" t="s">
        <v>379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21</v>
      </c>
      <c r="B1107" s="36" t="s">
        <v>193</v>
      </c>
      <c r="C1107" s="36">
        <v>0</v>
      </c>
      <c r="D1107" s="36">
        <v>513790</v>
      </c>
      <c r="E1107" s="36">
        <v>513790</v>
      </c>
      <c r="F1107" s="36" t="s">
        <v>370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21</v>
      </c>
      <c r="B1108" s="36" t="s">
        <v>194</v>
      </c>
      <c r="C1108" s="36">
        <v>222899</v>
      </c>
      <c r="D1108" s="36">
        <v>803150</v>
      </c>
      <c r="E1108" s="36">
        <v>1026049</v>
      </c>
      <c r="F1108" s="36" t="s">
        <v>378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21</v>
      </c>
      <c r="B1109" s="36" t="s">
        <v>195</v>
      </c>
      <c r="C1109" s="36">
        <v>172393</v>
      </c>
      <c r="D1109" s="36">
        <v>430956</v>
      </c>
      <c r="E1109" s="36">
        <v>603349</v>
      </c>
      <c r="F1109" s="36" t="s">
        <v>371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21</v>
      </c>
      <c r="B1110" s="36" t="s">
        <v>196</v>
      </c>
      <c r="C1110" s="36">
        <v>202429</v>
      </c>
      <c r="D1110" s="36">
        <v>1079557</v>
      </c>
      <c r="E1110" s="36">
        <v>1281986</v>
      </c>
      <c r="F1110" s="36" t="s">
        <v>375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21</v>
      </c>
      <c r="B1111" s="36" t="s">
        <v>197</v>
      </c>
      <c r="C1111" s="36">
        <v>386809</v>
      </c>
      <c r="D1111" s="36">
        <v>1009644</v>
      </c>
      <c r="E1111" s="36">
        <v>1396453</v>
      </c>
      <c r="F1111" s="36" t="s">
        <v>369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21</v>
      </c>
      <c r="B1112" s="36" t="s">
        <v>198</v>
      </c>
      <c r="C1112" s="36">
        <v>215166</v>
      </c>
      <c r="D1112" s="36">
        <v>751164</v>
      </c>
      <c r="E1112" s="36">
        <v>966330</v>
      </c>
      <c r="F1112" s="36" t="s">
        <v>382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21</v>
      </c>
      <c r="B1113" s="36" t="s">
        <v>199</v>
      </c>
      <c r="C1113" s="36">
        <v>71506</v>
      </c>
      <c r="D1113" s="36">
        <v>135444</v>
      </c>
      <c r="E1113" s="36">
        <v>206950</v>
      </c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21</v>
      </c>
      <c r="B1114" s="36" t="s">
        <v>200</v>
      </c>
      <c r="C1114" s="36">
        <v>1317772</v>
      </c>
      <c r="D1114" s="36">
        <v>1653417</v>
      </c>
      <c r="E1114" s="36">
        <v>2971189</v>
      </c>
      <c r="F1114" s="36" t="s">
        <v>375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21</v>
      </c>
      <c r="B1115" s="36" t="s">
        <v>201</v>
      </c>
      <c r="C1115" s="36">
        <v>69289</v>
      </c>
      <c r="D1115" s="36">
        <v>2412966</v>
      </c>
      <c r="E1115" s="36">
        <v>2482255</v>
      </c>
      <c r="F1115" s="36" t="s">
        <v>373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21</v>
      </c>
      <c r="B1116" s="36" t="s">
        <v>202</v>
      </c>
      <c r="C1116" s="36">
        <v>1482502</v>
      </c>
      <c r="D1116" s="36">
        <v>5126197</v>
      </c>
      <c r="E1116" s="36">
        <v>6608699</v>
      </c>
      <c r="F1116" s="36" t="s">
        <v>376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21</v>
      </c>
      <c r="B1117" s="36" t="s">
        <v>203</v>
      </c>
      <c r="C1117" s="36">
        <v>13511777</v>
      </c>
      <c r="D1117" s="36">
        <v>11878949</v>
      </c>
      <c r="E1117" s="36">
        <v>25390726</v>
      </c>
      <c r="F1117" s="36" t="s">
        <v>376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21</v>
      </c>
      <c r="B1118" s="36" t="s">
        <v>204</v>
      </c>
      <c r="C1118" s="36">
        <v>31549</v>
      </c>
      <c r="D1118" s="36">
        <v>823916</v>
      </c>
      <c r="E1118" s="36">
        <v>855465</v>
      </c>
      <c r="F1118" s="36" t="s">
        <v>391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21</v>
      </c>
      <c r="B1119" s="36" t="s">
        <v>205</v>
      </c>
      <c r="C1119" s="36">
        <v>742327</v>
      </c>
      <c r="D1119" s="36">
        <v>2897964</v>
      </c>
      <c r="E1119" s="36">
        <v>3640291</v>
      </c>
      <c r="F1119" s="36" t="s">
        <v>372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21</v>
      </c>
      <c r="B1120" s="36" t="s">
        <v>206</v>
      </c>
      <c r="C1120" s="36">
        <v>1637849</v>
      </c>
      <c r="D1120" s="36">
        <v>2171945</v>
      </c>
      <c r="E1120" s="36">
        <v>3809794</v>
      </c>
      <c r="F1120" s="36" t="s">
        <v>388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21</v>
      </c>
      <c r="B1121" s="36" t="s">
        <v>207</v>
      </c>
      <c r="C1121" s="36">
        <v>527560</v>
      </c>
      <c r="D1121" s="36">
        <v>938489</v>
      </c>
      <c r="E1121" s="36">
        <v>1466049</v>
      </c>
      <c r="F1121" s="36" t="s">
        <v>369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21</v>
      </c>
      <c r="B1122" s="36" t="s">
        <v>208</v>
      </c>
      <c r="C1122" s="36">
        <v>304505</v>
      </c>
      <c r="D1122" s="36">
        <v>1881305</v>
      </c>
      <c r="E1122" s="36">
        <v>2185810</v>
      </c>
      <c r="F1122" s="36" t="s">
        <v>371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21</v>
      </c>
      <c r="B1123" s="36" t="s">
        <v>209</v>
      </c>
      <c r="C1123" s="36">
        <v>143221</v>
      </c>
      <c r="D1123" s="36">
        <v>1745363</v>
      </c>
      <c r="E1123" s="36">
        <v>1888584</v>
      </c>
      <c r="F1123" s="36" t="s">
        <v>387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21</v>
      </c>
      <c r="B1124" s="36" t="s">
        <v>210</v>
      </c>
      <c r="C1124" s="36">
        <v>0</v>
      </c>
      <c r="D1124" s="36">
        <v>750436</v>
      </c>
      <c r="E1124" s="36">
        <v>750436</v>
      </c>
      <c r="F1124" s="36" t="s">
        <v>379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21</v>
      </c>
      <c r="B1125" s="36" t="s">
        <v>211</v>
      </c>
      <c r="C1125" s="36">
        <v>1074958</v>
      </c>
      <c r="D1125" s="36">
        <v>2440657</v>
      </c>
      <c r="E1125" s="36">
        <v>3515615</v>
      </c>
      <c r="F1125" s="36" t="s">
        <v>371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21</v>
      </c>
      <c r="B1126" s="36" t="s">
        <v>212</v>
      </c>
      <c r="C1126" s="36">
        <v>4732316</v>
      </c>
      <c r="D1126" s="36">
        <v>1633355</v>
      </c>
      <c r="E1126" s="36">
        <v>6365671</v>
      </c>
      <c r="F1126" s="36" t="s">
        <v>384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21</v>
      </c>
      <c r="B1127" s="36" t="s">
        <v>213</v>
      </c>
      <c r="C1127" s="36">
        <v>3509103</v>
      </c>
      <c r="D1127" s="36">
        <v>4065920</v>
      </c>
      <c r="E1127" s="36">
        <v>7575023</v>
      </c>
      <c r="F1127" s="36" t="s">
        <v>376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21</v>
      </c>
      <c r="B1128" s="36" t="s">
        <v>214</v>
      </c>
      <c r="C1128" s="36">
        <v>0</v>
      </c>
      <c r="D1128" s="36">
        <v>1203781</v>
      </c>
      <c r="E1128" s="36">
        <v>1203781</v>
      </c>
      <c r="F1128" s="36" t="s">
        <v>387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21</v>
      </c>
      <c r="B1129" s="36" t="s">
        <v>215</v>
      </c>
      <c r="C1129" s="36">
        <v>727786</v>
      </c>
      <c r="D1129" s="36">
        <v>5110044</v>
      </c>
      <c r="E1129" s="36">
        <v>5837830</v>
      </c>
      <c r="F1129" s="36" t="s">
        <v>388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21</v>
      </c>
      <c r="B1130" s="36" t="s">
        <v>216</v>
      </c>
      <c r="C1130" s="36">
        <v>0</v>
      </c>
      <c r="D1130" s="36">
        <v>1058751</v>
      </c>
      <c r="E1130" s="36">
        <v>1058751</v>
      </c>
      <c r="F1130" s="36" t="s">
        <v>386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21</v>
      </c>
      <c r="B1131" s="36" t="s">
        <v>217</v>
      </c>
      <c r="C1131" s="36">
        <v>0</v>
      </c>
      <c r="D1131" s="36">
        <v>639338</v>
      </c>
      <c r="E1131" s="36">
        <v>639338</v>
      </c>
      <c r="F1131" s="36" t="s">
        <v>383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21</v>
      </c>
      <c r="B1132" s="36" t="s">
        <v>218</v>
      </c>
      <c r="C1132" s="36">
        <v>371692</v>
      </c>
      <c r="D1132" s="36">
        <v>1295003</v>
      </c>
      <c r="E1132" s="36">
        <v>1666695</v>
      </c>
      <c r="F1132" s="36" t="s">
        <v>387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21</v>
      </c>
      <c r="B1133" s="36" t="s">
        <v>219</v>
      </c>
      <c r="C1133" s="36">
        <v>7406009</v>
      </c>
      <c r="D1133" s="36">
        <v>3243635</v>
      </c>
      <c r="E1133" s="36">
        <v>10649644</v>
      </c>
      <c r="F1133" s="36" t="s">
        <v>384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21</v>
      </c>
      <c r="B1134" s="36" t="s">
        <v>220</v>
      </c>
      <c r="C1134" s="36">
        <v>389740</v>
      </c>
      <c r="D1134" s="36">
        <v>810290</v>
      </c>
      <c r="E1134" s="36">
        <v>1200030</v>
      </c>
      <c r="F1134" s="36" t="s">
        <v>369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21</v>
      </c>
      <c r="B1135" s="36" t="s">
        <v>221</v>
      </c>
      <c r="C1135" s="36">
        <v>125488</v>
      </c>
      <c r="D1135" s="36">
        <v>834880</v>
      </c>
      <c r="E1135" s="36">
        <v>960368</v>
      </c>
      <c r="F1135" s="36" t="s">
        <v>391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21</v>
      </c>
      <c r="B1136" s="36" t="s">
        <v>222</v>
      </c>
      <c r="C1136" s="36">
        <v>207199</v>
      </c>
      <c r="D1136" s="36">
        <v>628357</v>
      </c>
      <c r="E1136" s="36">
        <v>835556</v>
      </c>
      <c r="F1136" s="36" t="s">
        <v>378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21</v>
      </c>
      <c r="B1137" s="36" t="s">
        <v>223</v>
      </c>
      <c r="C1137" s="36">
        <v>0</v>
      </c>
      <c r="D1137" s="36">
        <v>814525</v>
      </c>
      <c r="E1137" s="36">
        <v>814525</v>
      </c>
      <c r="F1137" s="36" t="s">
        <v>387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21</v>
      </c>
      <c r="B1138" s="36" t="s">
        <v>224</v>
      </c>
      <c r="C1138" s="36">
        <v>482960</v>
      </c>
      <c r="D1138" s="36">
        <v>1279008</v>
      </c>
      <c r="E1138" s="36">
        <v>1761968</v>
      </c>
      <c r="F1138" s="36" t="s">
        <v>375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21</v>
      </c>
      <c r="B1139" s="36" t="s">
        <v>225</v>
      </c>
      <c r="C1139" s="36">
        <v>1215595</v>
      </c>
      <c r="D1139" s="36">
        <v>1135475</v>
      </c>
      <c r="E1139" s="36">
        <v>2351070</v>
      </c>
      <c r="F1139" s="36" t="s">
        <v>378</v>
      </c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21</v>
      </c>
      <c r="B1140" s="36" t="s">
        <v>226</v>
      </c>
      <c r="C1140" s="36">
        <v>703260</v>
      </c>
      <c r="D1140" s="36">
        <v>797499</v>
      </c>
      <c r="E1140" s="36">
        <v>1500759</v>
      </c>
      <c r="F1140" s="36" t="s">
        <v>380</v>
      </c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21</v>
      </c>
      <c r="B1141" s="36" t="s">
        <v>227</v>
      </c>
      <c r="C1141" s="36">
        <v>7153865</v>
      </c>
      <c r="D1141" s="36">
        <v>6408093</v>
      </c>
      <c r="E1141" s="36">
        <v>13561958</v>
      </c>
      <c r="F1141" s="36" t="s">
        <v>383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21</v>
      </c>
      <c r="B1142" s="36" t="s">
        <v>228</v>
      </c>
      <c r="C1142" s="36">
        <v>2718966</v>
      </c>
      <c r="D1142" s="36">
        <v>2299052</v>
      </c>
      <c r="E1142" s="36">
        <v>5018018</v>
      </c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21</v>
      </c>
      <c r="B1143" s="36" t="s">
        <v>229</v>
      </c>
      <c r="C1143" s="36">
        <v>437127</v>
      </c>
      <c r="D1143" s="36">
        <v>597518</v>
      </c>
      <c r="E1143" s="36">
        <v>1034645</v>
      </c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21</v>
      </c>
      <c r="B1144" s="36" t="s">
        <v>230</v>
      </c>
      <c r="C1144" s="36">
        <v>75961</v>
      </c>
      <c r="D1144" s="36">
        <v>1141213</v>
      </c>
      <c r="E1144" s="36">
        <v>1217174</v>
      </c>
      <c r="F1144" s="36" t="s">
        <v>386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21</v>
      </c>
      <c r="B1145" s="36" t="s">
        <v>231</v>
      </c>
      <c r="C1145" s="36">
        <v>122686</v>
      </c>
      <c r="D1145" s="36">
        <v>3178363</v>
      </c>
      <c r="E1145" s="36">
        <v>3301049</v>
      </c>
      <c r="F1145" s="36" t="s">
        <v>386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21</v>
      </c>
      <c r="B1146" s="36" t="s">
        <v>232</v>
      </c>
      <c r="C1146" s="36">
        <v>403902</v>
      </c>
      <c r="D1146" s="36">
        <v>2316772</v>
      </c>
      <c r="E1146" s="36">
        <v>2720674</v>
      </c>
      <c r="F1146" s="36" t="s">
        <v>382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21</v>
      </c>
      <c r="B1147" s="36" t="s">
        <v>233</v>
      </c>
      <c r="C1147" s="36">
        <v>4062111</v>
      </c>
      <c r="D1147" s="36">
        <v>2949352</v>
      </c>
      <c r="E1147" s="36">
        <v>7011463</v>
      </c>
      <c r="F1147" s="36" t="s">
        <v>382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21</v>
      </c>
      <c r="B1148" s="36" t="s">
        <v>234</v>
      </c>
      <c r="C1148" s="36">
        <v>0</v>
      </c>
      <c r="D1148" s="36">
        <v>1360860</v>
      </c>
      <c r="E1148" s="36">
        <v>1360860</v>
      </c>
      <c r="F1148" s="36" t="s">
        <v>370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21</v>
      </c>
      <c r="B1149" s="36" t="s">
        <v>235</v>
      </c>
      <c r="C1149" s="36">
        <v>2561965</v>
      </c>
      <c r="D1149" s="36">
        <v>4733292</v>
      </c>
      <c r="E1149" s="36">
        <v>7295257</v>
      </c>
      <c r="F1149" s="36" t="s">
        <v>372</v>
      </c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21</v>
      </c>
      <c r="B1150" s="36" t="s">
        <v>236</v>
      </c>
      <c r="C1150" s="36">
        <v>91836546</v>
      </c>
      <c r="D1150" s="36">
        <v>16588853</v>
      </c>
      <c r="E1150" s="36">
        <v>108425399</v>
      </c>
      <c r="F1150" s="36" t="s">
        <v>388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21</v>
      </c>
      <c r="B1151" s="36" t="s">
        <v>237</v>
      </c>
      <c r="C1151" s="36">
        <v>1994249</v>
      </c>
      <c r="D1151" s="36">
        <v>2569665</v>
      </c>
      <c r="E1151" s="36">
        <v>4563914</v>
      </c>
      <c r="F1151" s="36" t="s">
        <v>383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21</v>
      </c>
      <c r="B1152" s="36" t="s">
        <v>238</v>
      </c>
      <c r="C1152" s="36">
        <v>15620</v>
      </c>
      <c r="D1152" s="36">
        <v>1408845</v>
      </c>
      <c r="E1152" s="36">
        <v>1424465</v>
      </c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21</v>
      </c>
      <c r="B1153" s="36" t="s">
        <v>239</v>
      </c>
      <c r="C1153" s="36">
        <v>14935</v>
      </c>
      <c r="D1153" s="36">
        <v>1243258</v>
      </c>
      <c r="E1153" s="36">
        <v>1258193</v>
      </c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21</v>
      </c>
      <c r="B1154" s="36" t="s">
        <v>240</v>
      </c>
      <c r="C1154" s="36">
        <v>97744</v>
      </c>
      <c r="D1154" s="36">
        <v>1138280</v>
      </c>
      <c r="E1154" s="36">
        <v>1236024</v>
      </c>
      <c r="F1154" s="36" t="s">
        <v>390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21</v>
      </c>
      <c r="B1155" s="36" t="s">
        <v>241</v>
      </c>
      <c r="C1155" s="36">
        <v>950720</v>
      </c>
      <c r="D1155" s="36">
        <v>3752360</v>
      </c>
      <c r="E1155" s="36">
        <v>4703080</v>
      </c>
      <c r="F1155" s="36" t="s">
        <v>388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21</v>
      </c>
      <c r="B1156" s="36" t="s">
        <v>242</v>
      </c>
      <c r="C1156" s="36">
        <v>2520</v>
      </c>
      <c r="D1156" s="36">
        <v>419986</v>
      </c>
      <c r="E1156" s="36">
        <v>422506</v>
      </c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21</v>
      </c>
      <c r="B1157" s="36" t="s">
        <v>243</v>
      </c>
      <c r="C1157" s="36">
        <v>186150</v>
      </c>
      <c r="D1157" s="36">
        <v>1115585</v>
      </c>
      <c r="E1157" s="36">
        <v>1301735</v>
      </c>
      <c r="F1157" s="36" t="s">
        <v>391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21</v>
      </c>
      <c r="B1158" s="36" t="s">
        <v>244</v>
      </c>
      <c r="C1158" s="36">
        <v>0</v>
      </c>
      <c r="D1158" s="36">
        <v>546009</v>
      </c>
      <c r="E1158" s="36">
        <v>546009</v>
      </c>
      <c r="F1158" s="36" t="s">
        <v>370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21</v>
      </c>
      <c r="B1159" s="36" t="s">
        <v>245</v>
      </c>
      <c r="C1159" s="36">
        <v>93263</v>
      </c>
      <c r="D1159" s="36">
        <v>1445906</v>
      </c>
      <c r="E1159" s="36">
        <v>1539169</v>
      </c>
      <c r="F1159" s="36" t="s">
        <v>370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21</v>
      </c>
      <c r="B1160" s="36" t="s">
        <v>246</v>
      </c>
      <c r="C1160" s="36">
        <v>153927</v>
      </c>
      <c r="D1160" s="36">
        <v>1433295</v>
      </c>
      <c r="E1160" s="36">
        <v>1587222</v>
      </c>
      <c r="F1160" s="36" t="s">
        <v>384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21</v>
      </c>
      <c r="B1161" s="36" t="s">
        <v>247</v>
      </c>
      <c r="C1161" s="36">
        <v>0</v>
      </c>
      <c r="D1161" s="36">
        <v>645021</v>
      </c>
      <c r="E1161" s="36">
        <v>645021</v>
      </c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21</v>
      </c>
      <c r="B1162" s="36" t="s">
        <v>248</v>
      </c>
      <c r="C1162" s="36">
        <v>57209</v>
      </c>
      <c r="D1162" s="36">
        <v>1249586</v>
      </c>
      <c r="E1162" s="36">
        <v>1306795</v>
      </c>
      <c r="F1162" s="36" t="s">
        <v>389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21</v>
      </c>
      <c r="B1163" s="36" t="s">
        <v>249</v>
      </c>
      <c r="C1163" s="36">
        <v>754883</v>
      </c>
      <c r="D1163" s="36">
        <v>378956</v>
      </c>
      <c r="E1163" s="36">
        <v>1133839</v>
      </c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21</v>
      </c>
      <c r="B1164" s="36" t="s">
        <v>250</v>
      </c>
      <c r="C1164" s="36">
        <v>1908803</v>
      </c>
      <c r="D1164" s="36">
        <v>2210620</v>
      </c>
      <c r="E1164" s="36">
        <v>4119423</v>
      </c>
      <c r="F1164" s="36" t="s">
        <v>381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21</v>
      </c>
      <c r="B1165" s="36" t="s">
        <v>251</v>
      </c>
      <c r="C1165" s="36">
        <v>0</v>
      </c>
      <c r="D1165" s="36">
        <v>872429</v>
      </c>
      <c r="E1165" s="36">
        <v>872429</v>
      </c>
      <c r="F1165" s="36" t="s">
        <v>378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21</v>
      </c>
      <c r="B1166" s="36" t="s">
        <v>252</v>
      </c>
      <c r="C1166" s="36">
        <v>726023</v>
      </c>
      <c r="D1166" s="36">
        <v>1453487</v>
      </c>
      <c r="E1166" s="36">
        <v>2179510</v>
      </c>
      <c r="F1166" s="36" t="s">
        <v>380</v>
      </c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21</v>
      </c>
      <c r="B1167" s="36" t="s">
        <v>253</v>
      </c>
      <c r="C1167" s="36">
        <v>254236</v>
      </c>
      <c r="D1167" s="36">
        <v>2248540</v>
      </c>
      <c r="E1167" s="36">
        <v>2502776</v>
      </c>
      <c r="F1167" s="36" t="s">
        <v>381</v>
      </c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21</v>
      </c>
      <c r="B1168" s="36" t="s">
        <v>254</v>
      </c>
      <c r="C1168" s="36">
        <v>497672</v>
      </c>
      <c r="D1168" s="36">
        <v>571187</v>
      </c>
      <c r="E1168" s="36">
        <v>1068859</v>
      </c>
      <c r="F1168" s="36" t="s">
        <v>369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21</v>
      </c>
      <c r="B1169" s="36" t="s">
        <v>255</v>
      </c>
      <c r="C1169" s="36">
        <v>335419</v>
      </c>
      <c r="D1169" s="36">
        <v>3145467</v>
      </c>
      <c r="E1169" s="36">
        <v>3480886</v>
      </c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21</v>
      </c>
      <c r="B1170" s="36" t="s">
        <v>256</v>
      </c>
      <c r="C1170" s="36">
        <v>61536</v>
      </c>
      <c r="D1170" s="36">
        <v>357865</v>
      </c>
      <c r="E1170" s="36">
        <v>419401</v>
      </c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21</v>
      </c>
      <c r="B1171" s="36" t="s">
        <v>257</v>
      </c>
      <c r="C1171" s="36">
        <v>103040</v>
      </c>
      <c r="D1171" s="36">
        <v>110813</v>
      </c>
      <c r="E1171" s="36">
        <v>213853</v>
      </c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21</v>
      </c>
      <c r="B1172" s="36" t="s">
        <v>258</v>
      </c>
      <c r="C1172" s="36">
        <v>88418</v>
      </c>
      <c r="D1172" s="36">
        <v>433605</v>
      </c>
      <c r="E1172" s="36">
        <v>522023</v>
      </c>
      <c r="F1172" s="36" t="s">
        <v>378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21</v>
      </c>
      <c r="B1173" s="36" t="s">
        <v>259</v>
      </c>
      <c r="C1173" s="36">
        <v>1098338</v>
      </c>
      <c r="D1173" s="36">
        <v>539145</v>
      </c>
      <c r="E1173" s="36">
        <v>1637483</v>
      </c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21</v>
      </c>
      <c r="B1174" s="36" t="s">
        <v>260</v>
      </c>
      <c r="C1174" s="36">
        <v>2266055</v>
      </c>
      <c r="D1174" s="36">
        <v>4467444</v>
      </c>
      <c r="E1174" s="36">
        <v>6733499</v>
      </c>
      <c r="F1174" s="36" t="s">
        <v>381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21</v>
      </c>
      <c r="B1175" s="36" t="s">
        <v>261</v>
      </c>
      <c r="C1175" s="36">
        <v>277375</v>
      </c>
      <c r="D1175" s="36">
        <v>2486720</v>
      </c>
      <c r="E1175" s="36">
        <v>2764095</v>
      </c>
      <c r="F1175" s="36" t="s">
        <v>373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21</v>
      </c>
      <c r="B1176" s="36" t="s">
        <v>262</v>
      </c>
      <c r="C1176" s="36">
        <v>1682819</v>
      </c>
      <c r="D1176" s="36">
        <v>4198832</v>
      </c>
      <c r="E1176" s="36">
        <v>5881651</v>
      </c>
      <c r="F1176" s="36" t="s">
        <v>388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21</v>
      </c>
      <c r="B1177" s="36" t="s">
        <v>263</v>
      </c>
      <c r="C1177" s="36">
        <v>115234</v>
      </c>
      <c r="D1177" s="36">
        <v>1290916</v>
      </c>
      <c r="E1177" s="36">
        <v>1406150</v>
      </c>
      <c r="F1177" s="36" t="s">
        <v>372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21</v>
      </c>
      <c r="B1178" s="36" t="s">
        <v>264</v>
      </c>
      <c r="C1178" s="36">
        <v>1238718</v>
      </c>
      <c r="D1178" s="36">
        <v>2896172</v>
      </c>
      <c r="E1178" s="36">
        <v>4134890</v>
      </c>
      <c r="F1178" s="36" t="s">
        <v>388</v>
      </c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21</v>
      </c>
      <c r="B1179" s="36" t="s">
        <v>265</v>
      </c>
      <c r="C1179" s="36">
        <v>287496</v>
      </c>
      <c r="D1179" s="36">
        <v>1064198</v>
      </c>
      <c r="E1179" s="36">
        <v>1351694</v>
      </c>
      <c r="F1179" s="36" t="s">
        <v>378</v>
      </c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21</v>
      </c>
      <c r="B1180" s="36" t="s">
        <v>266</v>
      </c>
      <c r="C1180" s="36">
        <v>198879</v>
      </c>
      <c r="D1180" s="36">
        <v>1853176</v>
      </c>
      <c r="E1180" s="36">
        <v>2052055</v>
      </c>
      <c r="F1180" s="36" t="s">
        <v>369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21</v>
      </c>
      <c r="B1181" s="36" t="s">
        <v>267</v>
      </c>
      <c r="C1181" s="36">
        <v>143387</v>
      </c>
      <c r="D1181" s="36">
        <v>115252</v>
      </c>
      <c r="E1181" s="36">
        <v>258639</v>
      </c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21</v>
      </c>
      <c r="B1182" s="36" t="s">
        <v>268</v>
      </c>
      <c r="C1182" s="36">
        <v>0</v>
      </c>
      <c r="D1182" s="36">
        <v>650776</v>
      </c>
      <c r="E1182" s="36">
        <v>650776</v>
      </c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21</v>
      </c>
      <c r="B1183" s="36" t="s">
        <v>269</v>
      </c>
      <c r="C1183" s="36">
        <v>179404</v>
      </c>
      <c r="D1183" s="36">
        <v>420032</v>
      </c>
      <c r="E1183" s="36">
        <v>599436</v>
      </c>
      <c r="F1183" s="36" t="s">
        <v>374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21</v>
      </c>
      <c r="B1184" s="36" t="s">
        <v>270</v>
      </c>
      <c r="C1184" s="36">
        <v>225745</v>
      </c>
      <c r="D1184" s="36">
        <v>1004807</v>
      </c>
      <c r="E1184" s="36">
        <v>1230552</v>
      </c>
      <c r="F1184" s="36" t="s">
        <v>369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21</v>
      </c>
      <c r="B1185" s="36" t="s">
        <v>271</v>
      </c>
      <c r="C1185" s="36">
        <v>532931</v>
      </c>
      <c r="D1185" s="36">
        <v>1691217</v>
      </c>
      <c r="E1185" s="36">
        <v>2224148</v>
      </c>
      <c r="F1185" s="36" t="s">
        <v>380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21</v>
      </c>
      <c r="B1186" s="36" t="s">
        <v>272</v>
      </c>
      <c r="C1186" s="36">
        <v>7580212</v>
      </c>
      <c r="D1186" s="36">
        <v>7294388</v>
      </c>
      <c r="E1186" s="36">
        <v>14874600</v>
      </c>
      <c r="F1186" s="36" t="s">
        <v>376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21</v>
      </c>
      <c r="B1187" s="36" t="s">
        <v>273</v>
      </c>
      <c r="C1187" s="36">
        <v>96105</v>
      </c>
      <c r="D1187" s="36">
        <v>781449</v>
      </c>
      <c r="E1187" s="36">
        <v>877554</v>
      </c>
      <c r="F1187" s="36" t="s">
        <v>378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21</v>
      </c>
      <c r="B1188" s="36" t="s">
        <v>274</v>
      </c>
      <c r="C1188" s="36">
        <v>183508</v>
      </c>
      <c r="D1188" s="36">
        <v>1621573</v>
      </c>
      <c r="E1188" s="36">
        <v>1805081</v>
      </c>
      <c r="F1188" s="36" t="s">
        <v>379</v>
      </c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21</v>
      </c>
      <c r="B1189" s="36" t="s">
        <v>275</v>
      </c>
      <c r="C1189" s="36">
        <v>115967</v>
      </c>
      <c r="D1189" s="36">
        <v>1547126</v>
      </c>
      <c r="E1189" s="36">
        <v>1663093</v>
      </c>
      <c r="F1189" s="36" t="s">
        <v>374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21</v>
      </c>
      <c r="B1190" s="36" t="s">
        <v>276</v>
      </c>
      <c r="C1190" s="36">
        <v>5323274</v>
      </c>
      <c r="D1190" s="36">
        <v>3327319</v>
      </c>
      <c r="E1190" s="36">
        <v>8650593</v>
      </c>
      <c r="F1190" s="36" t="s">
        <v>376</v>
      </c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21</v>
      </c>
      <c r="B1191" s="36" t="s">
        <v>277</v>
      </c>
      <c r="C1191" s="36">
        <v>3696435</v>
      </c>
      <c r="D1191" s="36">
        <v>7415230</v>
      </c>
      <c r="E1191" s="36">
        <v>11111665</v>
      </c>
      <c r="F1191" s="36" t="s">
        <v>376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21</v>
      </c>
      <c r="B1192" s="36" t="s">
        <v>278</v>
      </c>
      <c r="C1192" s="36">
        <v>94440</v>
      </c>
      <c r="D1192" s="36">
        <v>655825</v>
      </c>
      <c r="E1192" s="36">
        <v>750265</v>
      </c>
      <c r="F1192" s="36" t="s">
        <v>371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21</v>
      </c>
      <c r="B1193" s="36" t="s">
        <v>279</v>
      </c>
      <c r="C1193" s="36">
        <v>1808465</v>
      </c>
      <c r="D1193" s="36">
        <v>3215239</v>
      </c>
      <c r="E1193" s="36">
        <v>5023704</v>
      </c>
      <c r="F1193" s="36" t="s">
        <v>372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21</v>
      </c>
      <c r="B1194" s="36" t="s">
        <v>280</v>
      </c>
      <c r="C1194" s="36">
        <v>1392838</v>
      </c>
      <c r="D1194" s="36">
        <v>2589643</v>
      </c>
      <c r="E1194" s="36">
        <v>3982481</v>
      </c>
      <c r="F1194" s="36" t="s">
        <v>373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21</v>
      </c>
      <c r="B1195" s="36" t="s">
        <v>281</v>
      </c>
      <c r="C1195" s="36">
        <v>9864948</v>
      </c>
      <c r="D1195" s="36">
        <v>12828608</v>
      </c>
      <c r="E1195" s="36">
        <v>22693556</v>
      </c>
      <c r="F1195" s="36" t="s">
        <v>376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21</v>
      </c>
      <c r="B1196" s="36" t="s">
        <v>282</v>
      </c>
      <c r="C1196" s="36">
        <v>7579</v>
      </c>
      <c r="D1196" s="36">
        <v>856413</v>
      </c>
      <c r="E1196" s="36">
        <v>863992</v>
      </c>
      <c r="F1196" s="36" t="s">
        <v>375</v>
      </c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21</v>
      </c>
      <c r="B1197" s="36" t="s">
        <v>283</v>
      </c>
      <c r="C1197" s="36">
        <v>341950</v>
      </c>
      <c r="D1197" s="36">
        <v>3156484</v>
      </c>
      <c r="E1197" s="36">
        <v>3498434</v>
      </c>
      <c r="F1197" s="36" t="s">
        <v>387</v>
      </c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21</v>
      </c>
      <c r="B1198" s="36" t="s">
        <v>284</v>
      </c>
      <c r="C1198" s="36">
        <v>555070</v>
      </c>
      <c r="D1198" s="36">
        <v>613095</v>
      </c>
      <c r="E1198" s="36">
        <v>1168165</v>
      </c>
      <c r="F1198" s="36" t="s">
        <v>382</v>
      </c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21</v>
      </c>
      <c r="B1199" s="36" t="s">
        <v>285</v>
      </c>
      <c r="C1199" s="36">
        <v>230893</v>
      </c>
      <c r="D1199" s="36">
        <v>1379878</v>
      </c>
      <c r="E1199" s="36">
        <v>1610771</v>
      </c>
      <c r="F1199" s="36" t="s">
        <v>387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21</v>
      </c>
      <c r="B1200" s="36" t="s">
        <v>286</v>
      </c>
      <c r="C1200" s="36">
        <v>239326</v>
      </c>
      <c r="D1200" s="36">
        <v>973413</v>
      </c>
      <c r="E1200" s="36">
        <v>1212739</v>
      </c>
      <c r="F1200" s="36" t="s">
        <v>378</v>
      </c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21</v>
      </c>
      <c r="B1201" s="36" t="s">
        <v>287</v>
      </c>
      <c r="C1201" s="36">
        <v>197932</v>
      </c>
      <c r="D1201" s="36">
        <v>1168706</v>
      </c>
      <c r="E1201" s="36">
        <v>1366638</v>
      </c>
      <c r="F1201" s="36" t="s">
        <v>378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21</v>
      </c>
      <c r="B1202" s="36" t="s">
        <v>288</v>
      </c>
      <c r="C1202" s="36">
        <v>464641</v>
      </c>
      <c r="D1202" s="36">
        <v>2413926</v>
      </c>
      <c r="E1202" s="36">
        <v>2878567</v>
      </c>
      <c r="F1202" s="36" t="s">
        <v>372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21</v>
      </c>
      <c r="B1203" s="36" t="s">
        <v>289</v>
      </c>
      <c r="C1203" s="36">
        <v>78692</v>
      </c>
      <c r="D1203" s="36">
        <v>887234</v>
      </c>
      <c r="E1203" s="36">
        <v>965926</v>
      </c>
      <c r="F1203" s="36" t="s">
        <v>385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21</v>
      </c>
      <c r="B1204" s="36" t="s">
        <v>290</v>
      </c>
      <c r="C1204" s="36">
        <v>1906858</v>
      </c>
      <c r="D1204" s="36">
        <v>2490758</v>
      </c>
      <c r="E1204" s="36">
        <v>4397616</v>
      </c>
      <c r="F1204" s="36" t="s">
        <v>374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21</v>
      </c>
      <c r="B1205" s="36" t="s">
        <v>291</v>
      </c>
      <c r="C1205" s="36">
        <v>726573</v>
      </c>
      <c r="D1205" s="36">
        <v>2161924</v>
      </c>
      <c r="E1205" s="36">
        <v>2888497</v>
      </c>
      <c r="F1205" s="36" t="s">
        <v>369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21</v>
      </c>
      <c r="B1206" s="36" t="s">
        <v>292</v>
      </c>
      <c r="C1206" s="36">
        <v>129086</v>
      </c>
      <c r="D1206" s="36">
        <v>1610349</v>
      </c>
      <c r="E1206" s="36">
        <v>1739435</v>
      </c>
      <c r="F1206" s="36" t="s">
        <v>378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21</v>
      </c>
      <c r="B1207" s="36" t="s">
        <v>293</v>
      </c>
      <c r="C1207" s="36">
        <v>3513939</v>
      </c>
      <c r="D1207" s="36">
        <v>2873138</v>
      </c>
      <c r="E1207" s="36">
        <v>6387077</v>
      </c>
      <c r="F1207" s="36" t="s">
        <v>374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21</v>
      </c>
      <c r="B1208" s="36" t="s">
        <v>294</v>
      </c>
      <c r="C1208" s="36">
        <v>1236637</v>
      </c>
      <c r="D1208" s="36">
        <v>3110983</v>
      </c>
      <c r="E1208" s="36">
        <v>4347620</v>
      </c>
      <c r="F1208" s="36" t="s">
        <v>375</v>
      </c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21</v>
      </c>
      <c r="B1209" s="36" t="s">
        <v>295</v>
      </c>
      <c r="C1209" s="36">
        <v>170335</v>
      </c>
      <c r="D1209" s="36">
        <v>20628</v>
      </c>
      <c r="E1209" s="36">
        <v>190963</v>
      </c>
      <c r="F1209" s="36" t="s">
        <v>380</v>
      </c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21</v>
      </c>
      <c r="B1210" s="36" t="s">
        <v>296</v>
      </c>
      <c r="C1210" s="36">
        <v>393215</v>
      </c>
      <c r="D1210" s="36">
        <v>1565103</v>
      </c>
      <c r="E1210" s="36">
        <v>1958318</v>
      </c>
      <c r="F1210" s="36" t="s">
        <v>388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21</v>
      </c>
      <c r="B1211" s="36" t="s">
        <v>297</v>
      </c>
      <c r="C1211" s="36">
        <v>70887</v>
      </c>
      <c r="D1211" s="36">
        <v>1383393</v>
      </c>
      <c r="E1211" s="36">
        <v>1454280</v>
      </c>
      <c r="F1211" s="36" t="s">
        <v>371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21</v>
      </c>
      <c r="B1212" s="36" t="s">
        <v>298</v>
      </c>
      <c r="C1212" s="36">
        <v>955898</v>
      </c>
      <c r="D1212" s="36">
        <v>2556930</v>
      </c>
      <c r="E1212" s="36">
        <v>3512828</v>
      </c>
      <c r="F1212" s="36" t="s">
        <v>388</v>
      </c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21</v>
      </c>
      <c r="B1213" s="36" t="s">
        <v>299</v>
      </c>
      <c r="C1213" s="36">
        <v>73562</v>
      </c>
      <c r="D1213" s="36">
        <v>1559483</v>
      </c>
      <c r="E1213" s="36">
        <v>1633045</v>
      </c>
      <c r="F1213" s="36" t="s">
        <v>386</v>
      </c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21</v>
      </c>
      <c r="B1214" s="36" t="s">
        <v>300</v>
      </c>
      <c r="C1214" s="36">
        <v>1418616</v>
      </c>
      <c r="D1214" s="36">
        <v>4066641</v>
      </c>
      <c r="E1214" s="36">
        <v>5485257</v>
      </c>
      <c r="F1214" s="36" t="s">
        <v>388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21</v>
      </c>
      <c r="B1215" s="36" t="s">
        <v>301</v>
      </c>
      <c r="C1215" s="36">
        <v>643886</v>
      </c>
      <c r="D1215" s="36">
        <v>2053394</v>
      </c>
      <c r="E1215" s="36">
        <v>2697280</v>
      </c>
      <c r="F1215" s="36" t="s">
        <v>389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21</v>
      </c>
      <c r="B1216" s="36" t="s">
        <v>302</v>
      </c>
      <c r="C1216" s="36">
        <v>0</v>
      </c>
      <c r="D1216" s="36">
        <v>97881</v>
      </c>
      <c r="E1216" s="36">
        <v>97881</v>
      </c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21</v>
      </c>
      <c r="B1217" s="36" t="s">
        <v>303</v>
      </c>
      <c r="C1217" s="36">
        <v>428030</v>
      </c>
      <c r="D1217" s="36">
        <v>732912</v>
      </c>
      <c r="E1217" s="36">
        <v>1160942</v>
      </c>
      <c r="F1217" s="36" t="s">
        <v>370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21</v>
      </c>
      <c r="B1218" s="36" t="s">
        <v>304</v>
      </c>
      <c r="C1218" s="36">
        <v>3723</v>
      </c>
      <c r="D1218" s="36">
        <v>502105</v>
      </c>
      <c r="E1218" s="36">
        <v>505828</v>
      </c>
      <c r="F1218" s="36" t="s">
        <v>370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21</v>
      </c>
      <c r="B1219" s="36" t="s">
        <v>305</v>
      </c>
      <c r="C1219" s="36">
        <v>1642756</v>
      </c>
      <c r="D1219" s="36">
        <v>3354047</v>
      </c>
      <c r="E1219" s="36">
        <v>4996803</v>
      </c>
      <c r="F1219" s="36" t="s">
        <v>386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21</v>
      </c>
      <c r="B1220" s="36" t="s">
        <v>306</v>
      </c>
      <c r="C1220" s="36">
        <v>9496</v>
      </c>
      <c r="D1220" s="36">
        <v>957284</v>
      </c>
      <c r="E1220" s="36">
        <v>966780</v>
      </c>
      <c r="F1220" s="36" t="s">
        <v>379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21</v>
      </c>
      <c r="B1221" s="36" t="s">
        <v>307</v>
      </c>
      <c r="C1221" s="36">
        <v>34330</v>
      </c>
      <c r="D1221" s="36">
        <v>909251</v>
      </c>
      <c r="E1221" s="36">
        <v>943581</v>
      </c>
      <c r="F1221" s="36" t="s">
        <v>390</v>
      </c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21</v>
      </c>
      <c r="B1222" s="36" t="s">
        <v>308</v>
      </c>
      <c r="C1222" s="36">
        <v>1370257</v>
      </c>
      <c r="D1222" s="36">
        <v>752401</v>
      </c>
      <c r="E1222" s="36">
        <v>2122658</v>
      </c>
      <c r="F1222" s="36" t="s">
        <v>374</v>
      </c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21</v>
      </c>
      <c r="B1223" s="36" t="s">
        <v>309</v>
      </c>
      <c r="C1223" s="36">
        <v>110761</v>
      </c>
      <c r="D1223" s="36">
        <v>1082535</v>
      </c>
      <c r="E1223" s="36">
        <v>1193296</v>
      </c>
      <c r="F1223" s="36" t="s">
        <v>372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21</v>
      </c>
      <c r="B1224" s="36" t="s">
        <v>310</v>
      </c>
      <c r="C1224" s="36">
        <v>1065900</v>
      </c>
      <c r="D1224" s="36">
        <v>4189667</v>
      </c>
      <c r="E1224" s="36">
        <v>5255567</v>
      </c>
      <c r="F1224" s="36" t="s">
        <v>388</v>
      </c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21</v>
      </c>
      <c r="B1225" s="36" t="s">
        <v>311</v>
      </c>
      <c r="C1225" s="36">
        <v>1223394</v>
      </c>
      <c r="D1225" s="36">
        <v>728579</v>
      </c>
      <c r="E1225" s="36">
        <v>1951973</v>
      </c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21</v>
      </c>
      <c r="B1226" s="36" t="s">
        <v>312</v>
      </c>
      <c r="C1226" s="36">
        <v>174530</v>
      </c>
      <c r="D1226" s="36">
        <v>1197603</v>
      </c>
      <c r="E1226" s="36">
        <v>1372133</v>
      </c>
      <c r="F1226" s="36" t="s">
        <v>377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21</v>
      </c>
      <c r="B1227" s="36" t="s">
        <v>313</v>
      </c>
      <c r="C1227" s="36">
        <v>4163795</v>
      </c>
      <c r="D1227" s="36">
        <v>5756253</v>
      </c>
      <c r="E1227" s="36">
        <v>9920048</v>
      </c>
      <c r="F1227" s="36" t="s">
        <v>376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21</v>
      </c>
      <c r="B1228" s="36" t="s">
        <v>314</v>
      </c>
      <c r="C1228" s="36">
        <v>257601</v>
      </c>
      <c r="D1228" s="36">
        <v>186644</v>
      </c>
      <c r="E1228" s="36">
        <v>444245</v>
      </c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21</v>
      </c>
      <c r="B1229" s="36" t="s">
        <v>315</v>
      </c>
      <c r="C1229" s="36">
        <v>2160957</v>
      </c>
      <c r="D1229" s="36">
        <v>798705</v>
      </c>
      <c r="E1229" s="36">
        <v>2959662</v>
      </c>
      <c r="F1229" s="36" t="s">
        <v>374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21</v>
      </c>
      <c r="B1230" s="36" t="s">
        <v>316</v>
      </c>
      <c r="C1230" s="36">
        <v>0</v>
      </c>
      <c r="D1230" s="36">
        <v>1965753</v>
      </c>
      <c r="E1230" s="36">
        <v>1965753</v>
      </c>
      <c r="F1230" s="36" t="s">
        <v>386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21</v>
      </c>
      <c r="B1231" s="36" t="s">
        <v>317</v>
      </c>
      <c r="C1231" s="36">
        <v>4791708</v>
      </c>
      <c r="D1231" s="36">
        <v>6894247</v>
      </c>
      <c r="E1231" s="36">
        <v>11685955</v>
      </c>
      <c r="F1231" s="36" t="s">
        <v>390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21</v>
      </c>
      <c r="B1232" s="36" t="s">
        <v>318</v>
      </c>
      <c r="C1232" s="36">
        <v>681299</v>
      </c>
      <c r="D1232" s="36">
        <v>941538</v>
      </c>
      <c r="E1232" s="36">
        <v>1622837</v>
      </c>
      <c r="F1232" s="36" t="s">
        <v>378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21</v>
      </c>
      <c r="B1233" s="36" t="s">
        <v>319</v>
      </c>
      <c r="C1233" s="36">
        <v>5754680</v>
      </c>
      <c r="D1233" s="36">
        <v>13354153</v>
      </c>
      <c r="E1233" s="36">
        <v>19108833</v>
      </c>
      <c r="F1233" s="36" t="s">
        <v>388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21</v>
      </c>
      <c r="B1234" s="36" t="s">
        <v>320</v>
      </c>
      <c r="C1234" s="36">
        <v>133985</v>
      </c>
      <c r="D1234" s="36">
        <v>1836677</v>
      </c>
      <c r="E1234" s="36">
        <v>1970662</v>
      </c>
      <c r="F1234" s="36" t="s">
        <v>374</v>
      </c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21</v>
      </c>
      <c r="B1235" s="36" t="s">
        <v>321</v>
      </c>
      <c r="C1235" s="36">
        <v>882207</v>
      </c>
      <c r="D1235" s="36">
        <v>637517</v>
      </c>
      <c r="E1235" s="36">
        <v>1519724</v>
      </c>
      <c r="F1235" s="36" t="s">
        <v>369</v>
      </c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21</v>
      </c>
      <c r="B1236" s="36" t="s">
        <v>322</v>
      </c>
      <c r="C1236" s="36">
        <v>84167</v>
      </c>
      <c r="D1236" s="36">
        <v>761557</v>
      </c>
      <c r="E1236" s="36">
        <v>845724</v>
      </c>
      <c r="F1236" s="36" t="s">
        <v>387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21</v>
      </c>
      <c r="B1237" s="36" t="s">
        <v>323</v>
      </c>
      <c r="C1237" s="36">
        <v>1093339</v>
      </c>
      <c r="D1237" s="36">
        <v>2420204</v>
      </c>
      <c r="E1237" s="36">
        <v>3513543</v>
      </c>
      <c r="F1237" s="36" t="s">
        <v>389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21</v>
      </c>
      <c r="B1238" s="36" t="s">
        <v>324</v>
      </c>
      <c r="C1238" s="36">
        <v>1701455</v>
      </c>
      <c r="D1238" s="36">
        <v>221382</v>
      </c>
      <c r="E1238" s="36">
        <v>1922837</v>
      </c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21</v>
      </c>
      <c r="B1239" s="36" t="s">
        <v>325</v>
      </c>
      <c r="C1239" s="36">
        <v>10295126</v>
      </c>
      <c r="D1239" s="36">
        <v>4116613</v>
      </c>
      <c r="E1239" s="36">
        <v>14411739</v>
      </c>
      <c r="F1239" s="36" t="s">
        <v>378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21</v>
      </c>
      <c r="B1240" s="36" t="s">
        <v>326</v>
      </c>
      <c r="C1240" s="36">
        <v>45909</v>
      </c>
      <c r="D1240" s="36">
        <v>2685793</v>
      </c>
      <c r="E1240" s="36">
        <v>2731702</v>
      </c>
      <c r="F1240" s="36" t="s">
        <v>372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21</v>
      </c>
      <c r="B1241" s="36" t="s">
        <v>327</v>
      </c>
      <c r="C1241" s="36">
        <v>0</v>
      </c>
      <c r="D1241" s="36">
        <v>594670</v>
      </c>
      <c r="E1241" s="36">
        <v>594670</v>
      </c>
      <c r="F1241" s="36" t="s">
        <v>391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21</v>
      </c>
      <c r="B1242" s="36" t="s">
        <v>328</v>
      </c>
      <c r="C1242" s="36">
        <v>1188222</v>
      </c>
      <c r="D1242" s="36">
        <v>2633207</v>
      </c>
      <c r="E1242" s="36">
        <v>3821429</v>
      </c>
      <c r="F1242" s="36" t="s">
        <v>385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21</v>
      </c>
      <c r="B1243" s="36" t="s">
        <v>329</v>
      </c>
      <c r="C1243" s="36">
        <v>514227</v>
      </c>
      <c r="D1243" s="36">
        <v>921718</v>
      </c>
      <c r="E1243" s="36">
        <v>1435945</v>
      </c>
      <c r="F1243" s="36" t="s">
        <v>370</v>
      </c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21</v>
      </c>
      <c r="B1244" s="36" t="s">
        <v>330</v>
      </c>
      <c r="C1244" s="36">
        <v>517653</v>
      </c>
      <c r="D1244" s="36">
        <v>1546008</v>
      </c>
      <c r="E1244" s="36">
        <v>2063661</v>
      </c>
      <c r="F1244" s="36" t="s">
        <v>377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21</v>
      </c>
      <c r="B1245" s="36" t="s">
        <v>331</v>
      </c>
      <c r="C1245" s="36">
        <v>486557</v>
      </c>
      <c r="D1245" s="36">
        <v>1237507</v>
      </c>
      <c r="E1245" s="36">
        <v>1724064</v>
      </c>
      <c r="F1245" s="36" t="s">
        <v>377</v>
      </c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21</v>
      </c>
      <c r="B1246" s="36" t="s">
        <v>332</v>
      </c>
      <c r="C1246" s="36">
        <v>18286930</v>
      </c>
      <c r="D1246" s="36">
        <v>5124676</v>
      </c>
      <c r="E1246" s="36">
        <v>23411606</v>
      </c>
      <c r="F1246" s="36" t="s">
        <v>369</v>
      </c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21</v>
      </c>
      <c r="B1247" s="36" t="s">
        <v>333</v>
      </c>
      <c r="C1247" s="36">
        <v>581541</v>
      </c>
      <c r="D1247" s="36">
        <v>906634</v>
      </c>
      <c r="E1247" s="36">
        <v>1488175</v>
      </c>
      <c r="F1247" s="36" t="s">
        <v>390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21</v>
      </c>
      <c r="B1248" s="36" t="s">
        <v>334</v>
      </c>
      <c r="C1248" s="36">
        <v>66243</v>
      </c>
      <c r="D1248" s="36">
        <v>1041575</v>
      </c>
      <c r="E1248" s="36">
        <v>1107818</v>
      </c>
      <c r="F1248" s="36" t="s">
        <v>369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338</v>
      </c>
      <c r="B1249" s="36"/>
      <c r="C1249" s="36">
        <v>638255680</v>
      </c>
      <c r="D1249" s="36">
        <v>724351308</v>
      </c>
      <c r="E1249" s="36">
        <v>1362606988</v>
      </c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22</v>
      </c>
      <c r="B1250" s="36" t="s">
        <v>27</v>
      </c>
      <c r="C1250" s="36">
        <v>0</v>
      </c>
      <c r="D1250" s="36">
        <v>6536163</v>
      </c>
      <c r="E1250" s="36">
        <v>6536163</v>
      </c>
      <c r="F1250" s="36" t="s">
        <v>374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22</v>
      </c>
      <c r="B1251" s="36" t="s">
        <v>28</v>
      </c>
      <c r="C1251" s="36">
        <v>0</v>
      </c>
      <c r="D1251" s="36">
        <v>7050741</v>
      </c>
      <c r="E1251" s="36">
        <v>7050741</v>
      </c>
      <c r="F1251" s="36" t="s">
        <v>371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22</v>
      </c>
      <c r="B1252" s="36" t="s">
        <v>29</v>
      </c>
      <c r="C1252" s="36">
        <v>0</v>
      </c>
      <c r="D1252" s="36">
        <v>1656357</v>
      </c>
      <c r="E1252" s="36">
        <v>1656357</v>
      </c>
      <c r="F1252" s="36" t="s">
        <v>369</v>
      </c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22</v>
      </c>
      <c r="B1253" s="36" t="s">
        <v>30</v>
      </c>
      <c r="C1253" s="36">
        <v>0</v>
      </c>
      <c r="D1253" s="36">
        <v>276046</v>
      </c>
      <c r="E1253" s="36">
        <v>276046</v>
      </c>
      <c r="F1253" s="36" t="s">
        <v>370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22</v>
      </c>
      <c r="B1254" s="36" t="s">
        <v>31</v>
      </c>
      <c r="C1254" s="36">
        <v>0</v>
      </c>
      <c r="D1254" s="36">
        <v>3144899</v>
      </c>
      <c r="E1254" s="36">
        <v>3144899</v>
      </c>
      <c r="F1254" s="36" t="s">
        <v>371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22</v>
      </c>
      <c r="B1255" s="36" t="s">
        <v>32</v>
      </c>
      <c r="C1255" s="36">
        <v>0</v>
      </c>
      <c r="D1255" s="36">
        <v>8153955</v>
      </c>
      <c r="E1255" s="36">
        <v>8153955</v>
      </c>
      <c r="F1255" s="36" t="s">
        <v>372</v>
      </c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22</v>
      </c>
      <c r="B1256" s="36" t="s">
        <v>33</v>
      </c>
      <c r="C1256" s="36">
        <v>0</v>
      </c>
      <c r="D1256" s="36">
        <v>1707026</v>
      </c>
      <c r="E1256" s="36">
        <v>1707026</v>
      </c>
      <c r="F1256" s="36" t="s">
        <v>373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22</v>
      </c>
      <c r="B1257" s="36" t="s">
        <v>34</v>
      </c>
      <c r="C1257" s="36">
        <v>0</v>
      </c>
      <c r="D1257" s="36">
        <v>2572602</v>
      </c>
      <c r="E1257" s="36">
        <v>2572602</v>
      </c>
      <c r="F1257" s="36" t="s">
        <v>374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22</v>
      </c>
      <c r="B1258" s="36" t="s">
        <v>35</v>
      </c>
      <c r="C1258" s="36">
        <v>0</v>
      </c>
      <c r="D1258" s="36">
        <v>5036173</v>
      </c>
      <c r="E1258" s="36">
        <v>5036173</v>
      </c>
      <c r="F1258" s="36" t="s">
        <v>375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22</v>
      </c>
      <c r="B1259" s="36" t="s">
        <v>36</v>
      </c>
      <c r="C1259" s="36">
        <v>0</v>
      </c>
      <c r="D1259" s="36">
        <v>1850955</v>
      </c>
      <c r="E1259" s="36">
        <v>1850955</v>
      </c>
      <c r="F1259" s="36" t="s">
        <v>376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22</v>
      </c>
      <c r="B1260" s="36" t="s">
        <v>37</v>
      </c>
      <c r="C1260" s="36">
        <v>0</v>
      </c>
      <c r="D1260" s="36">
        <v>969804</v>
      </c>
      <c r="E1260" s="36">
        <v>969804</v>
      </c>
      <c r="F1260" s="36" t="s">
        <v>372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22</v>
      </c>
      <c r="B1261" s="36" t="s">
        <v>38</v>
      </c>
      <c r="C1261" s="36">
        <v>0</v>
      </c>
      <c r="D1261" s="36">
        <v>3469463</v>
      </c>
      <c r="E1261" s="36">
        <v>3469463</v>
      </c>
      <c r="F1261" s="36" t="s">
        <v>375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22</v>
      </c>
      <c r="B1262" s="36" t="s">
        <v>39</v>
      </c>
      <c r="C1262" s="36">
        <v>0</v>
      </c>
      <c r="D1262" s="36">
        <v>1410404</v>
      </c>
      <c r="E1262" s="36">
        <v>1410404</v>
      </c>
      <c r="F1262" s="36" t="s">
        <v>377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22</v>
      </c>
      <c r="B1263" s="36" t="s">
        <v>40</v>
      </c>
      <c r="C1263" s="36">
        <v>0</v>
      </c>
      <c r="D1263" s="36">
        <v>2251581</v>
      </c>
      <c r="E1263" s="36">
        <v>2251581</v>
      </c>
      <c r="F1263" s="36" t="s">
        <v>378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22</v>
      </c>
      <c r="B1264" s="36" t="s">
        <v>41</v>
      </c>
      <c r="C1264" s="36">
        <v>0</v>
      </c>
      <c r="D1264" s="36">
        <v>1232560</v>
      </c>
      <c r="E1264" s="36">
        <v>1232560</v>
      </c>
      <c r="F1264" s="36" t="s">
        <v>372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22</v>
      </c>
      <c r="B1265" s="36" t="s">
        <v>42</v>
      </c>
      <c r="C1265" s="36">
        <v>0</v>
      </c>
      <c r="D1265" s="36">
        <v>594043</v>
      </c>
      <c r="E1265" s="36">
        <v>594043</v>
      </c>
      <c r="F1265" s="36" t="s">
        <v>379</v>
      </c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22</v>
      </c>
      <c r="B1266" s="36" t="s">
        <v>43</v>
      </c>
      <c r="C1266" s="36">
        <v>0</v>
      </c>
      <c r="D1266" s="36">
        <v>14264726</v>
      </c>
      <c r="E1266" s="36">
        <v>14264726</v>
      </c>
      <c r="F1266" s="36" t="s">
        <v>376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22</v>
      </c>
      <c r="B1267" s="36" t="s">
        <v>44</v>
      </c>
      <c r="C1267" s="36">
        <v>0</v>
      </c>
      <c r="D1267" s="36">
        <v>2418951</v>
      </c>
      <c r="E1267" s="36">
        <v>2418951</v>
      </c>
      <c r="F1267" s="36" t="s">
        <v>380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22</v>
      </c>
      <c r="B1268" s="36" t="s">
        <v>45</v>
      </c>
      <c r="C1268" s="36">
        <v>0</v>
      </c>
      <c r="D1268" s="36">
        <v>1327958</v>
      </c>
      <c r="E1268" s="36">
        <v>1327958</v>
      </c>
      <c r="F1268" s="36" t="s">
        <v>381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22</v>
      </c>
      <c r="B1269" s="36" t="s">
        <v>46</v>
      </c>
      <c r="C1269" s="36">
        <v>0</v>
      </c>
      <c r="D1269" s="36">
        <v>1239766</v>
      </c>
      <c r="E1269" s="36">
        <v>1239766</v>
      </c>
      <c r="F1269" s="36" t="s">
        <v>379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22</v>
      </c>
      <c r="B1270" s="36" t="s">
        <v>47</v>
      </c>
      <c r="C1270" s="36">
        <v>0</v>
      </c>
      <c r="D1270" s="36">
        <v>381223</v>
      </c>
      <c r="E1270" s="36">
        <v>381223</v>
      </c>
      <c r="F1270" s="36" t="s">
        <v>381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22</v>
      </c>
      <c r="B1271" s="36" t="s">
        <v>48</v>
      </c>
      <c r="C1271" s="36">
        <v>0</v>
      </c>
      <c r="D1271" s="36">
        <v>630358</v>
      </c>
      <c r="E1271" s="36">
        <v>630358</v>
      </c>
      <c r="F1271" s="36" t="s">
        <v>382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22</v>
      </c>
      <c r="B1272" s="36" t="s">
        <v>49</v>
      </c>
      <c r="C1272" s="36">
        <v>0</v>
      </c>
      <c r="D1272" s="36">
        <v>1738996</v>
      </c>
      <c r="E1272" s="36">
        <v>1738996</v>
      </c>
      <c r="F1272" s="36" t="s">
        <v>383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22</v>
      </c>
      <c r="B1273" s="36" t="s">
        <v>50</v>
      </c>
      <c r="C1273" s="36">
        <v>0</v>
      </c>
      <c r="D1273" s="36">
        <v>345636</v>
      </c>
      <c r="E1273" s="36">
        <v>345636</v>
      </c>
      <c r="F1273" s="36" t="s">
        <v>379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22</v>
      </c>
      <c r="B1274" s="36" t="s">
        <v>51</v>
      </c>
      <c r="C1274" s="36">
        <v>0</v>
      </c>
      <c r="D1274" s="36">
        <v>16896774</v>
      </c>
      <c r="E1274" s="36">
        <v>16896774</v>
      </c>
      <c r="F1274" s="36" t="s">
        <v>376</v>
      </c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22</v>
      </c>
      <c r="B1275" s="36" t="s">
        <v>52</v>
      </c>
      <c r="C1275" s="36">
        <v>0</v>
      </c>
      <c r="D1275" s="36">
        <v>4534554</v>
      </c>
      <c r="E1275" s="36">
        <v>4534554</v>
      </c>
      <c r="F1275" s="36" t="s">
        <v>384</v>
      </c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22</v>
      </c>
      <c r="B1276" s="36" t="s">
        <v>53</v>
      </c>
      <c r="C1276" s="36">
        <v>0</v>
      </c>
      <c r="D1276" s="36">
        <v>2588454</v>
      </c>
      <c r="E1276" s="36">
        <v>2588454</v>
      </c>
      <c r="F1276" s="36" t="s">
        <v>385</v>
      </c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22</v>
      </c>
      <c r="B1277" s="36" t="s">
        <v>54</v>
      </c>
      <c r="C1277" s="36">
        <v>0</v>
      </c>
      <c r="D1277" s="36">
        <v>4938157</v>
      </c>
      <c r="E1277" s="36">
        <v>4938157</v>
      </c>
      <c r="F1277" s="36" t="s">
        <v>371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22</v>
      </c>
      <c r="B1278" s="36" t="s">
        <v>55</v>
      </c>
      <c r="C1278" s="36">
        <v>0</v>
      </c>
      <c r="D1278" s="36">
        <v>1943268</v>
      </c>
      <c r="E1278" s="36">
        <v>1943268</v>
      </c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22</v>
      </c>
      <c r="B1279" s="36" t="s">
        <v>56</v>
      </c>
      <c r="C1279" s="36">
        <v>0</v>
      </c>
      <c r="D1279" s="36">
        <v>2693416</v>
      </c>
      <c r="E1279" s="36">
        <v>2693416</v>
      </c>
      <c r="F1279" s="36" t="s">
        <v>383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22</v>
      </c>
      <c r="B1280" s="36" t="s">
        <v>57</v>
      </c>
      <c r="C1280" s="36">
        <v>0</v>
      </c>
      <c r="D1280" s="36">
        <v>3512511</v>
      </c>
      <c r="E1280" s="36">
        <v>3512511</v>
      </c>
      <c r="F1280" s="36" t="s">
        <v>386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22</v>
      </c>
      <c r="B1281" s="36" t="s">
        <v>58</v>
      </c>
      <c r="C1281" s="36">
        <v>0</v>
      </c>
      <c r="D1281" s="36">
        <v>2704542</v>
      </c>
      <c r="E1281" s="36">
        <v>2704542</v>
      </c>
      <c r="F1281" s="36" t="s">
        <v>387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22</v>
      </c>
      <c r="B1282" s="36" t="s">
        <v>59</v>
      </c>
      <c r="C1282" s="36">
        <v>0</v>
      </c>
      <c r="D1282" s="36">
        <v>1363336</v>
      </c>
      <c r="E1282" s="36">
        <v>1363336</v>
      </c>
      <c r="F1282" s="36" t="s">
        <v>378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22</v>
      </c>
      <c r="B1283" s="36" t="s">
        <v>60</v>
      </c>
      <c r="C1283" s="36">
        <v>0</v>
      </c>
      <c r="D1283" s="36">
        <v>3270664</v>
      </c>
      <c r="E1283" s="36">
        <v>3270664</v>
      </c>
      <c r="F1283" s="36" t="s">
        <v>388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22</v>
      </c>
      <c r="B1284" s="36" t="s">
        <v>61</v>
      </c>
      <c r="C1284" s="36">
        <v>0</v>
      </c>
      <c r="D1284" s="36">
        <v>591111</v>
      </c>
      <c r="E1284" s="36">
        <v>591111</v>
      </c>
      <c r="F1284" s="36" t="s">
        <v>370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22</v>
      </c>
      <c r="B1285" s="36" t="s">
        <v>62</v>
      </c>
      <c r="C1285" s="36">
        <v>0</v>
      </c>
      <c r="D1285" s="36">
        <v>757649</v>
      </c>
      <c r="E1285" s="36">
        <v>757649</v>
      </c>
      <c r="F1285" s="36" t="s">
        <v>382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22</v>
      </c>
      <c r="B1286" s="36" t="s">
        <v>63</v>
      </c>
      <c r="C1286" s="36">
        <v>0</v>
      </c>
      <c r="D1286" s="36">
        <v>651325</v>
      </c>
      <c r="E1286" s="36">
        <v>651325</v>
      </c>
      <c r="F1286" s="36" t="s">
        <v>375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22</v>
      </c>
      <c r="B1287" s="36" t="s">
        <v>64</v>
      </c>
      <c r="C1287" s="36">
        <v>0</v>
      </c>
      <c r="D1287" s="36">
        <v>8554556</v>
      </c>
      <c r="E1287" s="36">
        <v>8554556</v>
      </c>
      <c r="F1287" s="36" t="s">
        <v>371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22</v>
      </c>
      <c r="B1288" s="36" t="s">
        <v>65</v>
      </c>
      <c r="C1288" s="36">
        <v>0</v>
      </c>
      <c r="D1288" s="36">
        <v>873245</v>
      </c>
      <c r="E1288" s="36">
        <v>873245</v>
      </c>
      <c r="F1288" s="36" t="s">
        <v>382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22</v>
      </c>
      <c r="B1289" s="36" t="s">
        <v>66</v>
      </c>
      <c r="C1289" s="36">
        <v>0</v>
      </c>
      <c r="D1289" s="36">
        <v>1680102</v>
      </c>
      <c r="E1289" s="36">
        <v>1680102</v>
      </c>
      <c r="F1289" s="36" t="s">
        <v>381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22</v>
      </c>
      <c r="B1290" s="36" t="s">
        <v>67</v>
      </c>
      <c r="C1290" s="36">
        <v>0</v>
      </c>
      <c r="D1290" s="36">
        <v>2196403</v>
      </c>
      <c r="E1290" s="36">
        <v>2196403</v>
      </c>
      <c r="F1290" s="36" t="s">
        <v>384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22</v>
      </c>
      <c r="B1291" s="36" t="s">
        <v>68</v>
      </c>
      <c r="C1291" s="36">
        <v>0</v>
      </c>
      <c r="D1291" s="36">
        <v>14178425</v>
      </c>
      <c r="E1291" s="36">
        <v>14178425</v>
      </c>
      <c r="F1291" s="36" t="s">
        <v>385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22</v>
      </c>
      <c r="B1292" s="36" t="s">
        <v>69</v>
      </c>
      <c r="C1292" s="36">
        <v>0</v>
      </c>
      <c r="D1292" s="36">
        <v>170591</v>
      </c>
      <c r="E1292" s="36">
        <v>170591</v>
      </c>
      <c r="F1292" s="36" t="s">
        <v>379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22</v>
      </c>
      <c r="B1293" s="36" t="s">
        <v>70</v>
      </c>
      <c r="C1293" s="36">
        <v>0</v>
      </c>
      <c r="D1293" s="36">
        <v>3798452</v>
      </c>
      <c r="E1293" s="36">
        <v>3798452</v>
      </c>
      <c r="F1293" s="36" t="s">
        <v>376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22</v>
      </c>
      <c r="B1294" s="36" t="s">
        <v>71</v>
      </c>
      <c r="C1294" s="36">
        <v>0</v>
      </c>
      <c r="D1294" s="36">
        <v>1969677</v>
      </c>
      <c r="E1294" s="36">
        <v>1969677</v>
      </c>
      <c r="F1294" s="36" t="s">
        <v>383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22</v>
      </c>
      <c r="B1295" s="36" t="s">
        <v>72</v>
      </c>
      <c r="C1295" s="36">
        <v>0</v>
      </c>
      <c r="D1295" s="36">
        <v>2489963</v>
      </c>
      <c r="E1295" s="36">
        <v>2489963</v>
      </c>
      <c r="F1295" s="36" t="s">
        <v>379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22</v>
      </c>
      <c r="B1296" s="36" t="s">
        <v>73</v>
      </c>
      <c r="C1296" s="36">
        <v>0</v>
      </c>
      <c r="D1296" s="36">
        <v>529042</v>
      </c>
      <c r="E1296" s="36">
        <v>529042</v>
      </c>
      <c r="F1296" s="36" t="s">
        <v>380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22</v>
      </c>
      <c r="B1297" s="36" t="s">
        <v>74</v>
      </c>
      <c r="C1297" s="36">
        <v>0</v>
      </c>
      <c r="D1297" s="36">
        <v>2084572</v>
      </c>
      <c r="E1297" s="36">
        <v>2084572</v>
      </c>
      <c r="F1297" s="36" t="s">
        <v>381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22</v>
      </c>
      <c r="B1298" s="36" t="s">
        <v>75</v>
      </c>
      <c r="C1298" s="36">
        <v>0</v>
      </c>
      <c r="D1298" s="36">
        <v>680673</v>
      </c>
      <c r="E1298" s="36">
        <v>680673</v>
      </c>
      <c r="F1298" s="36" t="s">
        <v>375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22</v>
      </c>
      <c r="B1299" s="36" t="s">
        <v>76</v>
      </c>
      <c r="C1299" s="36">
        <v>0</v>
      </c>
      <c r="D1299" s="36">
        <v>409926</v>
      </c>
      <c r="E1299" s="36">
        <v>409926</v>
      </c>
      <c r="F1299" s="36" t="s">
        <v>370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22</v>
      </c>
      <c r="B1300" s="36" t="s">
        <v>77</v>
      </c>
      <c r="C1300" s="36">
        <v>0</v>
      </c>
      <c r="D1300" s="36">
        <v>1731553</v>
      </c>
      <c r="E1300" s="36">
        <v>1731553</v>
      </c>
      <c r="F1300" s="36" t="s">
        <v>389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22</v>
      </c>
      <c r="B1301" s="36" t="s">
        <v>78</v>
      </c>
      <c r="C1301" s="36">
        <v>0</v>
      </c>
      <c r="D1301" s="36">
        <v>15659210</v>
      </c>
      <c r="E1301" s="36">
        <v>15659210</v>
      </c>
      <c r="F1301" s="36" t="s">
        <v>385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22</v>
      </c>
      <c r="B1302" s="36" t="s">
        <v>79</v>
      </c>
      <c r="C1302" s="36">
        <v>0</v>
      </c>
      <c r="D1302" s="36">
        <v>6409315</v>
      </c>
      <c r="E1302" s="36">
        <v>6409315</v>
      </c>
      <c r="F1302" s="36" t="s">
        <v>377</v>
      </c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22</v>
      </c>
      <c r="B1303" s="36" t="s">
        <v>80</v>
      </c>
      <c r="C1303" s="36">
        <v>0</v>
      </c>
      <c r="D1303" s="36">
        <v>1337327</v>
      </c>
      <c r="E1303" s="36">
        <v>1337327</v>
      </c>
      <c r="F1303" s="36" t="s">
        <v>390</v>
      </c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22</v>
      </c>
      <c r="B1304" s="36" t="s">
        <v>81</v>
      </c>
      <c r="C1304" s="36">
        <v>0</v>
      </c>
      <c r="D1304" s="36">
        <v>1459197</v>
      </c>
      <c r="E1304" s="36">
        <v>1459197</v>
      </c>
      <c r="F1304" s="36" t="s">
        <v>375</v>
      </c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22</v>
      </c>
      <c r="B1305" s="36" t="s">
        <v>82</v>
      </c>
      <c r="C1305" s="36">
        <v>0</v>
      </c>
      <c r="D1305" s="36">
        <v>3071787</v>
      </c>
      <c r="E1305" s="36">
        <v>3071787</v>
      </c>
      <c r="F1305" s="36" t="s">
        <v>375</v>
      </c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22</v>
      </c>
      <c r="B1306" s="36" t="s">
        <v>83</v>
      </c>
      <c r="C1306" s="36">
        <v>0</v>
      </c>
      <c r="D1306" s="36">
        <v>568422</v>
      </c>
      <c r="E1306" s="36">
        <v>568422</v>
      </c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22</v>
      </c>
      <c r="B1307" s="36" t="s">
        <v>84</v>
      </c>
      <c r="C1307" s="36">
        <v>1603647</v>
      </c>
      <c r="D1307" s="36">
        <v>4625761</v>
      </c>
      <c r="E1307" s="36">
        <v>6229408</v>
      </c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22</v>
      </c>
      <c r="B1308" s="36" t="s">
        <v>85</v>
      </c>
      <c r="C1308" s="36">
        <v>893289</v>
      </c>
      <c r="D1308" s="36">
        <v>7502076</v>
      </c>
      <c r="E1308" s="36">
        <v>8395365</v>
      </c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22</v>
      </c>
      <c r="B1309" s="36" t="s">
        <v>86</v>
      </c>
      <c r="C1309" s="36">
        <v>0</v>
      </c>
      <c r="D1309" s="36">
        <v>3131702</v>
      </c>
      <c r="E1309" s="36">
        <v>3131702</v>
      </c>
      <c r="F1309" s="36" t="s">
        <v>386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22</v>
      </c>
      <c r="B1310" s="36" t="s">
        <v>87</v>
      </c>
      <c r="C1310" s="36">
        <v>0</v>
      </c>
      <c r="D1310" s="36">
        <v>1035589</v>
      </c>
      <c r="E1310" s="36">
        <v>1035589</v>
      </c>
      <c r="F1310" s="36" t="s">
        <v>382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22</v>
      </c>
      <c r="B1311" s="36" t="s">
        <v>88</v>
      </c>
      <c r="C1311" s="36">
        <v>0</v>
      </c>
      <c r="D1311" s="36">
        <v>6305766</v>
      </c>
      <c r="E1311" s="36">
        <v>6305766</v>
      </c>
      <c r="F1311" s="36" t="s">
        <v>387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22</v>
      </c>
      <c r="B1312" s="36" t="s">
        <v>89</v>
      </c>
      <c r="C1312" s="36">
        <v>0</v>
      </c>
      <c r="D1312" s="36">
        <v>1361262</v>
      </c>
      <c r="E1312" s="36">
        <v>1361262</v>
      </c>
      <c r="F1312" s="36" t="s">
        <v>378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22</v>
      </c>
      <c r="B1313" s="36" t="s">
        <v>90</v>
      </c>
      <c r="C1313" s="36">
        <v>0</v>
      </c>
      <c r="D1313" s="36">
        <v>1582295</v>
      </c>
      <c r="E1313" s="36">
        <v>1582295</v>
      </c>
      <c r="F1313" s="36" t="s">
        <v>369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22</v>
      </c>
      <c r="B1314" s="36" t="s">
        <v>91</v>
      </c>
      <c r="C1314" s="36">
        <v>0</v>
      </c>
      <c r="D1314" s="36">
        <v>1555189</v>
      </c>
      <c r="E1314" s="36">
        <v>1555189</v>
      </c>
      <c r="F1314" s="36" t="s">
        <v>381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22</v>
      </c>
      <c r="B1315" s="36" t="s">
        <v>92</v>
      </c>
      <c r="C1315" s="36">
        <v>0</v>
      </c>
      <c r="D1315" s="36">
        <v>24151265</v>
      </c>
      <c r="E1315" s="36">
        <v>24151265</v>
      </c>
      <c r="F1315" s="36" t="s">
        <v>376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22</v>
      </c>
      <c r="B1316" s="36" t="s">
        <v>93</v>
      </c>
      <c r="C1316" s="36">
        <v>0</v>
      </c>
      <c r="D1316" s="36">
        <v>893430</v>
      </c>
      <c r="E1316" s="36">
        <v>893430</v>
      </c>
      <c r="F1316" s="36" t="s">
        <v>383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22</v>
      </c>
      <c r="B1317" s="36" t="s">
        <v>94</v>
      </c>
      <c r="C1317" s="36">
        <v>0</v>
      </c>
      <c r="D1317" s="36">
        <v>10326301</v>
      </c>
      <c r="E1317" s="36">
        <v>10326301</v>
      </c>
      <c r="F1317" s="36" t="s">
        <v>391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22</v>
      </c>
      <c r="B1318" s="36" t="s">
        <v>95</v>
      </c>
      <c r="C1318" s="36">
        <v>0</v>
      </c>
      <c r="D1318" s="36">
        <v>3182198</v>
      </c>
      <c r="E1318" s="36">
        <v>3182198</v>
      </c>
      <c r="F1318" s="36" t="s">
        <v>384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22</v>
      </c>
      <c r="B1319" s="36" t="s">
        <v>96</v>
      </c>
      <c r="C1319" s="36">
        <v>0</v>
      </c>
      <c r="D1319" s="36">
        <v>952768</v>
      </c>
      <c r="E1319" s="36">
        <v>952768</v>
      </c>
      <c r="F1319" s="36" t="s">
        <v>382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22</v>
      </c>
      <c r="B1320" s="36" t="s">
        <v>97</v>
      </c>
      <c r="C1320" s="36">
        <v>0</v>
      </c>
      <c r="D1320" s="36">
        <v>3370372</v>
      </c>
      <c r="E1320" s="36">
        <v>3370372</v>
      </c>
      <c r="F1320" s="36" t="s">
        <v>369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22</v>
      </c>
      <c r="B1321" s="36" t="s">
        <v>98</v>
      </c>
      <c r="C1321" s="36">
        <v>0</v>
      </c>
      <c r="D1321" s="36">
        <v>1930046</v>
      </c>
      <c r="E1321" s="36">
        <v>1930046</v>
      </c>
      <c r="F1321" s="36" t="s">
        <v>372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22</v>
      </c>
      <c r="B1322" s="36" t="s">
        <v>99</v>
      </c>
      <c r="C1322" s="36">
        <v>0</v>
      </c>
      <c r="D1322" s="36">
        <v>1316623</v>
      </c>
      <c r="E1322" s="36">
        <v>1316623</v>
      </c>
      <c r="F1322" s="36" t="s">
        <v>379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22</v>
      </c>
      <c r="B1323" s="36" t="s">
        <v>100</v>
      </c>
      <c r="C1323" s="36">
        <v>0</v>
      </c>
      <c r="D1323" s="36">
        <v>2194281</v>
      </c>
      <c r="E1323" s="36">
        <v>2194281</v>
      </c>
      <c r="F1323" s="36" t="s">
        <v>380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22</v>
      </c>
      <c r="B1324" s="36" t="s">
        <v>101</v>
      </c>
      <c r="C1324" s="36">
        <v>0</v>
      </c>
      <c r="D1324" s="36">
        <v>2952805</v>
      </c>
      <c r="E1324" s="36">
        <v>2952805</v>
      </c>
      <c r="F1324" s="36" t="s">
        <v>384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22</v>
      </c>
      <c r="B1325" s="36" t="s">
        <v>102</v>
      </c>
      <c r="C1325" s="36">
        <v>0</v>
      </c>
      <c r="D1325" s="36">
        <v>1469128</v>
      </c>
      <c r="E1325" s="36">
        <v>1469128</v>
      </c>
      <c r="F1325" s="36" t="s">
        <v>381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22</v>
      </c>
      <c r="B1326" s="36" t="s">
        <v>103</v>
      </c>
      <c r="C1326" s="36">
        <v>0</v>
      </c>
      <c r="D1326" s="36">
        <v>7330822</v>
      </c>
      <c r="E1326" s="36">
        <v>7330822</v>
      </c>
      <c r="F1326" s="36" t="s">
        <v>389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22</v>
      </c>
      <c r="B1327" s="36" t="s">
        <v>104</v>
      </c>
      <c r="C1327" s="36">
        <v>0</v>
      </c>
      <c r="D1327" s="36">
        <v>3666960</v>
      </c>
      <c r="E1327" s="36">
        <v>3666960</v>
      </c>
      <c r="F1327" s="36" t="s">
        <v>384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22</v>
      </c>
      <c r="B1328" s="36" t="s">
        <v>105</v>
      </c>
      <c r="C1328" s="36">
        <v>0</v>
      </c>
      <c r="D1328" s="36">
        <v>17415342</v>
      </c>
      <c r="E1328" s="36">
        <v>17415342</v>
      </c>
      <c r="F1328" s="36" t="s">
        <v>387</v>
      </c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22</v>
      </c>
      <c r="B1329" s="36" t="s">
        <v>106</v>
      </c>
      <c r="C1329" s="36">
        <v>0</v>
      </c>
      <c r="D1329" s="36">
        <v>1849603</v>
      </c>
      <c r="E1329" s="36">
        <v>1849603</v>
      </c>
      <c r="F1329" s="36" t="s">
        <v>387</v>
      </c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22</v>
      </c>
      <c r="B1330" s="36" t="s">
        <v>107</v>
      </c>
      <c r="C1330" s="36">
        <v>0</v>
      </c>
      <c r="D1330" s="36">
        <v>1245855</v>
      </c>
      <c r="E1330" s="36">
        <v>1245855</v>
      </c>
      <c r="F1330" s="36" t="s">
        <v>374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22</v>
      </c>
      <c r="B1331" s="36" t="s">
        <v>108</v>
      </c>
      <c r="C1331" s="36">
        <v>0</v>
      </c>
      <c r="D1331" s="36">
        <v>1852692</v>
      </c>
      <c r="E1331" s="36">
        <v>1852692</v>
      </c>
      <c r="F1331" s="36" t="s">
        <v>381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22</v>
      </c>
      <c r="B1332" s="36" t="s">
        <v>109</v>
      </c>
      <c r="C1332" s="36">
        <v>0</v>
      </c>
      <c r="D1332" s="36">
        <v>46206</v>
      </c>
      <c r="E1332" s="36">
        <v>46206</v>
      </c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22</v>
      </c>
      <c r="B1333" s="36" t="s">
        <v>110</v>
      </c>
      <c r="C1333" s="36">
        <v>0</v>
      </c>
      <c r="D1333" s="36">
        <v>9089748</v>
      </c>
      <c r="E1333" s="36">
        <v>9089748</v>
      </c>
      <c r="F1333" s="36" t="s">
        <v>380</v>
      </c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22</v>
      </c>
      <c r="B1334" s="36" t="s">
        <v>111</v>
      </c>
      <c r="C1334" s="36">
        <v>0</v>
      </c>
      <c r="D1334" s="36">
        <v>849450</v>
      </c>
      <c r="E1334" s="36">
        <v>849450</v>
      </c>
      <c r="F1334" s="36" t="s">
        <v>382</v>
      </c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22</v>
      </c>
      <c r="B1335" s="36" t="s">
        <v>112</v>
      </c>
      <c r="C1335" s="36">
        <v>0</v>
      </c>
      <c r="D1335" s="36">
        <v>328369</v>
      </c>
      <c r="E1335" s="36">
        <v>328369</v>
      </c>
      <c r="F1335" s="36" t="s">
        <v>379</v>
      </c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22</v>
      </c>
      <c r="B1336" s="36" t="s">
        <v>113</v>
      </c>
      <c r="C1336" s="36">
        <v>0</v>
      </c>
      <c r="D1336" s="36">
        <v>4825918</v>
      </c>
      <c r="E1336" s="36">
        <v>4825918</v>
      </c>
      <c r="F1336" s="36" t="s">
        <v>382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22</v>
      </c>
      <c r="B1337" s="36" t="s">
        <v>114</v>
      </c>
      <c r="C1337" s="36">
        <v>0</v>
      </c>
      <c r="D1337" s="36">
        <v>1783904</v>
      </c>
      <c r="E1337" s="36">
        <v>1783904</v>
      </c>
      <c r="F1337" s="36" t="s">
        <v>374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22</v>
      </c>
      <c r="B1338" s="36" t="s">
        <v>115</v>
      </c>
      <c r="C1338" s="36">
        <v>0</v>
      </c>
      <c r="D1338" s="36">
        <v>2485982</v>
      </c>
      <c r="E1338" s="36">
        <v>2485982</v>
      </c>
      <c r="F1338" s="36" t="s">
        <v>388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22</v>
      </c>
      <c r="B1339" s="36" t="s">
        <v>116</v>
      </c>
      <c r="C1339" s="36">
        <v>0</v>
      </c>
      <c r="D1339" s="36">
        <v>4413171</v>
      </c>
      <c r="E1339" s="36">
        <v>4413171</v>
      </c>
      <c r="F1339" s="36" t="s">
        <v>385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22</v>
      </c>
      <c r="B1340" s="36" t="s">
        <v>117</v>
      </c>
      <c r="C1340" s="36">
        <v>0</v>
      </c>
      <c r="D1340" s="36">
        <v>3748022</v>
      </c>
      <c r="E1340" s="36">
        <v>3748022</v>
      </c>
      <c r="F1340" s="36" t="s">
        <v>371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22</v>
      </c>
      <c r="B1341" s="36" t="s">
        <v>118</v>
      </c>
      <c r="C1341" s="36">
        <v>0</v>
      </c>
      <c r="D1341" s="36">
        <v>662982</v>
      </c>
      <c r="E1341" s="36">
        <v>662982</v>
      </c>
      <c r="F1341" s="36" t="s">
        <v>370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22</v>
      </c>
      <c r="B1342" s="36" t="s">
        <v>119</v>
      </c>
      <c r="C1342" s="36">
        <v>0</v>
      </c>
      <c r="D1342" s="36">
        <v>2948708</v>
      </c>
      <c r="E1342" s="36">
        <v>2948708</v>
      </c>
      <c r="F1342" s="36" t="s">
        <v>370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22</v>
      </c>
      <c r="B1343" s="36" t="s">
        <v>120</v>
      </c>
      <c r="C1343" s="36">
        <v>0</v>
      </c>
      <c r="D1343" s="36">
        <v>6113308</v>
      </c>
      <c r="E1343" s="36">
        <v>6113308</v>
      </c>
      <c r="F1343" s="36" t="s">
        <v>390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22</v>
      </c>
      <c r="B1344" s="36" t="s">
        <v>121</v>
      </c>
      <c r="C1344" s="36">
        <v>0</v>
      </c>
      <c r="D1344" s="36">
        <v>7474020</v>
      </c>
      <c r="E1344" s="36">
        <v>7474020</v>
      </c>
      <c r="F1344" s="36" t="s">
        <v>372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22</v>
      </c>
      <c r="B1345" s="36" t="s">
        <v>122</v>
      </c>
      <c r="C1345" s="36">
        <v>0</v>
      </c>
      <c r="D1345" s="36">
        <v>12754461</v>
      </c>
      <c r="E1345" s="36">
        <v>12754461</v>
      </c>
      <c r="F1345" s="36" t="s">
        <v>388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22</v>
      </c>
      <c r="B1346" s="36" t="s">
        <v>123</v>
      </c>
      <c r="C1346" s="36">
        <v>0</v>
      </c>
      <c r="D1346" s="36">
        <v>5621044</v>
      </c>
      <c r="E1346" s="36">
        <v>5621044</v>
      </c>
      <c r="F1346" s="36" t="s">
        <v>384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22</v>
      </c>
      <c r="B1347" s="36" t="s">
        <v>124</v>
      </c>
      <c r="C1347" s="36">
        <v>0</v>
      </c>
      <c r="D1347" s="36">
        <v>940002</v>
      </c>
      <c r="E1347" s="36">
        <v>940002</v>
      </c>
      <c r="F1347" s="36" t="s">
        <v>379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22</v>
      </c>
      <c r="B1348" s="36" t="s">
        <v>125</v>
      </c>
      <c r="C1348" s="36">
        <v>0</v>
      </c>
      <c r="D1348" s="36">
        <v>1376751</v>
      </c>
      <c r="E1348" s="36">
        <v>1376751</v>
      </c>
      <c r="F1348" s="36" t="s">
        <v>374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22</v>
      </c>
      <c r="B1349" s="36" t="s">
        <v>126</v>
      </c>
      <c r="C1349" s="36">
        <v>0</v>
      </c>
      <c r="D1349" s="36">
        <v>9096839</v>
      </c>
      <c r="E1349" s="36">
        <v>9096839</v>
      </c>
      <c r="F1349" s="36" t="s">
        <v>387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22</v>
      </c>
      <c r="B1350" s="36" t="s">
        <v>127</v>
      </c>
      <c r="C1350" s="36">
        <v>0</v>
      </c>
      <c r="D1350" s="36">
        <v>1898775</v>
      </c>
      <c r="E1350" s="36">
        <v>1898775</v>
      </c>
      <c r="F1350" s="36" t="s">
        <v>380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22</v>
      </c>
      <c r="B1351" s="36" t="s">
        <v>128</v>
      </c>
      <c r="C1351" s="36">
        <v>0</v>
      </c>
      <c r="D1351" s="36">
        <v>1754587</v>
      </c>
      <c r="E1351" s="36">
        <v>1754587</v>
      </c>
      <c r="F1351" s="36" t="s">
        <v>383</v>
      </c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22</v>
      </c>
      <c r="B1352" s="36" t="s">
        <v>129</v>
      </c>
      <c r="C1352" s="36">
        <v>0</v>
      </c>
      <c r="D1352" s="36">
        <v>1248418</v>
      </c>
      <c r="E1352" s="36">
        <v>1248418</v>
      </c>
      <c r="F1352" s="36" t="s">
        <v>380</v>
      </c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22</v>
      </c>
      <c r="B1353" s="36" t="s">
        <v>130</v>
      </c>
      <c r="C1353" s="36">
        <v>0</v>
      </c>
      <c r="D1353" s="36">
        <v>620378</v>
      </c>
      <c r="E1353" s="36">
        <v>620378</v>
      </c>
      <c r="F1353" s="36" t="s">
        <v>378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22</v>
      </c>
      <c r="B1354" s="36" t="s">
        <v>131</v>
      </c>
      <c r="C1354" s="36">
        <v>0</v>
      </c>
      <c r="D1354" s="36">
        <v>915006</v>
      </c>
      <c r="E1354" s="36">
        <v>915006</v>
      </c>
      <c r="F1354" s="36" t="s">
        <v>382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22</v>
      </c>
      <c r="B1355" s="36" t="s">
        <v>132</v>
      </c>
      <c r="C1355" s="36">
        <v>188285</v>
      </c>
      <c r="D1355" s="36">
        <v>16050689</v>
      </c>
      <c r="E1355" s="36">
        <v>16238974</v>
      </c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22</v>
      </c>
      <c r="B1356" s="36" t="s">
        <v>133</v>
      </c>
      <c r="C1356" s="36">
        <v>0</v>
      </c>
      <c r="D1356" s="36">
        <v>6140072</v>
      </c>
      <c r="E1356" s="36">
        <v>6140072</v>
      </c>
      <c r="F1356" s="36" t="s">
        <v>380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22</v>
      </c>
      <c r="B1357" s="36" t="s">
        <v>134</v>
      </c>
      <c r="C1357" s="36">
        <v>0</v>
      </c>
      <c r="D1357" s="36">
        <v>907521</v>
      </c>
      <c r="E1357" s="36">
        <v>907521</v>
      </c>
      <c r="F1357" s="36" t="s">
        <v>382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22</v>
      </c>
      <c r="B1358" s="36" t="s">
        <v>135</v>
      </c>
      <c r="C1358" s="36">
        <v>0</v>
      </c>
      <c r="D1358" s="36">
        <v>1701580</v>
      </c>
      <c r="E1358" s="36">
        <v>1701580</v>
      </c>
      <c r="F1358" s="36" t="s">
        <v>387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22</v>
      </c>
      <c r="B1359" s="36" t="s">
        <v>136</v>
      </c>
      <c r="C1359" s="36">
        <v>0</v>
      </c>
      <c r="D1359" s="36">
        <v>607448</v>
      </c>
      <c r="E1359" s="36">
        <v>607448</v>
      </c>
      <c r="F1359" s="36" t="s">
        <v>381</v>
      </c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22</v>
      </c>
      <c r="B1360" s="36" t="s">
        <v>137</v>
      </c>
      <c r="C1360" s="36">
        <v>0</v>
      </c>
      <c r="D1360" s="36">
        <v>13192946</v>
      </c>
      <c r="E1360" s="36">
        <v>13192946</v>
      </c>
      <c r="F1360" s="36" t="s">
        <v>388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22</v>
      </c>
      <c r="B1361" s="36" t="s">
        <v>138</v>
      </c>
      <c r="C1361" s="36">
        <v>0</v>
      </c>
      <c r="D1361" s="36">
        <v>3158898</v>
      </c>
      <c r="E1361" s="36">
        <v>3158898</v>
      </c>
      <c r="F1361" s="36" t="s">
        <v>380</v>
      </c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22</v>
      </c>
      <c r="B1362" s="36" t="s">
        <v>139</v>
      </c>
      <c r="C1362" s="36">
        <v>0</v>
      </c>
      <c r="D1362" s="36">
        <v>2782369</v>
      </c>
      <c r="E1362" s="36">
        <v>2782369</v>
      </c>
      <c r="F1362" s="36" t="s">
        <v>373</v>
      </c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22</v>
      </c>
      <c r="B1363" s="36" t="s">
        <v>140</v>
      </c>
      <c r="C1363" s="36">
        <v>0</v>
      </c>
      <c r="D1363" s="36">
        <v>7081861</v>
      </c>
      <c r="E1363" s="36">
        <v>7081861</v>
      </c>
      <c r="F1363" s="36" t="s">
        <v>380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22</v>
      </c>
      <c r="B1364" s="36" t="s">
        <v>141</v>
      </c>
      <c r="C1364" s="36">
        <v>0</v>
      </c>
      <c r="D1364" s="36">
        <v>12745006</v>
      </c>
      <c r="E1364" s="36">
        <v>12745006</v>
      </c>
      <c r="F1364" s="36" t="s">
        <v>390</v>
      </c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22</v>
      </c>
      <c r="B1365" s="36" t="s">
        <v>142</v>
      </c>
      <c r="C1365" s="36">
        <v>0</v>
      </c>
      <c r="D1365" s="36">
        <v>1562947</v>
      </c>
      <c r="E1365" s="36">
        <v>1562947</v>
      </c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22</v>
      </c>
      <c r="B1366" s="36" t="s">
        <v>143</v>
      </c>
      <c r="C1366" s="36">
        <v>0</v>
      </c>
      <c r="D1366" s="36">
        <v>3278266</v>
      </c>
      <c r="E1366" s="36">
        <v>3278266</v>
      </c>
      <c r="F1366" s="36" t="s">
        <v>391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22</v>
      </c>
      <c r="B1367" s="36" t="s">
        <v>144</v>
      </c>
      <c r="C1367" s="36">
        <v>0</v>
      </c>
      <c r="D1367" s="36">
        <v>4583067</v>
      </c>
      <c r="E1367" s="36">
        <v>4583067</v>
      </c>
      <c r="F1367" s="36" t="s">
        <v>371</v>
      </c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22</v>
      </c>
      <c r="B1368" s="36" t="s">
        <v>145</v>
      </c>
      <c r="C1368" s="36">
        <v>0</v>
      </c>
      <c r="D1368" s="36">
        <v>1619888</v>
      </c>
      <c r="E1368" s="36">
        <v>1619888</v>
      </c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22</v>
      </c>
      <c r="B1369" s="36" t="s">
        <v>146</v>
      </c>
      <c r="C1369" s="36">
        <v>0</v>
      </c>
      <c r="D1369" s="36">
        <v>4237747</v>
      </c>
      <c r="E1369" s="36">
        <v>4237747</v>
      </c>
      <c r="F1369" s="36" t="s">
        <v>372</v>
      </c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22</v>
      </c>
      <c r="B1370" s="36" t="s">
        <v>147</v>
      </c>
      <c r="C1370" s="36">
        <v>0</v>
      </c>
      <c r="D1370" s="36">
        <v>4874975</v>
      </c>
      <c r="E1370" s="36">
        <v>4874975</v>
      </c>
      <c r="F1370" s="36" t="s">
        <v>372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22</v>
      </c>
      <c r="B1371" s="36" t="s">
        <v>148</v>
      </c>
      <c r="C1371" s="36">
        <v>0</v>
      </c>
      <c r="D1371" s="36">
        <v>334989</v>
      </c>
      <c r="E1371" s="36">
        <v>334989</v>
      </c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22</v>
      </c>
      <c r="B1372" s="36" t="s">
        <v>149</v>
      </c>
      <c r="C1372" s="36">
        <v>0</v>
      </c>
      <c r="D1372" s="36">
        <v>926604</v>
      </c>
      <c r="E1372" s="36">
        <v>926604</v>
      </c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22</v>
      </c>
      <c r="B1373" s="36" t="s">
        <v>150</v>
      </c>
      <c r="C1373" s="36">
        <v>0</v>
      </c>
      <c r="D1373" s="36">
        <v>4528953</v>
      </c>
      <c r="E1373" s="36">
        <v>4528953</v>
      </c>
      <c r="F1373" s="36" t="s">
        <v>378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22</v>
      </c>
      <c r="B1374" s="36" t="s">
        <v>151</v>
      </c>
      <c r="C1374" s="36">
        <v>0</v>
      </c>
      <c r="D1374" s="36">
        <v>14142019</v>
      </c>
      <c r="E1374" s="36">
        <v>14142019</v>
      </c>
      <c r="F1374" s="36" t="s">
        <v>383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22</v>
      </c>
      <c r="B1375" s="36" t="s">
        <v>152</v>
      </c>
      <c r="C1375" s="36">
        <v>0</v>
      </c>
      <c r="D1375" s="36">
        <v>53517099</v>
      </c>
      <c r="E1375" s="36">
        <v>53517099</v>
      </c>
      <c r="F1375" s="36" t="s">
        <v>376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22</v>
      </c>
      <c r="B1376" s="36" t="s">
        <v>153</v>
      </c>
      <c r="C1376" s="36">
        <v>0</v>
      </c>
      <c r="D1376" s="36">
        <v>13330660</v>
      </c>
      <c r="E1376" s="36">
        <v>13330660</v>
      </c>
      <c r="F1376" s="36" t="s">
        <v>372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22</v>
      </c>
      <c r="B1377" s="36" t="s">
        <v>154</v>
      </c>
      <c r="C1377" s="36">
        <v>0</v>
      </c>
      <c r="D1377" s="36">
        <v>18995364</v>
      </c>
      <c r="E1377" s="36">
        <v>18995364</v>
      </c>
      <c r="F1377" s="36" t="s">
        <v>376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22</v>
      </c>
      <c r="B1378" s="36" t="s">
        <v>155</v>
      </c>
      <c r="C1378" s="36">
        <v>0</v>
      </c>
      <c r="D1378" s="36">
        <v>2312144</v>
      </c>
      <c r="E1378" s="36">
        <v>2312144</v>
      </c>
      <c r="F1378" s="36" t="s">
        <v>375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22</v>
      </c>
      <c r="B1379" s="36" t="s">
        <v>156</v>
      </c>
      <c r="C1379" s="36">
        <v>0</v>
      </c>
      <c r="D1379" s="36">
        <v>1967855</v>
      </c>
      <c r="E1379" s="36">
        <v>1967855</v>
      </c>
      <c r="F1379" s="36" t="s">
        <v>387</v>
      </c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22</v>
      </c>
      <c r="B1380" s="36" t="s">
        <v>157</v>
      </c>
      <c r="C1380" s="36">
        <v>0</v>
      </c>
      <c r="D1380" s="36">
        <v>2302370</v>
      </c>
      <c r="E1380" s="36">
        <v>2302370</v>
      </c>
      <c r="F1380" s="36" t="s">
        <v>384</v>
      </c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22</v>
      </c>
      <c r="B1381" s="36" t="s">
        <v>158</v>
      </c>
      <c r="C1381" s="36">
        <v>0</v>
      </c>
      <c r="D1381" s="36">
        <v>2377555</v>
      </c>
      <c r="E1381" s="36">
        <v>2377555</v>
      </c>
      <c r="F1381" s="36" t="s">
        <v>374</v>
      </c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22</v>
      </c>
      <c r="B1382" s="36" t="s">
        <v>159</v>
      </c>
      <c r="C1382" s="36">
        <v>0</v>
      </c>
      <c r="D1382" s="36">
        <v>3841572</v>
      </c>
      <c r="E1382" s="36">
        <v>3841572</v>
      </c>
      <c r="F1382" s="36" t="s">
        <v>377</v>
      </c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22</v>
      </c>
      <c r="B1383" s="36" t="s">
        <v>160</v>
      </c>
      <c r="C1383" s="36">
        <v>1981188</v>
      </c>
      <c r="D1383" s="36">
        <v>5752278</v>
      </c>
      <c r="E1383" s="36">
        <v>7733466</v>
      </c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22</v>
      </c>
      <c r="B1384" s="36" t="s">
        <v>161</v>
      </c>
      <c r="C1384" s="36">
        <v>0</v>
      </c>
      <c r="D1384" s="36">
        <v>756317</v>
      </c>
      <c r="E1384" s="36">
        <v>756317</v>
      </c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22</v>
      </c>
      <c r="B1385" s="36" t="s">
        <v>162</v>
      </c>
      <c r="C1385" s="36">
        <v>0</v>
      </c>
      <c r="D1385" s="36">
        <v>9246513</v>
      </c>
      <c r="E1385" s="36">
        <v>9246513</v>
      </c>
      <c r="F1385" s="36" t="s">
        <v>376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22</v>
      </c>
      <c r="B1386" s="36" t="s">
        <v>163</v>
      </c>
      <c r="C1386" s="36">
        <v>0</v>
      </c>
      <c r="D1386" s="36">
        <v>14780444</v>
      </c>
      <c r="E1386" s="36">
        <v>14780444</v>
      </c>
      <c r="F1386" s="36" t="s">
        <v>388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22</v>
      </c>
      <c r="B1387" s="36" t="s">
        <v>164</v>
      </c>
      <c r="C1387" s="36">
        <v>0</v>
      </c>
      <c r="D1387" s="36">
        <v>4380306</v>
      </c>
      <c r="E1387" s="36">
        <v>4380306</v>
      </c>
      <c r="F1387" s="36" t="s">
        <v>369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22</v>
      </c>
      <c r="B1388" s="36" t="s">
        <v>165</v>
      </c>
      <c r="C1388" s="36">
        <v>0</v>
      </c>
      <c r="D1388" s="36">
        <v>933595</v>
      </c>
      <c r="E1388" s="36">
        <v>933595</v>
      </c>
      <c r="F1388" s="36" t="s">
        <v>380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22</v>
      </c>
      <c r="B1389" s="36" t="s">
        <v>166</v>
      </c>
      <c r="C1389" s="36">
        <v>0</v>
      </c>
      <c r="D1389" s="36">
        <v>6926068</v>
      </c>
      <c r="E1389" s="36">
        <v>6926068</v>
      </c>
      <c r="F1389" s="36" t="s">
        <v>384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22</v>
      </c>
      <c r="B1390" s="36" t="s">
        <v>167</v>
      </c>
      <c r="C1390" s="36">
        <v>0</v>
      </c>
      <c r="D1390" s="36">
        <v>3422878</v>
      </c>
      <c r="E1390" s="36">
        <v>3422878</v>
      </c>
      <c r="F1390" s="36" t="s">
        <v>383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22</v>
      </c>
      <c r="B1391" s="36" t="s">
        <v>168</v>
      </c>
      <c r="C1391" s="36">
        <v>0</v>
      </c>
      <c r="D1391" s="36">
        <v>948528</v>
      </c>
      <c r="E1391" s="36">
        <v>948528</v>
      </c>
      <c r="F1391" s="36" t="s">
        <v>382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22</v>
      </c>
      <c r="B1392" s="36" t="s">
        <v>169</v>
      </c>
      <c r="C1392" s="36">
        <v>0</v>
      </c>
      <c r="D1392" s="36">
        <v>17134551</v>
      </c>
      <c r="E1392" s="36">
        <v>17134551</v>
      </c>
      <c r="F1392" s="36" t="s">
        <v>388</v>
      </c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22</v>
      </c>
      <c r="B1393" s="36" t="s">
        <v>170</v>
      </c>
      <c r="C1393" s="36">
        <v>0</v>
      </c>
      <c r="D1393" s="36">
        <v>2631543</v>
      </c>
      <c r="E1393" s="36">
        <v>2631543</v>
      </c>
      <c r="F1393" s="36" t="s">
        <v>387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22</v>
      </c>
      <c r="B1394" s="36" t="s">
        <v>171</v>
      </c>
      <c r="C1394" s="36">
        <v>0</v>
      </c>
      <c r="D1394" s="36">
        <v>1720821</v>
      </c>
      <c r="E1394" s="36">
        <v>1720821</v>
      </c>
      <c r="F1394" s="36" t="s">
        <v>380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22</v>
      </c>
      <c r="B1395" s="36" t="s">
        <v>172</v>
      </c>
      <c r="C1395" s="36">
        <v>0</v>
      </c>
      <c r="D1395" s="36">
        <v>1700812</v>
      </c>
      <c r="E1395" s="36">
        <v>1700812</v>
      </c>
      <c r="F1395" s="36" t="s">
        <v>386</v>
      </c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22</v>
      </c>
      <c r="B1396" s="36" t="s">
        <v>173</v>
      </c>
      <c r="C1396" s="36">
        <v>0</v>
      </c>
      <c r="D1396" s="36">
        <v>1703541</v>
      </c>
      <c r="E1396" s="36">
        <v>1703541</v>
      </c>
      <c r="F1396" s="36" t="s">
        <v>379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22</v>
      </c>
      <c r="B1397" s="36" t="s">
        <v>174</v>
      </c>
      <c r="C1397" s="36">
        <v>0</v>
      </c>
      <c r="D1397" s="36">
        <v>725393</v>
      </c>
      <c r="E1397" s="36">
        <v>725393</v>
      </c>
      <c r="F1397" s="36" t="s">
        <v>378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22</v>
      </c>
      <c r="B1398" s="36" t="s">
        <v>175</v>
      </c>
      <c r="C1398" s="36">
        <v>0</v>
      </c>
      <c r="D1398" s="36">
        <v>2179709</v>
      </c>
      <c r="E1398" s="36">
        <v>2179709</v>
      </c>
      <c r="F1398" s="36" t="s">
        <v>387</v>
      </c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22</v>
      </c>
      <c r="B1399" s="36" t="s">
        <v>176</v>
      </c>
      <c r="C1399" s="36">
        <v>0</v>
      </c>
      <c r="D1399" s="36">
        <v>2357296</v>
      </c>
      <c r="E1399" s="36">
        <v>2357296</v>
      </c>
      <c r="F1399" s="36" t="s">
        <v>387</v>
      </c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22</v>
      </c>
      <c r="B1400" s="36" t="s">
        <v>177</v>
      </c>
      <c r="C1400" s="36">
        <v>0</v>
      </c>
      <c r="D1400" s="36">
        <v>1444946</v>
      </c>
      <c r="E1400" s="36">
        <v>1444946</v>
      </c>
      <c r="F1400" s="36" t="s">
        <v>377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22</v>
      </c>
      <c r="B1401" s="36" t="s">
        <v>178</v>
      </c>
      <c r="C1401" s="36">
        <v>0</v>
      </c>
      <c r="D1401" s="36">
        <v>3603140</v>
      </c>
      <c r="E1401" s="36">
        <v>3603140</v>
      </c>
      <c r="F1401" s="36" t="s">
        <v>377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22</v>
      </c>
      <c r="B1402" s="36" t="s">
        <v>179</v>
      </c>
      <c r="C1402" s="36">
        <v>0</v>
      </c>
      <c r="D1402" s="36">
        <v>2808076</v>
      </c>
      <c r="E1402" s="36">
        <v>2808076</v>
      </c>
      <c r="F1402" s="36" t="s">
        <v>377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22</v>
      </c>
      <c r="B1403" s="36" t="s">
        <v>180</v>
      </c>
      <c r="C1403" s="36">
        <v>0</v>
      </c>
      <c r="D1403" s="36">
        <v>2466908</v>
      </c>
      <c r="E1403" s="36">
        <v>2466908</v>
      </c>
      <c r="F1403" s="36" t="s">
        <v>378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22</v>
      </c>
      <c r="B1404" s="36" t="s">
        <v>181</v>
      </c>
      <c r="C1404" s="36">
        <v>0</v>
      </c>
      <c r="D1404" s="36">
        <v>3056632</v>
      </c>
      <c r="E1404" s="36">
        <v>3056632</v>
      </c>
      <c r="F1404" s="36" t="s">
        <v>376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22</v>
      </c>
      <c r="B1405" s="36" t="s">
        <v>182</v>
      </c>
      <c r="C1405" s="36">
        <v>0</v>
      </c>
      <c r="D1405" s="36">
        <v>3461795</v>
      </c>
      <c r="E1405" s="36">
        <v>3461795</v>
      </c>
      <c r="F1405" s="36" t="s">
        <v>386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22</v>
      </c>
      <c r="B1406" s="36" t="s">
        <v>183</v>
      </c>
      <c r="C1406" s="36">
        <v>0</v>
      </c>
      <c r="D1406" s="36">
        <v>1002545</v>
      </c>
      <c r="E1406" s="36">
        <v>1002545</v>
      </c>
      <c r="F1406" s="36" t="s">
        <v>372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22</v>
      </c>
      <c r="B1407" s="36" t="s">
        <v>184</v>
      </c>
      <c r="C1407" s="36">
        <v>0</v>
      </c>
      <c r="D1407" s="36">
        <v>1230351</v>
      </c>
      <c r="E1407" s="36">
        <v>1230351</v>
      </c>
      <c r="F1407" s="36" t="s">
        <v>390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22</v>
      </c>
      <c r="B1408" s="36" t="s">
        <v>185</v>
      </c>
      <c r="C1408" s="36">
        <v>0</v>
      </c>
      <c r="D1408" s="36">
        <v>577483</v>
      </c>
      <c r="E1408" s="36">
        <v>577483</v>
      </c>
      <c r="F1408" s="36" t="s">
        <v>382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22</v>
      </c>
      <c r="B1409" s="36" t="s">
        <v>186</v>
      </c>
      <c r="C1409" s="36">
        <v>0</v>
      </c>
      <c r="D1409" s="36">
        <v>843438</v>
      </c>
      <c r="E1409" s="36">
        <v>843438</v>
      </c>
      <c r="F1409" s="36" t="s">
        <v>389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22</v>
      </c>
      <c r="B1410" s="36" t="s">
        <v>187</v>
      </c>
      <c r="C1410" s="36">
        <v>0</v>
      </c>
      <c r="D1410" s="36">
        <v>996411</v>
      </c>
      <c r="E1410" s="36">
        <v>996411</v>
      </c>
      <c r="F1410" s="36" t="s">
        <v>370</v>
      </c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22</v>
      </c>
      <c r="B1411" s="36" t="s">
        <v>188</v>
      </c>
      <c r="C1411" s="36">
        <v>0</v>
      </c>
      <c r="D1411" s="36">
        <v>3861889</v>
      </c>
      <c r="E1411" s="36">
        <v>3861889</v>
      </c>
      <c r="F1411" s="36" t="s">
        <v>387</v>
      </c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22</v>
      </c>
      <c r="B1412" s="36" t="s">
        <v>189</v>
      </c>
      <c r="C1412" s="36">
        <v>0</v>
      </c>
      <c r="D1412" s="36">
        <v>7227112</v>
      </c>
      <c r="E1412" s="36">
        <v>7227112</v>
      </c>
      <c r="F1412" s="36" t="s">
        <v>376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22</v>
      </c>
      <c r="B1413" s="36" t="s">
        <v>190</v>
      </c>
      <c r="C1413" s="36">
        <v>0</v>
      </c>
      <c r="D1413" s="36">
        <v>372219</v>
      </c>
      <c r="E1413" s="36">
        <v>372219</v>
      </c>
      <c r="F1413" s="36" t="s">
        <v>370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22</v>
      </c>
      <c r="B1414" s="36" t="s">
        <v>191</v>
      </c>
      <c r="C1414" s="36">
        <v>0</v>
      </c>
      <c r="D1414" s="36">
        <v>1958460</v>
      </c>
      <c r="E1414" s="36">
        <v>1958460</v>
      </c>
      <c r="F1414" s="36" t="s">
        <v>387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22</v>
      </c>
      <c r="B1415" s="36" t="s">
        <v>192</v>
      </c>
      <c r="C1415" s="36">
        <v>0</v>
      </c>
      <c r="D1415" s="36">
        <v>949465</v>
      </c>
      <c r="E1415" s="36">
        <v>949465</v>
      </c>
      <c r="F1415" s="36" t="s">
        <v>379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22</v>
      </c>
      <c r="B1416" s="36" t="s">
        <v>193</v>
      </c>
      <c r="C1416" s="36">
        <v>0</v>
      </c>
      <c r="D1416" s="36">
        <v>200517</v>
      </c>
      <c r="E1416" s="36">
        <v>200517</v>
      </c>
      <c r="F1416" s="36" t="s">
        <v>370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22</v>
      </c>
      <c r="B1417" s="36" t="s">
        <v>194</v>
      </c>
      <c r="C1417" s="36">
        <v>0</v>
      </c>
      <c r="D1417" s="36">
        <v>1561186</v>
      </c>
      <c r="E1417" s="36">
        <v>1561186</v>
      </c>
      <c r="F1417" s="36" t="s">
        <v>378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22</v>
      </c>
      <c r="B1418" s="36" t="s">
        <v>195</v>
      </c>
      <c r="C1418" s="36">
        <v>0</v>
      </c>
      <c r="D1418" s="36">
        <v>2160399</v>
      </c>
      <c r="E1418" s="36">
        <v>2160399</v>
      </c>
      <c r="F1418" s="36" t="s">
        <v>371</v>
      </c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22</v>
      </c>
      <c r="B1419" s="36" t="s">
        <v>196</v>
      </c>
      <c r="C1419" s="36">
        <v>0</v>
      </c>
      <c r="D1419" s="36">
        <v>1194147</v>
      </c>
      <c r="E1419" s="36">
        <v>1194147</v>
      </c>
      <c r="F1419" s="36" t="s">
        <v>375</v>
      </c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22</v>
      </c>
      <c r="B1420" s="36" t="s">
        <v>197</v>
      </c>
      <c r="C1420" s="36">
        <v>0</v>
      </c>
      <c r="D1420" s="36">
        <v>2989340</v>
      </c>
      <c r="E1420" s="36">
        <v>2989340</v>
      </c>
      <c r="F1420" s="36" t="s">
        <v>369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22</v>
      </c>
      <c r="B1421" s="36" t="s">
        <v>198</v>
      </c>
      <c r="C1421" s="36">
        <v>0</v>
      </c>
      <c r="D1421" s="36">
        <v>1089191</v>
      </c>
      <c r="E1421" s="36">
        <v>1089191</v>
      </c>
      <c r="F1421" s="36" t="s">
        <v>382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22</v>
      </c>
      <c r="B1422" s="36" t="s">
        <v>199</v>
      </c>
      <c r="C1422" s="36">
        <v>29936</v>
      </c>
      <c r="D1422" s="36">
        <v>800612</v>
      </c>
      <c r="E1422" s="36">
        <v>830548</v>
      </c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22</v>
      </c>
      <c r="B1423" s="36" t="s">
        <v>200</v>
      </c>
      <c r="C1423" s="36">
        <v>0</v>
      </c>
      <c r="D1423" s="36">
        <v>1308258</v>
      </c>
      <c r="E1423" s="36">
        <v>1308258</v>
      </c>
      <c r="F1423" s="36" t="s">
        <v>375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22</v>
      </c>
      <c r="B1424" s="36" t="s">
        <v>201</v>
      </c>
      <c r="C1424" s="36">
        <v>0</v>
      </c>
      <c r="D1424" s="36">
        <v>3342463</v>
      </c>
      <c r="E1424" s="36">
        <v>3342463</v>
      </c>
      <c r="F1424" s="36" t="s">
        <v>373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22</v>
      </c>
      <c r="B1425" s="36" t="s">
        <v>202</v>
      </c>
      <c r="C1425" s="36">
        <v>0</v>
      </c>
      <c r="D1425" s="36">
        <v>10692893</v>
      </c>
      <c r="E1425" s="36">
        <v>10692893</v>
      </c>
      <c r="F1425" s="36" t="s">
        <v>376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22</v>
      </c>
      <c r="B1426" s="36" t="s">
        <v>203</v>
      </c>
      <c r="C1426" s="36">
        <v>0</v>
      </c>
      <c r="D1426" s="36">
        <v>16467243</v>
      </c>
      <c r="E1426" s="36">
        <v>16467243</v>
      </c>
      <c r="F1426" s="36" t="s">
        <v>376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22</v>
      </c>
      <c r="B1427" s="36" t="s">
        <v>204</v>
      </c>
      <c r="C1427" s="36">
        <v>0</v>
      </c>
      <c r="D1427" s="36">
        <v>1793830</v>
      </c>
      <c r="E1427" s="36">
        <v>1793830</v>
      </c>
      <c r="F1427" s="36" t="s">
        <v>391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22</v>
      </c>
      <c r="B1428" s="36" t="s">
        <v>205</v>
      </c>
      <c r="C1428" s="36">
        <v>0</v>
      </c>
      <c r="D1428" s="36">
        <v>4379997</v>
      </c>
      <c r="E1428" s="36">
        <v>4379997</v>
      </c>
      <c r="F1428" s="36" t="s">
        <v>372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22</v>
      </c>
      <c r="B1429" s="36" t="s">
        <v>206</v>
      </c>
      <c r="C1429" s="36">
        <v>0</v>
      </c>
      <c r="D1429" s="36">
        <v>6207653</v>
      </c>
      <c r="E1429" s="36">
        <v>6207653</v>
      </c>
      <c r="F1429" s="36" t="s">
        <v>388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22</v>
      </c>
      <c r="B1430" s="36" t="s">
        <v>207</v>
      </c>
      <c r="C1430" s="36">
        <v>0</v>
      </c>
      <c r="D1430" s="36">
        <v>1693897</v>
      </c>
      <c r="E1430" s="36">
        <v>1693897</v>
      </c>
      <c r="F1430" s="36" t="s">
        <v>369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22</v>
      </c>
      <c r="B1431" s="36" t="s">
        <v>208</v>
      </c>
      <c r="C1431" s="36">
        <v>0</v>
      </c>
      <c r="D1431" s="36">
        <v>2972272</v>
      </c>
      <c r="E1431" s="36">
        <v>2972272</v>
      </c>
      <c r="F1431" s="36" t="s">
        <v>371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22</v>
      </c>
      <c r="B1432" s="36" t="s">
        <v>209</v>
      </c>
      <c r="C1432" s="36">
        <v>0</v>
      </c>
      <c r="D1432" s="36">
        <v>3965630</v>
      </c>
      <c r="E1432" s="36">
        <v>3965630</v>
      </c>
      <c r="F1432" s="36" t="s">
        <v>387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22</v>
      </c>
      <c r="B1433" s="36" t="s">
        <v>210</v>
      </c>
      <c r="C1433" s="36">
        <v>0</v>
      </c>
      <c r="D1433" s="36">
        <v>843167</v>
      </c>
      <c r="E1433" s="36">
        <v>843167</v>
      </c>
      <c r="F1433" s="36" t="s">
        <v>379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22</v>
      </c>
      <c r="B1434" s="36" t="s">
        <v>211</v>
      </c>
      <c r="C1434" s="36">
        <v>0</v>
      </c>
      <c r="D1434" s="36">
        <v>6993306</v>
      </c>
      <c r="E1434" s="36">
        <v>6993306</v>
      </c>
      <c r="F1434" s="36" t="s">
        <v>371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22</v>
      </c>
      <c r="B1435" s="36" t="s">
        <v>212</v>
      </c>
      <c r="C1435" s="36">
        <v>0</v>
      </c>
      <c r="D1435" s="36">
        <v>3042875</v>
      </c>
      <c r="E1435" s="36">
        <v>3042875</v>
      </c>
      <c r="F1435" s="36" t="s">
        <v>384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22</v>
      </c>
      <c r="B1436" s="36" t="s">
        <v>213</v>
      </c>
      <c r="C1436" s="36">
        <v>0</v>
      </c>
      <c r="D1436" s="36">
        <v>8948091</v>
      </c>
      <c r="E1436" s="36">
        <v>8948091</v>
      </c>
      <c r="F1436" s="36" t="s">
        <v>376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22</v>
      </c>
      <c r="B1437" s="36" t="s">
        <v>214</v>
      </c>
      <c r="C1437" s="36">
        <v>0</v>
      </c>
      <c r="D1437" s="36">
        <v>1494707</v>
      </c>
      <c r="E1437" s="36">
        <v>1494707</v>
      </c>
      <c r="F1437" s="36" t="s">
        <v>387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22</v>
      </c>
      <c r="B1438" s="36" t="s">
        <v>215</v>
      </c>
      <c r="C1438" s="36">
        <v>0</v>
      </c>
      <c r="D1438" s="36">
        <v>9234151</v>
      </c>
      <c r="E1438" s="36">
        <v>9234151</v>
      </c>
      <c r="F1438" s="36" t="s">
        <v>388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22</v>
      </c>
      <c r="B1439" s="36" t="s">
        <v>216</v>
      </c>
      <c r="C1439" s="36">
        <v>0</v>
      </c>
      <c r="D1439" s="36">
        <v>1810085</v>
      </c>
      <c r="E1439" s="36">
        <v>1810085</v>
      </c>
      <c r="F1439" s="36" t="s">
        <v>386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22</v>
      </c>
      <c r="B1440" s="36" t="s">
        <v>217</v>
      </c>
      <c r="C1440" s="36">
        <v>0</v>
      </c>
      <c r="D1440" s="36">
        <v>1118265</v>
      </c>
      <c r="E1440" s="36">
        <v>1118265</v>
      </c>
      <c r="F1440" s="36" t="s">
        <v>383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22</v>
      </c>
      <c r="B1441" s="36" t="s">
        <v>218</v>
      </c>
      <c r="C1441" s="36">
        <v>0</v>
      </c>
      <c r="D1441" s="36">
        <v>1886705</v>
      </c>
      <c r="E1441" s="36">
        <v>1886705</v>
      </c>
      <c r="F1441" s="36" t="s">
        <v>387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22</v>
      </c>
      <c r="B1442" s="36" t="s">
        <v>219</v>
      </c>
      <c r="C1442" s="36">
        <v>0</v>
      </c>
      <c r="D1442" s="36">
        <v>10146613</v>
      </c>
      <c r="E1442" s="36">
        <v>10146613</v>
      </c>
      <c r="F1442" s="36" t="s">
        <v>384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22</v>
      </c>
      <c r="B1443" s="36" t="s">
        <v>220</v>
      </c>
      <c r="C1443" s="36">
        <v>0</v>
      </c>
      <c r="D1443" s="36">
        <v>1664656</v>
      </c>
      <c r="E1443" s="36">
        <v>1664656</v>
      </c>
      <c r="F1443" s="36" t="s">
        <v>369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22</v>
      </c>
      <c r="B1444" s="36" t="s">
        <v>221</v>
      </c>
      <c r="C1444" s="36">
        <v>0</v>
      </c>
      <c r="D1444" s="36">
        <v>1756960</v>
      </c>
      <c r="E1444" s="36">
        <v>1756960</v>
      </c>
      <c r="F1444" s="36" t="s">
        <v>391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22</v>
      </c>
      <c r="B1445" s="36" t="s">
        <v>222</v>
      </c>
      <c r="C1445" s="36">
        <v>0</v>
      </c>
      <c r="D1445" s="36">
        <v>970522</v>
      </c>
      <c r="E1445" s="36">
        <v>970522</v>
      </c>
      <c r="F1445" s="36" t="s">
        <v>378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22</v>
      </c>
      <c r="B1446" s="36" t="s">
        <v>223</v>
      </c>
      <c r="C1446" s="36">
        <v>0</v>
      </c>
      <c r="D1446" s="36">
        <v>1163252</v>
      </c>
      <c r="E1446" s="36">
        <v>1163252</v>
      </c>
      <c r="F1446" s="36" t="s">
        <v>387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22</v>
      </c>
      <c r="B1447" s="36" t="s">
        <v>224</v>
      </c>
      <c r="C1447" s="36">
        <v>0</v>
      </c>
      <c r="D1447" s="36">
        <v>1428311</v>
      </c>
      <c r="E1447" s="36">
        <v>1428311</v>
      </c>
      <c r="F1447" s="36" t="s">
        <v>375</v>
      </c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22</v>
      </c>
      <c r="B1448" s="36" t="s">
        <v>225</v>
      </c>
      <c r="C1448" s="36">
        <v>0</v>
      </c>
      <c r="D1448" s="36">
        <v>2219693</v>
      </c>
      <c r="E1448" s="36">
        <v>2219693</v>
      </c>
      <c r="F1448" s="36" t="s">
        <v>378</v>
      </c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22</v>
      </c>
      <c r="B1449" s="36" t="s">
        <v>226</v>
      </c>
      <c r="C1449" s="36">
        <v>0</v>
      </c>
      <c r="D1449" s="36">
        <v>2592715</v>
      </c>
      <c r="E1449" s="36">
        <v>2592715</v>
      </c>
      <c r="F1449" s="36" t="s">
        <v>380</v>
      </c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22</v>
      </c>
      <c r="B1450" s="36" t="s">
        <v>227</v>
      </c>
      <c r="C1450" s="36">
        <v>0</v>
      </c>
      <c r="D1450" s="36">
        <v>8849686</v>
      </c>
      <c r="E1450" s="36">
        <v>8849686</v>
      </c>
      <c r="F1450" s="36" t="s">
        <v>383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22</v>
      </c>
      <c r="B1451" s="36" t="s">
        <v>228</v>
      </c>
      <c r="C1451" s="36">
        <v>0</v>
      </c>
      <c r="D1451" s="36">
        <v>6703997</v>
      </c>
      <c r="E1451" s="36">
        <v>6703997</v>
      </c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22</v>
      </c>
      <c r="B1452" s="36" t="s">
        <v>229</v>
      </c>
      <c r="C1452" s="36">
        <v>194711</v>
      </c>
      <c r="D1452" s="36">
        <v>3331447</v>
      </c>
      <c r="E1452" s="36">
        <v>3526158</v>
      </c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22</v>
      </c>
      <c r="B1453" s="36" t="s">
        <v>230</v>
      </c>
      <c r="C1453" s="36">
        <v>0</v>
      </c>
      <c r="D1453" s="36">
        <v>1636306</v>
      </c>
      <c r="E1453" s="36">
        <v>1636306</v>
      </c>
      <c r="F1453" s="36" t="s">
        <v>386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22</v>
      </c>
      <c r="B1454" s="36" t="s">
        <v>231</v>
      </c>
      <c r="C1454" s="36">
        <v>0</v>
      </c>
      <c r="D1454" s="36">
        <v>5885290</v>
      </c>
      <c r="E1454" s="36">
        <v>5885290</v>
      </c>
      <c r="F1454" s="36" t="s">
        <v>386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22</v>
      </c>
      <c r="B1455" s="36" t="s">
        <v>232</v>
      </c>
      <c r="C1455" s="36">
        <v>0</v>
      </c>
      <c r="D1455" s="36">
        <v>3399916</v>
      </c>
      <c r="E1455" s="36">
        <v>3399916</v>
      </c>
      <c r="F1455" s="36" t="s">
        <v>382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22</v>
      </c>
      <c r="B1456" s="36" t="s">
        <v>233</v>
      </c>
      <c r="C1456" s="36">
        <v>0</v>
      </c>
      <c r="D1456" s="36">
        <v>3640167</v>
      </c>
      <c r="E1456" s="36">
        <v>3640167</v>
      </c>
      <c r="F1456" s="36" t="s">
        <v>382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22</v>
      </c>
      <c r="B1457" s="36" t="s">
        <v>234</v>
      </c>
      <c r="C1457" s="36">
        <v>0</v>
      </c>
      <c r="D1457" s="36">
        <v>499289</v>
      </c>
      <c r="E1457" s="36">
        <v>499289</v>
      </c>
      <c r="F1457" s="36" t="s">
        <v>370</v>
      </c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22</v>
      </c>
      <c r="B1458" s="36" t="s">
        <v>235</v>
      </c>
      <c r="C1458" s="36">
        <v>0</v>
      </c>
      <c r="D1458" s="36">
        <v>7023959</v>
      </c>
      <c r="E1458" s="36">
        <v>7023959</v>
      </c>
      <c r="F1458" s="36" t="s">
        <v>372</v>
      </c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22</v>
      </c>
      <c r="B1459" s="36" t="s">
        <v>236</v>
      </c>
      <c r="C1459" s="36">
        <v>0</v>
      </c>
      <c r="D1459" s="36">
        <v>22590824</v>
      </c>
      <c r="E1459" s="36">
        <v>22590824</v>
      </c>
      <c r="F1459" s="36" t="s">
        <v>388</v>
      </c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22</v>
      </c>
      <c r="B1460" s="36" t="s">
        <v>237</v>
      </c>
      <c r="C1460" s="36">
        <v>0</v>
      </c>
      <c r="D1460" s="36">
        <v>3520344</v>
      </c>
      <c r="E1460" s="36">
        <v>3520344</v>
      </c>
      <c r="F1460" s="36" t="s">
        <v>383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22</v>
      </c>
      <c r="B1461" s="36" t="s">
        <v>238</v>
      </c>
      <c r="C1461" s="36">
        <v>1392776</v>
      </c>
      <c r="D1461" s="36">
        <v>1554240</v>
      </c>
      <c r="E1461" s="36">
        <v>2947016</v>
      </c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22</v>
      </c>
      <c r="B1462" s="36" t="s">
        <v>239</v>
      </c>
      <c r="C1462" s="36">
        <v>0</v>
      </c>
      <c r="D1462" s="36">
        <v>1579021</v>
      </c>
      <c r="E1462" s="36">
        <v>1579021</v>
      </c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22</v>
      </c>
      <c r="B1463" s="36" t="s">
        <v>240</v>
      </c>
      <c r="C1463" s="36">
        <v>0</v>
      </c>
      <c r="D1463" s="36">
        <v>3646907</v>
      </c>
      <c r="E1463" s="36">
        <v>3646907</v>
      </c>
      <c r="F1463" s="36" t="s">
        <v>390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22</v>
      </c>
      <c r="B1464" s="36" t="s">
        <v>241</v>
      </c>
      <c r="C1464" s="36">
        <v>0</v>
      </c>
      <c r="D1464" s="36">
        <v>8737631</v>
      </c>
      <c r="E1464" s="36">
        <v>8737631</v>
      </c>
      <c r="F1464" s="36" t="s">
        <v>388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22</v>
      </c>
      <c r="B1465" s="36" t="s">
        <v>242</v>
      </c>
      <c r="C1465" s="36">
        <v>0</v>
      </c>
      <c r="D1465" s="36">
        <v>845379</v>
      </c>
      <c r="E1465" s="36">
        <v>845379</v>
      </c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22</v>
      </c>
      <c r="B1466" s="36" t="s">
        <v>243</v>
      </c>
      <c r="C1466" s="36">
        <v>0</v>
      </c>
      <c r="D1466" s="36">
        <v>2911556</v>
      </c>
      <c r="E1466" s="36">
        <v>2911556</v>
      </c>
      <c r="F1466" s="36" t="s">
        <v>391</v>
      </c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22</v>
      </c>
      <c r="B1467" s="36" t="s">
        <v>244</v>
      </c>
      <c r="C1467" s="36">
        <v>0</v>
      </c>
      <c r="D1467" s="36">
        <v>348127</v>
      </c>
      <c r="E1467" s="36">
        <v>348127</v>
      </c>
      <c r="F1467" s="36" t="s">
        <v>370</v>
      </c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22</v>
      </c>
      <c r="B1468" s="36" t="s">
        <v>245</v>
      </c>
      <c r="C1468" s="36">
        <v>0</v>
      </c>
      <c r="D1468" s="36">
        <v>681684</v>
      </c>
      <c r="E1468" s="36">
        <v>681684</v>
      </c>
      <c r="F1468" s="36" t="s">
        <v>370</v>
      </c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22</v>
      </c>
      <c r="B1469" s="36" t="s">
        <v>246</v>
      </c>
      <c r="C1469" s="36">
        <v>0</v>
      </c>
      <c r="D1469" s="36">
        <v>1834315</v>
      </c>
      <c r="E1469" s="36">
        <v>1834315</v>
      </c>
      <c r="F1469" s="36" t="s">
        <v>384</v>
      </c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22</v>
      </c>
      <c r="B1470" s="36" t="s">
        <v>247</v>
      </c>
      <c r="C1470" s="36">
        <v>802056</v>
      </c>
      <c r="D1470" s="36">
        <v>4829242</v>
      </c>
      <c r="E1470" s="36">
        <v>5631298</v>
      </c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22</v>
      </c>
      <c r="B1471" s="36" t="s">
        <v>248</v>
      </c>
      <c r="C1471" s="36">
        <v>0</v>
      </c>
      <c r="D1471" s="36">
        <v>1635820</v>
      </c>
      <c r="E1471" s="36">
        <v>1635820</v>
      </c>
      <c r="F1471" s="36" t="s">
        <v>389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22</v>
      </c>
      <c r="B1472" s="36" t="s">
        <v>249</v>
      </c>
      <c r="C1472" s="36">
        <v>357940</v>
      </c>
      <c r="D1472" s="36">
        <v>2474455</v>
      </c>
      <c r="E1472" s="36">
        <v>2832395</v>
      </c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22</v>
      </c>
      <c r="B1473" s="36" t="s">
        <v>250</v>
      </c>
      <c r="C1473" s="36">
        <v>0</v>
      </c>
      <c r="D1473" s="36">
        <v>2289421</v>
      </c>
      <c r="E1473" s="36">
        <v>2289421</v>
      </c>
      <c r="F1473" s="36" t="s">
        <v>381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22</v>
      </c>
      <c r="B1474" s="36" t="s">
        <v>251</v>
      </c>
      <c r="C1474" s="36">
        <v>0</v>
      </c>
      <c r="D1474" s="36">
        <v>1178348</v>
      </c>
      <c r="E1474" s="36">
        <v>1178348</v>
      </c>
      <c r="F1474" s="36" t="s">
        <v>378</v>
      </c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22</v>
      </c>
      <c r="B1475" s="36" t="s">
        <v>252</v>
      </c>
      <c r="C1475" s="36">
        <v>0</v>
      </c>
      <c r="D1475" s="36">
        <v>1875830</v>
      </c>
      <c r="E1475" s="36">
        <v>1875830</v>
      </c>
      <c r="F1475" s="36" t="s">
        <v>380</v>
      </c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22</v>
      </c>
      <c r="B1476" s="36" t="s">
        <v>253</v>
      </c>
      <c r="C1476" s="36">
        <v>0</v>
      </c>
      <c r="D1476" s="36">
        <v>2048228</v>
      </c>
      <c r="E1476" s="36">
        <v>2048228</v>
      </c>
      <c r="F1476" s="36" t="s">
        <v>381</v>
      </c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22</v>
      </c>
      <c r="B1477" s="36" t="s">
        <v>254</v>
      </c>
      <c r="C1477" s="36">
        <v>0</v>
      </c>
      <c r="D1477" s="36">
        <v>1735041</v>
      </c>
      <c r="E1477" s="36">
        <v>1735041</v>
      </c>
      <c r="F1477" s="36" t="s">
        <v>369</v>
      </c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22</v>
      </c>
      <c r="B1478" s="36" t="s">
        <v>255</v>
      </c>
      <c r="C1478" s="36">
        <v>2075591</v>
      </c>
      <c r="D1478" s="36">
        <v>7166272</v>
      </c>
      <c r="E1478" s="36">
        <v>9241863</v>
      </c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22</v>
      </c>
      <c r="B1479" s="36" t="s">
        <v>256</v>
      </c>
      <c r="C1479" s="36">
        <v>0</v>
      </c>
      <c r="D1479" s="36">
        <v>715895</v>
      </c>
      <c r="E1479" s="36">
        <v>715895</v>
      </c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22</v>
      </c>
      <c r="B1480" s="36" t="s">
        <v>257</v>
      </c>
      <c r="C1480" s="36">
        <v>0</v>
      </c>
      <c r="D1480" s="36">
        <v>245750</v>
      </c>
      <c r="E1480" s="36">
        <v>245750</v>
      </c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22</v>
      </c>
      <c r="B1481" s="36" t="s">
        <v>258</v>
      </c>
      <c r="C1481" s="36">
        <v>0</v>
      </c>
      <c r="D1481" s="36">
        <v>1282850</v>
      </c>
      <c r="E1481" s="36">
        <v>1282850</v>
      </c>
      <c r="F1481" s="36" t="s">
        <v>378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22</v>
      </c>
      <c r="B1482" s="36" t="s">
        <v>259</v>
      </c>
      <c r="C1482" s="36">
        <v>1301926</v>
      </c>
      <c r="D1482" s="36">
        <v>3046150</v>
      </c>
      <c r="E1482" s="36">
        <v>4348076</v>
      </c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22</v>
      </c>
      <c r="B1483" s="36" t="s">
        <v>260</v>
      </c>
      <c r="C1483" s="36">
        <v>0</v>
      </c>
      <c r="D1483" s="36">
        <v>6702539</v>
      </c>
      <c r="E1483" s="36">
        <v>6702539</v>
      </c>
      <c r="F1483" s="36" t="s">
        <v>381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22</v>
      </c>
      <c r="B1484" s="36" t="s">
        <v>261</v>
      </c>
      <c r="C1484" s="36">
        <v>0</v>
      </c>
      <c r="D1484" s="36">
        <v>5146740</v>
      </c>
      <c r="E1484" s="36">
        <v>5146740</v>
      </c>
      <c r="F1484" s="36" t="s">
        <v>373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22</v>
      </c>
      <c r="B1485" s="36" t="s">
        <v>262</v>
      </c>
      <c r="C1485" s="36">
        <v>0</v>
      </c>
      <c r="D1485" s="36">
        <v>2540977</v>
      </c>
      <c r="E1485" s="36">
        <v>2540977</v>
      </c>
      <c r="F1485" s="36" t="s">
        <v>388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22</v>
      </c>
      <c r="B1486" s="36" t="s">
        <v>263</v>
      </c>
      <c r="C1486" s="36">
        <v>0</v>
      </c>
      <c r="D1486" s="36">
        <v>1630300</v>
      </c>
      <c r="E1486" s="36">
        <v>1630300</v>
      </c>
      <c r="F1486" s="36" t="s">
        <v>372</v>
      </c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22</v>
      </c>
      <c r="B1487" s="36" t="s">
        <v>264</v>
      </c>
      <c r="C1487" s="36">
        <v>0</v>
      </c>
      <c r="D1487" s="36">
        <v>3080752</v>
      </c>
      <c r="E1487" s="36">
        <v>3080752</v>
      </c>
      <c r="F1487" s="36" t="s">
        <v>388</v>
      </c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22</v>
      </c>
      <c r="B1488" s="36" t="s">
        <v>265</v>
      </c>
      <c r="C1488" s="36">
        <v>0</v>
      </c>
      <c r="D1488" s="36">
        <v>1194212</v>
      </c>
      <c r="E1488" s="36">
        <v>1194212</v>
      </c>
      <c r="F1488" s="36" t="s">
        <v>378</v>
      </c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22</v>
      </c>
      <c r="B1489" s="36" t="s">
        <v>266</v>
      </c>
      <c r="C1489" s="36">
        <v>0</v>
      </c>
      <c r="D1489" s="36">
        <v>3337450</v>
      </c>
      <c r="E1489" s="36">
        <v>3337450</v>
      </c>
      <c r="F1489" s="36" t="s">
        <v>369</v>
      </c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22</v>
      </c>
      <c r="B1490" s="36" t="s">
        <v>267</v>
      </c>
      <c r="C1490" s="36">
        <v>0</v>
      </c>
      <c r="D1490" s="36">
        <v>779411</v>
      </c>
      <c r="E1490" s="36">
        <v>779411</v>
      </c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22</v>
      </c>
      <c r="B1491" s="36" t="s">
        <v>268</v>
      </c>
      <c r="C1491" s="36">
        <v>479099</v>
      </c>
      <c r="D1491" s="36">
        <v>3999759</v>
      </c>
      <c r="E1491" s="36">
        <v>4478858</v>
      </c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22</v>
      </c>
      <c r="B1492" s="36" t="s">
        <v>269</v>
      </c>
      <c r="C1492" s="36">
        <v>0</v>
      </c>
      <c r="D1492" s="36">
        <v>910167</v>
      </c>
      <c r="E1492" s="36">
        <v>910167</v>
      </c>
      <c r="F1492" s="36" t="s">
        <v>374</v>
      </c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22</v>
      </c>
      <c r="B1493" s="36" t="s">
        <v>270</v>
      </c>
      <c r="C1493" s="36">
        <v>0</v>
      </c>
      <c r="D1493" s="36">
        <v>1900373</v>
      </c>
      <c r="E1493" s="36">
        <v>1900373</v>
      </c>
      <c r="F1493" s="36" t="s">
        <v>369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22</v>
      </c>
      <c r="B1494" s="36" t="s">
        <v>271</v>
      </c>
      <c r="C1494" s="36">
        <v>0</v>
      </c>
      <c r="D1494" s="36">
        <v>5237516</v>
      </c>
      <c r="E1494" s="36">
        <v>5237516</v>
      </c>
      <c r="F1494" s="36" t="s">
        <v>380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22</v>
      </c>
      <c r="B1495" s="36" t="s">
        <v>272</v>
      </c>
      <c r="C1495" s="36">
        <v>0</v>
      </c>
      <c r="D1495" s="36">
        <v>12400959</v>
      </c>
      <c r="E1495" s="36">
        <v>12400959</v>
      </c>
      <c r="F1495" s="36" t="s">
        <v>376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22</v>
      </c>
      <c r="B1496" s="36" t="s">
        <v>273</v>
      </c>
      <c r="C1496" s="36">
        <v>0</v>
      </c>
      <c r="D1496" s="36">
        <v>1702510</v>
      </c>
      <c r="E1496" s="36">
        <v>1702510</v>
      </c>
      <c r="F1496" s="36" t="s">
        <v>378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22</v>
      </c>
      <c r="B1497" s="36" t="s">
        <v>274</v>
      </c>
      <c r="C1497" s="36">
        <v>0</v>
      </c>
      <c r="D1497" s="36">
        <v>1670706</v>
      </c>
      <c r="E1497" s="36">
        <v>1670706</v>
      </c>
      <c r="F1497" s="36" t="s">
        <v>379</v>
      </c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22</v>
      </c>
      <c r="B1498" s="36" t="s">
        <v>275</v>
      </c>
      <c r="C1498" s="36">
        <v>0</v>
      </c>
      <c r="D1498" s="36">
        <v>3941537</v>
      </c>
      <c r="E1498" s="36">
        <v>3941537</v>
      </c>
      <c r="F1498" s="36" t="s">
        <v>374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22</v>
      </c>
      <c r="B1499" s="36" t="s">
        <v>276</v>
      </c>
      <c r="C1499" s="36">
        <v>0</v>
      </c>
      <c r="D1499" s="36">
        <v>6200018</v>
      </c>
      <c r="E1499" s="36">
        <v>6200018</v>
      </c>
      <c r="F1499" s="36" t="s">
        <v>376</v>
      </c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22</v>
      </c>
      <c r="B1500" s="36" t="s">
        <v>277</v>
      </c>
      <c r="C1500" s="36">
        <v>0</v>
      </c>
      <c r="D1500" s="36">
        <v>11715353</v>
      </c>
      <c r="E1500" s="36">
        <v>11715353</v>
      </c>
      <c r="F1500" s="36" t="s">
        <v>376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22</v>
      </c>
      <c r="B1501" s="36" t="s">
        <v>278</v>
      </c>
      <c r="C1501" s="36">
        <v>0</v>
      </c>
      <c r="D1501" s="36">
        <v>2557774</v>
      </c>
      <c r="E1501" s="36">
        <v>2557774</v>
      </c>
      <c r="F1501" s="36" t="s">
        <v>371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22</v>
      </c>
      <c r="B1502" s="36" t="s">
        <v>279</v>
      </c>
      <c r="C1502" s="36">
        <v>0</v>
      </c>
      <c r="D1502" s="36">
        <v>5084398</v>
      </c>
      <c r="E1502" s="36">
        <v>5084398</v>
      </c>
      <c r="F1502" s="36" t="s">
        <v>372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22</v>
      </c>
      <c r="B1503" s="36" t="s">
        <v>280</v>
      </c>
      <c r="C1503" s="36">
        <v>0</v>
      </c>
      <c r="D1503" s="36">
        <v>2190037</v>
      </c>
      <c r="E1503" s="36">
        <v>2190037</v>
      </c>
      <c r="F1503" s="36" t="s">
        <v>373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22</v>
      </c>
      <c r="B1504" s="36" t="s">
        <v>281</v>
      </c>
      <c r="C1504" s="36">
        <v>0</v>
      </c>
      <c r="D1504" s="36">
        <v>29123659</v>
      </c>
      <c r="E1504" s="36">
        <v>29123659</v>
      </c>
      <c r="F1504" s="36" t="s">
        <v>376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22</v>
      </c>
      <c r="B1505" s="36" t="s">
        <v>282</v>
      </c>
      <c r="C1505" s="36">
        <v>0</v>
      </c>
      <c r="D1505" s="36">
        <v>535963</v>
      </c>
      <c r="E1505" s="36">
        <v>535963</v>
      </c>
      <c r="F1505" s="36" t="s">
        <v>375</v>
      </c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22</v>
      </c>
      <c r="B1506" s="36" t="s">
        <v>283</v>
      </c>
      <c r="C1506" s="36">
        <v>0</v>
      </c>
      <c r="D1506" s="36">
        <v>3536110</v>
      </c>
      <c r="E1506" s="36">
        <v>3536110</v>
      </c>
      <c r="F1506" s="36" t="s">
        <v>387</v>
      </c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22</v>
      </c>
      <c r="B1507" s="36" t="s">
        <v>284</v>
      </c>
      <c r="C1507" s="36">
        <v>0</v>
      </c>
      <c r="D1507" s="36">
        <v>577491</v>
      </c>
      <c r="E1507" s="36">
        <v>577491</v>
      </c>
      <c r="F1507" s="36" t="s">
        <v>382</v>
      </c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22</v>
      </c>
      <c r="B1508" s="36" t="s">
        <v>285</v>
      </c>
      <c r="C1508" s="36">
        <v>0</v>
      </c>
      <c r="D1508" s="36">
        <v>2790422</v>
      </c>
      <c r="E1508" s="36">
        <v>2790422</v>
      </c>
      <c r="F1508" s="36" t="s">
        <v>387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22</v>
      </c>
      <c r="B1509" s="36" t="s">
        <v>286</v>
      </c>
      <c r="C1509" s="36">
        <v>0</v>
      </c>
      <c r="D1509" s="36">
        <v>952815</v>
      </c>
      <c r="E1509" s="36">
        <v>952815</v>
      </c>
      <c r="F1509" s="36" t="s">
        <v>378</v>
      </c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22</v>
      </c>
      <c r="B1510" s="36" t="s">
        <v>287</v>
      </c>
      <c r="C1510" s="36">
        <v>0</v>
      </c>
      <c r="D1510" s="36">
        <v>810175</v>
      </c>
      <c r="E1510" s="36">
        <v>810175</v>
      </c>
      <c r="F1510" s="36" t="s">
        <v>378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22</v>
      </c>
      <c r="B1511" s="36" t="s">
        <v>288</v>
      </c>
      <c r="C1511" s="36">
        <v>0</v>
      </c>
      <c r="D1511" s="36">
        <v>4793633</v>
      </c>
      <c r="E1511" s="36">
        <v>4793633</v>
      </c>
      <c r="F1511" s="36" t="s">
        <v>372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22</v>
      </c>
      <c r="B1512" s="36" t="s">
        <v>289</v>
      </c>
      <c r="C1512" s="36">
        <v>0</v>
      </c>
      <c r="D1512" s="36">
        <v>1510110</v>
      </c>
      <c r="E1512" s="36">
        <v>1510110</v>
      </c>
      <c r="F1512" s="36" t="s">
        <v>385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22</v>
      </c>
      <c r="B1513" s="36" t="s">
        <v>290</v>
      </c>
      <c r="C1513" s="36">
        <v>0</v>
      </c>
      <c r="D1513" s="36">
        <v>2251130</v>
      </c>
      <c r="E1513" s="36">
        <v>2251130</v>
      </c>
      <c r="F1513" s="36" t="s">
        <v>374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22</v>
      </c>
      <c r="B1514" s="36" t="s">
        <v>291</v>
      </c>
      <c r="C1514" s="36">
        <v>0</v>
      </c>
      <c r="D1514" s="36">
        <v>4304101</v>
      </c>
      <c r="E1514" s="36">
        <v>4304101</v>
      </c>
      <c r="F1514" s="36" t="s">
        <v>369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22</v>
      </c>
      <c r="B1515" s="36" t="s">
        <v>292</v>
      </c>
      <c r="C1515" s="36">
        <v>0</v>
      </c>
      <c r="D1515" s="36">
        <v>1808396</v>
      </c>
      <c r="E1515" s="36">
        <v>1808396</v>
      </c>
      <c r="F1515" s="36" t="s">
        <v>378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22</v>
      </c>
      <c r="B1516" s="36" t="s">
        <v>293</v>
      </c>
      <c r="C1516" s="36">
        <v>0</v>
      </c>
      <c r="D1516" s="36">
        <v>4785264</v>
      </c>
      <c r="E1516" s="36">
        <v>4785264</v>
      </c>
      <c r="F1516" s="36" t="s">
        <v>374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22</v>
      </c>
      <c r="B1517" s="36" t="s">
        <v>294</v>
      </c>
      <c r="C1517" s="36">
        <v>0</v>
      </c>
      <c r="D1517" s="36">
        <v>6358994</v>
      </c>
      <c r="E1517" s="36">
        <v>6358994</v>
      </c>
      <c r="F1517" s="36" t="s">
        <v>375</v>
      </c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22</v>
      </c>
      <c r="B1518" s="36" t="s">
        <v>295</v>
      </c>
      <c r="C1518" s="36">
        <v>0</v>
      </c>
      <c r="D1518" s="36">
        <v>2744008</v>
      </c>
      <c r="E1518" s="36">
        <v>2744008</v>
      </c>
      <c r="F1518" s="36" t="s">
        <v>380</v>
      </c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22</v>
      </c>
      <c r="B1519" s="36" t="s">
        <v>296</v>
      </c>
      <c r="C1519" s="36">
        <v>0</v>
      </c>
      <c r="D1519" s="36">
        <v>5617159</v>
      </c>
      <c r="E1519" s="36">
        <v>5617159</v>
      </c>
      <c r="F1519" s="36" t="s">
        <v>388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22</v>
      </c>
      <c r="B1520" s="36" t="s">
        <v>297</v>
      </c>
      <c r="C1520" s="36">
        <v>0</v>
      </c>
      <c r="D1520" s="36">
        <v>3327489</v>
      </c>
      <c r="E1520" s="36">
        <v>3327489</v>
      </c>
      <c r="F1520" s="36" t="s">
        <v>371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22</v>
      </c>
      <c r="B1521" s="36" t="s">
        <v>298</v>
      </c>
      <c r="C1521" s="36">
        <v>0</v>
      </c>
      <c r="D1521" s="36">
        <v>2521424</v>
      </c>
      <c r="E1521" s="36">
        <v>2521424</v>
      </c>
      <c r="F1521" s="36" t="s">
        <v>388</v>
      </c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22</v>
      </c>
      <c r="B1522" s="36" t="s">
        <v>299</v>
      </c>
      <c r="C1522" s="36">
        <v>0</v>
      </c>
      <c r="D1522" s="36">
        <v>2171714</v>
      </c>
      <c r="E1522" s="36">
        <v>2171714</v>
      </c>
      <c r="F1522" s="36" t="s">
        <v>386</v>
      </c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22</v>
      </c>
      <c r="B1523" s="36" t="s">
        <v>300</v>
      </c>
      <c r="C1523" s="36">
        <v>0</v>
      </c>
      <c r="D1523" s="36">
        <v>3177853</v>
      </c>
      <c r="E1523" s="36">
        <v>3177853</v>
      </c>
      <c r="F1523" s="36" t="s">
        <v>388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22</v>
      </c>
      <c r="B1524" s="36" t="s">
        <v>301</v>
      </c>
      <c r="C1524" s="36">
        <v>0</v>
      </c>
      <c r="D1524" s="36">
        <v>4649490</v>
      </c>
      <c r="E1524" s="36">
        <v>4649490</v>
      </c>
      <c r="F1524" s="36" t="s">
        <v>389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22</v>
      </c>
      <c r="B1525" s="36" t="s">
        <v>302</v>
      </c>
      <c r="C1525" s="36">
        <v>0</v>
      </c>
      <c r="D1525" s="36">
        <v>581628</v>
      </c>
      <c r="E1525" s="36">
        <v>581628</v>
      </c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22</v>
      </c>
      <c r="B1526" s="36" t="s">
        <v>303</v>
      </c>
      <c r="C1526" s="36">
        <v>0</v>
      </c>
      <c r="D1526" s="36">
        <v>640854</v>
      </c>
      <c r="E1526" s="36">
        <v>640854</v>
      </c>
      <c r="F1526" s="36" t="s">
        <v>370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22</v>
      </c>
      <c r="B1527" s="36" t="s">
        <v>304</v>
      </c>
      <c r="C1527" s="36">
        <v>0</v>
      </c>
      <c r="D1527" s="36">
        <v>287686</v>
      </c>
      <c r="E1527" s="36">
        <v>287686</v>
      </c>
      <c r="F1527" s="36" t="s">
        <v>370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22</v>
      </c>
      <c r="B1528" s="36" t="s">
        <v>305</v>
      </c>
      <c r="C1528" s="36">
        <v>0</v>
      </c>
      <c r="D1528" s="36">
        <v>10902836</v>
      </c>
      <c r="E1528" s="36">
        <v>10902836</v>
      </c>
      <c r="F1528" s="36" t="s">
        <v>386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22</v>
      </c>
      <c r="B1529" s="36" t="s">
        <v>306</v>
      </c>
      <c r="C1529" s="36">
        <v>0</v>
      </c>
      <c r="D1529" s="36">
        <v>621113</v>
      </c>
      <c r="E1529" s="36">
        <v>621113</v>
      </c>
      <c r="F1529" s="36" t="s">
        <v>379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22</v>
      </c>
      <c r="B1530" s="36" t="s">
        <v>307</v>
      </c>
      <c r="C1530" s="36">
        <v>0</v>
      </c>
      <c r="D1530" s="36">
        <v>1190215</v>
      </c>
      <c r="E1530" s="36">
        <v>1190215</v>
      </c>
      <c r="F1530" s="36" t="s">
        <v>390</v>
      </c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22</v>
      </c>
      <c r="B1531" s="36" t="s">
        <v>308</v>
      </c>
      <c r="C1531" s="36">
        <v>0</v>
      </c>
      <c r="D1531" s="36">
        <v>857095</v>
      </c>
      <c r="E1531" s="36">
        <v>857095</v>
      </c>
      <c r="F1531" s="36" t="s">
        <v>374</v>
      </c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22</v>
      </c>
      <c r="B1532" s="36" t="s">
        <v>309</v>
      </c>
      <c r="C1532" s="36">
        <v>0</v>
      </c>
      <c r="D1532" s="36">
        <v>1319166</v>
      </c>
      <c r="E1532" s="36">
        <v>1319166</v>
      </c>
      <c r="F1532" s="36" t="s">
        <v>372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22</v>
      </c>
      <c r="B1533" s="36" t="s">
        <v>310</v>
      </c>
      <c r="C1533" s="36">
        <v>0</v>
      </c>
      <c r="D1533" s="36">
        <v>12356589</v>
      </c>
      <c r="E1533" s="36">
        <v>12356589</v>
      </c>
      <c r="F1533" s="36" t="s">
        <v>388</v>
      </c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22</v>
      </c>
      <c r="B1534" s="36" t="s">
        <v>311</v>
      </c>
      <c r="C1534" s="36">
        <v>0</v>
      </c>
      <c r="D1534" s="36">
        <v>1419575</v>
      </c>
      <c r="E1534" s="36">
        <v>1419575</v>
      </c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22</v>
      </c>
      <c r="B1535" s="36" t="s">
        <v>312</v>
      </c>
      <c r="C1535" s="36">
        <v>0</v>
      </c>
      <c r="D1535" s="36">
        <v>1814895</v>
      </c>
      <c r="E1535" s="36">
        <v>1814895</v>
      </c>
      <c r="F1535" s="36" t="s">
        <v>377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22</v>
      </c>
      <c r="B1536" s="36" t="s">
        <v>313</v>
      </c>
      <c r="C1536" s="36">
        <v>0</v>
      </c>
      <c r="D1536" s="36">
        <v>11399320</v>
      </c>
      <c r="E1536" s="36">
        <v>11399320</v>
      </c>
      <c r="F1536" s="36" t="s">
        <v>376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22</v>
      </c>
      <c r="B1537" s="36" t="s">
        <v>314</v>
      </c>
      <c r="C1537" s="36">
        <v>0</v>
      </c>
      <c r="D1537" s="36">
        <v>946459</v>
      </c>
      <c r="E1537" s="36">
        <v>946459</v>
      </c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22</v>
      </c>
      <c r="B1538" s="36" t="s">
        <v>315</v>
      </c>
      <c r="C1538" s="36">
        <v>0</v>
      </c>
      <c r="D1538" s="36">
        <v>1399223</v>
      </c>
      <c r="E1538" s="36">
        <v>1399223</v>
      </c>
      <c r="F1538" s="36" t="s">
        <v>374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22</v>
      </c>
      <c r="B1539" s="36" t="s">
        <v>316</v>
      </c>
      <c r="C1539" s="36">
        <v>0</v>
      </c>
      <c r="D1539" s="36">
        <v>1550262</v>
      </c>
      <c r="E1539" s="36">
        <v>1550262</v>
      </c>
      <c r="F1539" s="36" t="s">
        <v>386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22</v>
      </c>
      <c r="B1540" s="36" t="s">
        <v>317</v>
      </c>
      <c r="C1540" s="36">
        <v>0</v>
      </c>
      <c r="D1540" s="36">
        <v>14015322</v>
      </c>
      <c r="E1540" s="36">
        <v>14015322</v>
      </c>
      <c r="F1540" s="36" t="s">
        <v>390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22</v>
      </c>
      <c r="B1541" s="36" t="s">
        <v>318</v>
      </c>
      <c r="C1541" s="36">
        <v>0</v>
      </c>
      <c r="D1541" s="36">
        <v>2240946</v>
      </c>
      <c r="E1541" s="36">
        <v>2240946</v>
      </c>
      <c r="F1541" s="36" t="s">
        <v>378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22</v>
      </c>
      <c r="B1542" s="36" t="s">
        <v>319</v>
      </c>
      <c r="C1542" s="36">
        <v>0</v>
      </c>
      <c r="D1542" s="36">
        <v>27133795</v>
      </c>
      <c r="E1542" s="36">
        <v>27133795</v>
      </c>
      <c r="F1542" s="36" t="s">
        <v>388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22</v>
      </c>
      <c r="B1543" s="36" t="s">
        <v>320</v>
      </c>
      <c r="C1543" s="36">
        <v>0</v>
      </c>
      <c r="D1543" s="36">
        <v>7600593</v>
      </c>
      <c r="E1543" s="36">
        <v>7600593</v>
      </c>
      <c r="F1543" s="36" t="s">
        <v>374</v>
      </c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22</v>
      </c>
      <c r="B1544" s="36" t="s">
        <v>321</v>
      </c>
      <c r="C1544" s="36">
        <v>0</v>
      </c>
      <c r="D1544" s="36">
        <v>1199918</v>
      </c>
      <c r="E1544" s="36">
        <v>1199918</v>
      </c>
      <c r="F1544" s="36" t="s">
        <v>369</v>
      </c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22</v>
      </c>
      <c r="B1545" s="36" t="s">
        <v>322</v>
      </c>
      <c r="C1545" s="36">
        <v>0</v>
      </c>
      <c r="D1545" s="36">
        <v>395201</v>
      </c>
      <c r="E1545" s="36">
        <v>395201</v>
      </c>
      <c r="F1545" s="36" t="s">
        <v>387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22</v>
      </c>
      <c r="B1546" s="36" t="s">
        <v>323</v>
      </c>
      <c r="C1546" s="36">
        <v>0</v>
      </c>
      <c r="D1546" s="36">
        <v>3441874</v>
      </c>
      <c r="E1546" s="36">
        <v>3441874</v>
      </c>
      <c r="F1546" s="36" t="s">
        <v>389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22</v>
      </c>
      <c r="B1547" s="36" t="s">
        <v>324</v>
      </c>
      <c r="C1547" s="36">
        <v>0</v>
      </c>
      <c r="D1547" s="36">
        <v>2056644</v>
      </c>
      <c r="E1547" s="36">
        <v>2056644</v>
      </c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22</v>
      </c>
      <c r="B1548" s="36" t="s">
        <v>325</v>
      </c>
      <c r="C1548" s="36">
        <v>0</v>
      </c>
      <c r="D1548" s="36">
        <v>7587647</v>
      </c>
      <c r="E1548" s="36">
        <v>7587647</v>
      </c>
      <c r="F1548" s="36" t="s">
        <v>378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22</v>
      </c>
      <c r="B1549" s="36" t="s">
        <v>326</v>
      </c>
      <c r="C1549" s="36">
        <v>0</v>
      </c>
      <c r="D1549" s="36">
        <v>2936346</v>
      </c>
      <c r="E1549" s="36">
        <v>2936346</v>
      </c>
      <c r="F1549" s="36" t="s">
        <v>372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22</v>
      </c>
      <c r="B1550" s="36" t="s">
        <v>327</v>
      </c>
      <c r="C1550" s="36">
        <v>0</v>
      </c>
      <c r="D1550" s="36">
        <v>1068029</v>
      </c>
      <c r="E1550" s="36">
        <v>1068029</v>
      </c>
      <c r="F1550" s="36" t="s">
        <v>391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22</v>
      </c>
      <c r="B1551" s="36" t="s">
        <v>328</v>
      </c>
      <c r="C1551" s="36">
        <v>0</v>
      </c>
      <c r="D1551" s="36">
        <v>7474623</v>
      </c>
      <c r="E1551" s="36">
        <v>7474623</v>
      </c>
      <c r="F1551" s="36" t="s">
        <v>385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22</v>
      </c>
      <c r="B1552" s="36" t="s">
        <v>329</v>
      </c>
      <c r="C1552" s="36">
        <v>0</v>
      </c>
      <c r="D1552" s="36">
        <v>412592</v>
      </c>
      <c r="E1552" s="36">
        <v>412592</v>
      </c>
      <c r="F1552" s="36" t="s">
        <v>370</v>
      </c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22</v>
      </c>
      <c r="B1553" s="36" t="s">
        <v>330</v>
      </c>
      <c r="C1553" s="36">
        <v>0</v>
      </c>
      <c r="D1553" s="36">
        <v>661004</v>
      </c>
      <c r="E1553" s="36">
        <v>661004</v>
      </c>
      <c r="F1553" s="36" t="s">
        <v>377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22</v>
      </c>
      <c r="B1554" s="36" t="s">
        <v>331</v>
      </c>
      <c r="C1554" s="36">
        <v>0</v>
      </c>
      <c r="D1554" s="36">
        <v>2066950</v>
      </c>
      <c r="E1554" s="36">
        <v>2066950</v>
      </c>
      <c r="F1554" s="36" t="s">
        <v>377</v>
      </c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22</v>
      </c>
      <c r="B1555" s="36" t="s">
        <v>332</v>
      </c>
      <c r="C1555" s="36">
        <v>0</v>
      </c>
      <c r="D1555" s="36">
        <v>15453208</v>
      </c>
      <c r="E1555" s="36">
        <v>15453208</v>
      </c>
      <c r="F1555" s="36" t="s">
        <v>369</v>
      </c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22</v>
      </c>
      <c r="B1556" s="36" t="s">
        <v>333</v>
      </c>
      <c r="C1556" s="36">
        <v>0</v>
      </c>
      <c r="D1556" s="36">
        <v>2181426</v>
      </c>
      <c r="E1556" s="36">
        <v>2181426</v>
      </c>
      <c r="F1556" s="36" t="s">
        <v>390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22</v>
      </c>
      <c r="B1557" s="36" t="s">
        <v>334</v>
      </c>
      <c r="C1557" s="36">
        <v>0</v>
      </c>
      <c r="D1557" s="36">
        <v>791272</v>
      </c>
      <c r="E1557" s="36">
        <v>791272</v>
      </c>
      <c r="F1557" s="36" t="s">
        <v>369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339</v>
      </c>
      <c r="B1558" s="36"/>
      <c r="C1558" s="36">
        <v>11300444</v>
      </c>
      <c r="D1558" s="36">
        <v>1255170875</v>
      </c>
      <c r="E1558" s="36">
        <v>1266471319</v>
      </c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23</v>
      </c>
      <c r="B1559" s="36" t="s">
        <v>27</v>
      </c>
      <c r="C1559" s="36">
        <v>81480613</v>
      </c>
      <c r="D1559" s="36">
        <v>3034559</v>
      </c>
      <c r="E1559" s="36">
        <v>84515172</v>
      </c>
      <c r="F1559" s="36" t="s">
        <v>374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23</v>
      </c>
      <c r="B1560" s="36" t="s">
        <v>28</v>
      </c>
      <c r="C1560" s="36">
        <v>154056761</v>
      </c>
      <c r="D1560" s="36">
        <v>8920402</v>
      </c>
      <c r="E1560" s="36">
        <v>162977163</v>
      </c>
      <c r="F1560" s="36" t="s">
        <v>371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23</v>
      </c>
      <c r="B1561" s="36" t="s">
        <v>29</v>
      </c>
      <c r="C1561" s="36">
        <v>2259316</v>
      </c>
      <c r="D1561" s="36">
        <v>730679</v>
      </c>
      <c r="E1561" s="36">
        <v>2989995</v>
      </c>
      <c r="F1561" s="36" t="s">
        <v>369</v>
      </c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23</v>
      </c>
      <c r="B1562" s="36" t="s">
        <v>30</v>
      </c>
      <c r="C1562" s="36">
        <v>605725</v>
      </c>
      <c r="D1562" s="36">
        <v>2159910</v>
      </c>
      <c r="E1562" s="36">
        <v>2765635</v>
      </c>
      <c r="F1562" s="36" t="s">
        <v>370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23</v>
      </c>
      <c r="B1563" s="36" t="s">
        <v>31</v>
      </c>
      <c r="C1563" s="36">
        <v>119102066</v>
      </c>
      <c r="D1563" s="36">
        <v>4440806</v>
      </c>
      <c r="E1563" s="36">
        <v>123542872</v>
      </c>
      <c r="F1563" s="36" t="s">
        <v>371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23</v>
      </c>
      <c r="B1564" s="36" t="s">
        <v>32</v>
      </c>
      <c r="C1564" s="36">
        <v>10119333</v>
      </c>
      <c r="D1564" s="36">
        <v>5878967</v>
      </c>
      <c r="E1564" s="36">
        <v>15998300</v>
      </c>
      <c r="F1564" s="36" t="s">
        <v>372</v>
      </c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23</v>
      </c>
      <c r="B1565" s="36" t="s">
        <v>33</v>
      </c>
      <c r="C1565" s="36">
        <v>23577936</v>
      </c>
      <c r="D1565" s="36">
        <v>1489012</v>
      </c>
      <c r="E1565" s="36">
        <v>25066948</v>
      </c>
      <c r="F1565" s="36" t="s">
        <v>373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23</v>
      </c>
      <c r="B1566" s="36" t="s">
        <v>34</v>
      </c>
      <c r="C1566" s="36">
        <v>26968062</v>
      </c>
      <c r="D1566" s="36">
        <v>2418241</v>
      </c>
      <c r="E1566" s="36">
        <v>29386303</v>
      </c>
      <c r="F1566" s="36" t="s">
        <v>374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23</v>
      </c>
      <c r="B1567" s="36" t="s">
        <v>35</v>
      </c>
      <c r="C1567" s="36">
        <v>123473237</v>
      </c>
      <c r="D1567" s="36">
        <v>11482595</v>
      </c>
      <c r="E1567" s="36">
        <v>134955832</v>
      </c>
      <c r="F1567" s="36" t="s">
        <v>375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23</v>
      </c>
      <c r="B1568" s="36" t="s">
        <v>36</v>
      </c>
      <c r="C1568" s="36">
        <v>14227644</v>
      </c>
      <c r="D1568" s="36">
        <v>1140516</v>
      </c>
      <c r="E1568" s="36">
        <v>15368160</v>
      </c>
      <c r="F1568" s="36" t="s">
        <v>376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23</v>
      </c>
      <c r="B1569" s="36" t="s">
        <v>37</v>
      </c>
      <c r="C1569" s="36">
        <v>40128</v>
      </c>
      <c r="D1569" s="36">
        <v>416037</v>
      </c>
      <c r="E1569" s="36">
        <v>456165</v>
      </c>
      <c r="F1569" s="36" t="s">
        <v>372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23</v>
      </c>
      <c r="B1570" s="36" t="s">
        <v>38</v>
      </c>
      <c r="C1570" s="36">
        <v>106574659</v>
      </c>
      <c r="D1570" s="36">
        <v>3834524</v>
      </c>
      <c r="E1570" s="36">
        <v>110409183</v>
      </c>
      <c r="F1570" s="36" t="s">
        <v>375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23</v>
      </c>
      <c r="B1571" s="36" t="s">
        <v>39</v>
      </c>
      <c r="C1571" s="36">
        <v>224392</v>
      </c>
      <c r="D1571" s="36">
        <v>399160</v>
      </c>
      <c r="E1571" s="36">
        <v>623552</v>
      </c>
      <c r="F1571" s="36" t="s">
        <v>377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23</v>
      </c>
      <c r="B1572" s="36" t="s">
        <v>40</v>
      </c>
      <c r="C1572" s="36">
        <v>7107766</v>
      </c>
      <c r="D1572" s="36">
        <v>798638</v>
      </c>
      <c r="E1572" s="36">
        <v>7906404</v>
      </c>
      <c r="F1572" s="36" t="s">
        <v>378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23</v>
      </c>
      <c r="B1573" s="36" t="s">
        <v>41</v>
      </c>
      <c r="C1573" s="36">
        <v>380760</v>
      </c>
      <c r="D1573" s="36">
        <v>651422</v>
      </c>
      <c r="E1573" s="36">
        <v>1032182</v>
      </c>
      <c r="F1573" s="36" t="s">
        <v>372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23</v>
      </c>
      <c r="B1574" s="36" t="s">
        <v>42</v>
      </c>
      <c r="C1574" s="36">
        <v>187926734</v>
      </c>
      <c r="D1574" s="36">
        <v>1235412</v>
      </c>
      <c r="E1574" s="36">
        <v>189162146</v>
      </c>
      <c r="F1574" s="36" t="s">
        <v>379</v>
      </c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23</v>
      </c>
      <c r="B1575" s="36" t="s">
        <v>43</v>
      </c>
      <c r="C1575" s="36">
        <v>53369612</v>
      </c>
      <c r="D1575" s="36">
        <v>6050809</v>
      </c>
      <c r="E1575" s="36">
        <v>59420421</v>
      </c>
      <c r="F1575" s="36" t="s">
        <v>376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23</v>
      </c>
      <c r="B1576" s="36" t="s">
        <v>44</v>
      </c>
      <c r="C1576" s="36">
        <v>390833</v>
      </c>
      <c r="D1576" s="36">
        <v>424572</v>
      </c>
      <c r="E1576" s="36">
        <v>815405</v>
      </c>
      <c r="F1576" s="36" t="s">
        <v>380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23</v>
      </c>
      <c r="B1577" s="36" t="s">
        <v>45</v>
      </c>
      <c r="C1577" s="36">
        <v>14963380</v>
      </c>
      <c r="D1577" s="36">
        <v>2039059</v>
      </c>
      <c r="E1577" s="36">
        <v>17002439</v>
      </c>
      <c r="F1577" s="36" t="s">
        <v>381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23</v>
      </c>
      <c r="B1578" s="36" t="s">
        <v>46</v>
      </c>
      <c r="C1578" s="36">
        <v>1156666</v>
      </c>
      <c r="D1578" s="36">
        <v>459614</v>
      </c>
      <c r="E1578" s="36">
        <v>1616280</v>
      </c>
      <c r="F1578" s="36" t="s">
        <v>379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23</v>
      </c>
      <c r="B1579" s="36" t="s">
        <v>47</v>
      </c>
      <c r="C1579" s="36">
        <v>22658287</v>
      </c>
      <c r="D1579" s="36">
        <v>525112</v>
      </c>
      <c r="E1579" s="36">
        <v>23183399</v>
      </c>
      <c r="F1579" s="36" t="s">
        <v>381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23</v>
      </c>
      <c r="B1580" s="36" t="s">
        <v>48</v>
      </c>
      <c r="C1580" s="36">
        <v>447793</v>
      </c>
      <c r="D1580" s="36">
        <v>126053</v>
      </c>
      <c r="E1580" s="36">
        <v>573846</v>
      </c>
      <c r="F1580" s="36" t="s">
        <v>382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23</v>
      </c>
      <c r="B1581" s="36" t="s">
        <v>49</v>
      </c>
      <c r="C1581" s="36">
        <v>479938</v>
      </c>
      <c r="D1581" s="36">
        <v>666621</v>
      </c>
      <c r="E1581" s="36">
        <v>1146559</v>
      </c>
      <c r="F1581" s="36" t="s">
        <v>383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23</v>
      </c>
      <c r="B1582" s="36" t="s">
        <v>50</v>
      </c>
      <c r="C1582" s="36">
        <v>4970763</v>
      </c>
      <c r="D1582" s="36">
        <v>185699</v>
      </c>
      <c r="E1582" s="36">
        <v>5156462</v>
      </c>
      <c r="F1582" s="36" t="s">
        <v>379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23</v>
      </c>
      <c r="B1583" s="36" t="s">
        <v>51</v>
      </c>
      <c r="C1583" s="36">
        <v>105770772</v>
      </c>
      <c r="D1583" s="36">
        <v>6930558</v>
      </c>
      <c r="E1583" s="36">
        <v>112701330</v>
      </c>
      <c r="F1583" s="36" t="s">
        <v>376</v>
      </c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23</v>
      </c>
      <c r="B1584" s="36" t="s">
        <v>52</v>
      </c>
      <c r="C1584" s="36">
        <v>14579732</v>
      </c>
      <c r="D1584" s="36">
        <v>5113717</v>
      </c>
      <c r="E1584" s="36">
        <v>19693449</v>
      </c>
      <c r="F1584" s="36" t="s">
        <v>384</v>
      </c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23</v>
      </c>
      <c r="B1585" s="36" t="s">
        <v>53</v>
      </c>
      <c r="C1585" s="36">
        <v>5413716</v>
      </c>
      <c r="D1585" s="36">
        <v>1559422</v>
      </c>
      <c r="E1585" s="36">
        <v>6973138</v>
      </c>
      <c r="F1585" s="36" t="s">
        <v>385</v>
      </c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23</v>
      </c>
      <c r="B1586" s="36" t="s">
        <v>54</v>
      </c>
      <c r="C1586" s="36">
        <v>56000986</v>
      </c>
      <c r="D1586" s="36">
        <v>3947648</v>
      </c>
      <c r="E1586" s="36">
        <v>59948634</v>
      </c>
      <c r="F1586" s="36" t="s">
        <v>371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23</v>
      </c>
      <c r="B1587" s="36" t="s">
        <v>55</v>
      </c>
      <c r="C1587" s="36">
        <v>18301458</v>
      </c>
      <c r="D1587" s="36">
        <v>2594524</v>
      </c>
      <c r="E1587" s="36">
        <v>20895982</v>
      </c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23</v>
      </c>
      <c r="B1588" s="36" t="s">
        <v>56</v>
      </c>
      <c r="C1588" s="36">
        <v>12157188</v>
      </c>
      <c r="D1588" s="36">
        <v>974612</v>
      </c>
      <c r="E1588" s="36">
        <v>13131800</v>
      </c>
      <c r="F1588" s="36" t="s">
        <v>383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23</v>
      </c>
      <c r="B1589" s="36" t="s">
        <v>57</v>
      </c>
      <c r="C1589" s="36">
        <v>63860523</v>
      </c>
      <c r="D1589" s="36">
        <v>2857113</v>
      </c>
      <c r="E1589" s="36">
        <v>66717636</v>
      </c>
      <c r="F1589" s="36" t="s">
        <v>386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23</v>
      </c>
      <c r="B1590" s="36" t="s">
        <v>58</v>
      </c>
      <c r="C1590" s="36">
        <v>16499179</v>
      </c>
      <c r="D1590" s="36">
        <v>1348262</v>
      </c>
      <c r="E1590" s="36">
        <v>17847441</v>
      </c>
      <c r="F1590" s="36" t="s">
        <v>387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23</v>
      </c>
      <c r="B1591" s="36" t="s">
        <v>59</v>
      </c>
      <c r="C1591" s="36">
        <v>1869323</v>
      </c>
      <c r="D1591" s="36">
        <v>1569318</v>
      </c>
      <c r="E1591" s="36">
        <v>3438641</v>
      </c>
      <c r="F1591" s="36" t="s">
        <v>378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23</v>
      </c>
      <c r="B1592" s="36" t="s">
        <v>60</v>
      </c>
      <c r="C1592" s="36">
        <v>9291426</v>
      </c>
      <c r="D1592" s="36">
        <v>3861630</v>
      </c>
      <c r="E1592" s="36">
        <v>13153056</v>
      </c>
      <c r="F1592" s="36" t="s">
        <v>388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23</v>
      </c>
      <c r="B1593" s="36" t="s">
        <v>61</v>
      </c>
      <c r="C1593" s="36">
        <v>2057059</v>
      </c>
      <c r="D1593" s="36">
        <v>1103773</v>
      </c>
      <c r="E1593" s="36">
        <v>3160832</v>
      </c>
      <c r="F1593" s="36" t="s">
        <v>370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23</v>
      </c>
      <c r="B1594" s="36" t="s">
        <v>62</v>
      </c>
      <c r="C1594" s="36">
        <v>237513</v>
      </c>
      <c r="D1594" s="36">
        <v>297415</v>
      </c>
      <c r="E1594" s="36">
        <v>534928</v>
      </c>
      <c r="F1594" s="36" t="s">
        <v>382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23</v>
      </c>
      <c r="B1595" s="36" t="s">
        <v>63</v>
      </c>
      <c r="C1595" s="36">
        <v>2700346</v>
      </c>
      <c r="D1595" s="36">
        <v>1736567</v>
      </c>
      <c r="E1595" s="36">
        <v>4436913</v>
      </c>
      <c r="F1595" s="36" t="s">
        <v>375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23</v>
      </c>
      <c r="B1596" s="36" t="s">
        <v>64</v>
      </c>
      <c r="C1596" s="36">
        <v>448318770</v>
      </c>
      <c r="D1596" s="36">
        <v>9870701</v>
      </c>
      <c r="E1596" s="36">
        <v>458189471</v>
      </c>
      <c r="F1596" s="36" t="s">
        <v>371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23</v>
      </c>
      <c r="B1597" s="36" t="s">
        <v>65</v>
      </c>
      <c r="C1597" s="36">
        <v>20534853</v>
      </c>
      <c r="D1597" s="36">
        <v>420589</v>
      </c>
      <c r="E1597" s="36">
        <v>20955442</v>
      </c>
      <c r="F1597" s="36" t="s">
        <v>382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23</v>
      </c>
      <c r="B1598" s="36" t="s">
        <v>66</v>
      </c>
      <c r="C1598" s="36">
        <v>44032366</v>
      </c>
      <c r="D1598" s="36">
        <v>1336174</v>
      </c>
      <c r="E1598" s="36">
        <v>45368540</v>
      </c>
      <c r="F1598" s="36" t="s">
        <v>381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23</v>
      </c>
      <c r="B1599" s="36" t="s">
        <v>67</v>
      </c>
      <c r="C1599" s="36">
        <v>2061977</v>
      </c>
      <c r="D1599" s="36">
        <v>1557171</v>
      </c>
      <c r="E1599" s="36">
        <v>3619148</v>
      </c>
      <c r="F1599" s="36" t="s">
        <v>384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23</v>
      </c>
      <c r="B1600" s="36" t="s">
        <v>68</v>
      </c>
      <c r="C1600" s="36">
        <v>130301415</v>
      </c>
      <c r="D1600" s="36">
        <v>27358037</v>
      </c>
      <c r="E1600" s="36">
        <v>157659452</v>
      </c>
      <c r="F1600" s="36" t="s">
        <v>385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23</v>
      </c>
      <c r="B1601" s="36" t="s">
        <v>69</v>
      </c>
      <c r="C1601" s="36">
        <v>1436737</v>
      </c>
      <c r="D1601" s="36">
        <v>368201</v>
      </c>
      <c r="E1601" s="36">
        <v>1804938</v>
      </c>
      <c r="F1601" s="36" t="s">
        <v>379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23</v>
      </c>
      <c r="B1602" s="36" t="s">
        <v>70</v>
      </c>
      <c r="C1602" s="36">
        <v>55926483</v>
      </c>
      <c r="D1602" s="36">
        <v>5378080</v>
      </c>
      <c r="E1602" s="36">
        <v>61304563</v>
      </c>
      <c r="F1602" s="36" t="s">
        <v>376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23</v>
      </c>
      <c r="B1603" s="36" t="s">
        <v>71</v>
      </c>
      <c r="C1603" s="36">
        <v>26781077</v>
      </c>
      <c r="D1603" s="36">
        <v>3311580</v>
      </c>
      <c r="E1603" s="36">
        <v>30092657</v>
      </c>
      <c r="F1603" s="36" t="s">
        <v>383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23</v>
      </c>
      <c r="B1604" s="36" t="s">
        <v>72</v>
      </c>
      <c r="C1604" s="36">
        <v>34954665</v>
      </c>
      <c r="D1604" s="36">
        <v>2185068</v>
      </c>
      <c r="E1604" s="36">
        <v>37139733</v>
      </c>
      <c r="F1604" s="36" t="s">
        <v>379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23</v>
      </c>
      <c r="B1605" s="36" t="s">
        <v>73</v>
      </c>
      <c r="C1605" s="36">
        <v>1094395</v>
      </c>
      <c r="D1605" s="36">
        <v>654023</v>
      </c>
      <c r="E1605" s="36">
        <v>1748418</v>
      </c>
      <c r="F1605" s="36" t="s">
        <v>380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23</v>
      </c>
      <c r="B1606" s="36" t="s">
        <v>74</v>
      </c>
      <c r="C1606" s="36">
        <v>46197498</v>
      </c>
      <c r="D1606" s="36">
        <v>2338621</v>
      </c>
      <c r="E1606" s="36">
        <v>48536119</v>
      </c>
      <c r="F1606" s="36" t="s">
        <v>381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23</v>
      </c>
      <c r="B1607" s="36" t="s">
        <v>75</v>
      </c>
      <c r="C1607" s="36">
        <v>2593814</v>
      </c>
      <c r="D1607" s="36">
        <v>949111</v>
      </c>
      <c r="E1607" s="36">
        <v>3542925</v>
      </c>
      <c r="F1607" s="36" t="s">
        <v>375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23</v>
      </c>
      <c r="B1608" s="36" t="s">
        <v>76</v>
      </c>
      <c r="C1608" s="36">
        <v>3950276</v>
      </c>
      <c r="D1608" s="36">
        <v>1050408</v>
      </c>
      <c r="E1608" s="36">
        <v>5000684</v>
      </c>
      <c r="F1608" s="36" t="s">
        <v>370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23</v>
      </c>
      <c r="B1609" s="36" t="s">
        <v>77</v>
      </c>
      <c r="C1609" s="36">
        <v>6714307</v>
      </c>
      <c r="D1609" s="36">
        <v>138682</v>
      </c>
      <c r="E1609" s="36">
        <v>6852989</v>
      </c>
      <c r="F1609" s="36" t="s">
        <v>389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23</v>
      </c>
      <c r="B1610" s="36" t="s">
        <v>78</v>
      </c>
      <c r="C1610" s="36">
        <v>153632755</v>
      </c>
      <c r="D1610" s="36">
        <v>24839842</v>
      </c>
      <c r="E1610" s="36">
        <v>178472597</v>
      </c>
      <c r="F1610" s="36" t="s">
        <v>385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23</v>
      </c>
      <c r="B1611" s="36" t="s">
        <v>79</v>
      </c>
      <c r="C1611" s="36">
        <v>15009721</v>
      </c>
      <c r="D1611" s="36">
        <v>2945402</v>
      </c>
      <c r="E1611" s="36">
        <v>17955123</v>
      </c>
      <c r="F1611" s="36" t="s">
        <v>377</v>
      </c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23</v>
      </c>
      <c r="B1612" s="36" t="s">
        <v>80</v>
      </c>
      <c r="C1612" s="36">
        <v>3243726</v>
      </c>
      <c r="D1612" s="36">
        <v>969677</v>
      </c>
      <c r="E1612" s="36">
        <v>4213403</v>
      </c>
      <c r="F1612" s="36" t="s">
        <v>390</v>
      </c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23</v>
      </c>
      <c r="B1613" s="36" t="s">
        <v>81</v>
      </c>
      <c r="C1613" s="36">
        <v>4913306</v>
      </c>
      <c r="D1613" s="36">
        <v>1764549</v>
      </c>
      <c r="E1613" s="36">
        <v>6677855</v>
      </c>
      <c r="F1613" s="36" t="s">
        <v>375</v>
      </c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23</v>
      </c>
      <c r="B1614" s="36" t="s">
        <v>82</v>
      </c>
      <c r="C1614" s="36">
        <v>33531837</v>
      </c>
      <c r="D1614" s="36">
        <v>4500890</v>
      </c>
      <c r="E1614" s="36">
        <v>38032727</v>
      </c>
      <c r="F1614" s="36" t="s">
        <v>375</v>
      </c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23</v>
      </c>
      <c r="B1615" s="36" t="s">
        <v>83</v>
      </c>
      <c r="C1615" s="36">
        <v>2756399</v>
      </c>
      <c r="D1615" s="36">
        <v>267578</v>
      </c>
      <c r="E1615" s="36">
        <v>3023977</v>
      </c>
      <c r="F1615" s="36"/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23</v>
      </c>
      <c r="B1616" s="36" t="s">
        <v>84</v>
      </c>
      <c r="C1616" s="36">
        <v>353864</v>
      </c>
      <c r="D1616" s="36">
        <v>1289532</v>
      </c>
      <c r="E1616" s="36">
        <v>1643396</v>
      </c>
      <c r="F1616" s="36"/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23</v>
      </c>
      <c r="B1617" s="36" t="s">
        <v>85</v>
      </c>
      <c r="C1617" s="36">
        <v>8062266</v>
      </c>
      <c r="D1617" s="36">
        <v>4145028</v>
      </c>
      <c r="E1617" s="36">
        <v>12207294</v>
      </c>
      <c r="F1617" s="36"/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23</v>
      </c>
      <c r="B1618" s="36" t="s">
        <v>86</v>
      </c>
      <c r="C1618" s="36">
        <v>2220619</v>
      </c>
      <c r="D1618" s="36">
        <v>1408432</v>
      </c>
      <c r="E1618" s="36">
        <v>3629051</v>
      </c>
      <c r="F1618" s="36" t="s">
        <v>386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23</v>
      </c>
      <c r="B1619" s="36" t="s">
        <v>87</v>
      </c>
      <c r="C1619" s="36">
        <v>21285013</v>
      </c>
      <c r="D1619" s="36">
        <v>544351</v>
      </c>
      <c r="E1619" s="36">
        <v>21829364</v>
      </c>
      <c r="F1619" s="36" t="s">
        <v>382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23</v>
      </c>
      <c r="B1620" s="36" t="s">
        <v>88</v>
      </c>
      <c r="C1620" s="36">
        <v>94857535</v>
      </c>
      <c r="D1620" s="36">
        <v>3731911</v>
      </c>
      <c r="E1620" s="36">
        <v>98589446</v>
      </c>
      <c r="F1620" s="36" t="s">
        <v>387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23</v>
      </c>
      <c r="B1621" s="36" t="s">
        <v>89</v>
      </c>
      <c r="C1621" s="36">
        <v>189766</v>
      </c>
      <c r="D1621" s="36">
        <v>778706</v>
      </c>
      <c r="E1621" s="36">
        <v>968472</v>
      </c>
      <c r="F1621" s="36" t="s">
        <v>378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23</v>
      </c>
      <c r="B1622" s="36" t="s">
        <v>90</v>
      </c>
      <c r="C1622" s="36">
        <v>7399641</v>
      </c>
      <c r="D1622" s="36">
        <v>298800</v>
      </c>
      <c r="E1622" s="36">
        <v>7698441</v>
      </c>
      <c r="F1622" s="36" t="s">
        <v>369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23</v>
      </c>
      <c r="B1623" s="36" t="s">
        <v>91</v>
      </c>
      <c r="C1623" s="36">
        <v>36226507</v>
      </c>
      <c r="D1623" s="36">
        <v>1516090</v>
      </c>
      <c r="E1623" s="36">
        <v>37742597</v>
      </c>
      <c r="F1623" s="36" t="s">
        <v>381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23</v>
      </c>
      <c r="B1624" s="36" t="s">
        <v>92</v>
      </c>
      <c r="C1624" s="36">
        <v>17270413</v>
      </c>
      <c r="D1624" s="36">
        <v>12559342</v>
      </c>
      <c r="E1624" s="36">
        <v>29829755</v>
      </c>
      <c r="F1624" s="36" t="s">
        <v>376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23</v>
      </c>
      <c r="B1625" s="36" t="s">
        <v>93</v>
      </c>
      <c r="C1625" s="36">
        <v>2472653</v>
      </c>
      <c r="D1625" s="36">
        <v>150487</v>
      </c>
      <c r="E1625" s="36">
        <v>2623140</v>
      </c>
      <c r="F1625" s="36" t="s">
        <v>383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23</v>
      </c>
      <c r="B1626" s="36" t="s">
        <v>94</v>
      </c>
      <c r="C1626" s="36">
        <v>33420880</v>
      </c>
      <c r="D1626" s="36">
        <v>6407282</v>
      </c>
      <c r="E1626" s="36">
        <v>39828162</v>
      </c>
      <c r="F1626" s="36" t="s">
        <v>391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23</v>
      </c>
      <c r="B1627" s="36" t="s">
        <v>95</v>
      </c>
      <c r="C1627" s="36">
        <v>14013075</v>
      </c>
      <c r="D1627" s="36">
        <v>1000537</v>
      </c>
      <c r="E1627" s="36">
        <v>15013612</v>
      </c>
      <c r="F1627" s="36" t="s">
        <v>384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23</v>
      </c>
      <c r="B1628" s="36" t="s">
        <v>96</v>
      </c>
      <c r="C1628" s="36">
        <v>5011041</v>
      </c>
      <c r="D1628" s="36">
        <v>259592</v>
      </c>
      <c r="E1628" s="36">
        <v>5270633</v>
      </c>
      <c r="F1628" s="36" t="s">
        <v>382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23</v>
      </c>
      <c r="B1629" s="36" t="s">
        <v>97</v>
      </c>
      <c r="C1629" s="36">
        <v>3227703</v>
      </c>
      <c r="D1629" s="36">
        <v>896945</v>
      </c>
      <c r="E1629" s="36">
        <v>4124648</v>
      </c>
      <c r="F1629" s="36" t="s">
        <v>369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23</v>
      </c>
      <c r="B1630" s="36" t="s">
        <v>98</v>
      </c>
      <c r="C1630" s="36">
        <v>13846652</v>
      </c>
      <c r="D1630" s="36">
        <v>495999</v>
      </c>
      <c r="E1630" s="36">
        <v>14342651</v>
      </c>
      <c r="F1630" s="36" t="s">
        <v>372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23</v>
      </c>
      <c r="B1631" s="36" t="s">
        <v>99</v>
      </c>
      <c r="C1631" s="36">
        <v>261304266</v>
      </c>
      <c r="D1631" s="36">
        <v>598404</v>
      </c>
      <c r="E1631" s="36">
        <v>261902670</v>
      </c>
      <c r="F1631" s="36" t="s">
        <v>379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23</v>
      </c>
      <c r="B1632" s="36" t="s">
        <v>100</v>
      </c>
      <c r="C1632" s="36">
        <v>1799493</v>
      </c>
      <c r="D1632" s="36">
        <v>772865</v>
      </c>
      <c r="E1632" s="36">
        <v>2572358</v>
      </c>
      <c r="F1632" s="36" t="s">
        <v>380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23</v>
      </c>
      <c r="B1633" s="36" t="s">
        <v>101</v>
      </c>
      <c r="C1633" s="36">
        <v>12607792</v>
      </c>
      <c r="D1633" s="36">
        <v>2283655</v>
      </c>
      <c r="E1633" s="36">
        <v>14891447</v>
      </c>
      <c r="F1633" s="36" t="s">
        <v>384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23</v>
      </c>
      <c r="B1634" s="36" t="s">
        <v>102</v>
      </c>
      <c r="C1634" s="36">
        <v>25167722</v>
      </c>
      <c r="D1634" s="36">
        <v>575897</v>
      </c>
      <c r="E1634" s="36">
        <v>25743619</v>
      </c>
      <c r="F1634" s="36" t="s">
        <v>381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23</v>
      </c>
      <c r="B1635" s="36" t="s">
        <v>103</v>
      </c>
      <c r="C1635" s="36">
        <v>18922411</v>
      </c>
      <c r="D1635" s="36">
        <v>2776399</v>
      </c>
      <c r="E1635" s="36">
        <v>21698810</v>
      </c>
      <c r="F1635" s="36" t="s">
        <v>389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23</v>
      </c>
      <c r="B1636" s="36" t="s">
        <v>104</v>
      </c>
      <c r="C1636" s="36">
        <v>1795528</v>
      </c>
      <c r="D1636" s="36">
        <v>1064559</v>
      </c>
      <c r="E1636" s="36">
        <v>2860087</v>
      </c>
      <c r="F1636" s="36" t="s">
        <v>384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23</v>
      </c>
      <c r="B1637" s="36" t="s">
        <v>105</v>
      </c>
      <c r="C1637" s="36">
        <v>189846620</v>
      </c>
      <c r="D1637" s="36">
        <v>11496269</v>
      </c>
      <c r="E1637" s="36">
        <v>201342889</v>
      </c>
      <c r="F1637" s="36" t="s">
        <v>387</v>
      </c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23</v>
      </c>
      <c r="B1638" s="36" t="s">
        <v>106</v>
      </c>
      <c r="C1638" s="36">
        <v>15512125</v>
      </c>
      <c r="D1638" s="36">
        <v>700935</v>
      </c>
      <c r="E1638" s="36">
        <v>16213060</v>
      </c>
      <c r="F1638" s="36" t="s">
        <v>387</v>
      </c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23</v>
      </c>
      <c r="B1639" s="36" t="s">
        <v>107</v>
      </c>
      <c r="C1639" s="36">
        <v>79387813</v>
      </c>
      <c r="D1639" s="36">
        <v>360125</v>
      </c>
      <c r="E1639" s="36">
        <v>79747938</v>
      </c>
      <c r="F1639" s="36" t="s">
        <v>374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23</v>
      </c>
      <c r="B1640" s="36" t="s">
        <v>108</v>
      </c>
      <c r="C1640" s="36">
        <v>46102262</v>
      </c>
      <c r="D1640" s="36">
        <v>1337678</v>
      </c>
      <c r="E1640" s="36">
        <v>47439940</v>
      </c>
      <c r="F1640" s="36" t="s">
        <v>381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23</v>
      </c>
      <c r="B1641" s="36" t="s">
        <v>109</v>
      </c>
      <c r="C1641" s="36">
        <v>0</v>
      </c>
      <c r="D1641" s="36">
        <v>32079</v>
      </c>
      <c r="E1641" s="36">
        <v>32079</v>
      </c>
      <c r="F1641" s="36"/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23</v>
      </c>
      <c r="B1642" s="36" t="s">
        <v>110</v>
      </c>
      <c r="C1642" s="36">
        <v>47984524</v>
      </c>
      <c r="D1642" s="36">
        <v>4803066</v>
      </c>
      <c r="E1642" s="36">
        <v>52787590</v>
      </c>
      <c r="F1642" s="36" t="s">
        <v>380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23</v>
      </c>
      <c r="B1643" s="36" t="s">
        <v>111</v>
      </c>
      <c r="C1643" s="36">
        <v>543182</v>
      </c>
      <c r="D1643" s="36">
        <v>436716</v>
      </c>
      <c r="E1643" s="36">
        <v>979898</v>
      </c>
      <c r="F1643" s="36" t="s">
        <v>382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23</v>
      </c>
      <c r="B1644" s="36" t="s">
        <v>112</v>
      </c>
      <c r="C1644" s="36">
        <v>4384934</v>
      </c>
      <c r="D1644" s="36">
        <v>745564</v>
      </c>
      <c r="E1644" s="36">
        <v>5130498</v>
      </c>
      <c r="F1644" s="36" t="s">
        <v>379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23</v>
      </c>
      <c r="B1645" s="36" t="s">
        <v>113</v>
      </c>
      <c r="C1645" s="36">
        <v>3904394</v>
      </c>
      <c r="D1645" s="36">
        <v>1785584</v>
      </c>
      <c r="E1645" s="36">
        <v>5689978</v>
      </c>
      <c r="F1645" s="36" t="s">
        <v>382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23</v>
      </c>
      <c r="B1646" s="36" t="s">
        <v>114</v>
      </c>
      <c r="C1646" s="36">
        <v>4453566</v>
      </c>
      <c r="D1646" s="36">
        <v>792208</v>
      </c>
      <c r="E1646" s="36">
        <v>5245774</v>
      </c>
      <c r="F1646" s="36" t="s">
        <v>374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23</v>
      </c>
      <c r="B1647" s="36" t="s">
        <v>115</v>
      </c>
      <c r="C1647" s="36">
        <v>14293392</v>
      </c>
      <c r="D1647" s="36">
        <v>3144018</v>
      </c>
      <c r="E1647" s="36">
        <v>17437410</v>
      </c>
      <c r="F1647" s="36" t="s">
        <v>388</v>
      </c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23</v>
      </c>
      <c r="B1648" s="36" t="s">
        <v>116</v>
      </c>
      <c r="C1648" s="36">
        <v>24318084</v>
      </c>
      <c r="D1648" s="36">
        <v>4431055</v>
      </c>
      <c r="E1648" s="36">
        <v>28749139</v>
      </c>
      <c r="F1648" s="36" t="s">
        <v>385</v>
      </c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23</v>
      </c>
      <c r="B1649" s="36" t="s">
        <v>117</v>
      </c>
      <c r="C1649" s="36">
        <v>543798735</v>
      </c>
      <c r="D1649" s="36">
        <v>3754997</v>
      </c>
      <c r="E1649" s="36">
        <v>547553732</v>
      </c>
      <c r="F1649" s="36" t="s">
        <v>371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23</v>
      </c>
      <c r="B1650" s="36" t="s">
        <v>118</v>
      </c>
      <c r="C1650" s="36">
        <v>4677423</v>
      </c>
      <c r="D1650" s="36">
        <v>1285855</v>
      </c>
      <c r="E1650" s="36">
        <v>5963278</v>
      </c>
      <c r="F1650" s="36" t="s">
        <v>370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23</v>
      </c>
      <c r="B1651" s="36" t="s">
        <v>119</v>
      </c>
      <c r="C1651" s="36">
        <v>78447455</v>
      </c>
      <c r="D1651" s="36">
        <v>6596983</v>
      </c>
      <c r="E1651" s="36">
        <v>85044438</v>
      </c>
      <c r="F1651" s="36" t="s">
        <v>370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23</v>
      </c>
      <c r="B1652" s="36" t="s">
        <v>120</v>
      </c>
      <c r="C1652" s="36">
        <v>34913987</v>
      </c>
      <c r="D1652" s="36">
        <v>7906891</v>
      </c>
      <c r="E1652" s="36">
        <v>42820878</v>
      </c>
      <c r="F1652" s="36" t="s">
        <v>390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23</v>
      </c>
      <c r="B1653" s="36" t="s">
        <v>121</v>
      </c>
      <c r="C1653" s="36">
        <v>10991924</v>
      </c>
      <c r="D1653" s="36">
        <v>5383234</v>
      </c>
      <c r="E1653" s="36">
        <v>16375158</v>
      </c>
      <c r="F1653" s="36" t="s">
        <v>372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23</v>
      </c>
      <c r="B1654" s="36" t="s">
        <v>122</v>
      </c>
      <c r="C1654" s="36">
        <v>298227514</v>
      </c>
      <c r="D1654" s="36">
        <v>23408307</v>
      </c>
      <c r="E1654" s="36">
        <v>321635821</v>
      </c>
      <c r="F1654" s="36" t="s">
        <v>388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23</v>
      </c>
      <c r="B1655" s="36" t="s">
        <v>123</v>
      </c>
      <c r="C1655" s="36">
        <v>49195903</v>
      </c>
      <c r="D1655" s="36">
        <v>12946183</v>
      </c>
      <c r="E1655" s="36">
        <v>62142086</v>
      </c>
      <c r="F1655" s="36" t="s">
        <v>384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23</v>
      </c>
      <c r="B1656" s="36" t="s">
        <v>124</v>
      </c>
      <c r="C1656" s="36">
        <v>14315466</v>
      </c>
      <c r="D1656" s="36">
        <v>824181</v>
      </c>
      <c r="E1656" s="36">
        <v>15139647</v>
      </c>
      <c r="F1656" s="36" t="s">
        <v>379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23</v>
      </c>
      <c r="B1657" s="36" t="s">
        <v>125</v>
      </c>
      <c r="C1657" s="36">
        <v>12464883</v>
      </c>
      <c r="D1657" s="36">
        <v>1005186</v>
      </c>
      <c r="E1657" s="36">
        <v>13470069</v>
      </c>
      <c r="F1657" s="36" t="s">
        <v>374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23</v>
      </c>
      <c r="B1658" s="36" t="s">
        <v>126</v>
      </c>
      <c r="C1658" s="36">
        <v>897320946</v>
      </c>
      <c r="D1658" s="36">
        <v>6175586</v>
      </c>
      <c r="E1658" s="36">
        <v>903496532</v>
      </c>
      <c r="F1658" s="36" t="s">
        <v>387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23</v>
      </c>
      <c r="B1659" s="36" t="s">
        <v>127</v>
      </c>
      <c r="C1659" s="36">
        <v>683945</v>
      </c>
      <c r="D1659" s="36">
        <v>755546</v>
      </c>
      <c r="E1659" s="36">
        <v>1439491</v>
      </c>
      <c r="F1659" s="36" t="s">
        <v>380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23</v>
      </c>
      <c r="B1660" s="36" t="s">
        <v>128</v>
      </c>
      <c r="C1660" s="36">
        <v>701944</v>
      </c>
      <c r="D1660" s="36">
        <v>378795</v>
      </c>
      <c r="E1660" s="36">
        <v>1080739</v>
      </c>
      <c r="F1660" s="36" t="s">
        <v>383</v>
      </c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23</v>
      </c>
      <c r="B1661" s="36" t="s">
        <v>129</v>
      </c>
      <c r="C1661" s="36">
        <v>897749</v>
      </c>
      <c r="D1661" s="36">
        <v>602068</v>
      </c>
      <c r="E1661" s="36">
        <v>1499817</v>
      </c>
      <c r="F1661" s="36" t="s">
        <v>380</v>
      </c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23</v>
      </c>
      <c r="B1662" s="36" t="s">
        <v>130</v>
      </c>
      <c r="C1662" s="36">
        <v>1008679</v>
      </c>
      <c r="D1662" s="36">
        <v>661696</v>
      </c>
      <c r="E1662" s="36">
        <v>1670375</v>
      </c>
      <c r="F1662" s="36" t="s">
        <v>378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23</v>
      </c>
      <c r="B1663" s="36" t="s">
        <v>131</v>
      </c>
      <c r="C1663" s="36">
        <v>37134</v>
      </c>
      <c r="D1663" s="36">
        <v>194359</v>
      </c>
      <c r="E1663" s="36">
        <v>231493</v>
      </c>
      <c r="F1663" s="36" t="s">
        <v>382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23</v>
      </c>
      <c r="B1664" s="36" t="s">
        <v>132</v>
      </c>
      <c r="C1664" s="36">
        <v>4159440</v>
      </c>
      <c r="D1664" s="36">
        <v>8764787</v>
      </c>
      <c r="E1664" s="36">
        <v>12924227</v>
      </c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23</v>
      </c>
      <c r="B1665" s="36" t="s">
        <v>133</v>
      </c>
      <c r="C1665" s="36">
        <v>12050100</v>
      </c>
      <c r="D1665" s="36">
        <v>2405586</v>
      </c>
      <c r="E1665" s="36">
        <v>14455686</v>
      </c>
      <c r="F1665" s="36" t="s">
        <v>380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23</v>
      </c>
      <c r="B1666" s="36" t="s">
        <v>134</v>
      </c>
      <c r="C1666" s="36">
        <v>1219729</v>
      </c>
      <c r="D1666" s="36">
        <v>384952</v>
      </c>
      <c r="E1666" s="36">
        <v>1604681</v>
      </c>
      <c r="F1666" s="36" t="s">
        <v>382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23</v>
      </c>
      <c r="B1667" s="36" t="s">
        <v>135</v>
      </c>
      <c r="C1667" s="36">
        <v>271356</v>
      </c>
      <c r="D1667" s="36">
        <v>262748</v>
      </c>
      <c r="E1667" s="36">
        <v>534104</v>
      </c>
      <c r="F1667" s="36" t="s">
        <v>387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23</v>
      </c>
      <c r="B1668" s="36" t="s">
        <v>136</v>
      </c>
      <c r="C1668" s="36">
        <v>4986697</v>
      </c>
      <c r="D1668" s="36">
        <v>349431</v>
      </c>
      <c r="E1668" s="36">
        <v>5336128</v>
      </c>
      <c r="F1668" s="36" t="s">
        <v>381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23</v>
      </c>
      <c r="B1669" s="36" t="s">
        <v>137</v>
      </c>
      <c r="C1669" s="36">
        <v>58687187</v>
      </c>
      <c r="D1669" s="36">
        <v>11808563</v>
      </c>
      <c r="E1669" s="36">
        <v>70495750</v>
      </c>
      <c r="F1669" s="36" t="s">
        <v>388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23</v>
      </c>
      <c r="B1670" s="36" t="s">
        <v>138</v>
      </c>
      <c r="C1670" s="36">
        <v>3824939</v>
      </c>
      <c r="D1670" s="36">
        <v>1274674</v>
      </c>
      <c r="E1670" s="36">
        <v>5099613</v>
      </c>
      <c r="F1670" s="36" t="s">
        <v>380</v>
      </c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23</v>
      </c>
      <c r="B1671" s="36" t="s">
        <v>139</v>
      </c>
      <c r="C1671" s="36">
        <v>4910426</v>
      </c>
      <c r="D1671" s="36">
        <v>3545404</v>
      </c>
      <c r="E1671" s="36">
        <v>8455830</v>
      </c>
      <c r="F1671" s="36" t="s">
        <v>373</v>
      </c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23</v>
      </c>
      <c r="B1672" s="36" t="s">
        <v>140</v>
      </c>
      <c r="C1672" s="36">
        <v>56100830</v>
      </c>
      <c r="D1672" s="36">
        <v>3433140</v>
      </c>
      <c r="E1672" s="36">
        <v>59533970</v>
      </c>
      <c r="F1672" s="36" t="s">
        <v>380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23</v>
      </c>
      <c r="B1673" s="36" t="s">
        <v>141</v>
      </c>
      <c r="C1673" s="36">
        <v>286724603</v>
      </c>
      <c r="D1673" s="36">
        <v>30049382</v>
      </c>
      <c r="E1673" s="36">
        <v>316773985</v>
      </c>
      <c r="F1673" s="36" t="s">
        <v>390</v>
      </c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23</v>
      </c>
      <c r="B1674" s="36" t="s">
        <v>142</v>
      </c>
      <c r="C1674" s="36">
        <v>3212346</v>
      </c>
      <c r="D1674" s="36">
        <v>2020192</v>
      </c>
      <c r="E1674" s="36">
        <v>5232538</v>
      </c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23</v>
      </c>
      <c r="B1675" s="36" t="s">
        <v>143</v>
      </c>
      <c r="C1675" s="36">
        <v>229947</v>
      </c>
      <c r="D1675" s="36">
        <v>928294</v>
      </c>
      <c r="E1675" s="36">
        <v>1158241</v>
      </c>
      <c r="F1675" s="36" t="s">
        <v>391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23</v>
      </c>
      <c r="B1676" s="36" t="s">
        <v>144</v>
      </c>
      <c r="C1676" s="36">
        <v>108391470</v>
      </c>
      <c r="D1676" s="36">
        <v>3846092</v>
      </c>
      <c r="E1676" s="36">
        <v>112237562</v>
      </c>
      <c r="F1676" s="36" t="s">
        <v>371</v>
      </c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23</v>
      </c>
      <c r="B1677" s="36" t="s">
        <v>145</v>
      </c>
      <c r="C1677" s="36">
        <v>8714646</v>
      </c>
      <c r="D1677" s="36">
        <v>859813</v>
      </c>
      <c r="E1677" s="36">
        <v>9574459</v>
      </c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23</v>
      </c>
      <c r="B1678" s="36" t="s">
        <v>146</v>
      </c>
      <c r="C1678" s="36">
        <v>4759026</v>
      </c>
      <c r="D1678" s="36">
        <v>2415079</v>
      </c>
      <c r="E1678" s="36">
        <v>7174105</v>
      </c>
      <c r="F1678" s="36" t="s">
        <v>372</v>
      </c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23</v>
      </c>
      <c r="B1679" s="36" t="s">
        <v>147</v>
      </c>
      <c r="C1679" s="36">
        <v>8992429</v>
      </c>
      <c r="D1679" s="36">
        <v>4024462</v>
      </c>
      <c r="E1679" s="36">
        <v>13016891</v>
      </c>
      <c r="F1679" s="36" t="s">
        <v>372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23</v>
      </c>
      <c r="B1680" s="36" t="s">
        <v>148</v>
      </c>
      <c r="C1680" s="36">
        <v>285776</v>
      </c>
      <c r="D1680" s="36">
        <v>124479</v>
      </c>
      <c r="E1680" s="36">
        <v>410255</v>
      </c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23</v>
      </c>
      <c r="B1681" s="36" t="s">
        <v>149</v>
      </c>
      <c r="C1681" s="36">
        <v>2028277</v>
      </c>
      <c r="D1681" s="36">
        <v>662727</v>
      </c>
      <c r="E1681" s="36">
        <v>2691004</v>
      </c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23</v>
      </c>
      <c r="B1682" s="36" t="s">
        <v>150</v>
      </c>
      <c r="C1682" s="36">
        <v>13485693</v>
      </c>
      <c r="D1682" s="36">
        <v>2411797</v>
      </c>
      <c r="E1682" s="36">
        <v>15897490</v>
      </c>
      <c r="F1682" s="36" t="s">
        <v>378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23</v>
      </c>
      <c r="B1683" s="36" t="s">
        <v>151</v>
      </c>
      <c r="C1683" s="36">
        <v>266797573</v>
      </c>
      <c r="D1683" s="36">
        <v>19289853</v>
      </c>
      <c r="E1683" s="36">
        <v>286087426</v>
      </c>
      <c r="F1683" s="36" t="s">
        <v>383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23</v>
      </c>
      <c r="B1684" s="36" t="s">
        <v>152</v>
      </c>
      <c r="C1684" s="36">
        <v>97585111</v>
      </c>
      <c r="D1684" s="36">
        <v>45733029</v>
      </c>
      <c r="E1684" s="36">
        <v>143318140</v>
      </c>
      <c r="F1684" s="36" t="s">
        <v>376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23</v>
      </c>
      <c r="B1685" s="36" t="s">
        <v>153</v>
      </c>
      <c r="C1685" s="36">
        <v>60474794</v>
      </c>
      <c r="D1685" s="36">
        <v>8513444</v>
      </c>
      <c r="E1685" s="36">
        <v>68988238</v>
      </c>
      <c r="F1685" s="36" t="s">
        <v>372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23</v>
      </c>
      <c r="B1686" s="36" t="s">
        <v>154</v>
      </c>
      <c r="C1686" s="36">
        <v>138943982</v>
      </c>
      <c r="D1686" s="36">
        <v>15960824</v>
      </c>
      <c r="E1686" s="36">
        <v>154904806</v>
      </c>
      <c r="F1686" s="36" t="s">
        <v>376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23</v>
      </c>
      <c r="B1687" s="36" t="s">
        <v>155</v>
      </c>
      <c r="C1687" s="36">
        <v>10939486</v>
      </c>
      <c r="D1687" s="36">
        <v>2431670</v>
      </c>
      <c r="E1687" s="36">
        <v>13371156</v>
      </c>
      <c r="F1687" s="36" t="s">
        <v>375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23</v>
      </c>
      <c r="B1688" s="36" t="s">
        <v>156</v>
      </c>
      <c r="C1688" s="36">
        <v>16206573</v>
      </c>
      <c r="D1688" s="36">
        <v>2182356</v>
      </c>
      <c r="E1688" s="36">
        <v>18388929</v>
      </c>
      <c r="F1688" s="36" t="s">
        <v>387</v>
      </c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23</v>
      </c>
      <c r="B1689" s="36" t="s">
        <v>157</v>
      </c>
      <c r="C1689" s="36">
        <v>16672766</v>
      </c>
      <c r="D1689" s="36">
        <v>7547747</v>
      </c>
      <c r="E1689" s="36">
        <v>24220513</v>
      </c>
      <c r="F1689" s="36" t="s">
        <v>384</v>
      </c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23</v>
      </c>
      <c r="B1690" s="36" t="s">
        <v>158</v>
      </c>
      <c r="C1690" s="36">
        <v>5035830</v>
      </c>
      <c r="D1690" s="36">
        <v>718808</v>
      </c>
      <c r="E1690" s="36">
        <v>5754638</v>
      </c>
      <c r="F1690" s="36" t="s">
        <v>374</v>
      </c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23</v>
      </c>
      <c r="B1691" s="36" t="s">
        <v>159</v>
      </c>
      <c r="C1691" s="36">
        <v>4482153</v>
      </c>
      <c r="D1691" s="36">
        <v>2159009</v>
      </c>
      <c r="E1691" s="36">
        <v>6641162</v>
      </c>
      <c r="F1691" s="36" t="s">
        <v>377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23</v>
      </c>
      <c r="B1692" s="36" t="s">
        <v>160</v>
      </c>
      <c r="C1692" s="36">
        <v>8658936</v>
      </c>
      <c r="D1692" s="36">
        <v>2650111</v>
      </c>
      <c r="E1692" s="36">
        <v>11309047</v>
      </c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23</v>
      </c>
      <c r="B1693" s="36" t="s">
        <v>161</v>
      </c>
      <c r="C1693" s="36">
        <v>1415120</v>
      </c>
      <c r="D1693" s="36">
        <v>1030603</v>
      </c>
      <c r="E1693" s="36">
        <v>2445723</v>
      </c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23</v>
      </c>
      <c r="B1694" s="36" t="s">
        <v>162</v>
      </c>
      <c r="C1694" s="36">
        <v>37516866</v>
      </c>
      <c r="D1694" s="36">
        <v>7996586</v>
      </c>
      <c r="E1694" s="36">
        <v>45513452</v>
      </c>
      <c r="F1694" s="36" t="s">
        <v>376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23</v>
      </c>
      <c r="B1695" s="36" t="s">
        <v>163</v>
      </c>
      <c r="C1695" s="36">
        <v>879598663</v>
      </c>
      <c r="D1695" s="36">
        <v>21345411</v>
      </c>
      <c r="E1695" s="36">
        <v>900944074</v>
      </c>
      <c r="F1695" s="36" t="s">
        <v>388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23</v>
      </c>
      <c r="B1696" s="36" t="s">
        <v>164</v>
      </c>
      <c r="C1696" s="36">
        <v>100284237</v>
      </c>
      <c r="D1696" s="36">
        <v>1156076</v>
      </c>
      <c r="E1696" s="36">
        <v>101440313</v>
      </c>
      <c r="F1696" s="36" t="s">
        <v>369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23</v>
      </c>
      <c r="B1697" s="36" t="s">
        <v>165</v>
      </c>
      <c r="C1697" s="36">
        <v>109609</v>
      </c>
      <c r="D1697" s="36">
        <v>247169</v>
      </c>
      <c r="E1697" s="36">
        <v>356778</v>
      </c>
      <c r="F1697" s="36" t="s">
        <v>380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23</v>
      </c>
      <c r="B1698" s="36" t="s">
        <v>166</v>
      </c>
      <c r="C1698" s="36">
        <v>33028941</v>
      </c>
      <c r="D1698" s="36">
        <v>5256751</v>
      </c>
      <c r="E1698" s="36">
        <v>38285692</v>
      </c>
      <c r="F1698" s="36" t="s">
        <v>384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23</v>
      </c>
      <c r="B1699" s="36" t="s">
        <v>167</v>
      </c>
      <c r="C1699" s="36">
        <v>387184984</v>
      </c>
      <c r="D1699" s="36">
        <v>9168976</v>
      </c>
      <c r="E1699" s="36">
        <v>396353960</v>
      </c>
      <c r="F1699" s="36" t="s">
        <v>383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23</v>
      </c>
      <c r="B1700" s="36" t="s">
        <v>168</v>
      </c>
      <c r="C1700" s="36">
        <v>2185558</v>
      </c>
      <c r="D1700" s="36">
        <v>577498</v>
      </c>
      <c r="E1700" s="36">
        <v>2763056</v>
      </c>
      <c r="F1700" s="36" t="s">
        <v>382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23</v>
      </c>
      <c r="B1701" s="36" t="s">
        <v>169</v>
      </c>
      <c r="C1701" s="36">
        <v>157912958</v>
      </c>
      <c r="D1701" s="36">
        <v>17493009</v>
      </c>
      <c r="E1701" s="36">
        <v>175405967</v>
      </c>
      <c r="F1701" s="36" t="s">
        <v>388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23</v>
      </c>
      <c r="B1702" s="36" t="s">
        <v>170</v>
      </c>
      <c r="C1702" s="36">
        <v>54779909</v>
      </c>
      <c r="D1702" s="36">
        <v>859236</v>
      </c>
      <c r="E1702" s="36">
        <v>55639145</v>
      </c>
      <c r="F1702" s="36" t="s">
        <v>387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23</v>
      </c>
      <c r="B1703" s="36" t="s">
        <v>171</v>
      </c>
      <c r="C1703" s="36">
        <v>804027</v>
      </c>
      <c r="D1703" s="36">
        <v>374344</v>
      </c>
      <c r="E1703" s="36">
        <v>1178371</v>
      </c>
      <c r="F1703" s="36" t="s">
        <v>380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23</v>
      </c>
      <c r="B1704" s="36" t="s">
        <v>172</v>
      </c>
      <c r="C1704" s="36">
        <v>2129148</v>
      </c>
      <c r="D1704" s="36">
        <v>637085</v>
      </c>
      <c r="E1704" s="36">
        <v>2766233</v>
      </c>
      <c r="F1704" s="36" t="s">
        <v>386</v>
      </c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23</v>
      </c>
      <c r="B1705" s="36" t="s">
        <v>173</v>
      </c>
      <c r="C1705" s="36">
        <v>295462</v>
      </c>
      <c r="D1705" s="36">
        <v>643044</v>
      </c>
      <c r="E1705" s="36">
        <v>938506</v>
      </c>
      <c r="F1705" s="36" t="s">
        <v>379</v>
      </c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23</v>
      </c>
      <c r="B1706" s="36" t="s">
        <v>174</v>
      </c>
      <c r="C1706" s="36">
        <v>119816</v>
      </c>
      <c r="D1706" s="36">
        <v>441279</v>
      </c>
      <c r="E1706" s="36">
        <v>561095</v>
      </c>
      <c r="F1706" s="36" t="s">
        <v>378</v>
      </c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23</v>
      </c>
      <c r="B1707" s="36" t="s">
        <v>175</v>
      </c>
      <c r="C1707" s="36">
        <v>6938051</v>
      </c>
      <c r="D1707" s="36">
        <v>893709</v>
      </c>
      <c r="E1707" s="36">
        <v>7831760</v>
      </c>
      <c r="F1707" s="36" t="s">
        <v>387</v>
      </c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23</v>
      </c>
      <c r="B1708" s="36" t="s">
        <v>176</v>
      </c>
      <c r="C1708" s="36">
        <v>751635</v>
      </c>
      <c r="D1708" s="36">
        <v>753352</v>
      </c>
      <c r="E1708" s="36">
        <v>1504987</v>
      </c>
      <c r="F1708" s="36" t="s">
        <v>387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23</v>
      </c>
      <c r="B1709" s="36" t="s">
        <v>177</v>
      </c>
      <c r="C1709" s="36">
        <v>4113297</v>
      </c>
      <c r="D1709" s="36">
        <v>705113</v>
      </c>
      <c r="E1709" s="36">
        <v>4818410</v>
      </c>
      <c r="F1709" s="36" t="s">
        <v>377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23</v>
      </c>
      <c r="B1710" s="36" t="s">
        <v>178</v>
      </c>
      <c r="C1710" s="36">
        <v>4452118</v>
      </c>
      <c r="D1710" s="36">
        <v>2313008</v>
      </c>
      <c r="E1710" s="36">
        <v>6765126</v>
      </c>
      <c r="F1710" s="36" t="s">
        <v>377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23</v>
      </c>
      <c r="B1711" s="36" t="s">
        <v>179</v>
      </c>
      <c r="C1711" s="36">
        <v>2951930</v>
      </c>
      <c r="D1711" s="36">
        <v>499528</v>
      </c>
      <c r="E1711" s="36">
        <v>3451458</v>
      </c>
      <c r="F1711" s="36" t="s">
        <v>377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23</v>
      </c>
      <c r="B1712" s="36" t="s">
        <v>180</v>
      </c>
      <c r="C1712" s="36">
        <v>4290433</v>
      </c>
      <c r="D1712" s="36">
        <v>1122225</v>
      </c>
      <c r="E1712" s="36">
        <v>5412658</v>
      </c>
      <c r="F1712" s="36" t="s">
        <v>378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23</v>
      </c>
      <c r="B1713" s="36" t="s">
        <v>181</v>
      </c>
      <c r="C1713" s="36">
        <v>22295983</v>
      </c>
      <c r="D1713" s="36">
        <v>3431935</v>
      </c>
      <c r="E1713" s="36">
        <v>25727918</v>
      </c>
      <c r="F1713" s="36" t="s">
        <v>376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23</v>
      </c>
      <c r="B1714" s="36" t="s">
        <v>182</v>
      </c>
      <c r="C1714" s="36">
        <v>13635275</v>
      </c>
      <c r="D1714" s="36">
        <v>2215342</v>
      </c>
      <c r="E1714" s="36">
        <v>15850617</v>
      </c>
      <c r="F1714" s="36" t="s">
        <v>386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23</v>
      </c>
      <c r="B1715" s="36" t="s">
        <v>183</v>
      </c>
      <c r="C1715" s="36">
        <v>2363534</v>
      </c>
      <c r="D1715" s="36">
        <v>674338</v>
      </c>
      <c r="E1715" s="36">
        <v>3037872</v>
      </c>
      <c r="F1715" s="36" t="s">
        <v>372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23</v>
      </c>
      <c r="B1716" s="36" t="s">
        <v>184</v>
      </c>
      <c r="C1716" s="36">
        <v>2025571</v>
      </c>
      <c r="D1716" s="36">
        <v>279020</v>
      </c>
      <c r="E1716" s="36">
        <v>2304591</v>
      </c>
      <c r="F1716" s="36" t="s">
        <v>390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23</v>
      </c>
      <c r="B1717" s="36" t="s">
        <v>185</v>
      </c>
      <c r="C1717" s="36">
        <v>1736812</v>
      </c>
      <c r="D1717" s="36">
        <v>404743</v>
      </c>
      <c r="E1717" s="36">
        <v>2141555</v>
      </c>
      <c r="F1717" s="36" t="s">
        <v>382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23</v>
      </c>
      <c r="B1718" s="36" t="s">
        <v>186</v>
      </c>
      <c r="C1718" s="36">
        <v>4517067</v>
      </c>
      <c r="D1718" s="36">
        <v>881528</v>
      </c>
      <c r="E1718" s="36">
        <v>5398595</v>
      </c>
      <c r="F1718" s="36" t="s">
        <v>389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23</v>
      </c>
      <c r="B1719" s="36" t="s">
        <v>187</v>
      </c>
      <c r="C1719" s="36">
        <v>13170803</v>
      </c>
      <c r="D1719" s="36">
        <v>3529010</v>
      </c>
      <c r="E1719" s="36">
        <v>16699813</v>
      </c>
      <c r="F1719" s="36" t="s">
        <v>370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23</v>
      </c>
      <c r="B1720" s="36" t="s">
        <v>188</v>
      </c>
      <c r="C1720" s="36">
        <v>4140437</v>
      </c>
      <c r="D1720" s="36">
        <v>1612622</v>
      </c>
      <c r="E1720" s="36">
        <v>5753059</v>
      </c>
      <c r="F1720" s="36" t="s">
        <v>387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23</v>
      </c>
      <c r="B1721" s="36" t="s">
        <v>189</v>
      </c>
      <c r="C1721" s="36">
        <v>30985759</v>
      </c>
      <c r="D1721" s="36">
        <v>4907036</v>
      </c>
      <c r="E1721" s="36">
        <v>35892795</v>
      </c>
      <c r="F1721" s="36" t="s">
        <v>376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23</v>
      </c>
      <c r="B1722" s="36" t="s">
        <v>190</v>
      </c>
      <c r="C1722" s="36">
        <v>3710760</v>
      </c>
      <c r="D1722" s="36">
        <v>414091</v>
      </c>
      <c r="E1722" s="36">
        <v>4124851</v>
      </c>
      <c r="F1722" s="36" t="s">
        <v>370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23</v>
      </c>
      <c r="B1723" s="36" t="s">
        <v>191</v>
      </c>
      <c r="C1723" s="36">
        <v>27974497</v>
      </c>
      <c r="D1723" s="36">
        <v>639324</v>
      </c>
      <c r="E1723" s="36">
        <v>28613821</v>
      </c>
      <c r="F1723" s="36" t="s">
        <v>387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23</v>
      </c>
      <c r="B1724" s="36" t="s">
        <v>192</v>
      </c>
      <c r="C1724" s="36">
        <v>14604472</v>
      </c>
      <c r="D1724" s="36">
        <v>1853813</v>
      </c>
      <c r="E1724" s="36">
        <v>16458285</v>
      </c>
      <c r="F1724" s="36" t="s">
        <v>379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23</v>
      </c>
      <c r="B1725" s="36" t="s">
        <v>193</v>
      </c>
      <c r="C1725" s="36">
        <v>456949</v>
      </c>
      <c r="D1725" s="36">
        <v>344108</v>
      </c>
      <c r="E1725" s="36">
        <v>801057</v>
      </c>
      <c r="F1725" s="36" t="s">
        <v>370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23</v>
      </c>
      <c r="B1726" s="36" t="s">
        <v>194</v>
      </c>
      <c r="C1726" s="36">
        <v>1288366</v>
      </c>
      <c r="D1726" s="36">
        <v>248050</v>
      </c>
      <c r="E1726" s="36">
        <v>1536416</v>
      </c>
      <c r="F1726" s="36" t="s">
        <v>378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23</v>
      </c>
      <c r="B1727" s="36" t="s">
        <v>195</v>
      </c>
      <c r="C1727" s="36">
        <v>8684840</v>
      </c>
      <c r="D1727" s="36">
        <v>1009510</v>
      </c>
      <c r="E1727" s="36">
        <v>9694350</v>
      </c>
      <c r="F1727" s="36" t="s">
        <v>371</v>
      </c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23</v>
      </c>
      <c r="B1728" s="36" t="s">
        <v>196</v>
      </c>
      <c r="C1728" s="36">
        <v>25991107</v>
      </c>
      <c r="D1728" s="36">
        <v>1994539</v>
      </c>
      <c r="E1728" s="36">
        <v>27985646</v>
      </c>
      <c r="F1728" s="36" t="s">
        <v>375</v>
      </c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23</v>
      </c>
      <c r="B1729" s="36" t="s">
        <v>197</v>
      </c>
      <c r="C1729" s="36">
        <v>146483940</v>
      </c>
      <c r="D1729" s="36">
        <v>357169</v>
      </c>
      <c r="E1729" s="36">
        <v>146841109</v>
      </c>
      <c r="F1729" s="36" t="s">
        <v>369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23</v>
      </c>
      <c r="B1730" s="36" t="s">
        <v>198</v>
      </c>
      <c r="C1730" s="36">
        <v>1152650</v>
      </c>
      <c r="D1730" s="36">
        <v>861524</v>
      </c>
      <c r="E1730" s="36">
        <v>2014174</v>
      </c>
      <c r="F1730" s="36" t="s">
        <v>382</v>
      </c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23</v>
      </c>
      <c r="B1731" s="36" t="s">
        <v>199</v>
      </c>
      <c r="C1731" s="36">
        <v>442613</v>
      </c>
      <c r="D1731" s="36">
        <v>165048</v>
      </c>
      <c r="E1731" s="36">
        <v>607661</v>
      </c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23</v>
      </c>
      <c r="B1732" s="36" t="s">
        <v>200</v>
      </c>
      <c r="C1732" s="36">
        <v>8361982</v>
      </c>
      <c r="D1732" s="36">
        <v>2260721</v>
      </c>
      <c r="E1732" s="36">
        <v>10622703</v>
      </c>
      <c r="F1732" s="36" t="s">
        <v>375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23</v>
      </c>
      <c r="B1733" s="36" t="s">
        <v>201</v>
      </c>
      <c r="C1733" s="36">
        <v>2336593</v>
      </c>
      <c r="D1733" s="36">
        <v>1715056</v>
      </c>
      <c r="E1733" s="36">
        <v>4051649</v>
      </c>
      <c r="F1733" s="36" t="s">
        <v>373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23</v>
      </c>
      <c r="B1734" s="36" t="s">
        <v>202</v>
      </c>
      <c r="C1734" s="36">
        <v>14466813</v>
      </c>
      <c r="D1734" s="36">
        <v>9908663</v>
      </c>
      <c r="E1734" s="36">
        <v>24375476</v>
      </c>
      <c r="F1734" s="36" t="s">
        <v>376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23</v>
      </c>
      <c r="B1735" s="36" t="s">
        <v>203</v>
      </c>
      <c r="C1735" s="36">
        <v>39057486</v>
      </c>
      <c r="D1735" s="36">
        <v>9967429</v>
      </c>
      <c r="E1735" s="36">
        <v>49024915</v>
      </c>
      <c r="F1735" s="36" t="s">
        <v>376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23</v>
      </c>
      <c r="B1736" s="36" t="s">
        <v>204</v>
      </c>
      <c r="C1736" s="36">
        <v>13775729</v>
      </c>
      <c r="D1736" s="36">
        <v>238228</v>
      </c>
      <c r="E1736" s="36">
        <v>14013957</v>
      </c>
      <c r="F1736" s="36" t="s">
        <v>391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23</v>
      </c>
      <c r="B1737" s="36" t="s">
        <v>205</v>
      </c>
      <c r="C1737" s="36">
        <v>5819236</v>
      </c>
      <c r="D1737" s="36">
        <v>3826449</v>
      </c>
      <c r="E1737" s="36">
        <v>9645685</v>
      </c>
      <c r="F1737" s="36" t="s">
        <v>372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23</v>
      </c>
      <c r="B1738" s="36" t="s">
        <v>206</v>
      </c>
      <c r="C1738" s="36">
        <v>212980148</v>
      </c>
      <c r="D1738" s="36">
        <v>18422897</v>
      </c>
      <c r="E1738" s="36">
        <v>231403045</v>
      </c>
      <c r="F1738" s="36" t="s">
        <v>388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23</v>
      </c>
      <c r="B1739" s="36" t="s">
        <v>207</v>
      </c>
      <c r="C1739" s="36">
        <v>21706351</v>
      </c>
      <c r="D1739" s="36">
        <v>718279</v>
      </c>
      <c r="E1739" s="36">
        <v>22424630</v>
      </c>
      <c r="F1739" s="36" t="s">
        <v>369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23</v>
      </c>
      <c r="B1740" s="36" t="s">
        <v>208</v>
      </c>
      <c r="C1740" s="36">
        <v>62758130</v>
      </c>
      <c r="D1740" s="36">
        <v>3950068</v>
      </c>
      <c r="E1740" s="36">
        <v>66708198</v>
      </c>
      <c r="F1740" s="36" t="s">
        <v>371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23</v>
      </c>
      <c r="B1741" s="36" t="s">
        <v>209</v>
      </c>
      <c r="C1741" s="36">
        <v>49628848</v>
      </c>
      <c r="D1741" s="36">
        <v>3142439</v>
      </c>
      <c r="E1741" s="36">
        <v>52771287</v>
      </c>
      <c r="F1741" s="36" t="s">
        <v>387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23</v>
      </c>
      <c r="B1742" s="36" t="s">
        <v>210</v>
      </c>
      <c r="C1742" s="36">
        <v>4722749</v>
      </c>
      <c r="D1742" s="36">
        <v>633009</v>
      </c>
      <c r="E1742" s="36">
        <v>5355758</v>
      </c>
      <c r="F1742" s="36" t="s">
        <v>379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23</v>
      </c>
      <c r="B1743" s="36" t="s">
        <v>211</v>
      </c>
      <c r="C1743" s="36">
        <v>169198656</v>
      </c>
      <c r="D1743" s="36">
        <v>6303342</v>
      </c>
      <c r="E1743" s="36">
        <v>175501998</v>
      </c>
      <c r="F1743" s="36" t="s">
        <v>371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23</v>
      </c>
      <c r="B1744" s="36" t="s">
        <v>212</v>
      </c>
      <c r="C1744" s="36">
        <v>70866994</v>
      </c>
      <c r="D1744" s="36">
        <v>14710337</v>
      </c>
      <c r="E1744" s="36">
        <v>85577331</v>
      </c>
      <c r="F1744" s="36" t="s">
        <v>384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23</v>
      </c>
      <c r="B1745" s="36" t="s">
        <v>213</v>
      </c>
      <c r="C1745" s="36">
        <v>263446721</v>
      </c>
      <c r="D1745" s="36">
        <v>4794376</v>
      </c>
      <c r="E1745" s="36">
        <v>268241097</v>
      </c>
      <c r="F1745" s="36" t="s">
        <v>376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23</v>
      </c>
      <c r="B1746" s="36" t="s">
        <v>214</v>
      </c>
      <c r="C1746" s="36">
        <v>1808971</v>
      </c>
      <c r="D1746" s="36">
        <v>289679</v>
      </c>
      <c r="E1746" s="36">
        <v>2098650</v>
      </c>
      <c r="F1746" s="36" t="s">
        <v>387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23</v>
      </c>
      <c r="B1747" s="36" t="s">
        <v>215</v>
      </c>
      <c r="C1747" s="36">
        <v>53405565</v>
      </c>
      <c r="D1747" s="36">
        <v>20132293</v>
      </c>
      <c r="E1747" s="36">
        <v>73537858</v>
      </c>
      <c r="F1747" s="36" t="s">
        <v>388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23</v>
      </c>
      <c r="B1748" s="36" t="s">
        <v>216</v>
      </c>
      <c r="C1748" s="36">
        <v>9203879</v>
      </c>
      <c r="D1748" s="36">
        <v>672285</v>
      </c>
      <c r="E1748" s="36">
        <v>9876164</v>
      </c>
      <c r="F1748" s="36" t="s">
        <v>386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23</v>
      </c>
      <c r="B1749" s="36" t="s">
        <v>217</v>
      </c>
      <c r="C1749" s="36">
        <v>9461412</v>
      </c>
      <c r="D1749" s="36">
        <v>306440</v>
      </c>
      <c r="E1749" s="36">
        <v>9767852</v>
      </c>
      <c r="F1749" s="36" t="s">
        <v>383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23</v>
      </c>
      <c r="B1750" s="36" t="s">
        <v>218</v>
      </c>
      <c r="C1750" s="36">
        <v>13075001</v>
      </c>
      <c r="D1750" s="36">
        <v>373743</v>
      </c>
      <c r="E1750" s="36">
        <v>13448744</v>
      </c>
      <c r="F1750" s="36" t="s">
        <v>387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23</v>
      </c>
      <c r="B1751" s="36" t="s">
        <v>219</v>
      </c>
      <c r="C1751" s="36">
        <v>43393414</v>
      </c>
      <c r="D1751" s="36">
        <v>7703159</v>
      </c>
      <c r="E1751" s="36">
        <v>51096573</v>
      </c>
      <c r="F1751" s="36" t="s">
        <v>384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23</v>
      </c>
      <c r="B1752" s="36" t="s">
        <v>220</v>
      </c>
      <c r="C1752" s="36">
        <v>1157381</v>
      </c>
      <c r="D1752" s="36">
        <v>253863</v>
      </c>
      <c r="E1752" s="36">
        <v>1411244</v>
      </c>
      <c r="F1752" s="36" t="s">
        <v>369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23</v>
      </c>
      <c r="B1753" s="36" t="s">
        <v>221</v>
      </c>
      <c r="C1753" s="36">
        <v>1922891</v>
      </c>
      <c r="D1753" s="36">
        <v>692297</v>
      </c>
      <c r="E1753" s="36">
        <v>2615188</v>
      </c>
      <c r="F1753" s="36" t="s">
        <v>391</v>
      </c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23</v>
      </c>
      <c r="B1754" s="36" t="s">
        <v>222</v>
      </c>
      <c r="C1754" s="36">
        <v>41251</v>
      </c>
      <c r="D1754" s="36">
        <v>118436</v>
      </c>
      <c r="E1754" s="36">
        <v>159687</v>
      </c>
      <c r="F1754" s="36" t="s">
        <v>378</v>
      </c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23</v>
      </c>
      <c r="B1755" s="36" t="s">
        <v>223</v>
      </c>
      <c r="C1755" s="36">
        <v>7471563</v>
      </c>
      <c r="D1755" s="36">
        <v>603439</v>
      </c>
      <c r="E1755" s="36">
        <v>8075002</v>
      </c>
      <c r="F1755" s="36" t="s">
        <v>387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23</v>
      </c>
      <c r="B1756" s="36" t="s">
        <v>224</v>
      </c>
      <c r="C1756" s="36">
        <v>13671153</v>
      </c>
      <c r="D1756" s="36">
        <v>3686980</v>
      </c>
      <c r="E1756" s="36">
        <v>17358133</v>
      </c>
      <c r="F1756" s="36" t="s">
        <v>375</v>
      </c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23</v>
      </c>
      <c r="B1757" s="36" t="s">
        <v>225</v>
      </c>
      <c r="C1757" s="36">
        <v>2094291</v>
      </c>
      <c r="D1757" s="36">
        <v>1482954</v>
      </c>
      <c r="E1757" s="36">
        <v>3577245</v>
      </c>
      <c r="F1757" s="36" t="s">
        <v>378</v>
      </c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23</v>
      </c>
      <c r="B1758" s="36" t="s">
        <v>226</v>
      </c>
      <c r="C1758" s="36">
        <v>2801313</v>
      </c>
      <c r="D1758" s="36">
        <v>1353804</v>
      </c>
      <c r="E1758" s="36">
        <v>4155117</v>
      </c>
      <c r="F1758" s="36" t="s">
        <v>380</v>
      </c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23</v>
      </c>
      <c r="B1759" s="36" t="s">
        <v>227</v>
      </c>
      <c r="C1759" s="36">
        <v>94462977</v>
      </c>
      <c r="D1759" s="36">
        <v>4660968</v>
      </c>
      <c r="E1759" s="36">
        <v>99123945</v>
      </c>
      <c r="F1759" s="36" t="s">
        <v>383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23</v>
      </c>
      <c r="B1760" s="36" t="s">
        <v>228</v>
      </c>
      <c r="C1760" s="36">
        <v>25829863</v>
      </c>
      <c r="D1760" s="36">
        <v>3721408</v>
      </c>
      <c r="E1760" s="36">
        <v>29551271</v>
      </c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23</v>
      </c>
      <c r="B1761" s="36" t="s">
        <v>229</v>
      </c>
      <c r="C1761" s="36">
        <v>1704111</v>
      </c>
      <c r="D1761" s="36">
        <v>569328</v>
      </c>
      <c r="E1761" s="36">
        <v>2273439</v>
      </c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23</v>
      </c>
      <c r="B1762" s="36" t="s">
        <v>230</v>
      </c>
      <c r="C1762" s="36">
        <v>1988908</v>
      </c>
      <c r="D1762" s="36">
        <v>1391633</v>
      </c>
      <c r="E1762" s="36">
        <v>3380541</v>
      </c>
      <c r="F1762" s="36" t="s">
        <v>386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23</v>
      </c>
      <c r="B1763" s="36" t="s">
        <v>231</v>
      </c>
      <c r="C1763" s="36">
        <v>18317111</v>
      </c>
      <c r="D1763" s="36">
        <v>4629632</v>
      </c>
      <c r="E1763" s="36">
        <v>22946743</v>
      </c>
      <c r="F1763" s="36" t="s">
        <v>386</v>
      </c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23</v>
      </c>
      <c r="B1764" s="36" t="s">
        <v>232</v>
      </c>
      <c r="C1764" s="36">
        <v>7963642</v>
      </c>
      <c r="D1764" s="36">
        <v>754512</v>
      </c>
      <c r="E1764" s="36">
        <v>8718154</v>
      </c>
      <c r="F1764" s="36" t="s">
        <v>382</v>
      </c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23</v>
      </c>
      <c r="B1765" s="36" t="s">
        <v>233</v>
      </c>
      <c r="C1765" s="36">
        <v>55330238</v>
      </c>
      <c r="D1765" s="36">
        <v>1311040</v>
      </c>
      <c r="E1765" s="36">
        <v>56641278</v>
      </c>
      <c r="F1765" s="36" t="s">
        <v>382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23</v>
      </c>
      <c r="B1766" s="36" t="s">
        <v>234</v>
      </c>
      <c r="C1766" s="36">
        <v>76605275</v>
      </c>
      <c r="D1766" s="36">
        <v>834808</v>
      </c>
      <c r="E1766" s="36">
        <v>77440083</v>
      </c>
      <c r="F1766" s="36" t="s">
        <v>370</v>
      </c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23</v>
      </c>
      <c r="B1767" s="36" t="s">
        <v>235</v>
      </c>
      <c r="C1767" s="36">
        <v>12432620</v>
      </c>
      <c r="D1767" s="36">
        <v>5586434</v>
      </c>
      <c r="E1767" s="36">
        <v>18019054</v>
      </c>
      <c r="F1767" s="36" t="s">
        <v>372</v>
      </c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23</v>
      </c>
      <c r="B1768" s="36" t="s">
        <v>236</v>
      </c>
      <c r="C1768" s="36">
        <v>69507749</v>
      </c>
      <c r="D1768" s="36">
        <v>26570639</v>
      </c>
      <c r="E1768" s="36">
        <v>96078388</v>
      </c>
      <c r="F1768" s="36" t="s">
        <v>388</v>
      </c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23</v>
      </c>
      <c r="B1769" s="36" t="s">
        <v>237</v>
      </c>
      <c r="C1769" s="36">
        <v>52998364</v>
      </c>
      <c r="D1769" s="36">
        <v>2611568</v>
      </c>
      <c r="E1769" s="36">
        <v>55609932</v>
      </c>
      <c r="F1769" s="36" t="s">
        <v>383</v>
      </c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23</v>
      </c>
      <c r="B1770" s="36" t="s">
        <v>238</v>
      </c>
      <c r="C1770" s="36">
        <v>0</v>
      </c>
      <c r="D1770" s="36">
        <v>59432</v>
      </c>
      <c r="E1770" s="36">
        <v>59432</v>
      </c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23</v>
      </c>
      <c r="B1771" s="36" t="s">
        <v>239</v>
      </c>
      <c r="C1771" s="36">
        <v>9675137</v>
      </c>
      <c r="D1771" s="36">
        <v>877494</v>
      </c>
      <c r="E1771" s="36">
        <v>10552631</v>
      </c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23</v>
      </c>
      <c r="B1772" s="36" t="s">
        <v>240</v>
      </c>
      <c r="C1772" s="36">
        <v>10520372</v>
      </c>
      <c r="D1772" s="36">
        <v>2265409</v>
      </c>
      <c r="E1772" s="36">
        <v>12785781</v>
      </c>
      <c r="F1772" s="36" t="s">
        <v>390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23</v>
      </c>
      <c r="B1773" s="36" t="s">
        <v>241</v>
      </c>
      <c r="C1773" s="36">
        <v>14542402</v>
      </c>
      <c r="D1773" s="36">
        <v>7232328</v>
      </c>
      <c r="E1773" s="36">
        <v>21774730</v>
      </c>
      <c r="F1773" s="36" t="s">
        <v>388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23</v>
      </c>
      <c r="B1774" s="36" t="s">
        <v>242</v>
      </c>
      <c r="C1774" s="36">
        <v>477147</v>
      </c>
      <c r="D1774" s="36">
        <v>403620</v>
      </c>
      <c r="E1774" s="36">
        <v>880767</v>
      </c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23</v>
      </c>
      <c r="B1775" s="36" t="s">
        <v>243</v>
      </c>
      <c r="C1775" s="36">
        <v>2438619</v>
      </c>
      <c r="D1775" s="36">
        <v>1044658</v>
      </c>
      <c r="E1775" s="36">
        <v>3483277</v>
      </c>
      <c r="F1775" s="36" t="s">
        <v>391</v>
      </c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23</v>
      </c>
      <c r="B1776" s="36" t="s">
        <v>244</v>
      </c>
      <c r="C1776" s="36">
        <v>2627967</v>
      </c>
      <c r="D1776" s="36">
        <v>534001</v>
      </c>
      <c r="E1776" s="36">
        <v>3161968</v>
      </c>
      <c r="F1776" s="36" t="s">
        <v>370</v>
      </c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23</v>
      </c>
      <c r="B1777" s="36" t="s">
        <v>245</v>
      </c>
      <c r="C1777" s="36">
        <v>7135004</v>
      </c>
      <c r="D1777" s="36">
        <v>1477969</v>
      </c>
      <c r="E1777" s="36">
        <v>8612973</v>
      </c>
      <c r="F1777" s="36" t="s">
        <v>370</v>
      </c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23</v>
      </c>
      <c r="B1778" s="36" t="s">
        <v>246</v>
      </c>
      <c r="C1778" s="36">
        <v>2560585</v>
      </c>
      <c r="D1778" s="36">
        <v>259123</v>
      </c>
      <c r="E1778" s="36">
        <v>2819708</v>
      </c>
      <c r="F1778" s="36" t="s">
        <v>384</v>
      </c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23</v>
      </c>
      <c r="B1779" s="36" t="s">
        <v>247</v>
      </c>
      <c r="C1779" s="36">
        <v>777031</v>
      </c>
      <c r="D1779" s="36">
        <v>1368867</v>
      </c>
      <c r="E1779" s="36">
        <v>2145898</v>
      </c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23</v>
      </c>
      <c r="B1780" s="36" t="s">
        <v>248</v>
      </c>
      <c r="C1780" s="36">
        <v>1715297</v>
      </c>
      <c r="D1780" s="36">
        <v>810619</v>
      </c>
      <c r="E1780" s="36">
        <v>2525916</v>
      </c>
      <c r="F1780" s="36" t="s">
        <v>389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23</v>
      </c>
      <c r="B1781" s="36" t="s">
        <v>249</v>
      </c>
      <c r="C1781" s="36">
        <v>39686405</v>
      </c>
      <c r="D1781" s="36">
        <v>2009248</v>
      </c>
      <c r="E1781" s="36">
        <v>41695653</v>
      </c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23</v>
      </c>
      <c r="B1782" s="36" t="s">
        <v>250</v>
      </c>
      <c r="C1782" s="36">
        <v>94081289</v>
      </c>
      <c r="D1782" s="36">
        <v>1636682</v>
      </c>
      <c r="E1782" s="36">
        <v>95717971</v>
      </c>
      <c r="F1782" s="36" t="s">
        <v>381</v>
      </c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23</v>
      </c>
      <c r="B1783" s="36" t="s">
        <v>251</v>
      </c>
      <c r="C1783" s="36">
        <v>3870114</v>
      </c>
      <c r="D1783" s="36">
        <v>545676</v>
      </c>
      <c r="E1783" s="36">
        <v>4415790</v>
      </c>
      <c r="F1783" s="36" t="s">
        <v>378</v>
      </c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23</v>
      </c>
      <c r="B1784" s="36" t="s">
        <v>252</v>
      </c>
      <c r="C1784" s="36">
        <v>4076806</v>
      </c>
      <c r="D1784" s="36">
        <v>1653516</v>
      </c>
      <c r="E1784" s="36">
        <v>5730322</v>
      </c>
      <c r="F1784" s="36" t="s">
        <v>380</v>
      </c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23</v>
      </c>
      <c r="B1785" s="36" t="s">
        <v>253</v>
      </c>
      <c r="C1785" s="36">
        <v>5158268</v>
      </c>
      <c r="D1785" s="36">
        <v>1362863</v>
      </c>
      <c r="E1785" s="36">
        <v>6521131</v>
      </c>
      <c r="F1785" s="36" t="s">
        <v>381</v>
      </c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23</v>
      </c>
      <c r="B1786" s="36" t="s">
        <v>254</v>
      </c>
      <c r="C1786" s="36">
        <v>4280399</v>
      </c>
      <c r="D1786" s="36">
        <v>287783</v>
      </c>
      <c r="E1786" s="36">
        <v>4568182</v>
      </c>
      <c r="F1786" s="36" t="s">
        <v>369</v>
      </c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23</v>
      </c>
      <c r="B1787" s="36" t="s">
        <v>255</v>
      </c>
      <c r="C1787" s="36">
        <v>19675546</v>
      </c>
      <c r="D1787" s="36">
        <v>4193000</v>
      </c>
      <c r="E1787" s="36">
        <v>23868546</v>
      </c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23</v>
      </c>
      <c r="B1788" s="36" t="s">
        <v>256</v>
      </c>
      <c r="C1788" s="36">
        <v>2613079</v>
      </c>
      <c r="D1788" s="36">
        <v>544658</v>
      </c>
      <c r="E1788" s="36">
        <v>3157737</v>
      </c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23</v>
      </c>
      <c r="B1789" s="36" t="s">
        <v>257</v>
      </c>
      <c r="C1789" s="36">
        <v>82734</v>
      </c>
      <c r="D1789" s="36">
        <v>80382</v>
      </c>
      <c r="E1789" s="36">
        <v>163116</v>
      </c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23</v>
      </c>
      <c r="B1790" s="36" t="s">
        <v>258</v>
      </c>
      <c r="C1790" s="36">
        <v>1979461</v>
      </c>
      <c r="D1790" s="36">
        <v>271291</v>
      </c>
      <c r="E1790" s="36">
        <v>2250752</v>
      </c>
      <c r="F1790" s="36" t="s">
        <v>378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23</v>
      </c>
      <c r="B1791" s="36" t="s">
        <v>259</v>
      </c>
      <c r="C1791" s="36">
        <v>611190</v>
      </c>
      <c r="D1791" s="36">
        <v>528711</v>
      </c>
      <c r="E1791" s="36">
        <v>1139901</v>
      </c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23</v>
      </c>
      <c r="B1792" s="36" t="s">
        <v>260</v>
      </c>
      <c r="C1792" s="36">
        <v>115793841</v>
      </c>
      <c r="D1792" s="36">
        <v>7263503</v>
      </c>
      <c r="E1792" s="36">
        <v>123057344</v>
      </c>
      <c r="F1792" s="36" t="s">
        <v>381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23</v>
      </c>
      <c r="B1793" s="36" t="s">
        <v>261</v>
      </c>
      <c r="C1793" s="36">
        <v>31990262</v>
      </c>
      <c r="D1793" s="36">
        <v>5762946</v>
      </c>
      <c r="E1793" s="36">
        <v>37753208</v>
      </c>
      <c r="F1793" s="36" t="s">
        <v>373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23</v>
      </c>
      <c r="B1794" s="36" t="s">
        <v>262</v>
      </c>
      <c r="C1794" s="36">
        <v>230954515</v>
      </c>
      <c r="D1794" s="36">
        <v>8528736</v>
      </c>
      <c r="E1794" s="36">
        <v>239483251</v>
      </c>
      <c r="F1794" s="36" t="s">
        <v>388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23</v>
      </c>
      <c r="B1795" s="36" t="s">
        <v>263</v>
      </c>
      <c r="C1795" s="36">
        <v>3209584</v>
      </c>
      <c r="D1795" s="36">
        <v>979719</v>
      </c>
      <c r="E1795" s="36">
        <v>4189303</v>
      </c>
      <c r="F1795" s="36" t="s">
        <v>372</v>
      </c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23</v>
      </c>
      <c r="B1796" s="36" t="s">
        <v>264</v>
      </c>
      <c r="C1796" s="36">
        <v>37511034</v>
      </c>
      <c r="D1796" s="36">
        <v>8119804</v>
      </c>
      <c r="E1796" s="36">
        <v>45630838</v>
      </c>
      <c r="F1796" s="36" t="s">
        <v>388</v>
      </c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23</v>
      </c>
      <c r="B1797" s="36" t="s">
        <v>265</v>
      </c>
      <c r="C1797" s="36">
        <v>1667818</v>
      </c>
      <c r="D1797" s="36">
        <v>817952</v>
      </c>
      <c r="E1797" s="36">
        <v>2485770</v>
      </c>
      <c r="F1797" s="36" t="s">
        <v>378</v>
      </c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23</v>
      </c>
      <c r="B1798" s="36" t="s">
        <v>266</v>
      </c>
      <c r="C1798" s="36">
        <v>8454155</v>
      </c>
      <c r="D1798" s="36">
        <v>799460</v>
      </c>
      <c r="E1798" s="36">
        <v>9253615</v>
      </c>
      <c r="F1798" s="36" t="s">
        <v>369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23</v>
      </c>
      <c r="B1799" s="36" t="s">
        <v>267</v>
      </c>
      <c r="C1799" s="36">
        <v>532880</v>
      </c>
      <c r="D1799" s="36">
        <v>1060511</v>
      </c>
      <c r="E1799" s="36">
        <v>1593391</v>
      </c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23</v>
      </c>
      <c r="B1800" s="36" t="s">
        <v>268</v>
      </c>
      <c r="C1800" s="36">
        <v>0</v>
      </c>
      <c r="D1800" s="36">
        <v>573751</v>
      </c>
      <c r="E1800" s="36">
        <v>573751</v>
      </c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23</v>
      </c>
      <c r="B1801" s="36" t="s">
        <v>269</v>
      </c>
      <c r="C1801" s="36">
        <v>786810</v>
      </c>
      <c r="D1801" s="36">
        <v>234458</v>
      </c>
      <c r="E1801" s="36">
        <v>1021268</v>
      </c>
      <c r="F1801" s="36" t="s">
        <v>374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23</v>
      </c>
      <c r="B1802" s="36" t="s">
        <v>270</v>
      </c>
      <c r="C1802" s="36">
        <v>4976496</v>
      </c>
      <c r="D1802" s="36">
        <v>941541</v>
      </c>
      <c r="E1802" s="36">
        <v>5918037</v>
      </c>
      <c r="F1802" s="36" t="s">
        <v>369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23</v>
      </c>
      <c r="B1803" s="36" t="s">
        <v>271</v>
      </c>
      <c r="C1803" s="36">
        <v>10349780</v>
      </c>
      <c r="D1803" s="36">
        <v>2729278</v>
      </c>
      <c r="E1803" s="36">
        <v>13079058</v>
      </c>
      <c r="F1803" s="36" t="s">
        <v>380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23</v>
      </c>
      <c r="B1804" s="36" t="s">
        <v>272</v>
      </c>
      <c r="C1804" s="36">
        <v>845630518</v>
      </c>
      <c r="D1804" s="36">
        <v>8871115</v>
      </c>
      <c r="E1804" s="36">
        <v>854501633</v>
      </c>
      <c r="F1804" s="36" t="s">
        <v>376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23</v>
      </c>
      <c r="B1805" s="36" t="s">
        <v>273</v>
      </c>
      <c r="C1805" s="36">
        <v>4379903</v>
      </c>
      <c r="D1805" s="36">
        <v>264398</v>
      </c>
      <c r="E1805" s="36">
        <v>4644301</v>
      </c>
      <c r="F1805" s="36" t="s">
        <v>378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23</v>
      </c>
      <c r="B1806" s="36" t="s">
        <v>274</v>
      </c>
      <c r="C1806" s="36">
        <v>28445178</v>
      </c>
      <c r="D1806" s="36">
        <v>2894903</v>
      </c>
      <c r="E1806" s="36">
        <v>31340081</v>
      </c>
      <c r="F1806" s="36" t="s">
        <v>379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23</v>
      </c>
      <c r="B1807" s="36" t="s">
        <v>275</v>
      </c>
      <c r="C1807" s="36">
        <v>19536655</v>
      </c>
      <c r="D1807" s="36">
        <v>914032</v>
      </c>
      <c r="E1807" s="36">
        <v>20450687</v>
      </c>
      <c r="F1807" s="36" t="s">
        <v>374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23</v>
      </c>
      <c r="B1808" s="36" t="s">
        <v>276</v>
      </c>
      <c r="C1808" s="36">
        <v>11287037</v>
      </c>
      <c r="D1808" s="36">
        <v>1398542</v>
      </c>
      <c r="E1808" s="36">
        <v>12685579</v>
      </c>
      <c r="F1808" s="36" t="s">
        <v>376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23</v>
      </c>
      <c r="B1809" s="36" t="s">
        <v>277</v>
      </c>
      <c r="C1809" s="36">
        <v>856122966</v>
      </c>
      <c r="D1809" s="36">
        <v>6372917</v>
      </c>
      <c r="E1809" s="36">
        <v>862495883</v>
      </c>
      <c r="F1809" s="36" t="s">
        <v>376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23</v>
      </c>
      <c r="B1810" s="36" t="s">
        <v>278</v>
      </c>
      <c r="C1810" s="36">
        <v>5972271</v>
      </c>
      <c r="D1810" s="36">
        <v>1737507</v>
      </c>
      <c r="E1810" s="36">
        <v>7709778</v>
      </c>
      <c r="F1810" s="36" t="s">
        <v>371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23</v>
      </c>
      <c r="B1811" s="36" t="s">
        <v>279</v>
      </c>
      <c r="C1811" s="36">
        <v>18324349</v>
      </c>
      <c r="D1811" s="36">
        <v>6079636</v>
      </c>
      <c r="E1811" s="36">
        <v>24403985</v>
      </c>
      <c r="F1811" s="36" t="s">
        <v>372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23</v>
      </c>
      <c r="B1812" s="36" t="s">
        <v>280</v>
      </c>
      <c r="C1812" s="36">
        <v>755642328</v>
      </c>
      <c r="D1812" s="36">
        <v>1105335</v>
      </c>
      <c r="E1812" s="36">
        <v>756747663</v>
      </c>
      <c r="F1812" s="36" t="s">
        <v>373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23</v>
      </c>
      <c r="B1813" s="36" t="s">
        <v>281</v>
      </c>
      <c r="C1813" s="36">
        <v>196078226</v>
      </c>
      <c r="D1813" s="36">
        <v>26487881</v>
      </c>
      <c r="E1813" s="36">
        <v>222566107</v>
      </c>
      <c r="F1813" s="36" t="s">
        <v>376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23</v>
      </c>
      <c r="B1814" s="36" t="s">
        <v>282</v>
      </c>
      <c r="C1814" s="36">
        <v>5067832</v>
      </c>
      <c r="D1814" s="36">
        <v>1189101</v>
      </c>
      <c r="E1814" s="36">
        <v>6256933</v>
      </c>
      <c r="F1814" s="36" t="s">
        <v>375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23</v>
      </c>
      <c r="B1815" s="36" t="s">
        <v>283</v>
      </c>
      <c r="C1815" s="36">
        <v>10281704</v>
      </c>
      <c r="D1815" s="36">
        <v>1566613</v>
      </c>
      <c r="E1815" s="36">
        <v>11848317</v>
      </c>
      <c r="F1815" s="36" t="s">
        <v>387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23</v>
      </c>
      <c r="B1816" s="36" t="s">
        <v>284</v>
      </c>
      <c r="C1816" s="36">
        <v>1192616</v>
      </c>
      <c r="D1816" s="36">
        <v>478241</v>
      </c>
      <c r="E1816" s="36">
        <v>1670857</v>
      </c>
      <c r="F1816" s="36" t="s">
        <v>382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23</v>
      </c>
      <c r="B1817" s="36" t="s">
        <v>285</v>
      </c>
      <c r="C1817" s="36">
        <v>8444741</v>
      </c>
      <c r="D1817" s="36">
        <v>1034481</v>
      </c>
      <c r="E1817" s="36">
        <v>9479222</v>
      </c>
      <c r="F1817" s="36" t="s">
        <v>387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23</v>
      </c>
      <c r="B1818" s="36" t="s">
        <v>286</v>
      </c>
      <c r="C1818" s="36">
        <v>2283552</v>
      </c>
      <c r="D1818" s="36">
        <v>202148</v>
      </c>
      <c r="E1818" s="36">
        <v>2485700</v>
      </c>
      <c r="F1818" s="36" t="s">
        <v>378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23</v>
      </c>
      <c r="B1819" s="36" t="s">
        <v>287</v>
      </c>
      <c r="C1819" s="36">
        <v>864801</v>
      </c>
      <c r="D1819" s="36">
        <v>426721</v>
      </c>
      <c r="E1819" s="36">
        <v>1291522</v>
      </c>
      <c r="F1819" s="36" t="s">
        <v>378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23</v>
      </c>
      <c r="B1820" s="36" t="s">
        <v>288</v>
      </c>
      <c r="C1820" s="36">
        <v>8038274</v>
      </c>
      <c r="D1820" s="36">
        <v>2642355</v>
      </c>
      <c r="E1820" s="36">
        <v>10680629</v>
      </c>
      <c r="F1820" s="36" t="s">
        <v>372</v>
      </c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23</v>
      </c>
      <c r="B1821" s="36" t="s">
        <v>289</v>
      </c>
      <c r="C1821" s="36">
        <v>3164815</v>
      </c>
      <c r="D1821" s="36">
        <v>375101</v>
      </c>
      <c r="E1821" s="36">
        <v>3539916</v>
      </c>
      <c r="F1821" s="36" t="s">
        <v>385</v>
      </c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23</v>
      </c>
      <c r="B1822" s="36" t="s">
        <v>290</v>
      </c>
      <c r="C1822" s="36">
        <v>37403069</v>
      </c>
      <c r="D1822" s="36">
        <v>3692344</v>
      </c>
      <c r="E1822" s="36">
        <v>41095413</v>
      </c>
      <c r="F1822" s="36" t="s">
        <v>374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23</v>
      </c>
      <c r="B1823" s="36" t="s">
        <v>291</v>
      </c>
      <c r="C1823" s="36">
        <v>52903467</v>
      </c>
      <c r="D1823" s="36">
        <v>1422808</v>
      </c>
      <c r="E1823" s="36">
        <v>54326275</v>
      </c>
      <c r="F1823" s="36" t="s">
        <v>369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23</v>
      </c>
      <c r="B1824" s="36" t="s">
        <v>292</v>
      </c>
      <c r="C1824" s="36">
        <v>26458862</v>
      </c>
      <c r="D1824" s="36">
        <v>802006</v>
      </c>
      <c r="E1824" s="36">
        <v>27260868</v>
      </c>
      <c r="F1824" s="36" t="s">
        <v>378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23</v>
      </c>
      <c r="B1825" s="36" t="s">
        <v>293</v>
      </c>
      <c r="C1825" s="36">
        <v>154825544</v>
      </c>
      <c r="D1825" s="36">
        <v>3460117</v>
      </c>
      <c r="E1825" s="36">
        <v>158285661</v>
      </c>
      <c r="F1825" s="36" t="s">
        <v>374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23</v>
      </c>
      <c r="B1826" s="36" t="s">
        <v>294</v>
      </c>
      <c r="C1826" s="36">
        <v>89863404</v>
      </c>
      <c r="D1826" s="36">
        <v>6478962</v>
      </c>
      <c r="E1826" s="36">
        <v>96342366</v>
      </c>
      <c r="F1826" s="36" t="s">
        <v>375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23</v>
      </c>
      <c r="B1827" s="36" t="s">
        <v>295</v>
      </c>
      <c r="C1827" s="36">
        <v>4361785</v>
      </c>
      <c r="D1827" s="36">
        <v>696036</v>
      </c>
      <c r="E1827" s="36">
        <v>5057821</v>
      </c>
      <c r="F1827" s="36" t="s">
        <v>380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23</v>
      </c>
      <c r="B1828" s="36" t="s">
        <v>296</v>
      </c>
      <c r="C1828" s="36">
        <v>84780856</v>
      </c>
      <c r="D1828" s="36">
        <v>6362013</v>
      </c>
      <c r="E1828" s="36">
        <v>91142869</v>
      </c>
      <c r="F1828" s="36" t="s">
        <v>388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23</v>
      </c>
      <c r="B1829" s="36" t="s">
        <v>297</v>
      </c>
      <c r="C1829" s="36">
        <v>35298052</v>
      </c>
      <c r="D1829" s="36">
        <v>2063347</v>
      </c>
      <c r="E1829" s="36">
        <v>37361399</v>
      </c>
      <c r="F1829" s="36" t="s">
        <v>371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23</v>
      </c>
      <c r="B1830" s="36" t="s">
        <v>298</v>
      </c>
      <c r="C1830" s="36">
        <v>56252423</v>
      </c>
      <c r="D1830" s="36">
        <v>4563540</v>
      </c>
      <c r="E1830" s="36">
        <v>60815963</v>
      </c>
      <c r="F1830" s="36" t="s">
        <v>388</v>
      </c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23</v>
      </c>
      <c r="B1831" s="36" t="s">
        <v>299</v>
      </c>
      <c r="C1831" s="36">
        <v>13156350</v>
      </c>
      <c r="D1831" s="36">
        <v>1695169</v>
      </c>
      <c r="E1831" s="36">
        <v>14851519</v>
      </c>
      <c r="F1831" s="36" t="s">
        <v>386</v>
      </c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23</v>
      </c>
      <c r="B1832" s="36" t="s">
        <v>300</v>
      </c>
      <c r="C1832" s="36">
        <v>55553053</v>
      </c>
      <c r="D1832" s="36">
        <v>8695298</v>
      </c>
      <c r="E1832" s="36">
        <v>64248351</v>
      </c>
      <c r="F1832" s="36" t="s">
        <v>388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23</v>
      </c>
      <c r="B1833" s="36" t="s">
        <v>301</v>
      </c>
      <c r="C1833" s="36">
        <v>5104001</v>
      </c>
      <c r="D1833" s="36">
        <v>1228420</v>
      </c>
      <c r="E1833" s="36">
        <v>6332421</v>
      </c>
      <c r="F1833" s="36" t="s">
        <v>389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23</v>
      </c>
      <c r="B1834" s="36" t="s">
        <v>302</v>
      </c>
      <c r="C1834" s="36">
        <v>3868899</v>
      </c>
      <c r="D1834" s="36">
        <v>704614</v>
      </c>
      <c r="E1834" s="36">
        <v>4573513</v>
      </c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23</v>
      </c>
      <c r="B1835" s="36" t="s">
        <v>303</v>
      </c>
      <c r="C1835" s="36">
        <v>10286475</v>
      </c>
      <c r="D1835" s="36">
        <v>2941932</v>
      </c>
      <c r="E1835" s="36">
        <v>13228407</v>
      </c>
      <c r="F1835" s="36" t="s">
        <v>370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23</v>
      </c>
      <c r="B1836" s="36" t="s">
        <v>304</v>
      </c>
      <c r="C1836" s="36">
        <v>191730</v>
      </c>
      <c r="D1836" s="36">
        <v>974242</v>
      </c>
      <c r="E1836" s="36">
        <v>1165972</v>
      </c>
      <c r="F1836" s="36" t="s">
        <v>370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23</v>
      </c>
      <c r="B1837" s="36" t="s">
        <v>305</v>
      </c>
      <c r="C1837" s="36">
        <v>349303209</v>
      </c>
      <c r="D1837" s="36">
        <v>8883876</v>
      </c>
      <c r="E1837" s="36">
        <v>358187085</v>
      </c>
      <c r="F1837" s="36" t="s">
        <v>386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23</v>
      </c>
      <c r="B1838" s="36" t="s">
        <v>306</v>
      </c>
      <c r="C1838" s="36">
        <v>24508766</v>
      </c>
      <c r="D1838" s="36">
        <v>726459</v>
      </c>
      <c r="E1838" s="36">
        <v>25235225</v>
      </c>
      <c r="F1838" s="36" t="s">
        <v>379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23</v>
      </c>
      <c r="B1839" s="36" t="s">
        <v>307</v>
      </c>
      <c r="C1839" s="36">
        <v>19740642</v>
      </c>
      <c r="D1839" s="36">
        <v>581836</v>
      </c>
      <c r="E1839" s="36">
        <v>20322478</v>
      </c>
      <c r="F1839" s="36" t="s">
        <v>390</v>
      </c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23</v>
      </c>
      <c r="B1840" s="36" t="s">
        <v>308</v>
      </c>
      <c r="C1840" s="36">
        <v>441493</v>
      </c>
      <c r="D1840" s="36">
        <v>102919</v>
      </c>
      <c r="E1840" s="36">
        <v>544412</v>
      </c>
      <c r="F1840" s="36" t="s">
        <v>374</v>
      </c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23</v>
      </c>
      <c r="B1841" s="36" t="s">
        <v>309</v>
      </c>
      <c r="C1841" s="36">
        <v>515470</v>
      </c>
      <c r="D1841" s="36">
        <v>472115</v>
      </c>
      <c r="E1841" s="36">
        <v>987585</v>
      </c>
      <c r="F1841" s="36" t="s">
        <v>372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23</v>
      </c>
      <c r="B1842" s="36" t="s">
        <v>310</v>
      </c>
      <c r="C1842" s="36">
        <v>145429316</v>
      </c>
      <c r="D1842" s="36">
        <v>10319599</v>
      </c>
      <c r="E1842" s="36">
        <v>155748915</v>
      </c>
      <c r="F1842" s="36" t="s">
        <v>388</v>
      </c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23</v>
      </c>
      <c r="B1843" s="36" t="s">
        <v>311</v>
      </c>
      <c r="C1843" s="36">
        <v>402464</v>
      </c>
      <c r="D1843" s="36">
        <v>1010190</v>
      </c>
      <c r="E1843" s="36">
        <v>1412654</v>
      </c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23</v>
      </c>
      <c r="B1844" s="36" t="s">
        <v>312</v>
      </c>
      <c r="C1844" s="36">
        <v>3188264</v>
      </c>
      <c r="D1844" s="36">
        <v>541580</v>
      </c>
      <c r="E1844" s="36">
        <v>3729844</v>
      </c>
      <c r="F1844" s="36" t="s">
        <v>377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23</v>
      </c>
      <c r="B1845" s="36" t="s">
        <v>313</v>
      </c>
      <c r="C1845" s="36">
        <v>482702322</v>
      </c>
      <c r="D1845" s="36">
        <v>6104826</v>
      </c>
      <c r="E1845" s="36">
        <v>488807148</v>
      </c>
      <c r="F1845" s="36" t="s">
        <v>376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23</v>
      </c>
      <c r="B1846" s="36" t="s">
        <v>314</v>
      </c>
      <c r="C1846" s="36">
        <v>207160</v>
      </c>
      <c r="D1846" s="36">
        <v>925838</v>
      </c>
      <c r="E1846" s="36">
        <v>1132998</v>
      </c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23</v>
      </c>
      <c r="B1847" s="36" t="s">
        <v>315</v>
      </c>
      <c r="C1847" s="36">
        <v>1643658</v>
      </c>
      <c r="D1847" s="36">
        <v>395185</v>
      </c>
      <c r="E1847" s="36">
        <v>2038843</v>
      </c>
      <c r="F1847" s="36" t="s">
        <v>374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23</v>
      </c>
      <c r="B1848" s="36" t="s">
        <v>316</v>
      </c>
      <c r="C1848" s="36">
        <v>33066695</v>
      </c>
      <c r="D1848" s="36">
        <v>1215254</v>
      </c>
      <c r="E1848" s="36">
        <v>34281949</v>
      </c>
      <c r="F1848" s="36" t="s">
        <v>386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23</v>
      </c>
      <c r="B1849" s="36" t="s">
        <v>317</v>
      </c>
      <c r="C1849" s="36">
        <v>478291603</v>
      </c>
      <c r="D1849" s="36">
        <v>23031144</v>
      </c>
      <c r="E1849" s="36">
        <v>501322747</v>
      </c>
      <c r="F1849" s="36" t="s">
        <v>390</v>
      </c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23</v>
      </c>
      <c r="B1850" s="36" t="s">
        <v>318</v>
      </c>
      <c r="C1850" s="36">
        <v>3196253</v>
      </c>
      <c r="D1850" s="36">
        <v>901395</v>
      </c>
      <c r="E1850" s="36">
        <v>4097648</v>
      </c>
      <c r="F1850" s="36" t="s">
        <v>378</v>
      </c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23</v>
      </c>
      <c r="B1851" s="36" t="s">
        <v>319</v>
      </c>
      <c r="C1851" s="36">
        <v>351492015</v>
      </c>
      <c r="D1851" s="36">
        <v>32279871</v>
      </c>
      <c r="E1851" s="36">
        <v>383771886</v>
      </c>
      <c r="F1851" s="36" t="s">
        <v>388</v>
      </c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23</v>
      </c>
      <c r="B1852" s="36" t="s">
        <v>320</v>
      </c>
      <c r="C1852" s="36">
        <v>37639245</v>
      </c>
      <c r="D1852" s="36">
        <v>4257816</v>
      </c>
      <c r="E1852" s="36">
        <v>41897061</v>
      </c>
      <c r="F1852" s="36" t="s">
        <v>374</v>
      </c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23</v>
      </c>
      <c r="B1853" s="36" t="s">
        <v>321</v>
      </c>
      <c r="C1853" s="36">
        <v>373229</v>
      </c>
      <c r="D1853" s="36">
        <v>265069</v>
      </c>
      <c r="E1853" s="36">
        <v>638298</v>
      </c>
      <c r="F1853" s="36" t="s">
        <v>369</v>
      </c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23</v>
      </c>
      <c r="B1854" s="36" t="s">
        <v>322</v>
      </c>
      <c r="C1854" s="36">
        <v>5531334</v>
      </c>
      <c r="D1854" s="36">
        <v>510254</v>
      </c>
      <c r="E1854" s="36">
        <v>6041588</v>
      </c>
      <c r="F1854" s="36" t="s">
        <v>387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23</v>
      </c>
      <c r="B1855" s="36" t="s">
        <v>323</v>
      </c>
      <c r="C1855" s="36">
        <v>14786653</v>
      </c>
      <c r="D1855" s="36">
        <v>1338499</v>
      </c>
      <c r="E1855" s="36">
        <v>16125152</v>
      </c>
      <c r="F1855" s="36" t="s">
        <v>389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23</v>
      </c>
      <c r="B1856" s="36" t="s">
        <v>324</v>
      </c>
      <c r="C1856" s="36">
        <v>7322556</v>
      </c>
      <c r="D1856" s="36">
        <v>1158267</v>
      </c>
      <c r="E1856" s="36">
        <v>8480823</v>
      </c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23</v>
      </c>
      <c r="B1857" s="36" t="s">
        <v>325</v>
      </c>
      <c r="C1857" s="36">
        <v>12167217</v>
      </c>
      <c r="D1857" s="36">
        <v>4381121</v>
      </c>
      <c r="E1857" s="36">
        <v>16548338</v>
      </c>
      <c r="F1857" s="36" t="s">
        <v>378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23</v>
      </c>
      <c r="B1858" s="36" t="s">
        <v>326</v>
      </c>
      <c r="C1858" s="36">
        <v>2488635</v>
      </c>
      <c r="D1858" s="36">
        <v>2115083</v>
      </c>
      <c r="E1858" s="36">
        <v>4603718</v>
      </c>
      <c r="F1858" s="36" t="s">
        <v>372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23</v>
      </c>
      <c r="B1859" s="36" t="s">
        <v>327</v>
      </c>
      <c r="C1859" s="36">
        <v>114444309</v>
      </c>
      <c r="D1859" s="36">
        <v>538981</v>
      </c>
      <c r="E1859" s="36">
        <v>114983290</v>
      </c>
      <c r="F1859" s="36" t="s">
        <v>391</v>
      </c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23</v>
      </c>
      <c r="B1860" s="36" t="s">
        <v>328</v>
      </c>
      <c r="C1860" s="36">
        <v>17461512</v>
      </c>
      <c r="D1860" s="36">
        <v>6297254</v>
      </c>
      <c r="E1860" s="36">
        <v>23758766</v>
      </c>
      <c r="F1860" s="36" t="s">
        <v>385</v>
      </c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23</v>
      </c>
      <c r="B1861" s="36" t="s">
        <v>329</v>
      </c>
      <c r="C1861" s="36">
        <v>15243168</v>
      </c>
      <c r="D1861" s="36">
        <v>197209</v>
      </c>
      <c r="E1861" s="36">
        <v>15440377</v>
      </c>
      <c r="F1861" s="36" t="s">
        <v>370</v>
      </c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23</v>
      </c>
      <c r="B1862" s="36" t="s">
        <v>330</v>
      </c>
      <c r="C1862" s="36">
        <v>56346</v>
      </c>
      <c r="D1862" s="36">
        <v>313879</v>
      </c>
      <c r="E1862" s="36">
        <v>370225</v>
      </c>
      <c r="F1862" s="36" t="s">
        <v>377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23</v>
      </c>
      <c r="B1863" s="36" t="s">
        <v>331</v>
      </c>
      <c r="C1863" s="36">
        <v>715304</v>
      </c>
      <c r="D1863" s="36">
        <v>807330</v>
      </c>
      <c r="E1863" s="36">
        <v>1522634</v>
      </c>
      <c r="F1863" s="36" t="s">
        <v>377</v>
      </c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23</v>
      </c>
      <c r="B1864" s="36" t="s">
        <v>332</v>
      </c>
      <c r="C1864" s="36">
        <v>40012778</v>
      </c>
      <c r="D1864" s="36">
        <v>10528792</v>
      </c>
      <c r="E1864" s="36">
        <v>50541570</v>
      </c>
      <c r="F1864" s="36" t="s">
        <v>369</v>
      </c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23</v>
      </c>
      <c r="B1865" s="36" t="s">
        <v>333</v>
      </c>
      <c r="C1865" s="36">
        <v>31564392</v>
      </c>
      <c r="D1865" s="36">
        <v>3876815</v>
      </c>
      <c r="E1865" s="36">
        <v>35441207</v>
      </c>
      <c r="F1865" s="36" t="s">
        <v>390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23</v>
      </c>
      <c r="B1866" s="36" t="s">
        <v>334</v>
      </c>
      <c r="C1866" s="36">
        <v>3258763</v>
      </c>
      <c r="D1866" s="36">
        <v>619073</v>
      </c>
      <c r="E1866" s="36">
        <v>3877836</v>
      </c>
      <c r="F1866" s="36" t="s">
        <v>369</v>
      </c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340</v>
      </c>
      <c r="B1867" s="36"/>
      <c r="C1867" s="36">
        <v>16277361656</v>
      </c>
      <c r="D1867" s="36">
        <v>1089883572</v>
      </c>
      <c r="E1867" s="36">
        <v>17367245228</v>
      </c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24</v>
      </c>
      <c r="B1868" s="36" t="s">
        <v>27</v>
      </c>
      <c r="C1868" s="36">
        <v>19167968</v>
      </c>
      <c r="D1868" s="36">
        <v>12508102</v>
      </c>
      <c r="E1868" s="36">
        <v>31676070</v>
      </c>
      <c r="F1868" s="36" t="s">
        <v>374</v>
      </c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24</v>
      </c>
      <c r="B1869" s="36" t="s">
        <v>28</v>
      </c>
      <c r="C1869" s="36">
        <v>10683794</v>
      </c>
      <c r="D1869" s="36">
        <v>15840667</v>
      </c>
      <c r="E1869" s="36">
        <v>26524461</v>
      </c>
      <c r="F1869" s="36" t="s">
        <v>371</v>
      </c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24</v>
      </c>
      <c r="B1870" s="36" t="s">
        <v>29</v>
      </c>
      <c r="C1870" s="36">
        <v>1244118</v>
      </c>
      <c r="D1870" s="36">
        <v>2737409</v>
      </c>
      <c r="E1870" s="36">
        <v>3981527</v>
      </c>
      <c r="F1870" s="36" t="s">
        <v>369</v>
      </c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24</v>
      </c>
      <c r="B1871" s="36" t="s">
        <v>30</v>
      </c>
      <c r="C1871" s="36">
        <v>1962303</v>
      </c>
      <c r="D1871" s="36">
        <v>2179457</v>
      </c>
      <c r="E1871" s="36">
        <v>4141760</v>
      </c>
      <c r="F1871" s="36" t="s">
        <v>370</v>
      </c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24</v>
      </c>
      <c r="B1872" s="36" t="s">
        <v>31</v>
      </c>
      <c r="C1872" s="36">
        <v>6204272</v>
      </c>
      <c r="D1872" s="36">
        <v>10058890</v>
      </c>
      <c r="E1872" s="36">
        <v>16263162</v>
      </c>
      <c r="F1872" s="36" t="s">
        <v>371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24</v>
      </c>
      <c r="B1873" s="36" t="s">
        <v>32</v>
      </c>
      <c r="C1873" s="36">
        <v>68840536</v>
      </c>
      <c r="D1873" s="36">
        <v>76932223</v>
      </c>
      <c r="E1873" s="36">
        <v>145772759</v>
      </c>
      <c r="F1873" s="36" t="s">
        <v>372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24</v>
      </c>
      <c r="B1874" s="36" t="s">
        <v>33</v>
      </c>
      <c r="C1874" s="36">
        <v>18395504</v>
      </c>
      <c r="D1874" s="36">
        <v>7147703</v>
      </c>
      <c r="E1874" s="36">
        <v>25543207</v>
      </c>
      <c r="F1874" s="36" t="s">
        <v>373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24</v>
      </c>
      <c r="B1875" s="36" t="s">
        <v>34</v>
      </c>
      <c r="C1875" s="36">
        <v>14277500</v>
      </c>
      <c r="D1875" s="36">
        <v>5106989</v>
      </c>
      <c r="E1875" s="36">
        <v>19384489</v>
      </c>
      <c r="F1875" s="36" t="s">
        <v>374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24</v>
      </c>
      <c r="B1876" s="36" t="s">
        <v>35</v>
      </c>
      <c r="C1876" s="36">
        <v>24096763</v>
      </c>
      <c r="D1876" s="36">
        <v>27003430</v>
      </c>
      <c r="E1876" s="36">
        <v>51100193</v>
      </c>
      <c r="F1876" s="36" t="s">
        <v>375</v>
      </c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24</v>
      </c>
      <c r="B1877" s="36" t="s">
        <v>36</v>
      </c>
      <c r="C1877" s="36">
        <v>14422523</v>
      </c>
      <c r="D1877" s="36">
        <v>13991767</v>
      </c>
      <c r="E1877" s="36">
        <v>28414290</v>
      </c>
      <c r="F1877" s="36" t="s">
        <v>376</v>
      </c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24</v>
      </c>
      <c r="B1878" s="36" t="s">
        <v>37</v>
      </c>
      <c r="C1878" s="36">
        <v>259060</v>
      </c>
      <c r="D1878" s="36">
        <v>1012807</v>
      </c>
      <c r="E1878" s="36">
        <v>1271867</v>
      </c>
      <c r="F1878" s="36" t="s">
        <v>372</v>
      </c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24</v>
      </c>
      <c r="B1879" s="36" t="s">
        <v>38</v>
      </c>
      <c r="C1879" s="36">
        <v>36555658</v>
      </c>
      <c r="D1879" s="36">
        <v>15855779</v>
      </c>
      <c r="E1879" s="36">
        <v>52411437</v>
      </c>
      <c r="F1879" s="36" t="s">
        <v>375</v>
      </c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24</v>
      </c>
      <c r="B1880" s="36" t="s">
        <v>39</v>
      </c>
      <c r="C1880" s="36">
        <v>711083</v>
      </c>
      <c r="D1880" s="36">
        <v>1962729</v>
      </c>
      <c r="E1880" s="36">
        <v>2673812</v>
      </c>
      <c r="F1880" s="36" t="s">
        <v>377</v>
      </c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24</v>
      </c>
      <c r="B1881" s="36" t="s">
        <v>40</v>
      </c>
      <c r="C1881" s="36">
        <v>1792079</v>
      </c>
      <c r="D1881" s="36">
        <v>3889492</v>
      </c>
      <c r="E1881" s="36">
        <v>5681571</v>
      </c>
      <c r="F1881" s="36" t="s">
        <v>378</v>
      </c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24</v>
      </c>
      <c r="B1882" s="36" t="s">
        <v>41</v>
      </c>
      <c r="C1882" s="36">
        <v>822001</v>
      </c>
      <c r="D1882" s="36">
        <v>4665503</v>
      </c>
      <c r="E1882" s="36">
        <v>5487504</v>
      </c>
      <c r="F1882" s="36" t="s">
        <v>372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24</v>
      </c>
      <c r="B1883" s="36" t="s">
        <v>42</v>
      </c>
      <c r="C1883" s="36">
        <v>3831257</v>
      </c>
      <c r="D1883" s="36">
        <v>3823337</v>
      </c>
      <c r="E1883" s="36">
        <v>7654594</v>
      </c>
      <c r="F1883" s="36" t="s">
        <v>379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24</v>
      </c>
      <c r="B1884" s="36" t="s">
        <v>43</v>
      </c>
      <c r="C1884" s="36">
        <v>63107366</v>
      </c>
      <c r="D1884" s="36">
        <v>78243377</v>
      </c>
      <c r="E1884" s="36">
        <v>141350743</v>
      </c>
      <c r="F1884" s="36" t="s">
        <v>376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24</v>
      </c>
      <c r="B1885" s="36" t="s">
        <v>44</v>
      </c>
      <c r="C1885" s="36">
        <v>1109163</v>
      </c>
      <c r="D1885" s="36">
        <v>3547256</v>
      </c>
      <c r="E1885" s="36">
        <v>4656419</v>
      </c>
      <c r="F1885" s="36" t="s">
        <v>380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24</v>
      </c>
      <c r="B1886" s="36" t="s">
        <v>45</v>
      </c>
      <c r="C1886" s="36">
        <v>5272322</v>
      </c>
      <c r="D1886" s="36">
        <v>9807852</v>
      </c>
      <c r="E1886" s="36">
        <v>15080174</v>
      </c>
      <c r="F1886" s="36" t="s">
        <v>381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24</v>
      </c>
      <c r="B1887" s="36" t="s">
        <v>46</v>
      </c>
      <c r="C1887" s="36">
        <v>1928494</v>
      </c>
      <c r="D1887" s="36">
        <v>2827656</v>
      </c>
      <c r="E1887" s="36">
        <v>4756150</v>
      </c>
      <c r="F1887" s="36" t="s">
        <v>379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24</v>
      </c>
      <c r="B1888" s="36" t="s">
        <v>47</v>
      </c>
      <c r="C1888" s="36">
        <v>1306330</v>
      </c>
      <c r="D1888" s="36">
        <v>2934317</v>
      </c>
      <c r="E1888" s="36">
        <v>4240647</v>
      </c>
      <c r="F1888" s="36" t="s">
        <v>381</v>
      </c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24</v>
      </c>
      <c r="B1889" s="36" t="s">
        <v>48</v>
      </c>
      <c r="C1889" s="36">
        <v>691448</v>
      </c>
      <c r="D1889" s="36">
        <v>1817943</v>
      </c>
      <c r="E1889" s="36">
        <v>2509391</v>
      </c>
      <c r="F1889" s="36" t="s">
        <v>382</v>
      </c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24</v>
      </c>
      <c r="B1890" s="36" t="s">
        <v>49</v>
      </c>
      <c r="C1890" s="36">
        <v>527368</v>
      </c>
      <c r="D1890" s="36">
        <v>2661239</v>
      </c>
      <c r="E1890" s="36">
        <v>3188607</v>
      </c>
      <c r="F1890" s="36" t="s">
        <v>383</v>
      </c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24</v>
      </c>
      <c r="B1891" s="36" t="s">
        <v>50</v>
      </c>
      <c r="C1891" s="36">
        <v>436237</v>
      </c>
      <c r="D1891" s="36">
        <v>1060039</v>
      </c>
      <c r="E1891" s="36">
        <v>1496276</v>
      </c>
      <c r="F1891" s="36" t="s">
        <v>379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24</v>
      </c>
      <c r="B1892" s="36" t="s">
        <v>51</v>
      </c>
      <c r="C1892" s="36">
        <v>75786079</v>
      </c>
      <c r="D1892" s="36">
        <v>63981250</v>
      </c>
      <c r="E1892" s="36">
        <v>139767329</v>
      </c>
      <c r="F1892" s="36" t="s">
        <v>376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24</v>
      </c>
      <c r="B1893" s="36" t="s">
        <v>52</v>
      </c>
      <c r="C1893" s="36">
        <v>9106810</v>
      </c>
      <c r="D1893" s="36">
        <v>17199190</v>
      </c>
      <c r="E1893" s="36">
        <v>26306000</v>
      </c>
      <c r="F1893" s="36" t="s">
        <v>384</v>
      </c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24</v>
      </c>
      <c r="B1894" s="36" t="s">
        <v>53</v>
      </c>
      <c r="C1894" s="36">
        <v>4127716</v>
      </c>
      <c r="D1894" s="36">
        <v>5143520</v>
      </c>
      <c r="E1894" s="36">
        <v>9271236</v>
      </c>
      <c r="F1894" s="36" t="s">
        <v>385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24</v>
      </c>
      <c r="B1895" s="36" t="s">
        <v>54</v>
      </c>
      <c r="C1895" s="36">
        <v>7800649</v>
      </c>
      <c r="D1895" s="36">
        <v>8979911</v>
      </c>
      <c r="E1895" s="36">
        <v>16780560</v>
      </c>
      <c r="F1895" s="36" t="s">
        <v>371</v>
      </c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24</v>
      </c>
      <c r="B1896" s="36" t="s">
        <v>55</v>
      </c>
      <c r="C1896" s="36">
        <v>22901663</v>
      </c>
      <c r="D1896" s="36">
        <v>17509868</v>
      </c>
      <c r="E1896" s="36">
        <v>40411531</v>
      </c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24</v>
      </c>
      <c r="B1897" s="36" t="s">
        <v>56</v>
      </c>
      <c r="C1897" s="36">
        <v>1865408</v>
      </c>
      <c r="D1897" s="36">
        <v>4480478</v>
      </c>
      <c r="E1897" s="36">
        <v>6345886</v>
      </c>
      <c r="F1897" s="36" t="s">
        <v>383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24</v>
      </c>
      <c r="B1898" s="36" t="s">
        <v>57</v>
      </c>
      <c r="C1898" s="36">
        <v>4757681</v>
      </c>
      <c r="D1898" s="36">
        <v>7491207</v>
      </c>
      <c r="E1898" s="36">
        <v>12248888</v>
      </c>
      <c r="F1898" s="36" t="s">
        <v>386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24</v>
      </c>
      <c r="B1899" s="36" t="s">
        <v>58</v>
      </c>
      <c r="C1899" s="36">
        <v>12373190</v>
      </c>
      <c r="D1899" s="36">
        <v>4728611</v>
      </c>
      <c r="E1899" s="36">
        <v>17101801</v>
      </c>
      <c r="F1899" s="36" t="s">
        <v>387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24</v>
      </c>
      <c r="B1900" s="36" t="s">
        <v>59</v>
      </c>
      <c r="C1900" s="36">
        <v>7322011</v>
      </c>
      <c r="D1900" s="36">
        <v>3235324</v>
      </c>
      <c r="E1900" s="36">
        <v>10557335</v>
      </c>
      <c r="F1900" s="36" t="s">
        <v>378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24</v>
      </c>
      <c r="B1901" s="36" t="s">
        <v>60</v>
      </c>
      <c r="C1901" s="36">
        <v>2235730</v>
      </c>
      <c r="D1901" s="36">
        <v>6023726</v>
      </c>
      <c r="E1901" s="36">
        <v>8259456</v>
      </c>
      <c r="F1901" s="36" t="s">
        <v>388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24</v>
      </c>
      <c r="B1902" s="36" t="s">
        <v>61</v>
      </c>
      <c r="C1902" s="36">
        <v>1388978</v>
      </c>
      <c r="D1902" s="36">
        <v>2894166</v>
      </c>
      <c r="E1902" s="36">
        <v>4283144</v>
      </c>
      <c r="F1902" s="36" t="s">
        <v>370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24</v>
      </c>
      <c r="B1903" s="36" t="s">
        <v>62</v>
      </c>
      <c r="C1903" s="36">
        <v>36309</v>
      </c>
      <c r="D1903" s="36">
        <v>1528365</v>
      </c>
      <c r="E1903" s="36">
        <v>1564674</v>
      </c>
      <c r="F1903" s="36" t="s">
        <v>382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24</v>
      </c>
      <c r="B1904" s="36" t="s">
        <v>63</v>
      </c>
      <c r="C1904" s="36">
        <v>4634512</v>
      </c>
      <c r="D1904" s="36">
        <v>5517302</v>
      </c>
      <c r="E1904" s="36">
        <v>10151814</v>
      </c>
      <c r="F1904" s="36" t="s">
        <v>375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24</v>
      </c>
      <c r="B1905" s="36" t="s">
        <v>64</v>
      </c>
      <c r="C1905" s="36">
        <v>51400090</v>
      </c>
      <c r="D1905" s="36">
        <v>50300933</v>
      </c>
      <c r="E1905" s="36">
        <v>101701023</v>
      </c>
      <c r="F1905" s="36" t="s">
        <v>371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24</v>
      </c>
      <c r="B1906" s="36" t="s">
        <v>65</v>
      </c>
      <c r="C1906" s="36">
        <v>2162787</v>
      </c>
      <c r="D1906" s="36">
        <v>2083934</v>
      </c>
      <c r="E1906" s="36">
        <v>4246721</v>
      </c>
      <c r="F1906" s="36" t="s">
        <v>382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24</v>
      </c>
      <c r="B1907" s="36" t="s">
        <v>66</v>
      </c>
      <c r="C1907" s="36">
        <v>60733922</v>
      </c>
      <c r="D1907" s="36">
        <v>8577715</v>
      </c>
      <c r="E1907" s="36">
        <v>69311637</v>
      </c>
      <c r="F1907" s="36" t="s">
        <v>381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24</v>
      </c>
      <c r="B1908" s="36" t="s">
        <v>67</v>
      </c>
      <c r="C1908" s="36">
        <v>2570500</v>
      </c>
      <c r="D1908" s="36">
        <v>4101401</v>
      </c>
      <c r="E1908" s="36">
        <v>6671901</v>
      </c>
      <c r="F1908" s="36" t="s">
        <v>384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24</v>
      </c>
      <c r="B1909" s="36" t="s">
        <v>68</v>
      </c>
      <c r="C1909" s="36">
        <v>32336516</v>
      </c>
      <c r="D1909" s="36">
        <v>51296768</v>
      </c>
      <c r="E1909" s="36">
        <v>83633284</v>
      </c>
      <c r="F1909" s="36" t="s">
        <v>385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24</v>
      </c>
      <c r="B1910" s="36" t="s">
        <v>69</v>
      </c>
      <c r="C1910" s="36">
        <v>139743</v>
      </c>
      <c r="D1910" s="36">
        <v>494180</v>
      </c>
      <c r="E1910" s="36">
        <v>633923</v>
      </c>
      <c r="F1910" s="36" t="s">
        <v>379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24</v>
      </c>
      <c r="B1911" s="36" t="s">
        <v>70</v>
      </c>
      <c r="C1911" s="36">
        <v>19893218</v>
      </c>
      <c r="D1911" s="36">
        <v>29886088</v>
      </c>
      <c r="E1911" s="36">
        <v>49779306</v>
      </c>
      <c r="F1911" s="36" t="s">
        <v>376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24</v>
      </c>
      <c r="B1912" s="36" t="s">
        <v>71</v>
      </c>
      <c r="C1912" s="36">
        <v>17694379</v>
      </c>
      <c r="D1912" s="36">
        <v>7353914</v>
      </c>
      <c r="E1912" s="36">
        <v>25048293</v>
      </c>
      <c r="F1912" s="36" t="s">
        <v>383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24</v>
      </c>
      <c r="B1913" s="36" t="s">
        <v>72</v>
      </c>
      <c r="C1913" s="36">
        <v>13361260</v>
      </c>
      <c r="D1913" s="36">
        <v>20139312</v>
      </c>
      <c r="E1913" s="36">
        <v>33500572</v>
      </c>
      <c r="F1913" s="36" t="s">
        <v>379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24</v>
      </c>
      <c r="B1914" s="36" t="s">
        <v>73</v>
      </c>
      <c r="C1914" s="36">
        <v>461405</v>
      </c>
      <c r="D1914" s="36">
        <v>2286242</v>
      </c>
      <c r="E1914" s="36">
        <v>2747647</v>
      </c>
      <c r="F1914" s="36" t="s">
        <v>380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24</v>
      </c>
      <c r="B1915" s="36" t="s">
        <v>74</v>
      </c>
      <c r="C1915" s="36">
        <v>16106766</v>
      </c>
      <c r="D1915" s="36">
        <v>14466715</v>
      </c>
      <c r="E1915" s="36">
        <v>30573481</v>
      </c>
      <c r="F1915" s="36" t="s">
        <v>381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24</v>
      </c>
      <c r="B1916" s="36" t="s">
        <v>75</v>
      </c>
      <c r="C1916" s="36">
        <v>15248687</v>
      </c>
      <c r="D1916" s="36">
        <v>5094073</v>
      </c>
      <c r="E1916" s="36">
        <v>20342760</v>
      </c>
      <c r="F1916" s="36" t="s">
        <v>375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24</v>
      </c>
      <c r="B1917" s="36" t="s">
        <v>76</v>
      </c>
      <c r="C1917" s="36">
        <v>2017961</v>
      </c>
      <c r="D1917" s="36">
        <v>2449778</v>
      </c>
      <c r="E1917" s="36">
        <v>4467739</v>
      </c>
      <c r="F1917" s="36" t="s">
        <v>370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24</v>
      </c>
      <c r="B1918" s="36" t="s">
        <v>77</v>
      </c>
      <c r="C1918" s="36">
        <v>201489</v>
      </c>
      <c r="D1918" s="36">
        <v>1874744</v>
      </c>
      <c r="E1918" s="36">
        <v>2076233</v>
      </c>
      <c r="F1918" s="36" t="s">
        <v>389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24</v>
      </c>
      <c r="B1919" s="36" t="s">
        <v>78</v>
      </c>
      <c r="C1919" s="36">
        <v>123082679</v>
      </c>
      <c r="D1919" s="36">
        <v>104236860</v>
      </c>
      <c r="E1919" s="36">
        <v>227319539</v>
      </c>
      <c r="F1919" s="36" t="s">
        <v>385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24</v>
      </c>
      <c r="B1920" s="36" t="s">
        <v>79</v>
      </c>
      <c r="C1920" s="36">
        <v>12760527</v>
      </c>
      <c r="D1920" s="36">
        <v>21209580</v>
      </c>
      <c r="E1920" s="36">
        <v>33970107</v>
      </c>
      <c r="F1920" s="36" t="s">
        <v>377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24</v>
      </c>
      <c r="B1921" s="36" t="s">
        <v>80</v>
      </c>
      <c r="C1921" s="36">
        <v>1912541</v>
      </c>
      <c r="D1921" s="36">
        <v>5272686</v>
      </c>
      <c r="E1921" s="36">
        <v>7185227</v>
      </c>
      <c r="F1921" s="36" t="s">
        <v>390</v>
      </c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24</v>
      </c>
      <c r="B1922" s="36" t="s">
        <v>81</v>
      </c>
      <c r="C1922" s="36">
        <v>11273991</v>
      </c>
      <c r="D1922" s="36">
        <v>4614855</v>
      </c>
      <c r="E1922" s="36">
        <v>15888846</v>
      </c>
      <c r="F1922" s="36" t="s">
        <v>375</v>
      </c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24</v>
      </c>
      <c r="B1923" s="36" t="s">
        <v>82</v>
      </c>
      <c r="C1923" s="36">
        <v>22312851</v>
      </c>
      <c r="D1923" s="36">
        <v>26913211</v>
      </c>
      <c r="E1923" s="36">
        <v>49226062</v>
      </c>
      <c r="F1923" s="36" t="s">
        <v>375</v>
      </c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24</v>
      </c>
      <c r="B1924" s="36" t="s">
        <v>83</v>
      </c>
      <c r="C1924" s="36">
        <v>393960</v>
      </c>
      <c r="D1924" s="36">
        <v>1863983</v>
      </c>
      <c r="E1924" s="36">
        <v>2257943</v>
      </c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24</v>
      </c>
      <c r="B1925" s="36" t="s">
        <v>84</v>
      </c>
      <c r="C1925" s="36">
        <v>3170187</v>
      </c>
      <c r="D1925" s="36">
        <v>5686535</v>
      </c>
      <c r="E1925" s="36">
        <v>8856722</v>
      </c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24</v>
      </c>
      <c r="B1926" s="36" t="s">
        <v>85</v>
      </c>
      <c r="C1926" s="36">
        <v>3223014</v>
      </c>
      <c r="D1926" s="36">
        <v>9655182</v>
      </c>
      <c r="E1926" s="36">
        <v>12878196</v>
      </c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24</v>
      </c>
      <c r="B1927" s="36" t="s">
        <v>86</v>
      </c>
      <c r="C1927" s="36">
        <v>2399579</v>
      </c>
      <c r="D1927" s="36">
        <v>8614613</v>
      </c>
      <c r="E1927" s="36">
        <v>11014192</v>
      </c>
      <c r="F1927" s="36" t="s">
        <v>386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24</v>
      </c>
      <c r="B1928" s="36" t="s">
        <v>87</v>
      </c>
      <c r="C1928" s="36">
        <v>2712848</v>
      </c>
      <c r="D1928" s="36">
        <v>3306758</v>
      </c>
      <c r="E1928" s="36">
        <v>6019606</v>
      </c>
      <c r="F1928" s="36" t="s">
        <v>382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24</v>
      </c>
      <c r="B1929" s="36" t="s">
        <v>88</v>
      </c>
      <c r="C1929" s="36">
        <v>13791351</v>
      </c>
      <c r="D1929" s="36">
        <v>13189102</v>
      </c>
      <c r="E1929" s="36">
        <v>26980453</v>
      </c>
      <c r="F1929" s="36" t="s">
        <v>387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24</v>
      </c>
      <c r="B1930" s="36" t="s">
        <v>89</v>
      </c>
      <c r="C1930" s="36">
        <v>820692</v>
      </c>
      <c r="D1930" s="36">
        <v>2800826</v>
      </c>
      <c r="E1930" s="36">
        <v>3621518</v>
      </c>
      <c r="F1930" s="36" t="s">
        <v>378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24</v>
      </c>
      <c r="B1931" s="36" t="s">
        <v>90</v>
      </c>
      <c r="C1931" s="36">
        <v>1267945</v>
      </c>
      <c r="D1931" s="36">
        <v>3224485</v>
      </c>
      <c r="E1931" s="36">
        <v>4492430</v>
      </c>
      <c r="F1931" s="36" t="s">
        <v>369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24</v>
      </c>
      <c r="B1932" s="36" t="s">
        <v>91</v>
      </c>
      <c r="C1932" s="36">
        <v>10088860</v>
      </c>
      <c r="D1932" s="36">
        <v>7946073</v>
      </c>
      <c r="E1932" s="36">
        <v>18034933</v>
      </c>
      <c r="F1932" s="36" t="s">
        <v>381</v>
      </c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24</v>
      </c>
      <c r="B1933" s="36" t="s">
        <v>92</v>
      </c>
      <c r="C1933" s="36">
        <v>92980599</v>
      </c>
      <c r="D1933" s="36">
        <v>120701853</v>
      </c>
      <c r="E1933" s="36">
        <v>213682452</v>
      </c>
      <c r="F1933" s="36" t="s">
        <v>376</v>
      </c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24</v>
      </c>
      <c r="B1934" s="36" t="s">
        <v>93</v>
      </c>
      <c r="C1934" s="36">
        <v>611771</v>
      </c>
      <c r="D1934" s="36">
        <v>1305345</v>
      </c>
      <c r="E1934" s="36">
        <v>1917116</v>
      </c>
      <c r="F1934" s="36" t="s">
        <v>383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24</v>
      </c>
      <c r="B1935" s="36" t="s">
        <v>94</v>
      </c>
      <c r="C1935" s="36">
        <v>18595841</v>
      </c>
      <c r="D1935" s="36">
        <v>28015437</v>
      </c>
      <c r="E1935" s="36">
        <v>46611278</v>
      </c>
      <c r="F1935" s="36" t="s">
        <v>391</v>
      </c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24</v>
      </c>
      <c r="B1936" s="36" t="s">
        <v>95</v>
      </c>
      <c r="C1936" s="36">
        <v>2710118</v>
      </c>
      <c r="D1936" s="36">
        <v>4157620</v>
      </c>
      <c r="E1936" s="36">
        <v>6867738</v>
      </c>
      <c r="F1936" s="36" t="s">
        <v>384</v>
      </c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24</v>
      </c>
      <c r="B1937" s="36" t="s">
        <v>96</v>
      </c>
      <c r="C1937" s="36">
        <v>1147332</v>
      </c>
      <c r="D1937" s="36">
        <v>1867716</v>
      </c>
      <c r="E1937" s="36">
        <v>3015048</v>
      </c>
      <c r="F1937" s="36" t="s">
        <v>382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24</v>
      </c>
      <c r="B1938" s="36" t="s">
        <v>97</v>
      </c>
      <c r="C1938" s="36">
        <v>3192824</v>
      </c>
      <c r="D1938" s="36">
        <v>4480334</v>
      </c>
      <c r="E1938" s="36">
        <v>7673158</v>
      </c>
      <c r="F1938" s="36" t="s">
        <v>369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24</v>
      </c>
      <c r="B1939" s="36" t="s">
        <v>98</v>
      </c>
      <c r="C1939" s="36">
        <v>1542415</v>
      </c>
      <c r="D1939" s="36">
        <v>5770528</v>
      </c>
      <c r="E1939" s="36">
        <v>7312943</v>
      </c>
      <c r="F1939" s="36" t="s">
        <v>372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24</v>
      </c>
      <c r="B1940" s="36" t="s">
        <v>99</v>
      </c>
      <c r="C1940" s="36">
        <v>707312</v>
      </c>
      <c r="D1940" s="36">
        <v>3186612</v>
      </c>
      <c r="E1940" s="36">
        <v>3893924</v>
      </c>
      <c r="F1940" s="36" t="s">
        <v>379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24</v>
      </c>
      <c r="B1941" s="36" t="s">
        <v>100</v>
      </c>
      <c r="C1941" s="36">
        <v>1193886</v>
      </c>
      <c r="D1941" s="36">
        <v>2712469</v>
      </c>
      <c r="E1941" s="36">
        <v>3906355</v>
      </c>
      <c r="F1941" s="36" t="s">
        <v>380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24</v>
      </c>
      <c r="B1942" s="36" t="s">
        <v>101</v>
      </c>
      <c r="C1942" s="36">
        <v>1040426</v>
      </c>
      <c r="D1942" s="36">
        <v>4349298</v>
      </c>
      <c r="E1942" s="36">
        <v>5389724</v>
      </c>
      <c r="F1942" s="36" t="s">
        <v>384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24</v>
      </c>
      <c r="B1943" s="36" t="s">
        <v>102</v>
      </c>
      <c r="C1943" s="36">
        <v>2713623</v>
      </c>
      <c r="D1943" s="36">
        <v>3856783</v>
      </c>
      <c r="E1943" s="36">
        <v>6570406</v>
      </c>
      <c r="F1943" s="36" t="s">
        <v>381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24</v>
      </c>
      <c r="B1944" s="36" t="s">
        <v>103</v>
      </c>
      <c r="C1944" s="36">
        <v>12062420</v>
      </c>
      <c r="D1944" s="36">
        <v>17413943</v>
      </c>
      <c r="E1944" s="36">
        <v>29476363</v>
      </c>
      <c r="F1944" s="36" t="s">
        <v>389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24</v>
      </c>
      <c r="B1945" s="36" t="s">
        <v>104</v>
      </c>
      <c r="C1945" s="36">
        <v>989027</v>
      </c>
      <c r="D1945" s="36">
        <v>4552375</v>
      </c>
      <c r="E1945" s="36">
        <v>5541402</v>
      </c>
      <c r="F1945" s="36" t="s">
        <v>384</v>
      </c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24</v>
      </c>
      <c r="B1946" s="36" t="s">
        <v>105</v>
      </c>
      <c r="C1946" s="36">
        <v>85078689</v>
      </c>
      <c r="D1946" s="36">
        <v>92083590</v>
      </c>
      <c r="E1946" s="36">
        <v>177162279</v>
      </c>
      <c r="F1946" s="36" t="s">
        <v>387</v>
      </c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24</v>
      </c>
      <c r="B1947" s="36" t="s">
        <v>106</v>
      </c>
      <c r="C1947" s="36">
        <v>2762103</v>
      </c>
      <c r="D1947" s="36">
        <v>4996970</v>
      </c>
      <c r="E1947" s="36">
        <v>7759073</v>
      </c>
      <c r="F1947" s="36" t="s">
        <v>387</v>
      </c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24</v>
      </c>
      <c r="B1948" s="36" t="s">
        <v>107</v>
      </c>
      <c r="C1948" s="36">
        <v>154208</v>
      </c>
      <c r="D1948" s="36">
        <v>1381365</v>
      </c>
      <c r="E1948" s="36">
        <v>1535573</v>
      </c>
      <c r="F1948" s="36" t="s">
        <v>374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24</v>
      </c>
      <c r="B1949" s="36" t="s">
        <v>108</v>
      </c>
      <c r="C1949" s="36">
        <v>4347612</v>
      </c>
      <c r="D1949" s="36">
        <v>5503385</v>
      </c>
      <c r="E1949" s="36">
        <v>9850997</v>
      </c>
      <c r="F1949" s="36" t="s">
        <v>381</v>
      </c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24</v>
      </c>
      <c r="B1950" s="36" t="s">
        <v>109</v>
      </c>
      <c r="C1950" s="36">
        <v>0</v>
      </c>
      <c r="D1950" s="36">
        <v>598870</v>
      </c>
      <c r="E1950" s="36">
        <v>598870</v>
      </c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24</v>
      </c>
      <c r="B1951" s="36" t="s">
        <v>110</v>
      </c>
      <c r="C1951" s="36">
        <v>40483663</v>
      </c>
      <c r="D1951" s="36">
        <v>19438264</v>
      </c>
      <c r="E1951" s="36">
        <v>59921927</v>
      </c>
      <c r="F1951" s="36" t="s">
        <v>380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24</v>
      </c>
      <c r="B1952" s="36" t="s">
        <v>111</v>
      </c>
      <c r="C1952" s="36">
        <v>358671</v>
      </c>
      <c r="D1952" s="36">
        <v>1395529</v>
      </c>
      <c r="E1952" s="36">
        <v>1754200</v>
      </c>
      <c r="F1952" s="36" t="s">
        <v>382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24</v>
      </c>
      <c r="B1953" s="36" t="s">
        <v>112</v>
      </c>
      <c r="C1953" s="36">
        <v>52454</v>
      </c>
      <c r="D1953" s="36">
        <v>2175832</v>
      </c>
      <c r="E1953" s="36">
        <v>2228286</v>
      </c>
      <c r="F1953" s="36" t="s">
        <v>379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24</v>
      </c>
      <c r="B1954" s="36" t="s">
        <v>113</v>
      </c>
      <c r="C1954" s="36">
        <v>7270521</v>
      </c>
      <c r="D1954" s="36">
        <v>9856761</v>
      </c>
      <c r="E1954" s="36">
        <v>17127282</v>
      </c>
      <c r="F1954" s="36" t="s">
        <v>382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24</v>
      </c>
      <c r="B1955" s="36" t="s">
        <v>114</v>
      </c>
      <c r="C1955" s="36">
        <v>4767393</v>
      </c>
      <c r="D1955" s="36">
        <v>8009487</v>
      </c>
      <c r="E1955" s="36">
        <v>12776880</v>
      </c>
      <c r="F1955" s="36" t="s">
        <v>374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24</v>
      </c>
      <c r="B1956" s="36" t="s">
        <v>115</v>
      </c>
      <c r="C1956" s="36">
        <v>8978056</v>
      </c>
      <c r="D1956" s="36">
        <v>13474074</v>
      </c>
      <c r="E1956" s="36">
        <v>22452130</v>
      </c>
      <c r="F1956" s="36" t="s">
        <v>388</v>
      </c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24</v>
      </c>
      <c r="B1957" s="36" t="s">
        <v>116</v>
      </c>
      <c r="C1957" s="36">
        <v>5952619</v>
      </c>
      <c r="D1957" s="36">
        <v>16863691</v>
      </c>
      <c r="E1957" s="36">
        <v>22816310</v>
      </c>
      <c r="F1957" s="36" t="s">
        <v>385</v>
      </c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24</v>
      </c>
      <c r="B1958" s="36" t="s">
        <v>117</v>
      </c>
      <c r="C1958" s="36">
        <v>5765368</v>
      </c>
      <c r="D1958" s="36">
        <v>9813367</v>
      </c>
      <c r="E1958" s="36">
        <v>15578735</v>
      </c>
      <c r="F1958" s="36" t="s">
        <v>371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24</v>
      </c>
      <c r="B1959" s="36" t="s">
        <v>118</v>
      </c>
      <c r="C1959" s="36">
        <v>5728991</v>
      </c>
      <c r="D1959" s="36">
        <v>8376761</v>
      </c>
      <c r="E1959" s="36">
        <v>14105752</v>
      </c>
      <c r="F1959" s="36" t="s">
        <v>370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24</v>
      </c>
      <c r="B1960" s="36" t="s">
        <v>119</v>
      </c>
      <c r="C1960" s="36">
        <v>35309596</v>
      </c>
      <c r="D1960" s="36">
        <v>35072477</v>
      </c>
      <c r="E1960" s="36">
        <v>70382073</v>
      </c>
      <c r="F1960" s="36" t="s">
        <v>370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24</v>
      </c>
      <c r="B1961" s="36" t="s">
        <v>120</v>
      </c>
      <c r="C1961" s="36">
        <v>8935999</v>
      </c>
      <c r="D1961" s="36">
        <v>17506737</v>
      </c>
      <c r="E1961" s="36">
        <v>26442736</v>
      </c>
      <c r="F1961" s="36" t="s">
        <v>390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24</v>
      </c>
      <c r="B1962" s="36" t="s">
        <v>121</v>
      </c>
      <c r="C1962" s="36">
        <v>56371868</v>
      </c>
      <c r="D1962" s="36">
        <v>54897927</v>
      </c>
      <c r="E1962" s="36">
        <v>111269795</v>
      </c>
      <c r="F1962" s="36" t="s">
        <v>372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24</v>
      </c>
      <c r="B1963" s="36" t="s">
        <v>122</v>
      </c>
      <c r="C1963" s="36">
        <v>34886344</v>
      </c>
      <c r="D1963" s="36">
        <v>47326822</v>
      </c>
      <c r="E1963" s="36">
        <v>82213166</v>
      </c>
      <c r="F1963" s="36" t="s">
        <v>388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24</v>
      </c>
      <c r="B1964" s="36" t="s">
        <v>123</v>
      </c>
      <c r="C1964" s="36">
        <v>11745282</v>
      </c>
      <c r="D1964" s="36">
        <v>19380136</v>
      </c>
      <c r="E1964" s="36">
        <v>31125418</v>
      </c>
      <c r="F1964" s="36" t="s">
        <v>384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24</v>
      </c>
      <c r="B1965" s="36" t="s">
        <v>124</v>
      </c>
      <c r="C1965" s="36">
        <v>5456999</v>
      </c>
      <c r="D1965" s="36">
        <v>3032057</v>
      </c>
      <c r="E1965" s="36">
        <v>8489056</v>
      </c>
      <c r="F1965" s="36" t="s">
        <v>379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24</v>
      </c>
      <c r="B1966" s="36" t="s">
        <v>125</v>
      </c>
      <c r="C1966" s="36">
        <v>1023040</v>
      </c>
      <c r="D1966" s="36">
        <v>3560160</v>
      </c>
      <c r="E1966" s="36">
        <v>4583200</v>
      </c>
      <c r="F1966" s="36" t="s">
        <v>374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24</v>
      </c>
      <c r="B1967" s="36" t="s">
        <v>126</v>
      </c>
      <c r="C1967" s="36">
        <v>43445899</v>
      </c>
      <c r="D1967" s="36">
        <v>26928546</v>
      </c>
      <c r="E1967" s="36">
        <v>70374445</v>
      </c>
      <c r="F1967" s="36" t="s">
        <v>387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24</v>
      </c>
      <c r="B1968" s="36" t="s">
        <v>127</v>
      </c>
      <c r="C1968" s="36">
        <v>216251</v>
      </c>
      <c r="D1968" s="36">
        <v>2739830</v>
      </c>
      <c r="E1968" s="36">
        <v>2956081</v>
      </c>
      <c r="F1968" s="36" t="s">
        <v>380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24</v>
      </c>
      <c r="B1969" s="36" t="s">
        <v>128</v>
      </c>
      <c r="C1969" s="36">
        <v>484335</v>
      </c>
      <c r="D1969" s="36">
        <v>1969648</v>
      </c>
      <c r="E1969" s="36">
        <v>2453983</v>
      </c>
      <c r="F1969" s="36" t="s">
        <v>383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24</v>
      </c>
      <c r="B1970" s="36" t="s">
        <v>129</v>
      </c>
      <c r="C1970" s="36">
        <v>754716</v>
      </c>
      <c r="D1970" s="36">
        <v>2097836</v>
      </c>
      <c r="E1970" s="36">
        <v>2852552</v>
      </c>
      <c r="F1970" s="36" t="s">
        <v>380</v>
      </c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24</v>
      </c>
      <c r="B1971" s="36" t="s">
        <v>130</v>
      </c>
      <c r="C1971" s="36">
        <v>0</v>
      </c>
      <c r="D1971" s="36">
        <v>1463130</v>
      </c>
      <c r="E1971" s="36">
        <v>1463130</v>
      </c>
      <c r="F1971" s="36" t="s">
        <v>378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24</v>
      </c>
      <c r="B1972" s="36" t="s">
        <v>131</v>
      </c>
      <c r="C1972" s="36">
        <v>209011</v>
      </c>
      <c r="D1972" s="36">
        <v>1451098</v>
      </c>
      <c r="E1972" s="36">
        <v>1660109</v>
      </c>
      <c r="F1972" s="36" t="s">
        <v>382</v>
      </c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24</v>
      </c>
      <c r="B1973" s="36" t="s">
        <v>132</v>
      </c>
      <c r="C1973" s="36">
        <v>83425482</v>
      </c>
      <c r="D1973" s="36">
        <v>100921170</v>
      </c>
      <c r="E1973" s="36">
        <v>184346652</v>
      </c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24</v>
      </c>
      <c r="B1974" s="36" t="s">
        <v>133</v>
      </c>
      <c r="C1974" s="36">
        <v>11541084</v>
      </c>
      <c r="D1974" s="36">
        <v>11313057</v>
      </c>
      <c r="E1974" s="36">
        <v>22854141</v>
      </c>
      <c r="F1974" s="36" t="s">
        <v>380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24</v>
      </c>
      <c r="B1975" s="36" t="s">
        <v>134</v>
      </c>
      <c r="C1975" s="36">
        <v>571105</v>
      </c>
      <c r="D1975" s="36">
        <v>1294089</v>
      </c>
      <c r="E1975" s="36">
        <v>1865194</v>
      </c>
      <c r="F1975" s="36" t="s">
        <v>382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24</v>
      </c>
      <c r="B1976" s="36" t="s">
        <v>135</v>
      </c>
      <c r="C1976" s="36">
        <v>327338</v>
      </c>
      <c r="D1976" s="36">
        <v>1463221</v>
      </c>
      <c r="E1976" s="36">
        <v>1790559</v>
      </c>
      <c r="F1976" s="36" t="s">
        <v>387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24</v>
      </c>
      <c r="B1977" s="36" t="s">
        <v>136</v>
      </c>
      <c r="C1977" s="36">
        <v>1117688</v>
      </c>
      <c r="D1977" s="36">
        <v>2349925</v>
      </c>
      <c r="E1977" s="36">
        <v>3467613</v>
      </c>
      <c r="F1977" s="36" t="s">
        <v>381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24</v>
      </c>
      <c r="B1978" s="36" t="s">
        <v>137</v>
      </c>
      <c r="C1978" s="36">
        <v>31053159</v>
      </c>
      <c r="D1978" s="36">
        <v>50775165</v>
      </c>
      <c r="E1978" s="36">
        <v>81828324</v>
      </c>
      <c r="F1978" s="36" t="s">
        <v>388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24</v>
      </c>
      <c r="B1979" s="36" t="s">
        <v>138</v>
      </c>
      <c r="C1979" s="36">
        <v>2802281</v>
      </c>
      <c r="D1979" s="36">
        <v>3974366</v>
      </c>
      <c r="E1979" s="36">
        <v>6776647</v>
      </c>
      <c r="F1979" s="36" t="s">
        <v>380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24</v>
      </c>
      <c r="B1980" s="36" t="s">
        <v>139</v>
      </c>
      <c r="C1980" s="36">
        <v>10511803</v>
      </c>
      <c r="D1980" s="36">
        <v>11492056</v>
      </c>
      <c r="E1980" s="36">
        <v>22003859</v>
      </c>
      <c r="F1980" s="36" t="s">
        <v>373</v>
      </c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24</v>
      </c>
      <c r="B1981" s="36" t="s">
        <v>140</v>
      </c>
      <c r="C1981" s="36">
        <v>24680915</v>
      </c>
      <c r="D1981" s="36">
        <v>20519581</v>
      </c>
      <c r="E1981" s="36">
        <v>45200496</v>
      </c>
      <c r="F1981" s="36" t="s">
        <v>380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24</v>
      </c>
      <c r="B1982" s="36" t="s">
        <v>141</v>
      </c>
      <c r="C1982" s="36">
        <v>78751607</v>
      </c>
      <c r="D1982" s="36">
        <v>70159037</v>
      </c>
      <c r="E1982" s="36">
        <v>148910644</v>
      </c>
      <c r="F1982" s="36" t="s">
        <v>390</v>
      </c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24</v>
      </c>
      <c r="B1983" s="36" t="s">
        <v>142</v>
      </c>
      <c r="C1983" s="36">
        <v>8525664</v>
      </c>
      <c r="D1983" s="36">
        <v>7486816</v>
      </c>
      <c r="E1983" s="36">
        <v>16012480</v>
      </c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24</v>
      </c>
      <c r="B1984" s="36" t="s">
        <v>143</v>
      </c>
      <c r="C1984" s="36">
        <v>1814438</v>
      </c>
      <c r="D1984" s="36">
        <v>3940442</v>
      </c>
      <c r="E1984" s="36">
        <v>5754880</v>
      </c>
      <c r="F1984" s="36" t="s">
        <v>391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24</v>
      </c>
      <c r="B1985" s="36" t="s">
        <v>144</v>
      </c>
      <c r="C1985" s="36">
        <v>18755659</v>
      </c>
      <c r="D1985" s="36">
        <v>14305163</v>
      </c>
      <c r="E1985" s="36">
        <v>33060822</v>
      </c>
      <c r="F1985" s="36" t="s">
        <v>371</v>
      </c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24</v>
      </c>
      <c r="B1986" s="36" t="s">
        <v>145</v>
      </c>
      <c r="C1986" s="36">
        <v>4053256</v>
      </c>
      <c r="D1986" s="36">
        <v>6665295</v>
      </c>
      <c r="E1986" s="36">
        <v>10718551</v>
      </c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24</v>
      </c>
      <c r="B1987" s="36" t="s">
        <v>146</v>
      </c>
      <c r="C1987" s="36">
        <v>22887773</v>
      </c>
      <c r="D1987" s="36">
        <v>22013113</v>
      </c>
      <c r="E1987" s="36">
        <v>44900886</v>
      </c>
      <c r="F1987" s="36" t="s">
        <v>372</v>
      </c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24</v>
      </c>
      <c r="B1988" s="36" t="s">
        <v>147</v>
      </c>
      <c r="C1988" s="36">
        <v>18794435</v>
      </c>
      <c r="D1988" s="36">
        <v>28429649</v>
      </c>
      <c r="E1988" s="36">
        <v>47224084</v>
      </c>
      <c r="F1988" s="36" t="s">
        <v>372</v>
      </c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24</v>
      </c>
      <c r="B1989" s="36" t="s">
        <v>148</v>
      </c>
      <c r="C1989" s="36">
        <v>1328277</v>
      </c>
      <c r="D1989" s="36">
        <v>1552183</v>
      </c>
      <c r="E1989" s="36">
        <v>2880460</v>
      </c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24</v>
      </c>
      <c r="B1990" s="36" t="s">
        <v>149</v>
      </c>
      <c r="C1990" s="36">
        <v>568896</v>
      </c>
      <c r="D1990" s="36">
        <v>2320538</v>
      </c>
      <c r="E1990" s="36">
        <v>2889434</v>
      </c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24</v>
      </c>
      <c r="B1991" s="36" t="s">
        <v>150</v>
      </c>
      <c r="C1991" s="36">
        <v>13142446</v>
      </c>
      <c r="D1991" s="36">
        <v>9082837</v>
      </c>
      <c r="E1991" s="36">
        <v>22225283</v>
      </c>
      <c r="F1991" s="36" t="s">
        <v>378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24</v>
      </c>
      <c r="B1992" s="36" t="s">
        <v>151</v>
      </c>
      <c r="C1992" s="36">
        <v>57547829</v>
      </c>
      <c r="D1992" s="36">
        <v>74637358</v>
      </c>
      <c r="E1992" s="36">
        <v>132185187</v>
      </c>
      <c r="F1992" s="36" t="s">
        <v>383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24</v>
      </c>
      <c r="B1993" s="36" t="s">
        <v>152</v>
      </c>
      <c r="C1993" s="36">
        <v>814847380</v>
      </c>
      <c r="D1993" s="36">
        <v>635488145</v>
      </c>
      <c r="E1993" s="36">
        <v>1450335525</v>
      </c>
      <c r="F1993" s="36" t="s">
        <v>376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24</v>
      </c>
      <c r="B1994" s="36" t="s">
        <v>153</v>
      </c>
      <c r="C1994" s="36">
        <v>66148874</v>
      </c>
      <c r="D1994" s="36">
        <v>90373973</v>
      </c>
      <c r="E1994" s="36">
        <v>156522847</v>
      </c>
      <c r="F1994" s="36" t="s">
        <v>372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24</v>
      </c>
      <c r="B1995" s="36" t="s">
        <v>154</v>
      </c>
      <c r="C1995" s="36">
        <v>154468400</v>
      </c>
      <c r="D1995" s="36">
        <v>93322684</v>
      </c>
      <c r="E1995" s="36">
        <v>247791084</v>
      </c>
      <c r="F1995" s="36" t="s">
        <v>376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24</v>
      </c>
      <c r="B1996" s="36" t="s">
        <v>155</v>
      </c>
      <c r="C1996" s="36">
        <v>6527160</v>
      </c>
      <c r="D1996" s="36">
        <v>11692750</v>
      </c>
      <c r="E1996" s="36">
        <v>18219910</v>
      </c>
      <c r="F1996" s="36" t="s">
        <v>375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24</v>
      </c>
      <c r="B1997" s="36" t="s">
        <v>156</v>
      </c>
      <c r="C1997" s="36">
        <v>2875700</v>
      </c>
      <c r="D1997" s="36">
        <v>5544557</v>
      </c>
      <c r="E1997" s="36">
        <v>8420257</v>
      </c>
      <c r="F1997" s="36" t="s">
        <v>387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24</v>
      </c>
      <c r="B1998" s="36" t="s">
        <v>157</v>
      </c>
      <c r="C1998" s="36">
        <v>6717755</v>
      </c>
      <c r="D1998" s="36">
        <v>15369961</v>
      </c>
      <c r="E1998" s="36">
        <v>22087716</v>
      </c>
      <c r="F1998" s="36" t="s">
        <v>384</v>
      </c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24</v>
      </c>
      <c r="B1999" s="36" t="s">
        <v>158</v>
      </c>
      <c r="C1999" s="36">
        <v>3071824</v>
      </c>
      <c r="D1999" s="36">
        <v>3167097</v>
      </c>
      <c r="E1999" s="36">
        <v>6238921</v>
      </c>
      <c r="F1999" s="36" t="s">
        <v>374</v>
      </c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24</v>
      </c>
      <c r="B2000" s="36" t="s">
        <v>159</v>
      </c>
      <c r="C2000" s="36">
        <v>2421003</v>
      </c>
      <c r="D2000" s="36">
        <v>6518342</v>
      </c>
      <c r="E2000" s="36">
        <v>8939345</v>
      </c>
      <c r="F2000" s="36" t="s">
        <v>377</v>
      </c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24</v>
      </c>
      <c r="B2001" s="36" t="s">
        <v>160</v>
      </c>
      <c r="C2001" s="36">
        <v>8370747</v>
      </c>
      <c r="D2001" s="36">
        <v>9077665</v>
      </c>
      <c r="E2001" s="36">
        <v>17448412</v>
      </c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24</v>
      </c>
      <c r="B2002" s="36" t="s">
        <v>161</v>
      </c>
      <c r="C2002" s="36">
        <v>2831215</v>
      </c>
      <c r="D2002" s="36">
        <v>4075113</v>
      </c>
      <c r="E2002" s="36">
        <v>6906328</v>
      </c>
      <c r="F2002" s="36"/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24</v>
      </c>
      <c r="B2003" s="36" t="s">
        <v>162</v>
      </c>
      <c r="C2003" s="36">
        <v>43484654</v>
      </c>
      <c r="D2003" s="36">
        <v>34088015</v>
      </c>
      <c r="E2003" s="36">
        <v>77572669</v>
      </c>
      <c r="F2003" s="36" t="s">
        <v>376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24</v>
      </c>
      <c r="B2004" s="36" t="s">
        <v>163</v>
      </c>
      <c r="C2004" s="36">
        <v>105682662</v>
      </c>
      <c r="D2004" s="36">
        <v>72681267</v>
      </c>
      <c r="E2004" s="36">
        <v>178363929</v>
      </c>
      <c r="F2004" s="36" t="s">
        <v>388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24</v>
      </c>
      <c r="B2005" s="36" t="s">
        <v>164</v>
      </c>
      <c r="C2005" s="36">
        <v>6152475</v>
      </c>
      <c r="D2005" s="36">
        <v>6565974</v>
      </c>
      <c r="E2005" s="36">
        <v>12718449</v>
      </c>
      <c r="F2005" s="36" t="s">
        <v>369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24</v>
      </c>
      <c r="B2006" s="36" t="s">
        <v>165</v>
      </c>
      <c r="C2006" s="36">
        <v>367610</v>
      </c>
      <c r="D2006" s="36">
        <v>2572673</v>
      </c>
      <c r="E2006" s="36">
        <v>2940283</v>
      </c>
      <c r="F2006" s="36" t="s">
        <v>380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24</v>
      </c>
      <c r="B2007" s="36" t="s">
        <v>166</v>
      </c>
      <c r="C2007" s="36">
        <v>7678670</v>
      </c>
      <c r="D2007" s="36">
        <v>15974789</v>
      </c>
      <c r="E2007" s="36">
        <v>23653459</v>
      </c>
      <c r="F2007" s="36" t="s">
        <v>384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24</v>
      </c>
      <c r="B2008" s="36" t="s">
        <v>167</v>
      </c>
      <c r="C2008" s="36">
        <v>15518923</v>
      </c>
      <c r="D2008" s="36">
        <v>16133212</v>
      </c>
      <c r="E2008" s="36">
        <v>31652135</v>
      </c>
      <c r="F2008" s="36" t="s">
        <v>383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24</v>
      </c>
      <c r="B2009" s="36" t="s">
        <v>168</v>
      </c>
      <c r="C2009" s="36">
        <v>48598</v>
      </c>
      <c r="D2009" s="36">
        <v>1997874</v>
      </c>
      <c r="E2009" s="36">
        <v>2046472</v>
      </c>
      <c r="F2009" s="36" t="s">
        <v>382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24</v>
      </c>
      <c r="B2010" s="36" t="s">
        <v>169</v>
      </c>
      <c r="C2010" s="36">
        <v>161232049</v>
      </c>
      <c r="D2010" s="36">
        <v>109025897</v>
      </c>
      <c r="E2010" s="36">
        <v>270257946</v>
      </c>
      <c r="F2010" s="36" t="s">
        <v>388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24</v>
      </c>
      <c r="B2011" s="36" t="s">
        <v>170</v>
      </c>
      <c r="C2011" s="36">
        <v>7805685</v>
      </c>
      <c r="D2011" s="36">
        <v>7299885</v>
      </c>
      <c r="E2011" s="36">
        <v>15105570</v>
      </c>
      <c r="F2011" s="36" t="s">
        <v>387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24</v>
      </c>
      <c r="B2012" s="36" t="s">
        <v>171</v>
      </c>
      <c r="C2012" s="36">
        <v>1065286</v>
      </c>
      <c r="D2012" s="36">
        <v>1732715</v>
      </c>
      <c r="E2012" s="36">
        <v>2798001</v>
      </c>
      <c r="F2012" s="36" t="s">
        <v>380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24</v>
      </c>
      <c r="B2013" s="36" t="s">
        <v>172</v>
      </c>
      <c r="C2013" s="36">
        <v>1091156</v>
      </c>
      <c r="D2013" s="36">
        <v>2938441</v>
      </c>
      <c r="E2013" s="36">
        <v>4029597</v>
      </c>
      <c r="F2013" s="36" t="s">
        <v>386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24</v>
      </c>
      <c r="B2014" s="36" t="s">
        <v>173</v>
      </c>
      <c r="C2014" s="36">
        <v>548039</v>
      </c>
      <c r="D2014" s="36">
        <v>2633659</v>
      </c>
      <c r="E2014" s="36">
        <v>3181698</v>
      </c>
      <c r="F2014" s="36" t="s">
        <v>379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24</v>
      </c>
      <c r="B2015" s="36" t="s">
        <v>174</v>
      </c>
      <c r="C2015" s="36">
        <v>517064</v>
      </c>
      <c r="D2015" s="36">
        <v>1368834</v>
      </c>
      <c r="E2015" s="36">
        <v>1885898</v>
      </c>
      <c r="F2015" s="36" t="s">
        <v>378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24</v>
      </c>
      <c r="B2016" s="36" t="s">
        <v>175</v>
      </c>
      <c r="C2016" s="36">
        <v>3659591</v>
      </c>
      <c r="D2016" s="36">
        <v>4509507</v>
      </c>
      <c r="E2016" s="36">
        <v>8169098</v>
      </c>
      <c r="F2016" s="36" t="s">
        <v>387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24</v>
      </c>
      <c r="B2017" s="36" t="s">
        <v>176</v>
      </c>
      <c r="C2017" s="36">
        <v>3258452</v>
      </c>
      <c r="D2017" s="36">
        <v>3220763</v>
      </c>
      <c r="E2017" s="36">
        <v>6479215</v>
      </c>
      <c r="F2017" s="36" t="s">
        <v>387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24</v>
      </c>
      <c r="B2018" s="36" t="s">
        <v>177</v>
      </c>
      <c r="C2018" s="36">
        <v>1031269</v>
      </c>
      <c r="D2018" s="36">
        <v>3608072</v>
      </c>
      <c r="E2018" s="36">
        <v>4639341</v>
      </c>
      <c r="F2018" s="36" t="s">
        <v>377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24</v>
      </c>
      <c r="B2019" s="36" t="s">
        <v>178</v>
      </c>
      <c r="C2019" s="36">
        <v>8310906</v>
      </c>
      <c r="D2019" s="36">
        <v>10388681</v>
      </c>
      <c r="E2019" s="36">
        <v>18699587</v>
      </c>
      <c r="F2019" s="36" t="s">
        <v>377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24</v>
      </c>
      <c r="B2020" s="36" t="s">
        <v>179</v>
      </c>
      <c r="C2020" s="36">
        <v>675929</v>
      </c>
      <c r="D2020" s="36">
        <v>4369550</v>
      </c>
      <c r="E2020" s="36">
        <v>5045479</v>
      </c>
      <c r="F2020" s="36" t="s">
        <v>377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24</v>
      </c>
      <c r="B2021" s="36" t="s">
        <v>180</v>
      </c>
      <c r="C2021" s="36">
        <v>6834639</v>
      </c>
      <c r="D2021" s="36">
        <v>4377527</v>
      </c>
      <c r="E2021" s="36">
        <v>11212166</v>
      </c>
      <c r="F2021" s="36" t="s">
        <v>378</v>
      </c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24</v>
      </c>
      <c r="B2022" s="36" t="s">
        <v>181</v>
      </c>
      <c r="C2022" s="36">
        <v>8027801</v>
      </c>
      <c r="D2022" s="36">
        <v>16659746</v>
      </c>
      <c r="E2022" s="36">
        <v>24687547</v>
      </c>
      <c r="F2022" s="36" t="s">
        <v>376</v>
      </c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  <row r="2023" spans="1:26" x14ac:dyDescent="0.2">
      <c r="A2023" s="36" t="s">
        <v>24</v>
      </c>
      <c r="B2023" s="36" t="s">
        <v>182</v>
      </c>
      <c r="C2023" s="36">
        <v>5583580</v>
      </c>
      <c r="D2023" s="36">
        <v>7599121</v>
      </c>
      <c r="E2023" s="36">
        <v>13182701</v>
      </c>
      <c r="F2023" s="36" t="s">
        <v>386</v>
      </c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</row>
    <row r="2024" spans="1:26" x14ac:dyDescent="0.2">
      <c r="A2024" s="36" t="s">
        <v>24</v>
      </c>
      <c r="B2024" s="36" t="s">
        <v>183</v>
      </c>
      <c r="C2024" s="36">
        <v>2718847</v>
      </c>
      <c r="D2024" s="36">
        <v>2331907</v>
      </c>
      <c r="E2024" s="36">
        <v>5050754</v>
      </c>
      <c r="F2024" s="36" t="s">
        <v>372</v>
      </c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</row>
    <row r="2025" spans="1:26" x14ac:dyDescent="0.2">
      <c r="A2025" s="36" t="s">
        <v>24</v>
      </c>
      <c r="B2025" s="36" t="s">
        <v>184</v>
      </c>
      <c r="C2025" s="36">
        <v>1288111</v>
      </c>
      <c r="D2025" s="36">
        <v>1982963</v>
      </c>
      <c r="E2025" s="36">
        <v>3271074</v>
      </c>
      <c r="F2025" s="36" t="s">
        <v>390</v>
      </c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</row>
    <row r="2026" spans="1:26" x14ac:dyDescent="0.2">
      <c r="A2026" s="36" t="s">
        <v>24</v>
      </c>
      <c r="B2026" s="36" t="s">
        <v>185</v>
      </c>
      <c r="C2026" s="36">
        <v>269809</v>
      </c>
      <c r="D2026" s="36">
        <v>1605495</v>
      </c>
      <c r="E2026" s="36">
        <v>1875304</v>
      </c>
      <c r="F2026" s="36" t="s">
        <v>382</v>
      </c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</row>
    <row r="2027" spans="1:26" x14ac:dyDescent="0.2">
      <c r="A2027" s="36" t="s">
        <v>24</v>
      </c>
      <c r="B2027" s="36" t="s">
        <v>186</v>
      </c>
      <c r="C2027" s="36">
        <v>749426</v>
      </c>
      <c r="D2027" s="36">
        <v>3379011</v>
      </c>
      <c r="E2027" s="36">
        <v>4128437</v>
      </c>
      <c r="F2027" s="36" t="s">
        <v>389</v>
      </c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</row>
    <row r="2028" spans="1:26" x14ac:dyDescent="0.2">
      <c r="A2028" s="36" t="s">
        <v>24</v>
      </c>
      <c r="B2028" s="36" t="s">
        <v>187</v>
      </c>
      <c r="C2028" s="36">
        <v>7698686</v>
      </c>
      <c r="D2028" s="36">
        <v>7387973</v>
      </c>
      <c r="E2028" s="36">
        <v>15086659</v>
      </c>
      <c r="F2028" s="36" t="s">
        <v>370</v>
      </c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</row>
    <row r="2029" spans="1:26" x14ac:dyDescent="0.2">
      <c r="A2029" s="36" t="s">
        <v>24</v>
      </c>
      <c r="B2029" s="36" t="s">
        <v>188</v>
      </c>
      <c r="C2029" s="36">
        <v>4060616</v>
      </c>
      <c r="D2029" s="36">
        <v>7875461</v>
      </c>
      <c r="E2029" s="36">
        <v>11936077</v>
      </c>
      <c r="F2029" s="36" t="s">
        <v>387</v>
      </c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</row>
    <row r="2030" spans="1:26" x14ac:dyDescent="0.2">
      <c r="A2030" s="36" t="s">
        <v>24</v>
      </c>
      <c r="B2030" s="36" t="s">
        <v>189</v>
      </c>
      <c r="C2030" s="36">
        <v>36571144</v>
      </c>
      <c r="D2030" s="36">
        <v>30820988</v>
      </c>
      <c r="E2030" s="36">
        <v>67392132</v>
      </c>
      <c r="F2030" s="36" t="s">
        <v>376</v>
      </c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</row>
    <row r="2031" spans="1:26" x14ac:dyDescent="0.2">
      <c r="A2031" s="36" t="s">
        <v>24</v>
      </c>
      <c r="B2031" s="36" t="s">
        <v>190</v>
      </c>
      <c r="C2031" s="36">
        <v>966746</v>
      </c>
      <c r="D2031" s="36">
        <v>2406277</v>
      </c>
      <c r="E2031" s="36">
        <v>3373023</v>
      </c>
      <c r="F2031" s="36" t="s">
        <v>370</v>
      </c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</row>
    <row r="2032" spans="1:26" x14ac:dyDescent="0.2">
      <c r="A2032" s="36" t="s">
        <v>24</v>
      </c>
      <c r="B2032" s="36" t="s">
        <v>191</v>
      </c>
      <c r="C2032" s="36">
        <v>7957117</v>
      </c>
      <c r="D2032" s="36">
        <v>2747857</v>
      </c>
      <c r="E2032" s="36">
        <v>10704974</v>
      </c>
      <c r="F2032" s="36" t="s">
        <v>387</v>
      </c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</row>
    <row r="2033" spans="1:26" x14ac:dyDescent="0.2">
      <c r="A2033" s="36" t="s">
        <v>24</v>
      </c>
      <c r="B2033" s="36" t="s">
        <v>192</v>
      </c>
      <c r="C2033" s="36">
        <v>2380975</v>
      </c>
      <c r="D2033" s="36">
        <v>5592274</v>
      </c>
      <c r="E2033" s="36">
        <v>7973249</v>
      </c>
      <c r="F2033" s="36" t="s">
        <v>379</v>
      </c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</row>
    <row r="2034" spans="1:26" x14ac:dyDescent="0.2">
      <c r="A2034" s="36" t="s">
        <v>24</v>
      </c>
      <c r="B2034" s="36" t="s">
        <v>193</v>
      </c>
      <c r="C2034" s="36">
        <v>823649</v>
      </c>
      <c r="D2034" s="36">
        <v>1265806</v>
      </c>
      <c r="E2034" s="36">
        <v>2089455</v>
      </c>
      <c r="F2034" s="36" t="s">
        <v>370</v>
      </c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</row>
    <row r="2035" spans="1:26" x14ac:dyDescent="0.2">
      <c r="A2035" s="36" t="s">
        <v>24</v>
      </c>
      <c r="B2035" s="36" t="s">
        <v>194</v>
      </c>
      <c r="C2035" s="36">
        <v>284579</v>
      </c>
      <c r="D2035" s="36">
        <v>1553096</v>
      </c>
      <c r="E2035" s="36">
        <v>1837675</v>
      </c>
      <c r="F2035" s="36" t="s">
        <v>378</v>
      </c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</row>
    <row r="2036" spans="1:26" x14ac:dyDescent="0.2">
      <c r="A2036" s="36" t="s">
        <v>24</v>
      </c>
      <c r="B2036" s="36" t="s">
        <v>195</v>
      </c>
      <c r="C2036" s="36">
        <v>2546613</v>
      </c>
      <c r="D2036" s="36">
        <v>3427805</v>
      </c>
      <c r="E2036" s="36">
        <v>5974418</v>
      </c>
      <c r="F2036" s="36" t="s">
        <v>371</v>
      </c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</row>
    <row r="2037" spans="1:26" x14ac:dyDescent="0.2">
      <c r="A2037" s="36" t="s">
        <v>24</v>
      </c>
      <c r="B2037" s="36" t="s">
        <v>196</v>
      </c>
      <c r="C2037" s="36">
        <v>4979490</v>
      </c>
      <c r="D2037" s="36">
        <v>10079691</v>
      </c>
      <c r="E2037" s="36">
        <v>15059181</v>
      </c>
      <c r="F2037" s="36" t="s">
        <v>375</v>
      </c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</row>
    <row r="2038" spans="1:26" x14ac:dyDescent="0.2">
      <c r="A2038" s="36" t="s">
        <v>24</v>
      </c>
      <c r="B2038" s="36" t="s">
        <v>197</v>
      </c>
      <c r="C2038" s="36">
        <v>3439190</v>
      </c>
      <c r="D2038" s="36">
        <v>4541071</v>
      </c>
      <c r="E2038" s="36">
        <v>7980261</v>
      </c>
      <c r="F2038" s="36" t="s">
        <v>369</v>
      </c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</row>
    <row r="2039" spans="1:26" x14ac:dyDescent="0.2">
      <c r="A2039" s="36" t="s">
        <v>24</v>
      </c>
      <c r="B2039" s="36" t="s">
        <v>198</v>
      </c>
      <c r="C2039" s="36">
        <v>388119</v>
      </c>
      <c r="D2039" s="36">
        <v>3354581</v>
      </c>
      <c r="E2039" s="36">
        <v>3742700</v>
      </c>
      <c r="F2039" s="36" t="s">
        <v>382</v>
      </c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</row>
    <row r="2040" spans="1:26" x14ac:dyDescent="0.2">
      <c r="A2040" s="36" t="s">
        <v>24</v>
      </c>
      <c r="B2040" s="36" t="s">
        <v>199</v>
      </c>
      <c r="C2040" s="36">
        <v>387831</v>
      </c>
      <c r="D2040" s="36">
        <v>2178818</v>
      </c>
      <c r="E2040" s="36">
        <v>2566649</v>
      </c>
      <c r="F2040" s="36"/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</row>
    <row r="2041" spans="1:26" x14ac:dyDescent="0.2">
      <c r="A2041" s="36" t="s">
        <v>24</v>
      </c>
      <c r="B2041" s="36" t="s">
        <v>200</v>
      </c>
      <c r="C2041" s="36">
        <v>10250841</v>
      </c>
      <c r="D2041" s="36">
        <v>8515600</v>
      </c>
      <c r="E2041" s="36">
        <v>18766441</v>
      </c>
      <c r="F2041" s="36" t="s">
        <v>375</v>
      </c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</row>
    <row r="2042" spans="1:26" x14ac:dyDescent="0.2">
      <c r="A2042" s="36" t="s">
        <v>24</v>
      </c>
      <c r="B2042" s="36" t="s">
        <v>201</v>
      </c>
      <c r="C2042" s="36">
        <v>7301662</v>
      </c>
      <c r="D2042" s="36">
        <v>15757408</v>
      </c>
      <c r="E2042" s="36">
        <v>23059070</v>
      </c>
      <c r="F2042" s="36" t="s">
        <v>373</v>
      </c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</row>
    <row r="2043" spans="1:26" x14ac:dyDescent="0.2">
      <c r="A2043" s="36" t="s">
        <v>24</v>
      </c>
      <c r="B2043" s="36" t="s">
        <v>202</v>
      </c>
      <c r="C2043" s="36">
        <v>29008853</v>
      </c>
      <c r="D2043" s="36">
        <v>48600377</v>
      </c>
      <c r="E2043" s="36">
        <v>77609230</v>
      </c>
      <c r="F2043" s="36" t="s">
        <v>376</v>
      </c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</row>
    <row r="2044" spans="1:26" x14ac:dyDescent="0.2">
      <c r="A2044" s="36" t="s">
        <v>24</v>
      </c>
      <c r="B2044" s="36" t="s">
        <v>203</v>
      </c>
      <c r="C2044" s="36">
        <v>195027257</v>
      </c>
      <c r="D2044" s="36">
        <v>112570614</v>
      </c>
      <c r="E2044" s="36">
        <v>307597871</v>
      </c>
      <c r="F2044" s="36" t="s">
        <v>376</v>
      </c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</row>
    <row r="2045" spans="1:26" x14ac:dyDescent="0.2">
      <c r="A2045" s="36" t="s">
        <v>24</v>
      </c>
      <c r="B2045" s="36" t="s">
        <v>204</v>
      </c>
      <c r="C2045" s="36">
        <v>584166</v>
      </c>
      <c r="D2045" s="36">
        <v>1874612</v>
      </c>
      <c r="E2045" s="36">
        <v>2458778</v>
      </c>
      <c r="F2045" s="36" t="s">
        <v>391</v>
      </c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</row>
    <row r="2046" spans="1:26" x14ac:dyDescent="0.2">
      <c r="A2046" s="36" t="s">
        <v>24</v>
      </c>
      <c r="B2046" s="36" t="s">
        <v>205</v>
      </c>
      <c r="C2046" s="36">
        <v>16747550</v>
      </c>
      <c r="D2046" s="36">
        <v>19534822</v>
      </c>
      <c r="E2046" s="36">
        <v>36282372</v>
      </c>
      <c r="F2046" s="36" t="s">
        <v>372</v>
      </c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</row>
    <row r="2047" spans="1:26" x14ac:dyDescent="0.2">
      <c r="A2047" s="36" t="s">
        <v>24</v>
      </c>
      <c r="B2047" s="36" t="s">
        <v>206</v>
      </c>
      <c r="C2047" s="36">
        <v>8323750</v>
      </c>
      <c r="D2047" s="36">
        <v>21258037</v>
      </c>
      <c r="E2047" s="36">
        <v>29581787</v>
      </c>
      <c r="F2047" s="36" t="s">
        <v>388</v>
      </c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</row>
    <row r="2048" spans="1:26" x14ac:dyDescent="0.2">
      <c r="A2048" s="36" t="s">
        <v>24</v>
      </c>
      <c r="B2048" s="36" t="s">
        <v>207</v>
      </c>
      <c r="C2048" s="36">
        <v>2735318</v>
      </c>
      <c r="D2048" s="36">
        <v>3698017</v>
      </c>
      <c r="E2048" s="36">
        <v>6433335</v>
      </c>
      <c r="F2048" s="36" t="s">
        <v>369</v>
      </c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</row>
    <row r="2049" spans="1:26" x14ac:dyDescent="0.2">
      <c r="A2049" s="36" t="s">
        <v>24</v>
      </c>
      <c r="B2049" s="36" t="s">
        <v>208</v>
      </c>
      <c r="C2049" s="36">
        <v>7665113</v>
      </c>
      <c r="D2049" s="36">
        <v>9511380</v>
      </c>
      <c r="E2049" s="36">
        <v>17176493</v>
      </c>
      <c r="F2049" s="36" t="s">
        <v>371</v>
      </c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</row>
    <row r="2050" spans="1:26" x14ac:dyDescent="0.2">
      <c r="A2050" s="36" t="s">
        <v>24</v>
      </c>
      <c r="B2050" s="36" t="s">
        <v>209</v>
      </c>
      <c r="C2050" s="36">
        <v>4971148</v>
      </c>
      <c r="D2050" s="36">
        <v>7261802</v>
      </c>
      <c r="E2050" s="36">
        <v>12232950</v>
      </c>
      <c r="F2050" s="36" t="s">
        <v>387</v>
      </c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</row>
    <row r="2051" spans="1:26" x14ac:dyDescent="0.2">
      <c r="A2051" s="36" t="s">
        <v>24</v>
      </c>
      <c r="B2051" s="36" t="s">
        <v>210</v>
      </c>
      <c r="C2051" s="36">
        <v>594054</v>
      </c>
      <c r="D2051" s="36">
        <v>2652836</v>
      </c>
      <c r="E2051" s="36">
        <v>3246890</v>
      </c>
      <c r="F2051" s="36" t="s">
        <v>379</v>
      </c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</row>
    <row r="2052" spans="1:26" x14ac:dyDescent="0.2">
      <c r="A2052" s="36" t="s">
        <v>24</v>
      </c>
      <c r="B2052" s="36" t="s">
        <v>211</v>
      </c>
      <c r="C2052" s="36">
        <v>17590648</v>
      </c>
      <c r="D2052" s="36">
        <v>24014042</v>
      </c>
      <c r="E2052" s="36">
        <v>41604690</v>
      </c>
      <c r="F2052" s="36" t="s">
        <v>371</v>
      </c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</row>
    <row r="2053" spans="1:26" x14ac:dyDescent="0.2">
      <c r="A2053" s="36" t="s">
        <v>24</v>
      </c>
      <c r="B2053" s="36" t="s">
        <v>212</v>
      </c>
      <c r="C2053" s="36">
        <v>17237738</v>
      </c>
      <c r="D2053" s="36">
        <v>25623272</v>
      </c>
      <c r="E2053" s="36">
        <v>42861010</v>
      </c>
      <c r="F2053" s="36" t="s">
        <v>384</v>
      </c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</row>
    <row r="2054" spans="1:26" x14ac:dyDescent="0.2">
      <c r="A2054" s="36" t="s">
        <v>24</v>
      </c>
      <c r="B2054" s="36" t="s">
        <v>213</v>
      </c>
      <c r="C2054" s="36">
        <v>32026030</v>
      </c>
      <c r="D2054" s="36">
        <v>30202878</v>
      </c>
      <c r="E2054" s="36">
        <v>62228908</v>
      </c>
      <c r="F2054" s="36" t="s">
        <v>376</v>
      </c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</row>
    <row r="2055" spans="1:26" x14ac:dyDescent="0.2">
      <c r="A2055" s="36" t="s">
        <v>24</v>
      </c>
      <c r="B2055" s="36" t="s">
        <v>214</v>
      </c>
      <c r="C2055" s="36">
        <v>412926</v>
      </c>
      <c r="D2055" s="36">
        <v>1730674</v>
      </c>
      <c r="E2055" s="36">
        <v>2143600</v>
      </c>
      <c r="F2055" s="36" t="s">
        <v>387</v>
      </c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</row>
    <row r="2056" spans="1:26" x14ac:dyDescent="0.2">
      <c r="A2056" s="36" t="s">
        <v>24</v>
      </c>
      <c r="B2056" s="36" t="s">
        <v>215</v>
      </c>
      <c r="C2056" s="36">
        <v>15054312</v>
      </c>
      <c r="D2056" s="36">
        <v>34972415</v>
      </c>
      <c r="E2056" s="36">
        <v>50026727</v>
      </c>
      <c r="F2056" s="36" t="s">
        <v>388</v>
      </c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</row>
    <row r="2057" spans="1:26" x14ac:dyDescent="0.2">
      <c r="A2057" s="36" t="s">
        <v>24</v>
      </c>
      <c r="B2057" s="36" t="s">
        <v>216</v>
      </c>
      <c r="C2057" s="36">
        <v>350186</v>
      </c>
      <c r="D2057" s="36">
        <v>2636471</v>
      </c>
      <c r="E2057" s="36">
        <v>2986657</v>
      </c>
      <c r="F2057" s="36" t="s">
        <v>386</v>
      </c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</row>
    <row r="2058" spans="1:26" x14ac:dyDescent="0.2">
      <c r="A2058" s="36" t="s">
        <v>24</v>
      </c>
      <c r="B2058" s="36" t="s">
        <v>217</v>
      </c>
      <c r="C2058" s="36">
        <v>0</v>
      </c>
      <c r="D2058" s="36">
        <v>1312615</v>
      </c>
      <c r="E2058" s="36">
        <v>1312615</v>
      </c>
      <c r="F2058" s="36" t="s">
        <v>383</v>
      </c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</row>
    <row r="2059" spans="1:26" x14ac:dyDescent="0.2">
      <c r="A2059" s="36" t="s">
        <v>24</v>
      </c>
      <c r="B2059" s="36" t="s">
        <v>218</v>
      </c>
      <c r="C2059" s="36">
        <v>473340</v>
      </c>
      <c r="D2059" s="36">
        <v>4287758</v>
      </c>
      <c r="E2059" s="36">
        <v>4761098</v>
      </c>
      <c r="F2059" s="36" t="s">
        <v>387</v>
      </c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</row>
    <row r="2060" spans="1:26" x14ac:dyDescent="0.2">
      <c r="A2060" s="36" t="s">
        <v>24</v>
      </c>
      <c r="B2060" s="36" t="s">
        <v>219</v>
      </c>
      <c r="C2060" s="36">
        <v>14994674</v>
      </c>
      <c r="D2060" s="36">
        <v>24870814</v>
      </c>
      <c r="E2060" s="36">
        <v>39865488</v>
      </c>
      <c r="F2060" s="36" t="s">
        <v>384</v>
      </c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</row>
    <row r="2061" spans="1:26" x14ac:dyDescent="0.2">
      <c r="A2061" s="36" t="s">
        <v>24</v>
      </c>
      <c r="B2061" s="36" t="s">
        <v>220</v>
      </c>
      <c r="C2061" s="36">
        <v>1441896</v>
      </c>
      <c r="D2061" s="36">
        <v>1700726</v>
      </c>
      <c r="E2061" s="36">
        <v>3142622</v>
      </c>
      <c r="F2061" s="36" t="s">
        <v>369</v>
      </c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</row>
    <row r="2062" spans="1:26" x14ac:dyDescent="0.2">
      <c r="A2062" s="36" t="s">
        <v>24</v>
      </c>
      <c r="B2062" s="36" t="s">
        <v>221</v>
      </c>
      <c r="C2062" s="36">
        <v>796667</v>
      </c>
      <c r="D2062" s="36">
        <v>1551641</v>
      </c>
      <c r="E2062" s="36">
        <v>2348308</v>
      </c>
      <c r="F2062" s="36" t="s">
        <v>391</v>
      </c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</row>
    <row r="2063" spans="1:26" x14ac:dyDescent="0.2">
      <c r="A2063" s="36" t="s">
        <v>24</v>
      </c>
      <c r="B2063" s="36" t="s">
        <v>222</v>
      </c>
      <c r="C2063" s="36">
        <v>116582</v>
      </c>
      <c r="D2063" s="36">
        <v>1111463</v>
      </c>
      <c r="E2063" s="36">
        <v>1228045</v>
      </c>
      <c r="F2063" s="36" t="s">
        <v>378</v>
      </c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</row>
    <row r="2064" spans="1:26" x14ac:dyDescent="0.2">
      <c r="A2064" s="36" t="s">
        <v>24</v>
      </c>
      <c r="B2064" s="36" t="s">
        <v>223</v>
      </c>
      <c r="C2064" s="36">
        <v>696659</v>
      </c>
      <c r="D2064" s="36">
        <v>1905951</v>
      </c>
      <c r="E2064" s="36">
        <v>2602610</v>
      </c>
      <c r="F2064" s="36" t="s">
        <v>387</v>
      </c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</row>
    <row r="2065" spans="1:26" x14ac:dyDescent="0.2">
      <c r="A2065" s="36" t="s">
        <v>24</v>
      </c>
      <c r="B2065" s="36" t="s">
        <v>224</v>
      </c>
      <c r="C2065" s="36">
        <v>17551438</v>
      </c>
      <c r="D2065" s="36">
        <v>13657137</v>
      </c>
      <c r="E2065" s="36">
        <v>31208575</v>
      </c>
      <c r="F2065" s="36" t="s">
        <v>375</v>
      </c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</row>
    <row r="2066" spans="1:26" x14ac:dyDescent="0.2">
      <c r="A2066" s="36" t="s">
        <v>24</v>
      </c>
      <c r="B2066" s="36" t="s">
        <v>225</v>
      </c>
      <c r="C2066" s="36">
        <v>5697159</v>
      </c>
      <c r="D2066" s="36">
        <v>6342413</v>
      </c>
      <c r="E2066" s="36">
        <v>12039572</v>
      </c>
      <c r="F2066" s="36" t="s">
        <v>378</v>
      </c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</row>
    <row r="2067" spans="1:26" x14ac:dyDescent="0.2">
      <c r="A2067" s="36" t="s">
        <v>24</v>
      </c>
      <c r="B2067" s="36" t="s">
        <v>226</v>
      </c>
      <c r="C2067" s="36">
        <v>666056</v>
      </c>
      <c r="D2067" s="36">
        <v>2804989</v>
      </c>
      <c r="E2067" s="36">
        <v>3471045</v>
      </c>
      <c r="F2067" s="36" t="s">
        <v>380</v>
      </c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</row>
    <row r="2068" spans="1:26" x14ac:dyDescent="0.2">
      <c r="A2068" s="36" t="s">
        <v>24</v>
      </c>
      <c r="B2068" s="36" t="s">
        <v>227</v>
      </c>
      <c r="C2068" s="36">
        <v>14746385</v>
      </c>
      <c r="D2068" s="36">
        <v>21451651</v>
      </c>
      <c r="E2068" s="36">
        <v>36198036</v>
      </c>
      <c r="F2068" s="36" t="s">
        <v>383</v>
      </c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</row>
    <row r="2069" spans="1:26" x14ac:dyDescent="0.2">
      <c r="A2069" s="36" t="s">
        <v>24</v>
      </c>
      <c r="B2069" s="36" t="s">
        <v>228</v>
      </c>
      <c r="C2069" s="36">
        <v>54269853</v>
      </c>
      <c r="D2069" s="36">
        <v>40428455</v>
      </c>
      <c r="E2069" s="36">
        <v>94698308</v>
      </c>
      <c r="F2069" s="36"/>
      <c r="G2069" s="36"/>
      <c r="H2069" s="36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</row>
    <row r="2070" spans="1:26" x14ac:dyDescent="0.2">
      <c r="A2070" s="36" t="s">
        <v>24</v>
      </c>
      <c r="B2070" s="36" t="s">
        <v>229</v>
      </c>
      <c r="C2070" s="36">
        <v>300642</v>
      </c>
      <c r="D2070" s="36">
        <v>3752376</v>
      </c>
      <c r="E2070" s="36">
        <v>4053018</v>
      </c>
      <c r="F2070" s="36"/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</row>
    <row r="2071" spans="1:26" x14ac:dyDescent="0.2">
      <c r="A2071" s="36" t="s">
        <v>24</v>
      </c>
      <c r="B2071" s="36" t="s">
        <v>230</v>
      </c>
      <c r="C2071" s="36">
        <v>1350884</v>
      </c>
      <c r="D2071" s="36">
        <v>4740430</v>
      </c>
      <c r="E2071" s="36">
        <v>6091314</v>
      </c>
      <c r="F2071" s="36" t="s">
        <v>386</v>
      </c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</row>
    <row r="2072" spans="1:26" x14ac:dyDescent="0.2">
      <c r="A2072" s="36" t="s">
        <v>24</v>
      </c>
      <c r="B2072" s="36" t="s">
        <v>231</v>
      </c>
      <c r="C2072" s="36">
        <v>10340866</v>
      </c>
      <c r="D2072" s="36">
        <v>13976044</v>
      </c>
      <c r="E2072" s="36">
        <v>24316910</v>
      </c>
      <c r="F2072" s="36" t="s">
        <v>386</v>
      </c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</row>
    <row r="2073" spans="1:26" x14ac:dyDescent="0.2">
      <c r="A2073" s="36" t="s">
        <v>24</v>
      </c>
      <c r="B2073" s="36" t="s">
        <v>232</v>
      </c>
      <c r="C2073" s="36">
        <v>6872677</v>
      </c>
      <c r="D2073" s="36">
        <v>7153801</v>
      </c>
      <c r="E2073" s="36">
        <v>14026478</v>
      </c>
      <c r="F2073" s="36" t="s">
        <v>382</v>
      </c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</row>
    <row r="2074" spans="1:26" x14ac:dyDescent="0.2">
      <c r="A2074" s="36" t="s">
        <v>24</v>
      </c>
      <c r="B2074" s="36" t="s">
        <v>233</v>
      </c>
      <c r="C2074" s="36">
        <v>6628955</v>
      </c>
      <c r="D2074" s="36">
        <v>12267385</v>
      </c>
      <c r="E2074" s="36">
        <v>18896340</v>
      </c>
      <c r="F2074" s="36" t="s">
        <v>382</v>
      </c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</row>
    <row r="2075" spans="1:26" x14ac:dyDescent="0.2">
      <c r="A2075" s="36" t="s">
        <v>24</v>
      </c>
      <c r="B2075" s="36" t="s">
        <v>234</v>
      </c>
      <c r="C2075" s="36">
        <v>935912</v>
      </c>
      <c r="D2075" s="36">
        <v>2217479</v>
      </c>
      <c r="E2075" s="36">
        <v>3153391</v>
      </c>
      <c r="F2075" s="36" t="s">
        <v>370</v>
      </c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</row>
    <row r="2076" spans="1:26" x14ac:dyDescent="0.2">
      <c r="A2076" s="36" t="s">
        <v>24</v>
      </c>
      <c r="B2076" s="36" t="s">
        <v>235</v>
      </c>
      <c r="C2076" s="36">
        <v>38589257</v>
      </c>
      <c r="D2076" s="36">
        <v>52880949</v>
      </c>
      <c r="E2076" s="36">
        <v>91470206</v>
      </c>
      <c r="F2076" s="36" t="s">
        <v>372</v>
      </c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</row>
    <row r="2077" spans="1:26" x14ac:dyDescent="0.2">
      <c r="A2077" s="36" t="s">
        <v>24</v>
      </c>
      <c r="B2077" s="36" t="s">
        <v>236</v>
      </c>
      <c r="C2077" s="36">
        <v>226099051</v>
      </c>
      <c r="D2077" s="36">
        <v>244852908</v>
      </c>
      <c r="E2077" s="36">
        <v>470951959</v>
      </c>
      <c r="F2077" s="36" t="s">
        <v>388</v>
      </c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</row>
    <row r="2078" spans="1:26" x14ac:dyDescent="0.2">
      <c r="A2078" s="36" t="s">
        <v>24</v>
      </c>
      <c r="B2078" s="36" t="s">
        <v>237</v>
      </c>
      <c r="C2078" s="36">
        <v>27763986</v>
      </c>
      <c r="D2078" s="36">
        <v>8179917</v>
      </c>
      <c r="E2078" s="36">
        <v>35943903</v>
      </c>
      <c r="F2078" s="36" t="s">
        <v>383</v>
      </c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</row>
    <row r="2079" spans="1:26" x14ac:dyDescent="0.2">
      <c r="A2079" s="36" t="s">
        <v>24</v>
      </c>
      <c r="B2079" s="36" t="s">
        <v>238</v>
      </c>
      <c r="C2079" s="36">
        <v>0</v>
      </c>
      <c r="D2079" s="36">
        <v>2127295</v>
      </c>
      <c r="E2079" s="36">
        <v>2127295</v>
      </c>
      <c r="F2079" s="36"/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</row>
    <row r="2080" spans="1:26" x14ac:dyDescent="0.2">
      <c r="A2080" s="36" t="s">
        <v>24</v>
      </c>
      <c r="B2080" s="36" t="s">
        <v>239</v>
      </c>
      <c r="C2080" s="36">
        <v>5456103</v>
      </c>
      <c r="D2080" s="36">
        <v>5576185</v>
      </c>
      <c r="E2080" s="36">
        <v>11032288</v>
      </c>
      <c r="F2080" s="36"/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</row>
    <row r="2081" spans="1:26" x14ac:dyDescent="0.2">
      <c r="A2081" s="36" t="s">
        <v>24</v>
      </c>
      <c r="B2081" s="36" t="s">
        <v>240</v>
      </c>
      <c r="C2081" s="36">
        <v>6203653</v>
      </c>
      <c r="D2081" s="36">
        <v>5839844</v>
      </c>
      <c r="E2081" s="36">
        <v>12043497</v>
      </c>
      <c r="F2081" s="36" t="s">
        <v>390</v>
      </c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</row>
    <row r="2082" spans="1:26" x14ac:dyDescent="0.2">
      <c r="A2082" s="36" t="s">
        <v>24</v>
      </c>
      <c r="B2082" s="36" t="s">
        <v>241</v>
      </c>
      <c r="C2082" s="36">
        <v>32592978</v>
      </c>
      <c r="D2082" s="36">
        <v>34711732</v>
      </c>
      <c r="E2082" s="36">
        <v>67304710</v>
      </c>
      <c r="F2082" s="36" t="s">
        <v>388</v>
      </c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</row>
    <row r="2083" spans="1:26" x14ac:dyDescent="0.2">
      <c r="A2083" s="36" t="s">
        <v>24</v>
      </c>
      <c r="B2083" s="36" t="s">
        <v>242</v>
      </c>
      <c r="C2083" s="36">
        <v>1866282</v>
      </c>
      <c r="D2083" s="36">
        <v>3879969</v>
      </c>
      <c r="E2083" s="36">
        <v>5746251</v>
      </c>
      <c r="F2083" s="36"/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</row>
    <row r="2084" spans="1:26" x14ac:dyDescent="0.2">
      <c r="A2084" s="36" t="s">
        <v>24</v>
      </c>
      <c r="B2084" s="36" t="s">
        <v>243</v>
      </c>
      <c r="C2084" s="36">
        <v>448918</v>
      </c>
      <c r="D2084" s="36">
        <v>2693782</v>
      </c>
      <c r="E2084" s="36">
        <v>3142700</v>
      </c>
      <c r="F2084" s="36" t="s">
        <v>391</v>
      </c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</row>
    <row r="2085" spans="1:26" x14ac:dyDescent="0.2">
      <c r="A2085" s="36" t="s">
        <v>24</v>
      </c>
      <c r="B2085" s="36" t="s">
        <v>244</v>
      </c>
      <c r="C2085" s="36">
        <v>3088400</v>
      </c>
      <c r="D2085" s="36">
        <v>3369710</v>
      </c>
      <c r="E2085" s="36">
        <v>6458110</v>
      </c>
      <c r="F2085" s="36" t="s">
        <v>370</v>
      </c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</row>
    <row r="2086" spans="1:26" x14ac:dyDescent="0.2">
      <c r="A2086" s="36" t="s">
        <v>24</v>
      </c>
      <c r="B2086" s="36" t="s">
        <v>245</v>
      </c>
      <c r="C2086" s="36">
        <v>4343681</v>
      </c>
      <c r="D2086" s="36">
        <v>4407150</v>
      </c>
      <c r="E2086" s="36">
        <v>8750831</v>
      </c>
      <c r="F2086" s="36" t="s">
        <v>370</v>
      </c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</row>
    <row r="2087" spans="1:26" x14ac:dyDescent="0.2">
      <c r="A2087" s="36" t="s">
        <v>24</v>
      </c>
      <c r="B2087" s="36" t="s">
        <v>246</v>
      </c>
      <c r="C2087" s="36">
        <v>2136444</v>
      </c>
      <c r="D2087" s="36">
        <v>2387963</v>
      </c>
      <c r="E2087" s="36">
        <v>4524407</v>
      </c>
      <c r="F2087" s="36" t="s">
        <v>384</v>
      </c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</row>
    <row r="2088" spans="1:26" x14ac:dyDescent="0.2">
      <c r="A2088" s="36" t="s">
        <v>24</v>
      </c>
      <c r="B2088" s="36" t="s">
        <v>247</v>
      </c>
      <c r="C2088" s="36">
        <v>0</v>
      </c>
      <c r="D2088" s="36">
        <v>7453062</v>
      </c>
      <c r="E2088" s="36">
        <v>7453062</v>
      </c>
      <c r="F2088" s="36"/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</row>
    <row r="2089" spans="1:26" x14ac:dyDescent="0.2">
      <c r="A2089" s="36" t="s">
        <v>24</v>
      </c>
      <c r="B2089" s="36" t="s">
        <v>248</v>
      </c>
      <c r="C2089" s="36">
        <v>2835377</v>
      </c>
      <c r="D2089" s="36">
        <v>2019428</v>
      </c>
      <c r="E2089" s="36">
        <v>4854805</v>
      </c>
      <c r="F2089" s="36" t="s">
        <v>389</v>
      </c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</row>
    <row r="2090" spans="1:26" x14ac:dyDescent="0.2">
      <c r="A2090" s="36" t="s">
        <v>24</v>
      </c>
      <c r="B2090" s="36" t="s">
        <v>249</v>
      </c>
      <c r="C2090" s="36">
        <v>6441064</v>
      </c>
      <c r="D2090" s="36">
        <v>11259037</v>
      </c>
      <c r="E2090" s="36">
        <v>17700101</v>
      </c>
      <c r="F2090" s="36"/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</row>
    <row r="2091" spans="1:26" x14ac:dyDescent="0.2">
      <c r="A2091" s="36" t="s">
        <v>24</v>
      </c>
      <c r="B2091" s="36" t="s">
        <v>250</v>
      </c>
      <c r="C2091" s="36">
        <v>9134533</v>
      </c>
      <c r="D2091" s="36">
        <v>8976968</v>
      </c>
      <c r="E2091" s="36">
        <v>18111501</v>
      </c>
      <c r="F2091" s="36" t="s">
        <v>381</v>
      </c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</row>
    <row r="2092" spans="1:26" x14ac:dyDescent="0.2">
      <c r="A2092" s="36" t="s">
        <v>24</v>
      </c>
      <c r="B2092" s="36" t="s">
        <v>251</v>
      </c>
      <c r="C2092" s="36">
        <v>574879</v>
      </c>
      <c r="D2092" s="36">
        <v>1963697</v>
      </c>
      <c r="E2092" s="36">
        <v>2538576</v>
      </c>
      <c r="F2092" s="36" t="s">
        <v>378</v>
      </c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</row>
    <row r="2093" spans="1:26" x14ac:dyDescent="0.2">
      <c r="A2093" s="36" t="s">
        <v>24</v>
      </c>
      <c r="B2093" s="36" t="s">
        <v>252</v>
      </c>
      <c r="C2093" s="36">
        <v>859403</v>
      </c>
      <c r="D2093" s="36">
        <v>5243787</v>
      </c>
      <c r="E2093" s="36">
        <v>6103190</v>
      </c>
      <c r="F2093" s="36" t="s">
        <v>380</v>
      </c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</row>
    <row r="2094" spans="1:26" x14ac:dyDescent="0.2">
      <c r="A2094" s="36" t="s">
        <v>24</v>
      </c>
      <c r="B2094" s="36" t="s">
        <v>253</v>
      </c>
      <c r="C2094" s="36">
        <v>9485288</v>
      </c>
      <c r="D2094" s="36">
        <v>6866048</v>
      </c>
      <c r="E2094" s="36">
        <v>16351336</v>
      </c>
      <c r="F2094" s="36" t="s">
        <v>381</v>
      </c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</row>
    <row r="2095" spans="1:26" x14ac:dyDescent="0.2">
      <c r="A2095" s="36" t="s">
        <v>24</v>
      </c>
      <c r="B2095" s="36" t="s">
        <v>254</v>
      </c>
      <c r="C2095" s="36">
        <v>3465756</v>
      </c>
      <c r="D2095" s="36">
        <v>3512393</v>
      </c>
      <c r="E2095" s="36">
        <v>6978149</v>
      </c>
      <c r="F2095" s="36" t="s">
        <v>369</v>
      </c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</row>
    <row r="2096" spans="1:26" x14ac:dyDescent="0.2">
      <c r="A2096" s="36" t="s">
        <v>24</v>
      </c>
      <c r="B2096" s="36" t="s">
        <v>255</v>
      </c>
      <c r="C2096" s="36">
        <v>16232933</v>
      </c>
      <c r="D2096" s="36">
        <v>19940041</v>
      </c>
      <c r="E2096" s="36">
        <v>36172974</v>
      </c>
      <c r="F2096" s="36"/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</row>
    <row r="2097" spans="1:26" x14ac:dyDescent="0.2">
      <c r="A2097" s="36" t="s">
        <v>24</v>
      </c>
      <c r="B2097" s="36" t="s">
        <v>256</v>
      </c>
      <c r="C2097" s="36">
        <v>1155724</v>
      </c>
      <c r="D2097" s="36">
        <v>2327870</v>
      </c>
      <c r="E2097" s="36">
        <v>3483594</v>
      </c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</row>
    <row r="2098" spans="1:26" x14ac:dyDescent="0.2">
      <c r="A2098" s="36" t="s">
        <v>24</v>
      </c>
      <c r="B2098" s="36" t="s">
        <v>257</v>
      </c>
      <c r="C2098" s="36">
        <v>77725</v>
      </c>
      <c r="D2098" s="36">
        <v>994813</v>
      </c>
      <c r="E2098" s="36">
        <v>1072538</v>
      </c>
      <c r="F2098" s="36"/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</row>
    <row r="2099" spans="1:26" x14ac:dyDescent="0.2">
      <c r="A2099" s="36" t="s">
        <v>24</v>
      </c>
      <c r="B2099" s="36" t="s">
        <v>258</v>
      </c>
      <c r="C2099" s="36">
        <v>195543</v>
      </c>
      <c r="D2099" s="36">
        <v>1694743</v>
      </c>
      <c r="E2099" s="36">
        <v>1890286</v>
      </c>
      <c r="F2099" s="36" t="s">
        <v>378</v>
      </c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</row>
    <row r="2100" spans="1:26" x14ac:dyDescent="0.2">
      <c r="A2100" s="36" t="s">
        <v>24</v>
      </c>
      <c r="B2100" s="36" t="s">
        <v>259</v>
      </c>
      <c r="C2100" s="36">
        <v>507527</v>
      </c>
      <c r="D2100" s="36">
        <v>3467208</v>
      </c>
      <c r="E2100" s="36">
        <v>3974735</v>
      </c>
      <c r="F2100" s="36"/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</row>
    <row r="2101" spans="1:26" x14ac:dyDescent="0.2">
      <c r="A2101" s="36" t="s">
        <v>24</v>
      </c>
      <c r="B2101" s="36" t="s">
        <v>260</v>
      </c>
      <c r="C2101" s="36">
        <v>29590720</v>
      </c>
      <c r="D2101" s="36">
        <v>31372591</v>
      </c>
      <c r="E2101" s="36">
        <v>60963311</v>
      </c>
      <c r="F2101" s="36" t="s">
        <v>381</v>
      </c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</row>
    <row r="2102" spans="1:26" x14ac:dyDescent="0.2">
      <c r="A2102" s="36" t="s">
        <v>24</v>
      </c>
      <c r="B2102" s="36" t="s">
        <v>261</v>
      </c>
      <c r="C2102" s="36">
        <v>8387861</v>
      </c>
      <c r="D2102" s="36">
        <v>13669839</v>
      </c>
      <c r="E2102" s="36">
        <v>22057700</v>
      </c>
      <c r="F2102" s="36" t="s">
        <v>373</v>
      </c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</row>
    <row r="2103" spans="1:26" x14ac:dyDescent="0.2">
      <c r="A2103" s="36" t="s">
        <v>24</v>
      </c>
      <c r="B2103" s="36" t="s">
        <v>262</v>
      </c>
      <c r="C2103" s="36">
        <v>45330471</v>
      </c>
      <c r="D2103" s="36">
        <v>20569847</v>
      </c>
      <c r="E2103" s="36">
        <v>65900318</v>
      </c>
      <c r="F2103" s="36" t="s">
        <v>388</v>
      </c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</row>
    <row r="2104" spans="1:26" x14ac:dyDescent="0.2">
      <c r="A2104" s="36" t="s">
        <v>24</v>
      </c>
      <c r="B2104" s="36" t="s">
        <v>263</v>
      </c>
      <c r="C2104" s="36">
        <v>2707777</v>
      </c>
      <c r="D2104" s="36">
        <v>4364254</v>
      </c>
      <c r="E2104" s="36">
        <v>7072031</v>
      </c>
      <c r="F2104" s="36" t="s">
        <v>372</v>
      </c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</row>
    <row r="2105" spans="1:26" x14ac:dyDescent="0.2">
      <c r="A2105" s="36" t="s">
        <v>24</v>
      </c>
      <c r="B2105" s="36" t="s">
        <v>264</v>
      </c>
      <c r="C2105" s="36">
        <v>13146159</v>
      </c>
      <c r="D2105" s="36">
        <v>17310648</v>
      </c>
      <c r="E2105" s="36">
        <v>30456807</v>
      </c>
      <c r="F2105" s="36" t="s">
        <v>388</v>
      </c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</row>
    <row r="2106" spans="1:26" x14ac:dyDescent="0.2">
      <c r="A2106" s="36" t="s">
        <v>24</v>
      </c>
      <c r="B2106" s="36" t="s">
        <v>265</v>
      </c>
      <c r="C2106" s="36">
        <v>168222</v>
      </c>
      <c r="D2106" s="36">
        <v>2403868</v>
      </c>
      <c r="E2106" s="36">
        <v>2572090</v>
      </c>
      <c r="F2106" s="36" t="s">
        <v>378</v>
      </c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</row>
    <row r="2107" spans="1:26" x14ac:dyDescent="0.2">
      <c r="A2107" s="36" t="s">
        <v>24</v>
      </c>
      <c r="B2107" s="36" t="s">
        <v>266</v>
      </c>
      <c r="C2107" s="36">
        <v>4891068</v>
      </c>
      <c r="D2107" s="36">
        <v>4760626</v>
      </c>
      <c r="E2107" s="36">
        <v>9651694</v>
      </c>
      <c r="F2107" s="36" t="s">
        <v>369</v>
      </c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</row>
    <row r="2108" spans="1:26" x14ac:dyDescent="0.2">
      <c r="A2108" s="36" t="s">
        <v>24</v>
      </c>
      <c r="B2108" s="36" t="s">
        <v>267</v>
      </c>
      <c r="C2108" s="36">
        <v>370398</v>
      </c>
      <c r="D2108" s="36">
        <v>1604756</v>
      </c>
      <c r="E2108" s="36">
        <v>1975154</v>
      </c>
      <c r="F2108" s="3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</row>
    <row r="2109" spans="1:26" x14ac:dyDescent="0.2">
      <c r="A2109" s="36" t="s">
        <v>24</v>
      </c>
      <c r="B2109" s="36" t="s">
        <v>268</v>
      </c>
      <c r="C2109" s="36">
        <v>198818</v>
      </c>
      <c r="D2109" s="36">
        <v>3796946</v>
      </c>
      <c r="E2109" s="36">
        <v>3995764</v>
      </c>
      <c r="F2109" s="36"/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</row>
    <row r="2110" spans="1:26" x14ac:dyDescent="0.2">
      <c r="A2110" s="36" t="s">
        <v>24</v>
      </c>
      <c r="B2110" s="36" t="s">
        <v>269</v>
      </c>
      <c r="C2110" s="36">
        <v>86743</v>
      </c>
      <c r="D2110" s="36">
        <v>1077241</v>
      </c>
      <c r="E2110" s="36">
        <v>1163984</v>
      </c>
      <c r="F2110" s="36" t="s">
        <v>374</v>
      </c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</row>
    <row r="2111" spans="1:26" x14ac:dyDescent="0.2">
      <c r="A2111" s="36" t="s">
        <v>24</v>
      </c>
      <c r="B2111" s="36" t="s">
        <v>270</v>
      </c>
      <c r="C2111" s="36">
        <v>1262595</v>
      </c>
      <c r="D2111" s="36">
        <v>3331973</v>
      </c>
      <c r="E2111" s="36">
        <v>4594568</v>
      </c>
      <c r="F2111" s="36" t="s">
        <v>369</v>
      </c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</row>
    <row r="2112" spans="1:26" x14ac:dyDescent="0.2">
      <c r="A2112" s="36" t="s">
        <v>24</v>
      </c>
      <c r="B2112" s="36" t="s">
        <v>271</v>
      </c>
      <c r="C2112" s="36">
        <v>11218068</v>
      </c>
      <c r="D2112" s="36">
        <v>8948410</v>
      </c>
      <c r="E2112" s="36">
        <v>20166478</v>
      </c>
      <c r="F2112" s="36" t="s">
        <v>380</v>
      </c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</row>
    <row r="2113" spans="1:26" x14ac:dyDescent="0.2">
      <c r="A2113" s="36" t="s">
        <v>24</v>
      </c>
      <c r="B2113" s="36" t="s">
        <v>272</v>
      </c>
      <c r="C2113" s="36">
        <v>58390592</v>
      </c>
      <c r="D2113" s="36">
        <v>49997029</v>
      </c>
      <c r="E2113" s="36">
        <v>108387621</v>
      </c>
      <c r="F2113" s="36" t="s">
        <v>376</v>
      </c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</row>
    <row r="2114" spans="1:26" x14ac:dyDescent="0.2">
      <c r="A2114" s="36" t="s">
        <v>24</v>
      </c>
      <c r="B2114" s="36" t="s">
        <v>273</v>
      </c>
      <c r="C2114" s="36">
        <v>1828633</v>
      </c>
      <c r="D2114" s="36">
        <v>2273970</v>
      </c>
      <c r="E2114" s="36">
        <v>4102603</v>
      </c>
      <c r="F2114" s="36" t="s">
        <v>378</v>
      </c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</row>
    <row r="2115" spans="1:26" x14ac:dyDescent="0.2">
      <c r="A2115" s="36" t="s">
        <v>24</v>
      </c>
      <c r="B2115" s="36" t="s">
        <v>274</v>
      </c>
      <c r="C2115" s="36">
        <v>1869973</v>
      </c>
      <c r="D2115" s="36">
        <v>5958663</v>
      </c>
      <c r="E2115" s="36">
        <v>7828636</v>
      </c>
      <c r="F2115" s="36" t="s">
        <v>379</v>
      </c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</row>
    <row r="2116" spans="1:26" x14ac:dyDescent="0.2">
      <c r="A2116" s="36" t="s">
        <v>24</v>
      </c>
      <c r="B2116" s="36" t="s">
        <v>275</v>
      </c>
      <c r="C2116" s="36">
        <v>1826958</v>
      </c>
      <c r="D2116" s="36">
        <v>7306856</v>
      </c>
      <c r="E2116" s="36">
        <v>9133814</v>
      </c>
      <c r="F2116" s="36" t="s">
        <v>374</v>
      </c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</row>
    <row r="2117" spans="1:26" x14ac:dyDescent="0.2">
      <c r="A2117" s="36" t="s">
        <v>24</v>
      </c>
      <c r="B2117" s="36" t="s">
        <v>276</v>
      </c>
      <c r="C2117" s="36">
        <v>16507103</v>
      </c>
      <c r="D2117" s="36">
        <v>20299769</v>
      </c>
      <c r="E2117" s="36">
        <v>36806872</v>
      </c>
      <c r="F2117" s="36" t="s">
        <v>376</v>
      </c>
      <c r="G2117" s="36"/>
      <c r="H2117" s="36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</row>
    <row r="2118" spans="1:26" x14ac:dyDescent="0.2">
      <c r="A2118" s="36" t="s">
        <v>24</v>
      </c>
      <c r="B2118" s="36" t="s">
        <v>277</v>
      </c>
      <c r="C2118" s="36">
        <v>52809684</v>
      </c>
      <c r="D2118" s="36">
        <v>55559465</v>
      </c>
      <c r="E2118" s="36">
        <v>108369149</v>
      </c>
      <c r="F2118" s="36" t="s">
        <v>376</v>
      </c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</row>
    <row r="2119" spans="1:26" x14ac:dyDescent="0.2">
      <c r="A2119" s="36" t="s">
        <v>24</v>
      </c>
      <c r="B2119" s="36" t="s">
        <v>278</v>
      </c>
      <c r="C2119" s="36">
        <v>2008203</v>
      </c>
      <c r="D2119" s="36">
        <v>4245816</v>
      </c>
      <c r="E2119" s="36">
        <v>6254019</v>
      </c>
      <c r="F2119" s="36" t="s">
        <v>371</v>
      </c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</row>
    <row r="2120" spans="1:26" x14ac:dyDescent="0.2">
      <c r="A2120" s="36" t="s">
        <v>24</v>
      </c>
      <c r="B2120" s="36" t="s">
        <v>279</v>
      </c>
      <c r="C2120" s="36">
        <v>15695184</v>
      </c>
      <c r="D2120" s="36">
        <v>27532580</v>
      </c>
      <c r="E2120" s="36">
        <v>43227764</v>
      </c>
      <c r="F2120" s="36" t="s">
        <v>372</v>
      </c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</row>
    <row r="2121" spans="1:26" x14ac:dyDescent="0.2">
      <c r="A2121" s="36" t="s">
        <v>24</v>
      </c>
      <c r="B2121" s="36" t="s">
        <v>280</v>
      </c>
      <c r="C2121" s="36">
        <v>33743405</v>
      </c>
      <c r="D2121" s="36">
        <v>8900729</v>
      </c>
      <c r="E2121" s="36">
        <v>42644134</v>
      </c>
      <c r="F2121" s="36" t="s">
        <v>373</v>
      </c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</row>
    <row r="2122" spans="1:26" x14ac:dyDescent="0.2">
      <c r="A2122" s="36" t="s">
        <v>24</v>
      </c>
      <c r="B2122" s="36" t="s">
        <v>281</v>
      </c>
      <c r="C2122" s="36">
        <v>95621978</v>
      </c>
      <c r="D2122" s="36">
        <v>148900466</v>
      </c>
      <c r="E2122" s="36">
        <v>244522444</v>
      </c>
      <c r="F2122" s="36" t="s">
        <v>376</v>
      </c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</row>
    <row r="2123" spans="1:26" x14ac:dyDescent="0.2">
      <c r="A2123" s="36" t="s">
        <v>24</v>
      </c>
      <c r="B2123" s="36" t="s">
        <v>282</v>
      </c>
      <c r="C2123" s="36">
        <v>2111129</v>
      </c>
      <c r="D2123" s="36">
        <v>3778976</v>
      </c>
      <c r="E2123" s="36">
        <v>5890105</v>
      </c>
      <c r="F2123" s="36" t="s">
        <v>375</v>
      </c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</row>
    <row r="2124" spans="1:26" x14ac:dyDescent="0.2">
      <c r="A2124" s="36" t="s">
        <v>24</v>
      </c>
      <c r="B2124" s="36" t="s">
        <v>283</v>
      </c>
      <c r="C2124" s="36">
        <v>2662731</v>
      </c>
      <c r="D2124" s="36">
        <v>4200350</v>
      </c>
      <c r="E2124" s="36">
        <v>6863081</v>
      </c>
      <c r="F2124" s="36" t="s">
        <v>387</v>
      </c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</row>
    <row r="2125" spans="1:26" x14ac:dyDescent="0.2">
      <c r="A2125" s="36" t="s">
        <v>24</v>
      </c>
      <c r="B2125" s="36" t="s">
        <v>284</v>
      </c>
      <c r="C2125" s="36">
        <v>0</v>
      </c>
      <c r="D2125" s="36">
        <v>2507659</v>
      </c>
      <c r="E2125" s="36">
        <v>2507659</v>
      </c>
      <c r="F2125" s="36" t="s">
        <v>382</v>
      </c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</row>
    <row r="2126" spans="1:26" x14ac:dyDescent="0.2">
      <c r="A2126" s="36" t="s">
        <v>24</v>
      </c>
      <c r="B2126" s="36" t="s">
        <v>285</v>
      </c>
      <c r="C2126" s="36">
        <v>1446358</v>
      </c>
      <c r="D2126" s="36">
        <v>4068390</v>
      </c>
      <c r="E2126" s="36">
        <v>5514748</v>
      </c>
      <c r="F2126" s="36" t="s">
        <v>387</v>
      </c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</row>
    <row r="2127" spans="1:26" x14ac:dyDescent="0.2">
      <c r="A2127" s="36" t="s">
        <v>24</v>
      </c>
      <c r="B2127" s="36" t="s">
        <v>286</v>
      </c>
      <c r="C2127" s="36">
        <v>186501</v>
      </c>
      <c r="D2127" s="36">
        <v>1827951</v>
      </c>
      <c r="E2127" s="36">
        <v>2014452</v>
      </c>
      <c r="F2127" s="36" t="s">
        <v>378</v>
      </c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</row>
    <row r="2128" spans="1:26" x14ac:dyDescent="0.2">
      <c r="A2128" s="36" t="s">
        <v>24</v>
      </c>
      <c r="B2128" s="36" t="s">
        <v>287</v>
      </c>
      <c r="C2128" s="36">
        <v>5325086</v>
      </c>
      <c r="D2128" s="36">
        <v>2198467</v>
      </c>
      <c r="E2128" s="36">
        <v>7523553</v>
      </c>
      <c r="F2128" s="36" t="s">
        <v>378</v>
      </c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</row>
    <row r="2129" spans="1:26" x14ac:dyDescent="0.2">
      <c r="A2129" s="36" t="s">
        <v>24</v>
      </c>
      <c r="B2129" s="36" t="s">
        <v>288</v>
      </c>
      <c r="C2129" s="36">
        <v>10365330</v>
      </c>
      <c r="D2129" s="36">
        <v>19717657</v>
      </c>
      <c r="E2129" s="36">
        <v>30082987</v>
      </c>
      <c r="F2129" s="36" t="s">
        <v>372</v>
      </c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</row>
    <row r="2130" spans="1:26" x14ac:dyDescent="0.2">
      <c r="A2130" s="36" t="s">
        <v>24</v>
      </c>
      <c r="B2130" s="36" t="s">
        <v>289</v>
      </c>
      <c r="C2130" s="36">
        <v>1402501</v>
      </c>
      <c r="D2130" s="36">
        <v>3612972</v>
      </c>
      <c r="E2130" s="36">
        <v>5015473</v>
      </c>
      <c r="F2130" s="36" t="s">
        <v>385</v>
      </c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</row>
    <row r="2131" spans="1:26" x14ac:dyDescent="0.2">
      <c r="A2131" s="36" t="s">
        <v>24</v>
      </c>
      <c r="B2131" s="36" t="s">
        <v>290</v>
      </c>
      <c r="C2131" s="36">
        <v>9126138</v>
      </c>
      <c r="D2131" s="36">
        <v>14608511</v>
      </c>
      <c r="E2131" s="36">
        <v>23734649</v>
      </c>
      <c r="F2131" s="36" t="s">
        <v>374</v>
      </c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</row>
    <row r="2132" spans="1:26" x14ac:dyDescent="0.2">
      <c r="A2132" s="36" t="s">
        <v>24</v>
      </c>
      <c r="B2132" s="36" t="s">
        <v>291</v>
      </c>
      <c r="C2132" s="36">
        <v>6549538</v>
      </c>
      <c r="D2132" s="36">
        <v>8863690</v>
      </c>
      <c r="E2132" s="36">
        <v>15413228</v>
      </c>
      <c r="F2132" s="36" t="s">
        <v>369</v>
      </c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</row>
    <row r="2133" spans="1:26" x14ac:dyDescent="0.2">
      <c r="A2133" s="36" t="s">
        <v>24</v>
      </c>
      <c r="B2133" s="36" t="s">
        <v>292</v>
      </c>
      <c r="C2133" s="36">
        <v>886366</v>
      </c>
      <c r="D2133" s="36">
        <v>3082570</v>
      </c>
      <c r="E2133" s="36">
        <v>3968936</v>
      </c>
      <c r="F2133" s="36" t="s">
        <v>378</v>
      </c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</row>
    <row r="2134" spans="1:26" x14ac:dyDescent="0.2">
      <c r="A2134" s="36" t="s">
        <v>24</v>
      </c>
      <c r="B2134" s="36" t="s">
        <v>293</v>
      </c>
      <c r="C2134" s="36">
        <v>27591808</v>
      </c>
      <c r="D2134" s="36">
        <v>16390155</v>
      </c>
      <c r="E2134" s="36">
        <v>43981963</v>
      </c>
      <c r="F2134" s="36" t="s">
        <v>374</v>
      </c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</row>
    <row r="2135" spans="1:26" x14ac:dyDescent="0.2">
      <c r="A2135" s="36" t="s">
        <v>24</v>
      </c>
      <c r="B2135" s="36" t="s">
        <v>294</v>
      </c>
      <c r="C2135" s="36">
        <v>50205939</v>
      </c>
      <c r="D2135" s="36">
        <v>40547336</v>
      </c>
      <c r="E2135" s="36">
        <v>90753275</v>
      </c>
      <c r="F2135" s="36" t="s">
        <v>375</v>
      </c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</row>
    <row r="2136" spans="1:26" x14ac:dyDescent="0.2">
      <c r="A2136" s="36" t="s">
        <v>24</v>
      </c>
      <c r="B2136" s="36" t="s">
        <v>295</v>
      </c>
      <c r="C2136" s="36">
        <v>821142</v>
      </c>
      <c r="D2136" s="36">
        <v>3931977</v>
      </c>
      <c r="E2136" s="36">
        <v>4753119</v>
      </c>
      <c r="F2136" s="36" t="s">
        <v>380</v>
      </c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</row>
    <row r="2137" spans="1:26" x14ac:dyDescent="0.2">
      <c r="A2137" s="36" t="s">
        <v>24</v>
      </c>
      <c r="B2137" s="36" t="s">
        <v>296</v>
      </c>
      <c r="C2137" s="36">
        <v>23978055</v>
      </c>
      <c r="D2137" s="36">
        <v>16777844</v>
      </c>
      <c r="E2137" s="36">
        <v>40755899</v>
      </c>
      <c r="F2137" s="36" t="s">
        <v>388</v>
      </c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</row>
    <row r="2138" spans="1:26" x14ac:dyDescent="0.2">
      <c r="A2138" s="36" t="s">
        <v>24</v>
      </c>
      <c r="B2138" s="36" t="s">
        <v>297</v>
      </c>
      <c r="C2138" s="36">
        <v>5585600</v>
      </c>
      <c r="D2138" s="36">
        <v>7808991</v>
      </c>
      <c r="E2138" s="36">
        <v>13394591</v>
      </c>
      <c r="F2138" s="36" t="s">
        <v>371</v>
      </c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</row>
    <row r="2139" spans="1:26" x14ac:dyDescent="0.2">
      <c r="A2139" s="36" t="s">
        <v>24</v>
      </c>
      <c r="B2139" s="36" t="s">
        <v>298</v>
      </c>
      <c r="C2139" s="36">
        <v>3931995</v>
      </c>
      <c r="D2139" s="36">
        <v>6753933</v>
      </c>
      <c r="E2139" s="36">
        <v>10685928</v>
      </c>
      <c r="F2139" s="36" t="s">
        <v>388</v>
      </c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</row>
    <row r="2140" spans="1:26" x14ac:dyDescent="0.2">
      <c r="A2140" s="36" t="s">
        <v>24</v>
      </c>
      <c r="B2140" s="36" t="s">
        <v>299</v>
      </c>
      <c r="C2140" s="36">
        <v>4423086</v>
      </c>
      <c r="D2140" s="36">
        <v>7308379</v>
      </c>
      <c r="E2140" s="36">
        <v>11731465</v>
      </c>
      <c r="F2140" s="36" t="s">
        <v>386</v>
      </c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</row>
    <row r="2141" spans="1:26" x14ac:dyDescent="0.2">
      <c r="A2141" s="36" t="s">
        <v>24</v>
      </c>
      <c r="B2141" s="36" t="s">
        <v>300</v>
      </c>
      <c r="C2141" s="36">
        <v>32584007</v>
      </c>
      <c r="D2141" s="36">
        <v>34947563</v>
      </c>
      <c r="E2141" s="36">
        <v>67531570</v>
      </c>
      <c r="F2141" s="36" t="s">
        <v>388</v>
      </c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</row>
    <row r="2142" spans="1:26" x14ac:dyDescent="0.2">
      <c r="A2142" s="36" t="s">
        <v>24</v>
      </c>
      <c r="B2142" s="36" t="s">
        <v>301</v>
      </c>
      <c r="C2142" s="36">
        <v>2415600</v>
      </c>
      <c r="D2142" s="36">
        <v>4875714</v>
      </c>
      <c r="E2142" s="36">
        <v>7291314</v>
      </c>
      <c r="F2142" s="36" t="s">
        <v>389</v>
      </c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</row>
    <row r="2143" spans="1:26" x14ac:dyDescent="0.2">
      <c r="A2143" s="36" t="s">
        <v>24</v>
      </c>
      <c r="B2143" s="36" t="s">
        <v>302</v>
      </c>
      <c r="C2143" s="36">
        <v>200585</v>
      </c>
      <c r="D2143" s="36">
        <v>3536061</v>
      </c>
      <c r="E2143" s="36">
        <v>3736646</v>
      </c>
      <c r="F2143" s="36"/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</row>
    <row r="2144" spans="1:26" x14ac:dyDescent="0.2">
      <c r="A2144" s="36" t="s">
        <v>24</v>
      </c>
      <c r="B2144" s="36" t="s">
        <v>303</v>
      </c>
      <c r="C2144" s="36">
        <v>6698211</v>
      </c>
      <c r="D2144" s="36">
        <v>5060648</v>
      </c>
      <c r="E2144" s="36">
        <v>11758859</v>
      </c>
      <c r="F2144" s="36" t="s">
        <v>370</v>
      </c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</row>
    <row r="2145" spans="1:26" x14ac:dyDescent="0.2">
      <c r="A2145" s="36" t="s">
        <v>24</v>
      </c>
      <c r="B2145" s="36" t="s">
        <v>304</v>
      </c>
      <c r="C2145" s="36">
        <v>397344</v>
      </c>
      <c r="D2145" s="36">
        <v>2374078</v>
      </c>
      <c r="E2145" s="36">
        <v>2771422</v>
      </c>
      <c r="F2145" s="36" t="s">
        <v>370</v>
      </c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</row>
    <row r="2146" spans="1:26" x14ac:dyDescent="0.2">
      <c r="A2146" s="36" t="s">
        <v>24</v>
      </c>
      <c r="B2146" s="36" t="s">
        <v>305</v>
      </c>
      <c r="C2146" s="36">
        <v>30723963</v>
      </c>
      <c r="D2146" s="36">
        <v>42620940</v>
      </c>
      <c r="E2146" s="36">
        <v>73344903</v>
      </c>
      <c r="F2146" s="36" t="s">
        <v>386</v>
      </c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</row>
    <row r="2147" spans="1:26" x14ac:dyDescent="0.2">
      <c r="A2147" s="36" t="s">
        <v>24</v>
      </c>
      <c r="B2147" s="36" t="s">
        <v>306</v>
      </c>
      <c r="C2147" s="36">
        <v>1255193</v>
      </c>
      <c r="D2147" s="36">
        <v>2444242</v>
      </c>
      <c r="E2147" s="36">
        <v>3699435</v>
      </c>
      <c r="F2147" s="36" t="s">
        <v>379</v>
      </c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</row>
    <row r="2148" spans="1:26" x14ac:dyDescent="0.2">
      <c r="A2148" s="36" t="s">
        <v>24</v>
      </c>
      <c r="B2148" s="36" t="s">
        <v>307</v>
      </c>
      <c r="C2148" s="36">
        <v>2198924</v>
      </c>
      <c r="D2148" s="36">
        <v>4284786</v>
      </c>
      <c r="E2148" s="36">
        <v>6483710</v>
      </c>
      <c r="F2148" s="36" t="s">
        <v>390</v>
      </c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</row>
    <row r="2149" spans="1:26" x14ac:dyDescent="0.2">
      <c r="A2149" s="36" t="s">
        <v>24</v>
      </c>
      <c r="B2149" s="36" t="s">
        <v>308</v>
      </c>
      <c r="C2149" s="36">
        <v>597731</v>
      </c>
      <c r="D2149" s="36">
        <v>1646644</v>
      </c>
      <c r="E2149" s="36">
        <v>2244375</v>
      </c>
      <c r="F2149" s="36" t="s">
        <v>374</v>
      </c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</row>
    <row r="2150" spans="1:26" x14ac:dyDescent="0.2">
      <c r="A2150" s="36" t="s">
        <v>24</v>
      </c>
      <c r="B2150" s="36" t="s">
        <v>309</v>
      </c>
      <c r="C2150" s="36">
        <v>4342881</v>
      </c>
      <c r="D2150" s="36">
        <v>6069759</v>
      </c>
      <c r="E2150" s="36">
        <v>10412640</v>
      </c>
      <c r="F2150" s="36" t="s">
        <v>372</v>
      </c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</row>
    <row r="2151" spans="1:26" x14ac:dyDescent="0.2">
      <c r="A2151" s="36" t="s">
        <v>24</v>
      </c>
      <c r="B2151" s="36" t="s">
        <v>310</v>
      </c>
      <c r="C2151" s="36">
        <v>35757603</v>
      </c>
      <c r="D2151" s="36">
        <v>44107332</v>
      </c>
      <c r="E2151" s="36">
        <v>79864935</v>
      </c>
      <c r="F2151" s="36" t="s">
        <v>388</v>
      </c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</row>
    <row r="2152" spans="1:26" x14ac:dyDescent="0.2">
      <c r="A2152" s="36" t="s">
        <v>24</v>
      </c>
      <c r="B2152" s="36" t="s">
        <v>311</v>
      </c>
      <c r="C2152" s="36">
        <v>4157056</v>
      </c>
      <c r="D2152" s="36">
        <v>3515315</v>
      </c>
      <c r="E2152" s="36">
        <v>7672371</v>
      </c>
      <c r="F2152" s="3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</row>
    <row r="2153" spans="1:26" x14ac:dyDescent="0.2">
      <c r="A2153" s="36" t="s">
        <v>24</v>
      </c>
      <c r="B2153" s="36" t="s">
        <v>312</v>
      </c>
      <c r="C2153" s="36">
        <v>714188</v>
      </c>
      <c r="D2153" s="36">
        <v>2776744</v>
      </c>
      <c r="E2153" s="36">
        <v>3490932</v>
      </c>
      <c r="F2153" s="36" t="s">
        <v>377</v>
      </c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</row>
    <row r="2154" spans="1:26" x14ac:dyDescent="0.2">
      <c r="A2154" s="36" t="s">
        <v>24</v>
      </c>
      <c r="B2154" s="36" t="s">
        <v>313</v>
      </c>
      <c r="C2154" s="36">
        <v>70302798</v>
      </c>
      <c r="D2154" s="36">
        <v>55986785</v>
      </c>
      <c r="E2154" s="36">
        <v>126289583</v>
      </c>
      <c r="F2154" s="36" t="s">
        <v>376</v>
      </c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</row>
    <row r="2155" spans="1:26" x14ac:dyDescent="0.2">
      <c r="A2155" s="36" t="s">
        <v>24</v>
      </c>
      <c r="B2155" s="36" t="s">
        <v>314</v>
      </c>
      <c r="C2155" s="36">
        <v>2072237</v>
      </c>
      <c r="D2155" s="36">
        <v>4224347</v>
      </c>
      <c r="E2155" s="36">
        <v>6296584</v>
      </c>
      <c r="F2155" s="36"/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</row>
    <row r="2156" spans="1:26" x14ac:dyDescent="0.2">
      <c r="A2156" s="36" t="s">
        <v>24</v>
      </c>
      <c r="B2156" s="36" t="s">
        <v>315</v>
      </c>
      <c r="C2156" s="36">
        <v>682845</v>
      </c>
      <c r="D2156" s="36">
        <v>1992476</v>
      </c>
      <c r="E2156" s="36">
        <v>2675321</v>
      </c>
      <c r="F2156" s="36" t="s">
        <v>374</v>
      </c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</row>
    <row r="2157" spans="1:26" x14ac:dyDescent="0.2">
      <c r="A2157" s="36" t="s">
        <v>24</v>
      </c>
      <c r="B2157" s="36" t="s">
        <v>316</v>
      </c>
      <c r="C2157" s="36">
        <v>3503287</v>
      </c>
      <c r="D2157" s="36">
        <v>4187222</v>
      </c>
      <c r="E2157" s="36">
        <v>7690509</v>
      </c>
      <c r="F2157" s="36" t="s">
        <v>386</v>
      </c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</row>
    <row r="2158" spans="1:26" x14ac:dyDescent="0.2">
      <c r="A2158" s="36" t="s">
        <v>24</v>
      </c>
      <c r="B2158" s="36" t="s">
        <v>317</v>
      </c>
      <c r="C2158" s="36">
        <v>39416837</v>
      </c>
      <c r="D2158" s="36">
        <v>52071221</v>
      </c>
      <c r="E2158" s="36">
        <v>91488058</v>
      </c>
      <c r="F2158" s="36" t="s">
        <v>390</v>
      </c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</row>
    <row r="2159" spans="1:26" x14ac:dyDescent="0.2">
      <c r="A2159" s="36" t="s">
        <v>24</v>
      </c>
      <c r="B2159" s="36" t="s">
        <v>318</v>
      </c>
      <c r="C2159" s="36">
        <v>1271038</v>
      </c>
      <c r="D2159" s="36">
        <v>2531750</v>
      </c>
      <c r="E2159" s="36">
        <v>3802788</v>
      </c>
      <c r="F2159" s="36" t="s">
        <v>378</v>
      </c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</row>
    <row r="2160" spans="1:26" x14ac:dyDescent="0.2">
      <c r="A2160" s="36" t="s">
        <v>24</v>
      </c>
      <c r="B2160" s="36" t="s">
        <v>319</v>
      </c>
      <c r="C2160" s="36">
        <v>140024173</v>
      </c>
      <c r="D2160" s="36">
        <v>129262910</v>
      </c>
      <c r="E2160" s="36">
        <v>269287083</v>
      </c>
      <c r="F2160" s="36" t="s">
        <v>388</v>
      </c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</row>
    <row r="2161" spans="1:26" x14ac:dyDescent="0.2">
      <c r="A2161" s="36" t="s">
        <v>24</v>
      </c>
      <c r="B2161" s="36" t="s">
        <v>320</v>
      </c>
      <c r="C2161" s="36">
        <v>20322398</v>
      </c>
      <c r="D2161" s="36">
        <v>25943987</v>
      </c>
      <c r="E2161" s="36">
        <v>46266385</v>
      </c>
      <c r="F2161" s="36" t="s">
        <v>374</v>
      </c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</row>
    <row r="2162" spans="1:26" x14ac:dyDescent="0.2">
      <c r="A2162" s="36" t="s">
        <v>24</v>
      </c>
      <c r="B2162" s="36" t="s">
        <v>321</v>
      </c>
      <c r="C2162" s="36">
        <v>277071</v>
      </c>
      <c r="D2162" s="36">
        <v>2269251</v>
      </c>
      <c r="E2162" s="36">
        <v>2546322</v>
      </c>
      <c r="F2162" s="36" t="s">
        <v>369</v>
      </c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</row>
    <row r="2163" spans="1:26" x14ac:dyDescent="0.2">
      <c r="A2163" s="36" t="s">
        <v>24</v>
      </c>
      <c r="B2163" s="36" t="s">
        <v>322</v>
      </c>
      <c r="C2163" s="36">
        <v>1724000</v>
      </c>
      <c r="D2163" s="36">
        <v>3403292</v>
      </c>
      <c r="E2163" s="36">
        <v>5127292</v>
      </c>
      <c r="F2163" s="36" t="s">
        <v>387</v>
      </c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</row>
    <row r="2164" spans="1:26" x14ac:dyDescent="0.2">
      <c r="A2164" s="36" t="s">
        <v>24</v>
      </c>
      <c r="B2164" s="36" t="s">
        <v>323</v>
      </c>
      <c r="C2164" s="36">
        <v>9528509</v>
      </c>
      <c r="D2164" s="36">
        <v>4426403</v>
      </c>
      <c r="E2164" s="36">
        <v>13954912</v>
      </c>
      <c r="F2164" s="36" t="s">
        <v>389</v>
      </c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</row>
    <row r="2165" spans="1:26" x14ac:dyDescent="0.2">
      <c r="A2165" s="36" t="s">
        <v>24</v>
      </c>
      <c r="B2165" s="36" t="s">
        <v>324</v>
      </c>
      <c r="C2165" s="36">
        <v>17462093</v>
      </c>
      <c r="D2165" s="36">
        <v>9550262</v>
      </c>
      <c r="E2165" s="36">
        <v>27012355</v>
      </c>
      <c r="F2165" s="36"/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</row>
    <row r="2166" spans="1:26" x14ac:dyDescent="0.2">
      <c r="A2166" s="36" t="s">
        <v>24</v>
      </c>
      <c r="B2166" s="36" t="s">
        <v>325</v>
      </c>
      <c r="C2166" s="36">
        <v>21036745</v>
      </c>
      <c r="D2166" s="36">
        <v>26377630</v>
      </c>
      <c r="E2166" s="36">
        <v>47414375</v>
      </c>
      <c r="F2166" s="36" t="s">
        <v>378</v>
      </c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</row>
    <row r="2167" spans="1:26" x14ac:dyDescent="0.2">
      <c r="A2167" s="36" t="s">
        <v>24</v>
      </c>
      <c r="B2167" s="36" t="s">
        <v>326</v>
      </c>
      <c r="C2167" s="36">
        <v>11820531</v>
      </c>
      <c r="D2167" s="36">
        <v>16503459</v>
      </c>
      <c r="E2167" s="36">
        <v>28323990</v>
      </c>
      <c r="F2167" s="36" t="s">
        <v>372</v>
      </c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</row>
    <row r="2168" spans="1:26" x14ac:dyDescent="0.2">
      <c r="A2168" s="36" t="s">
        <v>24</v>
      </c>
      <c r="B2168" s="36" t="s">
        <v>327</v>
      </c>
      <c r="C2168" s="36">
        <v>1284727</v>
      </c>
      <c r="D2168" s="36">
        <v>1251218</v>
      </c>
      <c r="E2168" s="36">
        <v>2535945</v>
      </c>
      <c r="F2168" s="36" t="s">
        <v>391</v>
      </c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</row>
    <row r="2169" spans="1:26" x14ac:dyDescent="0.2">
      <c r="A2169" s="36" t="s">
        <v>24</v>
      </c>
      <c r="B2169" s="36" t="s">
        <v>328</v>
      </c>
      <c r="C2169" s="36">
        <v>9473571</v>
      </c>
      <c r="D2169" s="36">
        <v>13865390</v>
      </c>
      <c r="E2169" s="36">
        <v>23338961</v>
      </c>
      <c r="F2169" s="36" t="s">
        <v>385</v>
      </c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</row>
    <row r="2170" spans="1:26" x14ac:dyDescent="0.2">
      <c r="A2170" s="36" t="s">
        <v>24</v>
      </c>
      <c r="B2170" s="36" t="s">
        <v>329</v>
      </c>
      <c r="C2170" s="36">
        <v>3074725</v>
      </c>
      <c r="D2170" s="36">
        <v>3317374</v>
      </c>
      <c r="E2170" s="36">
        <v>6392099</v>
      </c>
      <c r="F2170" s="36" t="s">
        <v>370</v>
      </c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</row>
    <row r="2171" spans="1:26" x14ac:dyDescent="0.2">
      <c r="A2171" s="36" t="s">
        <v>24</v>
      </c>
      <c r="B2171" s="36" t="s">
        <v>330</v>
      </c>
      <c r="C2171" s="36">
        <v>9018</v>
      </c>
      <c r="D2171" s="36">
        <v>1666603</v>
      </c>
      <c r="E2171" s="36">
        <v>1675621</v>
      </c>
      <c r="F2171" s="36" t="s">
        <v>377</v>
      </c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</row>
    <row r="2172" spans="1:26" x14ac:dyDescent="0.2">
      <c r="A2172" s="36" t="s">
        <v>24</v>
      </c>
      <c r="B2172" s="36" t="s">
        <v>331</v>
      </c>
      <c r="C2172" s="36">
        <v>51174</v>
      </c>
      <c r="D2172" s="36">
        <v>2838464</v>
      </c>
      <c r="E2172" s="36">
        <v>2889638</v>
      </c>
      <c r="F2172" s="36" t="s">
        <v>377</v>
      </c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</row>
    <row r="2173" spans="1:26" x14ac:dyDescent="0.2">
      <c r="A2173" s="36" t="s">
        <v>24</v>
      </c>
      <c r="B2173" s="36" t="s">
        <v>332</v>
      </c>
      <c r="C2173" s="36">
        <v>44077571</v>
      </c>
      <c r="D2173" s="36">
        <v>53447768</v>
      </c>
      <c r="E2173" s="36">
        <v>97525339</v>
      </c>
      <c r="F2173" s="36" t="s">
        <v>369</v>
      </c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</row>
    <row r="2174" spans="1:26" x14ac:dyDescent="0.2">
      <c r="A2174" s="36" t="s">
        <v>24</v>
      </c>
      <c r="B2174" s="36" t="s">
        <v>333</v>
      </c>
      <c r="C2174" s="36">
        <v>6334322</v>
      </c>
      <c r="D2174" s="36">
        <v>7931094</v>
      </c>
      <c r="E2174" s="36">
        <v>14265416</v>
      </c>
      <c r="F2174" s="36" t="s">
        <v>390</v>
      </c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</row>
    <row r="2175" spans="1:26" x14ac:dyDescent="0.2">
      <c r="A2175" s="36" t="s">
        <v>24</v>
      </c>
      <c r="B2175" s="36" t="s">
        <v>334</v>
      </c>
      <c r="C2175" s="36">
        <v>976171</v>
      </c>
      <c r="D2175" s="36">
        <v>4106547</v>
      </c>
      <c r="E2175" s="36">
        <v>5082718</v>
      </c>
      <c r="F2175" s="36" t="s">
        <v>369</v>
      </c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</row>
    <row r="2176" spans="1:26" x14ac:dyDescent="0.2">
      <c r="A2176" s="36" t="s">
        <v>341</v>
      </c>
      <c r="B2176" s="36"/>
      <c r="C2176" s="36">
        <v>5316461837</v>
      </c>
      <c r="D2176" s="36">
        <v>5410799027</v>
      </c>
      <c r="E2176" s="36">
        <v>10727260864</v>
      </c>
      <c r="F2176" s="36"/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</row>
    <row r="2177" spans="1:26" x14ac:dyDescent="0.2">
      <c r="A2177" s="36" t="s">
        <v>25</v>
      </c>
      <c r="B2177" s="36" t="s">
        <v>27</v>
      </c>
      <c r="C2177" s="36">
        <v>1865626</v>
      </c>
      <c r="D2177" s="36">
        <v>0</v>
      </c>
      <c r="E2177" s="36">
        <v>1865626</v>
      </c>
      <c r="F2177" s="36" t="s">
        <v>374</v>
      </c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</row>
    <row r="2178" spans="1:26" x14ac:dyDescent="0.2">
      <c r="A2178" s="36" t="s">
        <v>25</v>
      </c>
      <c r="B2178" s="36" t="s">
        <v>28</v>
      </c>
      <c r="C2178" s="36">
        <v>57424</v>
      </c>
      <c r="D2178" s="36">
        <v>0</v>
      </c>
      <c r="E2178" s="36">
        <v>57424</v>
      </c>
      <c r="F2178" s="36" t="s">
        <v>371</v>
      </c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</row>
    <row r="2179" spans="1:26" x14ac:dyDescent="0.2">
      <c r="A2179" s="36" t="s">
        <v>25</v>
      </c>
      <c r="B2179" s="36" t="s">
        <v>32</v>
      </c>
      <c r="C2179" s="36">
        <v>0</v>
      </c>
      <c r="D2179" s="36">
        <v>0</v>
      </c>
      <c r="E2179" s="36">
        <v>0</v>
      </c>
      <c r="F2179" s="36" t="s">
        <v>372</v>
      </c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</row>
    <row r="2180" spans="1:26" x14ac:dyDescent="0.2">
      <c r="A2180" s="36" t="s">
        <v>25</v>
      </c>
      <c r="B2180" s="36" t="s">
        <v>33</v>
      </c>
      <c r="C2180" s="36">
        <v>13069</v>
      </c>
      <c r="D2180" s="36">
        <v>33914</v>
      </c>
      <c r="E2180" s="36">
        <v>46983</v>
      </c>
      <c r="F2180" s="36" t="s">
        <v>373</v>
      </c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</row>
    <row r="2181" spans="1:26" x14ac:dyDescent="0.2">
      <c r="A2181" s="36" t="s">
        <v>25</v>
      </c>
      <c r="B2181" s="36" t="s">
        <v>34</v>
      </c>
      <c r="C2181" s="36">
        <v>0</v>
      </c>
      <c r="D2181" s="36">
        <v>386</v>
      </c>
      <c r="E2181" s="36">
        <v>386</v>
      </c>
      <c r="F2181" s="36" t="s">
        <v>374</v>
      </c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</row>
    <row r="2182" spans="1:26" x14ac:dyDescent="0.2">
      <c r="A2182" s="36" t="s">
        <v>25</v>
      </c>
      <c r="B2182" s="36" t="s">
        <v>38</v>
      </c>
      <c r="C2182" s="36">
        <v>0</v>
      </c>
      <c r="D2182" s="36">
        <v>0</v>
      </c>
      <c r="E2182" s="36">
        <v>0</v>
      </c>
      <c r="F2182" s="36" t="s">
        <v>375</v>
      </c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</row>
    <row r="2183" spans="1:26" x14ac:dyDescent="0.2">
      <c r="A2183" s="36" t="s">
        <v>25</v>
      </c>
      <c r="B2183" s="36" t="s">
        <v>43</v>
      </c>
      <c r="C2183" s="36">
        <v>7582693</v>
      </c>
      <c r="D2183" s="36">
        <v>55976</v>
      </c>
      <c r="E2183" s="36">
        <v>7638669</v>
      </c>
      <c r="F2183" s="36" t="s">
        <v>376</v>
      </c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</row>
    <row r="2184" spans="1:26" x14ac:dyDescent="0.2">
      <c r="A2184" s="36" t="s">
        <v>25</v>
      </c>
      <c r="B2184" s="36" t="s">
        <v>51</v>
      </c>
      <c r="C2184" s="36">
        <v>36234512</v>
      </c>
      <c r="D2184" s="36">
        <v>0</v>
      </c>
      <c r="E2184" s="36">
        <v>36234512</v>
      </c>
      <c r="F2184" s="36" t="s">
        <v>376</v>
      </c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</row>
    <row r="2185" spans="1:26" x14ac:dyDescent="0.2">
      <c r="A2185" s="36" t="s">
        <v>25</v>
      </c>
      <c r="B2185" s="36" t="s">
        <v>63</v>
      </c>
      <c r="C2185" s="36">
        <v>0</v>
      </c>
      <c r="D2185" s="36">
        <v>0</v>
      </c>
      <c r="E2185" s="36">
        <v>0</v>
      </c>
      <c r="F2185" s="36" t="s">
        <v>375</v>
      </c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</row>
    <row r="2186" spans="1:26" x14ac:dyDescent="0.2">
      <c r="A2186" s="36" t="s">
        <v>25</v>
      </c>
      <c r="B2186" s="36" t="s">
        <v>64</v>
      </c>
      <c r="C2186" s="36">
        <v>0</v>
      </c>
      <c r="D2186" s="36">
        <v>36249</v>
      </c>
      <c r="E2186" s="36">
        <v>36249</v>
      </c>
      <c r="F2186" s="36" t="s">
        <v>371</v>
      </c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</row>
    <row r="2187" spans="1:26" x14ac:dyDescent="0.2">
      <c r="A2187" s="36" t="s">
        <v>25</v>
      </c>
      <c r="B2187" s="36" t="s">
        <v>67</v>
      </c>
      <c r="C2187" s="36">
        <v>0</v>
      </c>
      <c r="D2187" s="36">
        <v>0</v>
      </c>
      <c r="E2187" s="36">
        <v>0</v>
      </c>
      <c r="F2187" s="36" t="s">
        <v>384</v>
      </c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</row>
    <row r="2188" spans="1:26" x14ac:dyDescent="0.2">
      <c r="A2188" s="36" t="s">
        <v>25</v>
      </c>
      <c r="B2188" s="36" t="s">
        <v>70</v>
      </c>
      <c r="C2188" s="36">
        <v>847083</v>
      </c>
      <c r="D2188" s="36">
        <v>5037</v>
      </c>
      <c r="E2188" s="36">
        <v>852120</v>
      </c>
      <c r="F2188" s="36" t="s">
        <v>376</v>
      </c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</row>
    <row r="2189" spans="1:26" x14ac:dyDescent="0.2">
      <c r="A2189" s="36" t="s">
        <v>25</v>
      </c>
      <c r="B2189" s="36" t="s">
        <v>71</v>
      </c>
      <c r="C2189" s="36">
        <v>0</v>
      </c>
      <c r="D2189" s="36">
        <v>0</v>
      </c>
      <c r="E2189" s="36">
        <v>0</v>
      </c>
      <c r="F2189" s="36" t="s">
        <v>383</v>
      </c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</row>
    <row r="2190" spans="1:26" x14ac:dyDescent="0.2">
      <c r="A2190" s="36" t="s">
        <v>25</v>
      </c>
      <c r="B2190" s="36" t="s">
        <v>74</v>
      </c>
      <c r="C2190" s="36">
        <v>0</v>
      </c>
      <c r="D2190" s="36">
        <v>0</v>
      </c>
      <c r="E2190" s="36">
        <v>0</v>
      </c>
      <c r="F2190" s="36" t="s">
        <v>381</v>
      </c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</row>
    <row r="2191" spans="1:26" x14ac:dyDescent="0.2">
      <c r="A2191" s="36" t="s">
        <v>25</v>
      </c>
      <c r="B2191" s="36" t="s">
        <v>78</v>
      </c>
      <c r="C2191" s="36">
        <v>0</v>
      </c>
      <c r="D2191" s="36">
        <v>0</v>
      </c>
      <c r="E2191" s="36">
        <v>0</v>
      </c>
      <c r="F2191" s="36" t="s">
        <v>385</v>
      </c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</row>
    <row r="2192" spans="1:26" x14ac:dyDescent="0.2">
      <c r="A2192" s="36" t="s">
        <v>25</v>
      </c>
      <c r="B2192" s="36" t="s">
        <v>92</v>
      </c>
      <c r="C2192" s="36">
        <v>6918943</v>
      </c>
      <c r="D2192" s="36">
        <v>5321</v>
      </c>
      <c r="E2192" s="36">
        <v>6924264</v>
      </c>
      <c r="F2192" s="36" t="s">
        <v>376</v>
      </c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</row>
    <row r="2193" spans="1:26" x14ac:dyDescent="0.2">
      <c r="A2193" s="36" t="s">
        <v>25</v>
      </c>
      <c r="B2193" s="36" t="s">
        <v>94</v>
      </c>
      <c r="C2193" s="36">
        <v>0</v>
      </c>
      <c r="D2193" s="36">
        <v>2831</v>
      </c>
      <c r="E2193" s="36">
        <v>2831</v>
      </c>
      <c r="F2193" s="36" t="s">
        <v>391</v>
      </c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</row>
    <row r="2194" spans="1:26" x14ac:dyDescent="0.2">
      <c r="A2194" s="36" t="s">
        <v>25</v>
      </c>
      <c r="B2194" s="36" t="s">
        <v>105</v>
      </c>
      <c r="C2194" s="36">
        <v>243422</v>
      </c>
      <c r="D2194" s="36">
        <v>39984</v>
      </c>
      <c r="E2194" s="36">
        <v>283406</v>
      </c>
      <c r="F2194" s="36" t="s">
        <v>387</v>
      </c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</row>
    <row r="2195" spans="1:26" x14ac:dyDescent="0.2">
      <c r="A2195" s="36" t="s">
        <v>25</v>
      </c>
      <c r="B2195" s="36" t="s">
        <v>108</v>
      </c>
      <c r="C2195" s="36">
        <v>6310119</v>
      </c>
      <c r="D2195" s="36">
        <v>0</v>
      </c>
      <c r="E2195" s="36">
        <v>6310119</v>
      </c>
      <c r="F2195" s="36" t="s">
        <v>381</v>
      </c>
      <c r="G2195" s="36"/>
      <c r="H2195" s="36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</row>
    <row r="2196" spans="1:26" x14ac:dyDescent="0.2">
      <c r="A2196" s="36" t="s">
        <v>25</v>
      </c>
      <c r="B2196" s="36" t="s">
        <v>110</v>
      </c>
      <c r="C2196" s="36">
        <v>0</v>
      </c>
      <c r="D2196" s="36">
        <v>34102</v>
      </c>
      <c r="E2196" s="36">
        <v>34102</v>
      </c>
      <c r="F2196" s="36" t="s">
        <v>380</v>
      </c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</row>
    <row r="2197" spans="1:26" x14ac:dyDescent="0.2">
      <c r="A2197" s="36" t="s">
        <v>25</v>
      </c>
      <c r="B2197" s="36" t="s">
        <v>114</v>
      </c>
      <c r="C2197" s="36">
        <v>26095118</v>
      </c>
      <c r="D2197" s="36">
        <v>1975</v>
      </c>
      <c r="E2197" s="36">
        <v>26097093</v>
      </c>
      <c r="F2197" s="36" t="s">
        <v>374</v>
      </c>
      <c r="G2197" s="36"/>
      <c r="H2197" s="36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</row>
    <row r="2198" spans="1:26" x14ac:dyDescent="0.2">
      <c r="A2198" s="36" t="s">
        <v>25</v>
      </c>
      <c r="B2198" s="36" t="s">
        <v>115</v>
      </c>
      <c r="C2198" s="36">
        <v>0</v>
      </c>
      <c r="D2198" s="36">
        <v>8714</v>
      </c>
      <c r="E2198" s="36">
        <v>8714</v>
      </c>
      <c r="F2198" s="36" t="s">
        <v>388</v>
      </c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</row>
    <row r="2199" spans="1:26" x14ac:dyDescent="0.2">
      <c r="A2199" s="36" t="s">
        <v>25</v>
      </c>
      <c r="B2199" s="36" t="s">
        <v>117</v>
      </c>
      <c r="C2199" s="36">
        <v>24231642</v>
      </c>
      <c r="D2199" s="36">
        <v>0</v>
      </c>
      <c r="E2199" s="36">
        <v>24231642</v>
      </c>
      <c r="F2199" s="36" t="s">
        <v>371</v>
      </c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</row>
    <row r="2200" spans="1:26" x14ac:dyDescent="0.2">
      <c r="A2200" s="36" t="s">
        <v>25</v>
      </c>
      <c r="B2200" s="36" t="s">
        <v>119</v>
      </c>
      <c r="C2200" s="36">
        <v>0</v>
      </c>
      <c r="D2200" s="36">
        <v>21076</v>
      </c>
      <c r="E2200" s="36">
        <v>21076</v>
      </c>
      <c r="F2200" s="36" t="s">
        <v>370</v>
      </c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</row>
    <row r="2201" spans="1:26" x14ac:dyDescent="0.2">
      <c r="A2201" s="36" t="s">
        <v>25</v>
      </c>
      <c r="B2201" s="36" t="s">
        <v>120</v>
      </c>
      <c r="C2201" s="36">
        <v>0</v>
      </c>
      <c r="D2201" s="36">
        <v>0</v>
      </c>
      <c r="E2201" s="36">
        <v>0</v>
      </c>
      <c r="F2201" s="36" t="s">
        <v>390</v>
      </c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</row>
    <row r="2202" spans="1:26" x14ac:dyDescent="0.2">
      <c r="A2202" s="36" t="s">
        <v>25</v>
      </c>
      <c r="B2202" s="36" t="s">
        <v>121</v>
      </c>
      <c r="C2202" s="36">
        <v>0</v>
      </c>
      <c r="D2202" s="36">
        <v>1888</v>
      </c>
      <c r="E2202" s="36">
        <v>1888</v>
      </c>
      <c r="F2202" s="36" t="s">
        <v>372</v>
      </c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</row>
    <row r="2203" spans="1:26" x14ac:dyDescent="0.2">
      <c r="A2203" s="36" t="s">
        <v>25</v>
      </c>
      <c r="B2203" s="36" t="s">
        <v>124</v>
      </c>
      <c r="C2203" s="36">
        <v>0</v>
      </c>
      <c r="D2203" s="36">
        <v>0</v>
      </c>
      <c r="E2203" s="36">
        <v>0</v>
      </c>
      <c r="F2203" s="36" t="s">
        <v>379</v>
      </c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</row>
    <row r="2204" spans="1:26" x14ac:dyDescent="0.2">
      <c r="A2204" s="36" t="s">
        <v>25</v>
      </c>
      <c r="B2204" s="36" t="s">
        <v>126</v>
      </c>
      <c r="C2204" s="36">
        <v>70577</v>
      </c>
      <c r="D2204" s="36">
        <v>6723</v>
      </c>
      <c r="E2204" s="36">
        <v>77300</v>
      </c>
      <c r="F2204" s="36" t="s">
        <v>387</v>
      </c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</row>
    <row r="2205" spans="1:26" x14ac:dyDescent="0.2">
      <c r="A2205" s="36" t="s">
        <v>25</v>
      </c>
      <c r="B2205" s="36" t="s">
        <v>133</v>
      </c>
      <c r="C2205" s="36">
        <v>0</v>
      </c>
      <c r="D2205" s="36">
        <v>5579</v>
      </c>
      <c r="E2205" s="36">
        <v>5579</v>
      </c>
      <c r="F2205" s="36" t="s">
        <v>380</v>
      </c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</row>
    <row r="2206" spans="1:26" x14ac:dyDescent="0.2">
      <c r="A2206" s="36" t="s">
        <v>25</v>
      </c>
      <c r="B2206" s="36" t="s">
        <v>137</v>
      </c>
      <c r="C2206" s="36">
        <v>0</v>
      </c>
      <c r="D2206" s="36">
        <v>0</v>
      </c>
      <c r="E2206" s="36">
        <v>0</v>
      </c>
      <c r="F2206" s="36" t="s">
        <v>388</v>
      </c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</row>
    <row r="2207" spans="1:26" x14ac:dyDescent="0.2">
      <c r="A2207" s="36" t="s">
        <v>25</v>
      </c>
      <c r="B2207" s="36" t="s">
        <v>140</v>
      </c>
      <c r="C2207" s="36">
        <v>2453442</v>
      </c>
      <c r="D2207" s="36">
        <v>1388</v>
      </c>
      <c r="E2207" s="36">
        <v>2454830</v>
      </c>
      <c r="F2207" s="36" t="s">
        <v>380</v>
      </c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</row>
    <row r="2208" spans="1:26" x14ac:dyDescent="0.2">
      <c r="A2208" s="36" t="s">
        <v>25</v>
      </c>
      <c r="B2208" s="36" t="s">
        <v>147</v>
      </c>
      <c r="C2208" s="36">
        <v>0</v>
      </c>
      <c r="D2208" s="36">
        <v>19566</v>
      </c>
      <c r="E2208" s="36">
        <v>19566</v>
      </c>
      <c r="F2208" s="36" t="s">
        <v>372</v>
      </c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</row>
    <row r="2209" spans="1:26" x14ac:dyDescent="0.2">
      <c r="A2209" s="36" t="s">
        <v>25</v>
      </c>
      <c r="B2209" s="36" t="s">
        <v>150</v>
      </c>
      <c r="C2209" s="36">
        <v>0</v>
      </c>
      <c r="D2209" s="36">
        <v>0</v>
      </c>
      <c r="E2209" s="36">
        <v>0</v>
      </c>
      <c r="F2209" s="36" t="s">
        <v>378</v>
      </c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</row>
    <row r="2210" spans="1:26" x14ac:dyDescent="0.2">
      <c r="A2210" s="36" t="s">
        <v>25</v>
      </c>
      <c r="B2210" s="36" t="s">
        <v>151</v>
      </c>
      <c r="C2210" s="36">
        <v>0</v>
      </c>
      <c r="D2210" s="36">
        <v>0</v>
      </c>
      <c r="E2210" s="36">
        <v>0</v>
      </c>
      <c r="F2210" s="36" t="s">
        <v>383</v>
      </c>
      <c r="G2210" s="36"/>
      <c r="H2210" s="36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36"/>
      <c r="Z2210" s="36"/>
    </row>
    <row r="2211" spans="1:26" x14ac:dyDescent="0.2">
      <c r="A2211" s="36" t="s">
        <v>25</v>
      </c>
      <c r="B2211" s="36" t="s">
        <v>152</v>
      </c>
      <c r="C2211" s="36">
        <v>159915968</v>
      </c>
      <c r="D2211" s="36">
        <v>747625</v>
      </c>
      <c r="E2211" s="36">
        <v>160663593</v>
      </c>
      <c r="F2211" s="36" t="s">
        <v>376</v>
      </c>
      <c r="G2211" s="36"/>
      <c r="H2211" s="36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36"/>
      <c r="Z2211" s="36"/>
    </row>
    <row r="2212" spans="1:26" x14ac:dyDescent="0.2">
      <c r="A2212" s="36" t="s">
        <v>25</v>
      </c>
      <c r="B2212" s="36" t="s">
        <v>153</v>
      </c>
      <c r="C2212" s="36">
        <v>0</v>
      </c>
      <c r="D2212" s="36">
        <v>0</v>
      </c>
      <c r="E2212" s="36">
        <v>0</v>
      </c>
      <c r="F2212" s="36" t="s">
        <v>372</v>
      </c>
      <c r="G2212" s="36"/>
      <c r="H2212" s="36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36"/>
      <c r="Z2212" s="36"/>
    </row>
    <row r="2213" spans="1:26" x14ac:dyDescent="0.2">
      <c r="A2213" s="36" t="s">
        <v>25</v>
      </c>
      <c r="B2213" s="36" t="s">
        <v>154</v>
      </c>
      <c r="C2213" s="36">
        <v>0</v>
      </c>
      <c r="D2213" s="36">
        <v>5466</v>
      </c>
      <c r="E2213" s="36">
        <v>5466</v>
      </c>
      <c r="F2213" s="36" t="s">
        <v>376</v>
      </c>
      <c r="G2213" s="36"/>
      <c r="H2213" s="36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36"/>
      <c r="Z2213" s="36"/>
    </row>
    <row r="2214" spans="1:26" x14ac:dyDescent="0.2">
      <c r="A2214" s="36" t="s">
        <v>25</v>
      </c>
      <c r="B2214" s="36" t="s">
        <v>156</v>
      </c>
      <c r="C2214" s="36">
        <v>0</v>
      </c>
      <c r="D2214" s="36">
        <v>0</v>
      </c>
      <c r="E2214" s="36">
        <v>0</v>
      </c>
      <c r="F2214" s="36" t="s">
        <v>387</v>
      </c>
      <c r="G2214" s="36"/>
      <c r="H2214" s="36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36"/>
      <c r="Z2214" s="36"/>
    </row>
    <row r="2215" spans="1:26" x14ac:dyDescent="0.2">
      <c r="A2215" s="36" t="s">
        <v>25</v>
      </c>
      <c r="B2215" s="36" t="s">
        <v>157</v>
      </c>
      <c r="C2215" s="36">
        <v>0</v>
      </c>
      <c r="D2215" s="36">
        <v>12131</v>
      </c>
      <c r="E2215" s="36">
        <v>12131</v>
      </c>
      <c r="F2215" s="36" t="s">
        <v>384</v>
      </c>
      <c r="G2215" s="36"/>
      <c r="H2215" s="36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36"/>
      <c r="Z2215" s="36"/>
    </row>
    <row r="2216" spans="1:26" x14ac:dyDescent="0.2">
      <c r="A2216" s="36" t="s">
        <v>25</v>
      </c>
      <c r="B2216" s="36" t="s">
        <v>162</v>
      </c>
      <c r="C2216" s="36">
        <v>0</v>
      </c>
      <c r="D2216" s="36">
        <v>4458</v>
      </c>
      <c r="E2216" s="36">
        <v>4458</v>
      </c>
      <c r="F2216" s="36" t="s">
        <v>376</v>
      </c>
      <c r="G2216" s="36"/>
      <c r="H2216" s="36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36"/>
      <c r="Z2216" s="36"/>
    </row>
    <row r="2217" spans="1:26" x14ac:dyDescent="0.2">
      <c r="A2217" s="36" t="s">
        <v>25</v>
      </c>
      <c r="B2217" s="36" t="s">
        <v>163</v>
      </c>
      <c r="C2217" s="36">
        <v>24999328</v>
      </c>
      <c r="D2217" s="36">
        <v>0</v>
      </c>
      <c r="E2217" s="36">
        <v>24999328</v>
      </c>
      <c r="F2217" s="36" t="s">
        <v>388</v>
      </c>
      <c r="G2217" s="36"/>
      <c r="H2217" s="36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36"/>
      <c r="Z2217" s="36"/>
    </row>
    <row r="2218" spans="1:26" x14ac:dyDescent="0.2">
      <c r="A2218" s="36" t="s">
        <v>25</v>
      </c>
      <c r="B2218" s="36" t="s">
        <v>164</v>
      </c>
      <c r="C2218" s="36">
        <v>3383315</v>
      </c>
      <c r="D2218" s="36">
        <v>0</v>
      </c>
      <c r="E2218" s="36">
        <v>3383315</v>
      </c>
      <c r="F2218" s="36" t="s">
        <v>369</v>
      </c>
      <c r="G2218" s="36"/>
      <c r="H2218" s="36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36"/>
      <c r="Z2218" s="36"/>
    </row>
    <row r="2219" spans="1:26" x14ac:dyDescent="0.2">
      <c r="A2219" s="36" t="s">
        <v>25</v>
      </c>
      <c r="B2219" s="36" t="s">
        <v>166</v>
      </c>
      <c r="C2219" s="36">
        <v>0</v>
      </c>
      <c r="D2219" s="36">
        <v>14068</v>
      </c>
      <c r="E2219" s="36">
        <v>14068</v>
      </c>
      <c r="F2219" s="36" t="s">
        <v>384</v>
      </c>
      <c r="G2219" s="36"/>
      <c r="H2219" s="36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36"/>
      <c r="Z2219" s="36"/>
    </row>
    <row r="2220" spans="1:26" x14ac:dyDescent="0.2">
      <c r="A2220" s="36" t="s">
        <v>25</v>
      </c>
      <c r="B2220" s="36" t="s">
        <v>167</v>
      </c>
      <c r="C2220" s="36">
        <v>0</v>
      </c>
      <c r="D2220" s="36">
        <v>0</v>
      </c>
      <c r="E2220" s="36">
        <v>0</v>
      </c>
      <c r="F2220" s="36" t="s">
        <v>383</v>
      </c>
      <c r="G2220" s="36"/>
      <c r="H2220" s="36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36"/>
      <c r="Z2220" s="36"/>
    </row>
    <row r="2221" spans="1:26" x14ac:dyDescent="0.2">
      <c r="A2221" s="36" t="s">
        <v>25</v>
      </c>
      <c r="B2221" s="36" t="s">
        <v>169</v>
      </c>
      <c r="C2221" s="36">
        <v>0</v>
      </c>
      <c r="D2221" s="36">
        <v>0</v>
      </c>
      <c r="E2221" s="36">
        <v>0</v>
      </c>
      <c r="F2221" s="36" t="s">
        <v>388</v>
      </c>
      <c r="G2221" s="36"/>
      <c r="H2221" s="36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36"/>
      <c r="Z2221" s="36"/>
    </row>
    <row r="2222" spans="1:26" x14ac:dyDescent="0.2">
      <c r="A2222" s="36" t="s">
        <v>25</v>
      </c>
      <c r="B2222" s="36" t="s">
        <v>170</v>
      </c>
      <c r="C2222" s="36">
        <v>0</v>
      </c>
      <c r="D2222" s="36">
        <v>22259</v>
      </c>
      <c r="E2222" s="36">
        <v>22259</v>
      </c>
      <c r="F2222" s="36" t="s">
        <v>387</v>
      </c>
      <c r="G2222" s="36"/>
      <c r="H2222" s="36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36"/>
      <c r="Z2222" s="36"/>
    </row>
    <row r="2223" spans="1:26" x14ac:dyDescent="0.2">
      <c r="A2223" s="36" t="s">
        <v>25</v>
      </c>
      <c r="B2223" s="36" t="s">
        <v>175</v>
      </c>
      <c r="C2223" s="36">
        <v>0</v>
      </c>
      <c r="D2223" s="36">
        <v>0</v>
      </c>
      <c r="E2223" s="36">
        <v>0</v>
      </c>
      <c r="F2223" s="36" t="s">
        <v>387</v>
      </c>
      <c r="G2223" s="36"/>
      <c r="H2223" s="36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36"/>
      <c r="Z2223" s="36"/>
    </row>
    <row r="2224" spans="1:26" x14ac:dyDescent="0.2">
      <c r="A2224" s="36" t="s">
        <v>25</v>
      </c>
      <c r="B2224" s="36" t="s">
        <v>178</v>
      </c>
      <c r="C2224" s="36">
        <v>0</v>
      </c>
      <c r="D2224" s="36">
        <v>9654</v>
      </c>
      <c r="E2224" s="36">
        <v>9654</v>
      </c>
      <c r="F2224" s="36" t="s">
        <v>377</v>
      </c>
      <c r="G2224" s="36"/>
      <c r="H2224" s="36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36"/>
      <c r="Z2224" s="36"/>
    </row>
    <row r="2225" spans="1:26" x14ac:dyDescent="0.2">
      <c r="A2225" s="36" t="s">
        <v>25</v>
      </c>
      <c r="B2225" s="36" t="s">
        <v>181</v>
      </c>
      <c r="C2225" s="36">
        <v>0</v>
      </c>
      <c r="D2225" s="36">
        <v>0</v>
      </c>
      <c r="E2225" s="36">
        <v>0</v>
      </c>
      <c r="F2225" s="36" t="s">
        <v>376</v>
      </c>
      <c r="G2225" s="36"/>
      <c r="H2225" s="36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36"/>
      <c r="Z2225" s="36"/>
    </row>
    <row r="2226" spans="1:26" x14ac:dyDescent="0.2">
      <c r="A2226" s="36" t="s">
        <v>25</v>
      </c>
      <c r="B2226" s="36" t="s">
        <v>188</v>
      </c>
      <c r="C2226" s="36">
        <v>0</v>
      </c>
      <c r="D2226" s="36">
        <v>0</v>
      </c>
      <c r="E2226" s="36">
        <v>0</v>
      </c>
      <c r="F2226" s="36" t="s">
        <v>387</v>
      </c>
      <c r="G2226" s="36"/>
      <c r="H2226" s="36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36"/>
      <c r="Z2226" s="36"/>
    </row>
    <row r="2227" spans="1:26" x14ac:dyDescent="0.2">
      <c r="A2227" s="36" t="s">
        <v>25</v>
      </c>
      <c r="B2227" s="36" t="s">
        <v>189</v>
      </c>
      <c r="C2227" s="36">
        <v>8154930</v>
      </c>
      <c r="D2227" s="36">
        <v>0</v>
      </c>
      <c r="E2227" s="36">
        <v>8154930</v>
      </c>
      <c r="F2227" s="36" t="s">
        <v>376</v>
      </c>
      <c r="G2227" s="36"/>
      <c r="H2227" s="36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36"/>
      <c r="Z2227" s="36"/>
    </row>
    <row r="2228" spans="1:26" x14ac:dyDescent="0.2">
      <c r="A2228" s="36" t="s">
        <v>25</v>
      </c>
      <c r="B2228" s="36" t="s">
        <v>191</v>
      </c>
      <c r="C2228" s="36">
        <v>2597815</v>
      </c>
      <c r="D2228" s="36">
        <v>0</v>
      </c>
      <c r="E2228" s="36">
        <v>2597815</v>
      </c>
      <c r="F2228" s="36" t="s">
        <v>387</v>
      </c>
      <c r="G2228" s="36"/>
      <c r="H2228" s="36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36"/>
      <c r="Z2228" s="36"/>
    </row>
    <row r="2229" spans="1:26" x14ac:dyDescent="0.2">
      <c r="A2229" s="36" t="s">
        <v>25</v>
      </c>
      <c r="B2229" s="36" t="s">
        <v>201</v>
      </c>
      <c r="C2229" s="36">
        <v>0</v>
      </c>
      <c r="D2229" s="36">
        <v>0</v>
      </c>
      <c r="E2229" s="36">
        <v>0</v>
      </c>
      <c r="F2229" s="36" t="s">
        <v>373</v>
      </c>
      <c r="G2229" s="36"/>
      <c r="H2229" s="36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36"/>
      <c r="Z2229" s="36"/>
    </row>
    <row r="2230" spans="1:26" x14ac:dyDescent="0.2">
      <c r="A2230" s="36" t="s">
        <v>25</v>
      </c>
      <c r="B2230" s="36" t="s">
        <v>202</v>
      </c>
      <c r="C2230" s="36">
        <v>0</v>
      </c>
      <c r="D2230" s="36">
        <v>20208</v>
      </c>
      <c r="E2230" s="36">
        <v>20208</v>
      </c>
      <c r="F2230" s="36" t="s">
        <v>376</v>
      </c>
      <c r="G2230" s="36"/>
      <c r="H2230" s="36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36"/>
      <c r="Z2230" s="36"/>
    </row>
    <row r="2231" spans="1:26" x14ac:dyDescent="0.2">
      <c r="A2231" s="36" t="s">
        <v>25</v>
      </c>
      <c r="B2231" s="36" t="s">
        <v>203</v>
      </c>
      <c r="C2231" s="36">
        <v>6974898</v>
      </c>
      <c r="D2231" s="36">
        <v>11544</v>
      </c>
      <c r="E2231" s="36">
        <v>6986442</v>
      </c>
      <c r="F2231" s="36" t="s">
        <v>376</v>
      </c>
      <c r="G2231" s="36"/>
      <c r="H2231" s="36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36"/>
      <c r="Z2231" s="36"/>
    </row>
    <row r="2232" spans="1:26" x14ac:dyDescent="0.2">
      <c r="A2232" s="36" t="s">
        <v>25</v>
      </c>
      <c r="B2232" s="36" t="s">
        <v>206</v>
      </c>
      <c r="C2232" s="36">
        <v>0</v>
      </c>
      <c r="D2232" s="36">
        <v>0</v>
      </c>
      <c r="E2232" s="36">
        <v>0</v>
      </c>
      <c r="F2232" s="36" t="s">
        <v>388</v>
      </c>
      <c r="G2232" s="36"/>
      <c r="H2232" s="36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36"/>
      <c r="Z2232" s="36"/>
    </row>
    <row r="2233" spans="1:26" x14ac:dyDescent="0.2">
      <c r="A2233" s="36" t="s">
        <v>25</v>
      </c>
      <c r="B2233" s="36" t="s">
        <v>208</v>
      </c>
      <c r="C2233" s="36">
        <v>0</v>
      </c>
      <c r="D2233" s="36">
        <v>0</v>
      </c>
      <c r="E2233" s="36">
        <v>0</v>
      </c>
      <c r="F2233" s="36" t="s">
        <v>371</v>
      </c>
      <c r="G2233" s="36"/>
      <c r="H2233" s="36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36"/>
      <c r="Z2233" s="36"/>
    </row>
    <row r="2234" spans="1:26" x14ac:dyDescent="0.2">
      <c r="A2234" s="36" t="s">
        <v>25</v>
      </c>
      <c r="B2234" s="36" t="s">
        <v>212</v>
      </c>
      <c r="C2234" s="36">
        <v>0</v>
      </c>
      <c r="D2234" s="36">
        <v>1836</v>
      </c>
      <c r="E2234" s="36">
        <v>1836</v>
      </c>
      <c r="F2234" s="36" t="s">
        <v>384</v>
      </c>
      <c r="G2234" s="36"/>
      <c r="H2234" s="36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36"/>
      <c r="Z2234" s="36"/>
    </row>
    <row r="2235" spans="1:26" x14ac:dyDescent="0.2">
      <c r="A2235" s="36" t="s">
        <v>25</v>
      </c>
      <c r="B2235" s="36" t="s">
        <v>213</v>
      </c>
      <c r="C2235" s="36">
        <v>74396</v>
      </c>
      <c r="D2235" s="36">
        <v>9276</v>
      </c>
      <c r="E2235" s="36">
        <v>83672</v>
      </c>
      <c r="F2235" s="36" t="s">
        <v>376</v>
      </c>
      <c r="G2235" s="36"/>
      <c r="H2235" s="36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36"/>
      <c r="Z2235" s="36"/>
    </row>
    <row r="2236" spans="1:26" x14ac:dyDescent="0.2">
      <c r="A2236" s="36" t="s">
        <v>25</v>
      </c>
      <c r="B2236" s="36" t="s">
        <v>215</v>
      </c>
      <c r="C2236" s="36">
        <v>0</v>
      </c>
      <c r="D2236" s="36">
        <v>0</v>
      </c>
      <c r="E2236" s="36">
        <v>0</v>
      </c>
      <c r="F2236" s="36" t="s">
        <v>388</v>
      </c>
      <c r="G2236" s="36"/>
      <c r="H2236" s="36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36"/>
      <c r="Z2236" s="36"/>
    </row>
    <row r="2237" spans="1:26" x14ac:dyDescent="0.2">
      <c r="A2237" s="36" t="s">
        <v>25</v>
      </c>
      <c r="B2237" s="36" t="s">
        <v>219</v>
      </c>
      <c r="C2237" s="36">
        <v>0</v>
      </c>
      <c r="D2237" s="36">
        <v>48617</v>
      </c>
      <c r="E2237" s="36">
        <v>48617</v>
      </c>
      <c r="F2237" s="36" t="s">
        <v>384</v>
      </c>
      <c r="G2237" s="36"/>
      <c r="H2237" s="36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36"/>
      <c r="Z2237" s="36"/>
    </row>
    <row r="2238" spans="1:26" x14ac:dyDescent="0.2">
      <c r="A2238" s="36" t="s">
        <v>25</v>
      </c>
      <c r="B2238" s="36" t="s">
        <v>225</v>
      </c>
      <c r="C2238" s="36">
        <v>6125</v>
      </c>
      <c r="D2238" s="36">
        <v>0</v>
      </c>
      <c r="E2238" s="36">
        <v>6125</v>
      </c>
      <c r="F2238" s="36" t="s">
        <v>378</v>
      </c>
      <c r="G2238" s="36"/>
      <c r="H2238" s="36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36"/>
      <c r="Z2238" s="36"/>
    </row>
    <row r="2239" spans="1:26" x14ac:dyDescent="0.2">
      <c r="A2239" s="36" t="s">
        <v>25</v>
      </c>
      <c r="B2239" s="36" t="s">
        <v>227</v>
      </c>
      <c r="C2239" s="36">
        <v>10515337</v>
      </c>
      <c r="D2239" s="36">
        <v>0</v>
      </c>
      <c r="E2239" s="36">
        <v>10515337</v>
      </c>
      <c r="F2239" s="36" t="s">
        <v>383</v>
      </c>
      <c r="G2239" s="36"/>
      <c r="H2239" s="36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36"/>
      <c r="Z2239" s="36"/>
    </row>
    <row r="2240" spans="1:26" x14ac:dyDescent="0.2">
      <c r="A2240" s="36" t="s">
        <v>25</v>
      </c>
      <c r="B2240" s="36" t="s">
        <v>230</v>
      </c>
      <c r="C2240" s="36">
        <v>0</v>
      </c>
      <c r="D2240" s="36">
        <v>0</v>
      </c>
      <c r="E2240" s="36">
        <v>0</v>
      </c>
      <c r="F2240" s="36" t="s">
        <v>386</v>
      </c>
      <c r="G2240" s="36"/>
      <c r="H2240" s="36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36"/>
      <c r="Z2240" s="36"/>
    </row>
    <row r="2241" spans="1:26" x14ac:dyDescent="0.2">
      <c r="A2241" s="36" t="s">
        <v>25</v>
      </c>
      <c r="B2241" s="36" t="s">
        <v>236</v>
      </c>
      <c r="C2241" s="36">
        <v>5770779</v>
      </c>
      <c r="D2241" s="36">
        <v>419801</v>
      </c>
      <c r="E2241" s="36">
        <v>6190580</v>
      </c>
      <c r="F2241" s="36" t="s">
        <v>388</v>
      </c>
      <c r="G2241" s="36"/>
      <c r="H2241" s="36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36"/>
      <c r="Z2241" s="36"/>
    </row>
    <row r="2242" spans="1:26" x14ac:dyDescent="0.2">
      <c r="A2242" s="36" t="s">
        <v>25</v>
      </c>
      <c r="B2242" s="36" t="s">
        <v>245</v>
      </c>
      <c r="C2242" s="36">
        <v>0</v>
      </c>
      <c r="D2242" s="36">
        <v>7606</v>
      </c>
      <c r="E2242" s="36">
        <v>7606</v>
      </c>
      <c r="F2242" s="36" t="s">
        <v>370</v>
      </c>
      <c r="G2242" s="36"/>
      <c r="H2242" s="36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36"/>
      <c r="Z2242" s="36"/>
    </row>
    <row r="2243" spans="1:26" x14ac:dyDescent="0.2">
      <c r="A2243" s="36" t="s">
        <v>25</v>
      </c>
      <c r="B2243" s="36" t="s">
        <v>248</v>
      </c>
      <c r="C2243" s="36">
        <v>0</v>
      </c>
      <c r="D2243" s="36">
        <v>0</v>
      </c>
      <c r="E2243" s="36">
        <v>0</v>
      </c>
      <c r="F2243" s="36" t="s">
        <v>389</v>
      </c>
      <c r="G2243" s="36"/>
      <c r="H2243" s="36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36"/>
      <c r="Z2243" s="36"/>
    </row>
    <row r="2244" spans="1:26" x14ac:dyDescent="0.2">
      <c r="A2244" s="36" t="s">
        <v>25</v>
      </c>
      <c r="B2244" s="36" t="s">
        <v>253</v>
      </c>
      <c r="C2244" s="36">
        <v>0</v>
      </c>
      <c r="D2244" s="36">
        <v>0</v>
      </c>
      <c r="E2244" s="36">
        <v>0</v>
      </c>
      <c r="F2244" s="36" t="s">
        <v>381</v>
      </c>
      <c r="G2244" s="36"/>
      <c r="H2244" s="36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36"/>
      <c r="Z2244" s="36"/>
    </row>
    <row r="2245" spans="1:26" x14ac:dyDescent="0.2">
      <c r="A2245" s="36" t="s">
        <v>25</v>
      </c>
      <c r="B2245" s="36" t="s">
        <v>261</v>
      </c>
      <c r="C2245" s="36">
        <v>14448951</v>
      </c>
      <c r="D2245" s="36">
        <v>0</v>
      </c>
      <c r="E2245" s="36">
        <v>14448951</v>
      </c>
      <c r="F2245" s="36" t="s">
        <v>373</v>
      </c>
      <c r="G2245" s="36"/>
      <c r="H2245" s="36"/>
      <c r="I2245" s="36"/>
      <c r="J2245" s="36"/>
      <c r="K2245" s="36"/>
      <c r="L2245" s="36"/>
      <c r="M2245" s="36"/>
      <c r="N2245" s="36"/>
      <c r="O2245" s="36"/>
      <c r="P2245" s="36"/>
      <c r="Q2245" s="36"/>
      <c r="R2245" s="36"/>
      <c r="S2245" s="36"/>
      <c r="T2245" s="36"/>
      <c r="U2245" s="36"/>
      <c r="V2245" s="36"/>
      <c r="W2245" s="36"/>
      <c r="X2245" s="36"/>
      <c r="Y2245" s="36"/>
      <c r="Z2245" s="36"/>
    </row>
    <row r="2246" spans="1:26" x14ac:dyDescent="0.2">
      <c r="A2246" s="36" t="s">
        <v>25</v>
      </c>
      <c r="B2246" s="36" t="s">
        <v>264</v>
      </c>
      <c r="C2246" s="36">
        <v>0</v>
      </c>
      <c r="D2246" s="36">
        <v>7017</v>
      </c>
      <c r="E2246" s="36">
        <v>7017</v>
      </c>
      <c r="F2246" s="36" t="s">
        <v>388</v>
      </c>
      <c r="G2246" s="36"/>
      <c r="H2246" s="36"/>
      <c r="I2246" s="36"/>
      <c r="J2246" s="36"/>
      <c r="K2246" s="36"/>
      <c r="L2246" s="36"/>
      <c r="M2246" s="36"/>
      <c r="N2246" s="36"/>
      <c r="O2246" s="36"/>
      <c r="P2246" s="36"/>
      <c r="Q2246" s="36"/>
      <c r="R2246" s="36"/>
      <c r="S2246" s="36"/>
      <c r="T2246" s="36"/>
      <c r="U2246" s="36"/>
      <c r="V2246" s="36"/>
      <c r="W2246" s="36"/>
      <c r="X2246" s="36"/>
      <c r="Y2246" s="36"/>
      <c r="Z2246" s="36"/>
    </row>
    <row r="2247" spans="1:26" x14ac:dyDescent="0.2">
      <c r="A2247" s="36" t="s">
        <v>25</v>
      </c>
      <c r="B2247" s="36" t="s">
        <v>272</v>
      </c>
      <c r="C2247" s="36">
        <v>0</v>
      </c>
      <c r="D2247" s="36">
        <v>0</v>
      </c>
      <c r="E2247" s="36">
        <v>0</v>
      </c>
      <c r="F2247" s="36" t="s">
        <v>376</v>
      </c>
      <c r="G2247" s="36"/>
      <c r="H2247" s="36"/>
      <c r="I2247" s="36"/>
      <c r="J2247" s="36"/>
      <c r="K2247" s="36"/>
      <c r="L2247" s="36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6"/>
      <c r="X2247" s="36"/>
      <c r="Y2247" s="36"/>
      <c r="Z2247" s="36"/>
    </row>
    <row r="2248" spans="1:26" x14ac:dyDescent="0.2">
      <c r="A2248" s="36" t="s">
        <v>25</v>
      </c>
      <c r="B2248" s="36" t="s">
        <v>277</v>
      </c>
      <c r="C2248" s="36">
        <v>0</v>
      </c>
      <c r="D2248" s="36">
        <v>5088</v>
      </c>
      <c r="E2248" s="36">
        <v>5088</v>
      </c>
      <c r="F2248" s="36" t="s">
        <v>376</v>
      </c>
      <c r="G2248" s="36"/>
      <c r="H2248" s="36"/>
      <c r="I2248" s="36"/>
      <c r="J2248" s="36"/>
      <c r="K2248" s="36"/>
      <c r="L2248" s="36"/>
      <c r="M2248" s="36"/>
      <c r="N2248" s="36"/>
      <c r="O2248" s="36"/>
      <c r="P2248" s="36"/>
      <c r="Q2248" s="36"/>
      <c r="R2248" s="36"/>
      <c r="S2248" s="36"/>
      <c r="T2248" s="36"/>
      <c r="U2248" s="36"/>
      <c r="V2248" s="36"/>
      <c r="W2248" s="36"/>
      <c r="X2248" s="36"/>
      <c r="Y2248" s="36"/>
      <c r="Z2248" s="36"/>
    </row>
    <row r="2249" spans="1:26" x14ac:dyDescent="0.2">
      <c r="A2249" s="36" t="s">
        <v>25</v>
      </c>
      <c r="B2249" s="36" t="s">
        <v>280</v>
      </c>
      <c r="C2249" s="36">
        <v>0</v>
      </c>
      <c r="D2249" s="36">
        <v>0</v>
      </c>
      <c r="E2249" s="36">
        <v>0</v>
      </c>
      <c r="F2249" s="36" t="s">
        <v>373</v>
      </c>
      <c r="G2249" s="36"/>
      <c r="H2249" s="36"/>
      <c r="I2249" s="36"/>
      <c r="J2249" s="36"/>
      <c r="K2249" s="36"/>
      <c r="L2249" s="36"/>
      <c r="M2249" s="36"/>
      <c r="N2249" s="36"/>
      <c r="O2249" s="36"/>
      <c r="P2249" s="36"/>
      <c r="Q2249" s="36"/>
      <c r="R2249" s="36"/>
      <c r="S2249" s="36"/>
      <c r="T2249" s="36"/>
      <c r="U2249" s="36"/>
      <c r="V2249" s="36"/>
      <c r="W2249" s="36"/>
      <c r="X2249" s="36"/>
      <c r="Y2249" s="36"/>
      <c r="Z2249" s="36"/>
    </row>
    <row r="2250" spans="1:26" x14ac:dyDescent="0.2">
      <c r="A2250" s="36" t="s">
        <v>25</v>
      </c>
      <c r="B2250" s="36" t="s">
        <v>281</v>
      </c>
      <c r="C2250" s="36">
        <v>168189</v>
      </c>
      <c r="D2250" s="36">
        <v>120774</v>
      </c>
      <c r="E2250" s="36">
        <v>288963</v>
      </c>
      <c r="F2250" s="36" t="s">
        <v>376</v>
      </c>
      <c r="G2250" s="36"/>
      <c r="H2250" s="36"/>
      <c r="I2250" s="36"/>
      <c r="J2250" s="36"/>
      <c r="K2250" s="36"/>
      <c r="L2250" s="36"/>
      <c r="M2250" s="36"/>
      <c r="N2250" s="36"/>
      <c r="O2250" s="36"/>
      <c r="P2250" s="36"/>
      <c r="Q2250" s="36"/>
      <c r="R2250" s="36"/>
      <c r="S2250" s="36"/>
      <c r="T2250" s="36"/>
      <c r="U2250" s="36"/>
      <c r="V2250" s="36"/>
      <c r="W2250" s="36"/>
      <c r="X2250" s="36"/>
      <c r="Y2250" s="36"/>
      <c r="Z2250" s="36"/>
    </row>
    <row r="2251" spans="1:26" x14ac:dyDescent="0.2">
      <c r="A2251" s="36" t="s">
        <v>25</v>
      </c>
      <c r="B2251" s="36" t="s">
        <v>282</v>
      </c>
      <c r="C2251" s="36">
        <v>0</v>
      </c>
      <c r="D2251" s="36">
        <v>0</v>
      </c>
      <c r="E2251" s="36">
        <v>0</v>
      </c>
      <c r="F2251" s="36" t="s">
        <v>375</v>
      </c>
      <c r="G2251" s="36"/>
      <c r="H2251" s="36"/>
      <c r="I2251" s="36"/>
      <c r="J2251" s="36"/>
      <c r="K2251" s="36"/>
      <c r="L2251" s="36"/>
      <c r="M2251" s="36"/>
      <c r="N2251" s="36"/>
      <c r="O2251" s="36"/>
      <c r="P2251" s="36"/>
      <c r="Q2251" s="36"/>
      <c r="R2251" s="36"/>
      <c r="S2251" s="36"/>
      <c r="T2251" s="36"/>
      <c r="U2251" s="36"/>
      <c r="V2251" s="36"/>
      <c r="W2251" s="36"/>
      <c r="X2251" s="36"/>
      <c r="Y2251" s="36"/>
      <c r="Z2251" s="36"/>
    </row>
    <row r="2252" spans="1:26" x14ac:dyDescent="0.2">
      <c r="A2252" s="36" t="s">
        <v>25</v>
      </c>
      <c r="B2252" s="36" t="s">
        <v>283</v>
      </c>
      <c r="C2252" s="36">
        <v>20722255</v>
      </c>
      <c r="D2252" s="36">
        <v>2011</v>
      </c>
      <c r="E2252" s="36">
        <v>20724266</v>
      </c>
      <c r="F2252" s="36" t="s">
        <v>387</v>
      </c>
      <c r="G2252" s="36"/>
      <c r="H2252" s="36"/>
      <c r="I2252" s="36"/>
      <c r="J2252" s="36"/>
      <c r="K2252" s="36"/>
      <c r="L2252" s="36"/>
      <c r="M2252" s="36"/>
      <c r="N2252" s="36"/>
      <c r="O2252" s="36"/>
      <c r="P2252" s="36"/>
      <c r="Q2252" s="36"/>
      <c r="R2252" s="36"/>
      <c r="S2252" s="36"/>
      <c r="T2252" s="36"/>
      <c r="U2252" s="36"/>
      <c r="V2252" s="36"/>
      <c r="W2252" s="36"/>
      <c r="X2252" s="36"/>
      <c r="Y2252" s="36"/>
      <c r="Z2252" s="36"/>
    </row>
    <row r="2253" spans="1:26" x14ac:dyDescent="0.2">
      <c r="A2253" s="36" t="s">
        <v>25</v>
      </c>
      <c r="B2253" s="36" t="s">
        <v>284</v>
      </c>
      <c r="C2253" s="36">
        <v>0</v>
      </c>
      <c r="D2253" s="36">
        <v>70</v>
      </c>
      <c r="E2253" s="36">
        <v>70</v>
      </c>
      <c r="F2253" s="36" t="s">
        <v>382</v>
      </c>
      <c r="G2253" s="36"/>
      <c r="H2253" s="36"/>
      <c r="I2253" s="36"/>
      <c r="J2253" s="36"/>
      <c r="K2253" s="36"/>
      <c r="L2253" s="36"/>
      <c r="M2253" s="36"/>
      <c r="N2253" s="36"/>
      <c r="O2253" s="36"/>
      <c r="P2253" s="36"/>
      <c r="Q2253" s="36"/>
      <c r="R2253" s="36"/>
      <c r="S2253" s="36"/>
      <c r="T2253" s="36"/>
      <c r="U2253" s="36"/>
      <c r="V2253" s="36"/>
      <c r="W2253" s="36"/>
      <c r="X2253" s="36"/>
      <c r="Y2253" s="36"/>
      <c r="Z2253" s="36"/>
    </row>
    <row r="2254" spans="1:26" x14ac:dyDescent="0.2">
      <c r="A2254" s="36" t="s">
        <v>25</v>
      </c>
      <c r="B2254" s="36" t="s">
        <v>287</v>
      </c>
      <c r="C2254" s="36">
        <v>0</v>
      </c>
      <c r="D2254" s="36">
        <v>0</v>
      </c>
      <c r="E2254" s="36">
        <v>0</v>
      </c>
      <c r="F2254" s="36" t="s">
        <v>378</v>
      </c>
      <c r="G2254" s="36"/>
      <c r="H2254" s="36"/>
      <c r="I2254" s="36"/>
      <c r="J2254" s="36"/>
      <c r="K2254" s="36"/>
      <c r="L2254" s="36"/>
      <c r="M2254" s="36"/>
      <c r="N2254" s="36"/>
      <c r="O2254" s="36"/>
      <c r="P2254" s="36"/>
      <c r="Q2254" s="36"/>
      <c r="R2254" s="36"/>
      <c r="S2254" s="36"/>
      <c r="T2254" s="36"/>
      <c r="U2254" s="36"/>
      <c r="V2254" s="36"/>
      <c r="W2254" s="36"/>
      <c r="X2254" s="36"/>
      <c r="Y2254" s="36"/>
      <c r="Z2254" s="36"/>
    </row>
    <row r="2255" spans="1:26" x14ac:dyDescent="0.2">
      <c r="A2255" s="36" t="s">
        <v>25</v>
      </c>
      <c r="B2255" s="36" t="s">
        <v>288</v>
      </c>
      <c r="C2255" s="36">
        <v>0</v>
      </c>
      <c r="D2255" s="36">
        <v>0</v>
      </c>
      <c r="E2255" s="36">
        <v>0</v>
      </c>
      <c r="F2255" s="36" t="s">
        <v>372</v>
      </c>
      <c r="G2255" s="36"/>
      <c r="H2255" s="36"/>
      <c r="I2255" s="36"/>
      <c r="J2255" s="36"/>
      <c r="K2255" s="36"/>
      <c r="L2255" s="36"/>
      <c r="M2255" s="36"/>
      <c r="N2255" s="36"/>
      <c r="O2255" s="36"/>
      <c r="P2255" s="36"/>
      <c r="Q2255" s="36"/>
      <c r="R2255" s="36"/>
      <c r="S2255" s="36"/>
      <c r="T2255" s="36"/>
      <c r="U2255" s="36"/>
      <c r="V2255" s="36"/>
      <c r="W2255" s="36"/>
      <c r="X2255" s="36"/>
      <c r="Y2255" s="36"/>
      <c r="Z2255" s="36"/>
    </row>
    <row r="2256" spans="1:26" x14ac:dyDescent="0.2">
      <c r="A2256" s="36" t="s">
        <v>25</v>
      </c>
      <c r="B2256" s="36" t="s">
        <v>293</v>
      </c>
      <c r="C2256" s="36">
        <v>0</v>
      </c>
      <c r="D2256" s="36">
        <v>0</v>
      </c>
      <c r="E2256" s="36">
        <v>0</v>
      </c>
      <c r="F2256" s="36" t="s">
        <v>374</v>
      </c>
      <c r="G2256" s="36"/>
      <c r="H2256" s="36"/>
      <c r="I2256" s="36"/>
      <c r="J2256" s="36"/>
      <c r="K2256" s="36"/>
      <c r="L2256" s="36"/>
      <c r="M2256" s="36"/>
      <c r="N2256" s="36"/>
      <c r="O2256" s="36"/>
      <c r="P2256" s="36"/>
      <c r="Q2256" s="36"/>
      <c r="R2256" s="36"/>
      <c r="S2256" s="36"/>
      <c r="T2256" s="36"/>
      <c r="U2256" s="36"/>
      <c r="V2256" s="36"/>
      <c r="W2256" s="36"/>
      <c r="X2256" s="36"/>
      <c r="Y2256" s="36"/>
      <c r="Z2256" s="36"/>
    </row>
    <row r="2257" spans="1:26" x14ac:dyDescent="0.2">
      <c r="A2257" s="36" t="s">
        <v>25</v>
      </c>
      <c r="B2257" s="36" t="s">
        <v>294</v>
      </c>
      <c r="C2257" s="36">
        <v>0</v>
      </c>
      <c r="D2257" s="36">
        <v>0</v>
      </c>
      <c r="E2257" s="36">
        <v>0</v>
      </c>
      <c r="F2257" s="36" t="s">
        <v>375</v>
      </c>
      <c r="G2257" s="36"/>
      <c r="H2257" s="36"/>
      <c r="I2257" s="36"/>
      <c r="J2257" s="36"/>
      <c r="K2257" s="36"/>
      <c r="L2257" s="36"/>
      <c r="M2257" s="36"/>
      <c r="N2257" s="36"/>
      <c r="O2257" s="36"/>
      <c r="P2257" s="36"/>
      <c r="Q2257" s="36"/>
      <c r="R2257" s="36"/>
      <c r="S2257" s="36"/>
      <c r="T2257" s="36"/>
      <c r="U2257" s="36"/>
      <c r="V2257" s="36"/>
      <c r="W2257" s="36"/>
      <c r="X2257" s="36"/>
      <c r="Y2257" s="36"/>
      <c r="Z2257" s="36"/>
    </row>
    <row r="2258" spans="1:26" x14ac:dyDescent="0.2">
      <c r="A2258" s="36" t="s">
        <v>25</v>
      </c>
      <c r="B2258" s="36" t="s">
        <v>296</v>
      </c>
      <c r="C2258" s="36">
        <v>0</v>
      </c>
      <c r="D2258" s="36">
        <v>9506</v>
      </c>
      <c r="E2258" s="36">
        <v>9506</v>
      </c>
      <c r="F2258" s="36" t="s">
        <v>388</v>
      </c>
      <c r="G2258" s="36"/>
      <c r="H2258" s="36"/>
      <c r="I2258" s="36"/>
      <c r="J2258" s="36"/>
      <c r="K2258" s="36"/>
      <c r="L2258" s="36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6"/>
      <c r="X2258" s="36"/>
      <c r="Y2258" s="36"/>
      <c r="Z2258" s="36"/>
    </row>
    <row r="2259" spans="1:26" x14ac:dyDescent="0.2">
      <c r="A2259" s="36" t="s">
        <v>25</v>
      </c>
      <c r="B2259" s="36" t="s">
        <v>299</v>
      </c>
      <c r="C2259" s="36">
        <v>0</v>
      </c>
      <c r="D2259" s="36">
        <v>3009</v>
      </c>
      <c r="E2259" s="36">
        <v>3009</v>
      </c>
      <c r="F2259" s="36" t="s">
        <v>386</v>
      </c>
      <c r="G2259" s="36"/>
      <c r="H2259" s="36"/>
      <c r="I2259" s="36"/>
      <c r="J2259" s="36"/>
      <c r="K2259" s="36"/>
      <c r="L2259" s="36"/>
      <c r="M2259" s="36"/>
      <c r="N2259" s="36"/>
      <c r="O2259" s="36"/>
      <c r="P2259" s="36"/>
      <c r="Q2259" s="36"/>
      <c r="R2259" s="36"/>
      <c r="S2259" s="36"/>
      <c r="T2259" s="36"/>
      <c r="U2259" s="36"/>
      <c r="V2259" s="36"/>
      <c r="W2259" s="36"/>
      <c r="X2259" s="36"/>
      <c r="Y2259" s="36"/>
      <c r="Z2259" s="36"/>
    </row>
    <row r="2260" spans="1:26" x14ac:dyDescent="0.2">
      <c r="A2260" s="36" t="s">
        <v>25</v>
      </c>
      <c r="B2260" s="36" t="s">
        <v>300</v>
      </c>
      <c r="C2260" s="36">
        <v>0</v>
      </c>
      <c r="D2260" s="36">
        <v>174</v>
      </c>
      <c r="E2260" s="36">
        <v>174</v>
      </c>
      <c r="F2260" s="36" t="s">
        <v>388</v>
      </c>
      <c r="G2260" s="36"/>
      <c r="H2260" s="36"/>
      <c r="I2260" s="36"/>
      <c r="J2260" s="36"/>
      <c r="K2260" s="36"/>
      <c r="L2260" s="36"/>
      <c r="M2260" s="36"/>
      <c r="N2260" s="36"/>
      <c r="O2260" s="36"/>
      <c r="P2260" s="36"/>
      <c r="Q2260" s="36"/>
      <c r="R2260" s="36"/>
      <c r="S2260" s="36"/>
      <c r="T2260" s="36"/>
      <c r="U2260" s="36"/>
      <c r="V2260" s="36"/>
      <c r="W2260" s="36"/>
      <c r="X2260" s="36"/>
      <c r="Y2260" s="36"/>
      <c r="Z2260" s="36"/>
    </row>
    <row r="2261" spans="1:26" x14ac:dyDescent="0.2">
      <c r="A2261" s="36" t="s">
        <v>25</v>
      </c>
      <c r="B2261" s="36" t="s">
        <v>310</v>
      </c>
      <c r="C2261" s="36">
        <v>0</v>
      </c>
      <c r="D2261" s="36">
        <v>0</v>
      </c>
      <c r="E2261" s="36">
        <v>0</v>
      </c>
      <c r="F2261" s="36" t="s">
        <v>388</v>
      </c>
      <c r="G2261" s="36"/>
      <c r="H2261" s="36"/>
      <c r="I2261" s="36"/>
      <c r="J2261" s="36"/>
      <c r="K2261" s="36"/>
      <c r="L2261" s="36"/>
      <c r="M2261" s="36"/>
      <c r="N2261" s="36"/>
      <c r="O2261" s="36"/>
      <c r="P2261" s="36"/>
      <c r="Q2261" s="36"/>
      <c r="R2261" s="36"/>
      <c r="S2261" s="36"/>
      <c r="T2261" s="36"/>
      <c r="U2261" s="36"/>
      <c r="V2261" s="36"/>
      <c r="W2261" s="36"/>
      <c r="X2261" s="36"/>
      <c r="Y2261" s="36"/>
      <c r="Z2261" s="36"/>
    </row>
    <row r="2262" spans="1:26" x14ac:dyDescent="0.2">
      <c r="A2262" s="36" t="s">
        <v>25</v>
      </c>
      <c r="B2262" s="36" t="s">
        <v>313</v>
      </c>
      <c r="C2262" s="36">
        <v>38435187</v>
      </c>
      <c r="D2262" s="36">
        <v>10381</v>
      </c>
      <c r="E2262" s="36">
        <v>38445568</v>
      </c>
      <c r="F2262" s="36" t="s">
        <v>376</v>
      </c>
      <c r="G2262" s="36"/>
      <c r="H2262" s="36"/>
      <c r="I2262" s="36"/>
      <c r="J2262" s="36"/>
      <c r="K2262" s="36"/>
      <c r="L2262" s="36"/>
      <c r="M2262" s="36"/>
      <c r="N2262" s="36"/>
      <c r="O2262" s="36"/>
      <c r="P2262" s="36"/>
      <c r="Q2262" s="36"/>
      <c r="R2262" s="36"/>
      <c r="S2262" s="36"/>
      <c r="T2262" s="36"/>
      <c r="U2262" s="36"/>
      <c r="V2262" s="36"/>
      <c r="W2262" s="36"/>
      <c r="X2262" s="36"/>
      <c r="Y2262" s="36"/>
      <c r="Z2262" s="36"/>
    </row>
    <row r="2263" spans="1:26" x14ac:dyDescent="0.2">
      <c r="A2263" s="36" t="s">
        <v>25</v>
      </c>
      <c r="B2263" s="36" t="s">
        <v>317</v>
      </c>
      <c r="C2263" s="36">
        <v>0</v>
      </c>
      <c r="D2263" s="36">
        <v>1563</v>
      </c>
      <c r="E2263" s="36">
        <v>1563</v>
      </c>
      <c r="F2263" s="36" t="s">
        <v>390</v>
      </c>
      <c r="G2263" s="36"/>
      <c r="H2263" s="36"/>
      <c r="I2263" s="36"/>
      <c r="J2263" s="36"/>
      <c r="K2263" s="36"/>
      <c r="L2263" s="36"/>
      <c r="M2263" s="36"/>
      <c r="N2263" s="36"/>
      <c r="O2263" s="36"/>
      <c r="P2263" s="36"/>
      <c r="Q2263" s="36"/>
      <c r="R2263" s="36"/>
      <c r="S2263" s="36"/>
      <c r="T2263" s="36"/>
      <c r="U2263" s="36"/>
      <c r="V2263" s="36"/>
      <c r="W2263" s="36"/>
      <c r="X2263" s="36"/>
      <c r="Y2263" s="36"/>
      <c r="Z2263" s="36"/>
    </row>
    <row r="2264" spans="1:26" x14ac:dyDescent="0.2">
      <c r="A2264" s="36" t="s">
        <v>25</v>
      </c>
      <c r="B2264" s="36" t="s">
        <v>319</v>
      </c>
      <c r="C2264" s="36">
        <v>225978</v>
      </c>
      <c r="D2264" s="36">
        <v>95492</v>
      </c>
      <c r="E2264" s="36">
        <v>321470</v>
      </c>
      <c r="F2264" s="36" t="s">
        <v>388</v>
      </c>
      <c r="G2264" s="36"/>
      <c r="H2264" s="36"/>
      <c r="I2264" s="36"/>
      <c r="J2264" s="36"/>
      <c r="K2264" s="36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6"/>
      <c r="X2264" s="36"/>
      <c r="Y2264" s="36"/>
      <c r="Z2264" s="36"/>
    </row>
    <row r="2265" spans="1:26" x14ac:dyDescent="0.2">
      <c r="A2265" s="36" t="s">
        <v>25</v>
      </c>
      <c r="B2265" s="36" t="s">
        <v>320</v>
      </c>
      <c r="C2265" s="36">
        <v>0</v>
      </c>
      <c r="D2265" s="36">
        <v>4611</v>
      </c>
      <c r="E2265" s="36">
        <v>4611</v>
      </c>
      <c r="F2265" s="36" t="s">
        <v>374</v>
      </c>
      <c r="G2265" s="36"/>
      <c r="H2265" s="36"/>
      <c r="I2265" s="36"/>
      <c r="J2265" s="36"/>
      <c r="K2265" s="36"/>
      <c r="L2265" s="36"/>
      <c r="M2265" s="36"/>
      <c r="N2265" s="36"/>
      <c r="O2265" s="36"/>
      <c r="P2265" s="36"/>
      <c r="Q2265" s="36"/>
      <c r="R2265" s="36"/>
      <c r="S2265" s="36"/>
      <c r="T2265" s="36"/>
      <c r="U2265" s="36"/>
      <c r="V2265" s="36"/>
      <c r="W2265" s="36"/>
      <c r="X2265" s="36"/>
      <c r="Y2265" s="36"/>
      <c r="Z2265" s="36"/>
    </row>
    <row r="2266" spans="1:26" x14ac:dyDescent="0.2">
      <c r="A2266" s="36" t="s">
        <v>25</v>
      </c>
      <c r="B2266" s="36" t="s">
        <v>326</v>
      </c>
      <c r="C2266" s="36">
        <v>0</v>
      </c>
      <c r="D2266" s="36">
        <v>31023</v>
      </c>
      <c r="E2266" s="36">
        <v>31023</v>
      </c>
      <c r="F2266" s="36" t="s">
        <v>372</v>
      </c>
      <c r="G2266" s="36"/>
      <c r="H2266" s="36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6"/>
      <c r="X2266" s="36"/>
      <c r="Y2266" s="36"/>
      <c r="Z2266" s="36"/>
    </row>
    <row r="2267" spans="1:26" x14ac:dyDescent="0.2">
      <c r="A2267" s="36" t="s">
        <v>342</v>
      </c>
      <c r="B2267" s="36"/>
      <c r="C2267" s="36">
        <v>409317121</v>
      </c>
      <c r="D2267" s="36">
        <v>1905977</v>
      </c>
      <c r="E2267" s="36">
        <v>411223098</v>
      </c>
      <c r="F2267" s="36"/>
      <c r="G2267" s="36"/>
      <c r="H2267" s="36"/>
      <c r="I2267" s="36"/>
      <c r="J2267" s="36"/>
      <c r="K2267" s="36"/>
      <c r="L2267" s="36"/>
      <c r="M2267" s="36"/>
      <c r="N2267" s="36"/>
      <c r="O2267" s="36"/>
      <c r="P2267" s="36"/>
      <c r="Q2267" s="36"/>
      <c r="R2267" s="36"/>
      <c r="S2267" s="36"/>
      <c r="T2267" s="36"/>
      <c r="U2267" s="36"/>
      <c r="V2267" s="36"/>
      <c r="W2267" s="36"/>
      <c r="X2267" s="36"/>
      <c r="Y2267" s="36"/>
      <c r="Z2267" s="36"/>
    </row>
    <row r="2268" spans="1:26" x14ac:dyDescent="0.2">
      <c r="A2268" s="36" t="s">
        <v>17</v>
      </c>
      <c r="B2268" s="36"/>
      <c r="C2268" s="36">
        <v>23498693706</v>
      </c>
      <c r="D2268" s="36">
        <v>22177516818</v>
      </c>
      <c r="E2268" s="36">
        <v>45676210524</v>
      </c>
      <c r="F2268" s="36"/>
      <c r="G2268" s="36"/>
      <c r="H2268" s="36"/>
      <c r="I2268" s="36"/>
      <c r="J2268" s="36"/>
      <c r="K2268" s="36"/>
      <c r="L2268" s="36"/>
      <c r="M2268" s="36"/>
      <c r="N2268" s="36"/>
      <c r="O2268" s="36"/>
      <c r="P2268" s="36"/>
      <c r="Q2268" s="36"/>
      <c r="R2268" s="36"/>
      <c r="S2268" s="36"/>
      <c r="T2268" s="36"/>
      <c r="U2268" s="36"/>
      <c r="V2268" s="36"/>
      <c r="W2268" s="36"/>
      <c r="X2268" s="36"/>
      <c r="Y2268" s="36"/>
      <c r="Z2268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16" sqref="G16"/>
    </sheetView>
  </sheetViews>
  <sheetFormatPr defaultRowHeight="12.75" x14ac:dyDescent="0.2"/>
  <cols>
    <col min="1" max="1" width="25.7109375" bestFit="1" customWidth="1"/>
    <col min="2" max="2" width="14" bestFit="1" customWidth="1"/>
    <col min="3" max="3" width="17.28515625" bestFit="1" customWidth="1"/>
    <col min="4" max="4" width="14" bestFit="1" customWidth="1"/>
    <col min="5" max="6" width="12.28515625" bestFit="1" customWidth="1"/>
    <col min="7" max="7" width="18.42578125" bestFit="1" customWidth="1"/>
    <col min="8" max="8" width="24" bestFit="1" customWidth="1"/>
    <col min="9" max="9" width="14.28515625" bestFit="1" customWidth="1"/>
  </cols>
  <sheetData>
    <row r="1" spans="1:12" x14ac:dyDescent="0.2">
      <c r="B1" t="s">
        <v>24</v>
      </c>
      <c r="C1" t="s">
        <v>392</v>
      </c>
      <c r="D1" t="s">
        <v>23</v>
      </c>
      <c r="E1" t="s">
        <v>25</v>
      </c>
      <c r="F1" t="s">
        <v>18</v>
      </c>
      <c r="G1" t="s">
        <v>19</v>
      </c>
      <c r="H1" t="s">
        <v>22</v>
      </c>
      <c r="I1" t="s">
        <v>26</v>
      </c>
      <c r="L1" t="s">
        <v>20</v>
      </c>
    </row>
    <row r="2" spans="1:12" x14ac:dyDescent="0.2">
      <c r="A2" t="s">
        <v>386</v>
      </c>
      <c r="B2" s="37">
        <f>SUMIFS(DGEG_Aux!$E$2:$E$3000,DGEG_Aux!$F$2:$F$3000,$A2,DGEG_Aux!$A$2:$A$3000,B$1)</f>
        <v>166637136</v>
      </c>
      <c r="C2" s="37">
        <f>SUMIFS(DGEG_Aux!$E$2:$E$3000,DGEG_Aux!$F$2:$F$3000,$A2,DGEG_Aux!$A$2:$A$3000,C$1)</f>
        <v>22755144</v>
      </c>
      <c r="D2" s="37">
        <f>SUMIFS(DGEG_Aux!$E$2:$E$3000,DGEG_Aux!$F$2:$F$3000,$A2,DGEG_Aux!$A$2:$A$3000,D$1)</f>
        <v>532487538</v>
      </c>
      <c r="E2" s="37">
        <f>SUMIFS(DGEG_Aux!$E$2:$E$3000,DGEG_Aux!$F$2:$F$3000,$A2,DGEG_Aux!$A$2:$A$3000,E$1)</f>
        <v>3009</v>
      </c>
      <c r="F2" s="37">
        <f>SUMIFS(DGEG_Aux!$E$2:$E$3000,DGEG_Aux!$F$2:$F$3000,$A2,DGEG_Aux!$A$2:$A$3000,F$1)</f>
        <v>8843332</v>
      </c>
      <c r="G2" s="37">
        <f>SUMIFS(DGEG_Aux!$E$2:$E$3000,DGEG_Aux!$F$2:$F$3000,$A2,DGEG_Aux!$A$2:$A$3000,G$1)+SUMIFS(DGEG_Aux!$E$2:$E$3000,DGEG_Aux!$F$2:$F$3000,$A2,DGEG_Aux!$A$2:$A$3000,L$1)</f>
        <v>310392243</v>
      </c>
      <c r="H2" s="37">
        <f>SUMIFS(DGEG_Aux!$E$2:$E$3000,DGEG_Aux!$F$2:$F$3000,$A2,DGEG_Aux!$A$2:$A$3000,H$1)</f>
        <v>35763313</v>
      </c>
      <c r="I2" s="37">
        <f>SUMIFS(DGEG_Aux!$E$2:$E$3000,DGEG_Aux!$F$2:$F$3000,$A2,DGEG_Aux!$A$2:$A$3000,I$1)</f>
        <v>0</v>
      </c>
    </row>
    <row r="3" spans="1:12" x14ac:dyDescent="0.2">
      <c r="A3" t="s">
        <v>385</v>
      </c>
      <c r="B3" s="37">
        <f>SUMIFS(DGEG_Aux!$E$2:$E$3000,DGEG_Aux!$F$2:$F$3000,$A3,DGEG_Aux!$A$2:$A$3000,B$1)</f>
        <v>371394803</v>
      </c>
      <c r="C3" s="37">
        <f>SUMIFS(DGEG_Aux!$E$2:$E$3000,DGEG_Aux!$F$2:$F$3000,$A3,DGEG_Aux!$A$2:$A$3000,C$1)</f>
        <v>26881506</v>
      </c>
      <c r="D3" s="37">
        <f>SUMIFS(DGEG_Aux!$E$2:$E$3000,DGEG_Aux!$F$2:$F$3000,$A3,DGEG_Aux!$A$2:$A$3000,D$1)</f>
        <v>399153008</v>
      </c>
      <c r="E3" s="37">
        <f>SUMIFS(DGEG_Aux!$E$2:$E$3000,DGEG_Aux!$F$2:$F$3000,$A3,DGEG_Aux!$A$2:$A$3000,E$1)</f>
        <v>0</v>
      </c>
      <c r="F3" s="37">
        <f>SUMIFS(DGEG_Aux!$E$2:$E$3000,DGEG_Aux!$F$2:$F$3000,$A3,DGEG_Aux!$A$2:$A$3000,F$1)</f>
        <v>14147557</v>
      </c>
      <c r="G3" s="37">
        <f>SUMIFS(DGEG_Aux!$E$2:$E$3000,DGEG_Aux!$F$2:$F$3000,$A3,DGEG_Aux!$A$2:$A$3000,G$1)+SUMIFS(DGEG_Aux!$E$2:$E$3000,DGEG_Aux!$F$2:$F$3000,$A3,DGEG_Aux!$A$2:$A$3000,L$1)</f>
        <v>505496750</v>
      </c>
      <c r="H3" s="37">
        <f>SUMIFS(DGEG_Aux!$E$2:$E$3000,DGEG_Aux!$F$2:$F$3000,$A3,DGEG_Aux!$A$2:$A$3000,H$1)</f>
        <v>45823993</v>
      </c>
      <c r="I3" s="37">
        <f>SUMIFS(DGEG_Aux!$E$2:$E$3000,DGEG_Aux!$F$2:$F$3000,$A3,DGEG_Aux!$A$2:$A$3000,I$1)</f>
        <v>0</v>
      </c>
    </row>
    <row r="4" spans="1:12" x14ac:dyDescent="0.2">
      <c r="A4" t="s">
        <v>390</v>
      </c>
      <c r="B4" s="37">
        <f>SUMIFS(DGEG_Aux!$E$2:$E$3000,DGEG_Aux!$F$2:$F$3000,$A4,DGEG_Aux!$A$2:$A$3000,B$1)</f>
        <v>310090362</v>
      </c>
      <c r="C4" s="37">
        <f>SUMIFS(DGEG_Aux!$E$2:$E$3000,DGEG_Aux!$F$2:$F$3000,$A4,DGEG_Aux!$A$2:$A$3000,C$1)</f>
        <v>28883819</v>
      </c>
      <c r="D4" s="37">
        <f>SUMIFS(DGEG_Aux!$E$2:$E$3000,DGEG_Aux!$F$2:$F$3000,$A4,DGEG_Aux!$A$2:$A$3000,D$1)</f>
        <v>935985070</v>
      </c>
      <c r="E4" s="37">
        <f>SUMIFS(DGEG_Aux!$E$2:$E$3000,DGEG_Aux!$F$2:$F$3000,$A4,DGEG_Aux!$A$2:$A$3000,E$1)</f>
        <v>1563</v>
      </c>
      <c r="F4" s="37">
        <f>SUMIFS(DGEG_Aux!$E$2:$E$3000,DGEG_Aux!$F$2:$F$3000,$A4,DGEG_Aux!$A$2:$A$3000,F$1)</f>
        <v>9702956</v>
      </c>
      <c r="G4" s="37">
        <f>SUMIFS(DGEG_Aux!$E$2:$E$3000,DGEG_Aux!$F$2:$F$3000,$A4,DGEG_Aux!$A$2:$A$3000,G$1)+SUMIFS(DGEG_Aux!$E$2:$E$3000,DGEG_Aux!$F$2:$F$3000,$A4,DGEG_Aux!$A$2:$A$3000,L$1)</f>
        <v>516994453</v>
      </c>
      <c r="H4" s="37">
        <f>SUMIFS(DGEG_Aux!$E$2:$E$3000,DGEG_Aux!$F$2:$F$3000,$A4,DGEG_Aux!$A$2:$A$3000,H$1)</f>
        <v>42459862</v>
      </c>
      <c r="I4" s="37">
        <f>SUMIFS(DGEG_Aux!$E$2:$E$3000,DGEG_Aux!$F$2:$F$3000,$A4,DGEG_Aux!$A$2:$A$3000,I$1)</f>
        <v>0</v>
      </c>
    </row>
    <row r="5" spans="1:12" x14ac:dyDescent="0.2">
      <c r="A5" t="s">
        <v>388</v>
      </c>
      <c r="B5" s="37">
        <f>SUMIFS(DGEG_Aux!$E$2:$E$3000,DGEG_Aux!$F$2:$F$3000,$A5,DGEG_Aux!$A$2:$A$3000,B$1)</f>
        <v>1825722674</v>
      </c>
      <c r="C5" s="37">
        <f>SUMIFS(DGEG_Aux!$E$2:$E$3000,DGEG_Aux!$F$2:$F$3000,$A5,DGEG_Aux!$A$2:$A$3000,C$1)</f>
        <v>210024286</v>
      </c>
      <c r="D5" s="37">
        <f>SUMIFS(DGEG_Aux!$E$2:$E$3000,DGEG_Aux!$F$2:$F$3000,$A5,DGEG_Aux!$A$2:$A$3000,D$1)</f>
        <v>2962708172</v>
      </c>
      <c r="E5" s="37">
        <f>SUMIFS(DGEG_Aux!$E$2:$E$3000,DGEG_Aux!$F$2:$F$3000,$A5,DGEG_Aux!$A$2:$A$3000,E$1)</f>
        <v>31536789</v>
      </c>
      <c r="F5" s="37">
        <f>SUMIFS(DGEG_Aux!$E$2:$E$3000,DGEG_Aux!$F$2:$F$3000,$A5,DGEG_Aux!$A$2:$A$3000,F$1)</f>
        <v>66560121</v>
      </c>
      <c r="G5" s="37">
        <f>SUMIFS(DGEG_Aux!$E$2:$E$3000,DGEG_Aux!$F$2:$F$3000,$A5,DGEG_Aux!$A$2:$A$3000,G$1)+SUMIFS(DGEG_Aux!$E$2:$E$3000,DGEG_Aux!$F$2:$F$3000,$A5,DGEG_Aux!$A$2:$A$3000,L$1)</f>
        <v>2423639718</v>
      </c>
      <c r="H5" s="37">
        <f>SUMIFS(DGEG_Aux!$E$2:$E$3000,DGEG_Aux!$F$2:$F$3000,$A5,DGEG_Aux!$A$2:$A$3000,H$1)</f>
        <v>166817856</v>
      </c>
      <c r="I5" s="37">
        <f>SUMIFS(DGEG_Aux!$E$2:$E$3000,DGEG_Aux!$F$2:$F$3000,$A5,DGEG_Aux!$A$2:$A$3000,I$1)</f>
        <v>0</v>
      </c>
    </row>
    <row r="6" spans="1:12" x14ac:dyDescent="0.2">
      <c r="A6" t="s">
        <v>384</v>
      </c>
      <c r="B6" s="37">
        <f>SUMIFS(DGEG_Aux!$E$2:$E$3000,DGEG_Aux!$F$2:$F$3000,$A6,DGEG_Aux!$A$2:$A$3000,B$1)</f>
        <v>214894263</v>
      </c>
      <c r="C6" s="37">
        <f>SUMIFS(DGEG_Aux!$E$2:$E$3000,DGEG_Aux!$F$2:$F$3000,$A6,DGEG_Aux!$A$2:$A$3000,C$1)</f>
        <v>41222972</v>
      </c>
      <c r="D6" s="37">
        <f>SUMIFS(DGEG_Aux!$E$2:$E$3000,DGEG_Aux!$F$2:$F$3000,$A6,DGEG_Aux!$A$2:$A$3000,D$1)</f>
        <v>320219646</v>
      </c>
      <c r="E6" s="37">
        <f>SUMIFS(DGEG_Aux!$E$2:$E$3000,DGEG_Aux!$F$2:$F$3000,$A6,DGEG_Aux!$A$2:$A$3000,E$1)</f>
        <v>76652</v>
      </c>
      <c r="F6" s="37">
        <f>SUMIFS(DGEG_Aux!$E$2:$E$3000,DGEG_Aux!$F$2:$F$3000,$A6,DGEG_Aux!$A$2:$A$3000,F$1)</f>
        <v>17211614</v>
      </c>
      <c r="G6" s="37">
        <f>SUMIFS(DGEG_Aux!$E$2:$E$3000,DGEG_Aux!$F$2:$F$3000,$A6,DGEG_Aux!$A$2:$A$3000,G$1)+SUMIFS(DGEG_Aux!$E$2:$E$3000,DGEG_Aux!$F$2:$F$3000,$A6,DGEG_Aux!$A$2:$A$3000,L$1)</f>
        <v>489375506</v>
      </c>
      <c r="H6" s="37">
        <f>SUMIFS(DGEG_Aux!$E$2:$E$3000,DGEG_Aux!$F$2:$F$3000,$A6,DGEG_Aux!$A$2:$A$3000,H$1)</f>
        <v>46406205</v>
      </c>
      <c r="I6" s="37">
        <f>SUMIFS(DGEG_Aux!$E$2:$E$3000,DGEG_Aux!$F$2:$F$3000,$A6,DGEG_Aux!$A$2:$A$3000,I$1)</f>
        <v>0</v>
      </c>
    </row>
    <row r="7" spans="1:12" x14ac:dyDescent="0.2">
      <c r="A7" t="s">
        <v>389</v>
      </c>
      <c r="B7" s="37">
        <f>SUMIFS(DGEG_Aux!$E$2:$E$3000,DGEG_Aux!$F$2:$F$3000,$A7,DGEG_Aux!$A$2:$A$3000,B$1)</f>
        <v>61782064</v>
      </c>
      <c r="C7" s="37">
        <f>SUMIFS(DGEG_Aux!$E$2:$E$3000,DGEG_Aux!$F$2:$F$3000,$A7,DGEG_Aux!$A$2:$A$3000,C$1)</f>
        <v>15838317</v>
      </c>
      <c r="D7" s="37">
        <f>SUMIFS(DGEG_Aux!$E$2:$E$3000,DGEG_Aux!$F$2:$F$3000,$A7,DGEG_Aux!$A$2:$A$3000,D$1)</f>
        <v>58933883</v>
      </c>
      <c r="E7" s="37">
        <f>SUMIFS(DGEG_Aux!$E$2:$E$3000,DGEG_Aux!$F$2:$F$3000,$A7,DGEG_Aux!$A$2:$A$3000,E$1)</f>
        <v>0</v>
      </c>
      <c r="F7" s="37">
        <f>SUMIFS(DGEG_Aux!$E$2:$E$3000,DGEG_Aux!$F$2:$F$3000,$A7,DGEG_Aux!$A$2:$A$3000,F$1)</f>
        <v>2178115</v>
      </c>
      <c r="G7" s="37">
        <f>SUMIFS(DGEG_Aux!$E$2:$E$3000,DGEG_Aux!$F$2:$F$3000,$A7,DGEG_Aux!$A$2:$A$3000,G$1)+SUMIFS(DGEG_Aux!$E$2:$E$3000,DGEG_Aux!$F$2:$F$3000,$A7,DGEG_Aux!$A$2:$A$3000,L$1)</f>
        <v>109698186</v>
      </c>
      <c r="H7" s="37">
        <f>SUMIFS(DGEG_Aux!$E$2:$E$3000,DGEG_Aux!$F$2:$F$3000,$A7,DGEG_Aux!$A$2:$A$3000,H$1)</f>
        <v>19632997</v>
      </c>
      <c r="I7" s="37">
        <f>SUMIFS(DGEG_Aux!$E$2:$E$3000,DGEG_Aux!$F$2:$F$3000,$A7,DGEG_Aux!$A$2:$A$3000,I$1)</f>
        <v>0</v>
      </c>
    </row>
    <row r="8" spans="1:12" x14ac:dyDescent="0.2">
      <c r="A8" t="s">
        <v>378</v>
      </c>
      <c r="B8" s="37">
        <f>SUMIFS(DGEG_Aux!$E$2:$E$3000,DGEG_Aux!$F$2:$F$3000,$A8,DGEG_Aux!$A$2:$A$3000,B$1)</f>
        <v>147579852</v>
      </c>
      <c r="C8" s="37">
        <f>SUMIFS(DGEG_Aux!$E$2:$E$3000,DGEG_Aux!$F$2:$F$3000,$A8,DGEG_Aux!$A$2:$A$3000,C$1)</f>
        <v>37958817</v>
      </c>
      <c r="D8" s="37">
        <f>SUMIFS(DGEG_Aux!$E$2:$E$3000,DGEG_Aux!$F$2:$F$3000,$A8,DGEG_Aux!$A$2:$A$3000,D$1)</f>
        <v>106609172</v>
      </c>
      <c r="E8" s="37">
        <f>SUMIFS(DGEG_Aux!$E$2:$E$3000,DGEG_Aux!$F$2:$F$3000,$A8,DGEG_Aux!$A$2:$A$3000,E$1)</f>
        <v>6125</v>
      </c>
      <c r="F8" s="37">
        <f>SUMIFS(DGEG_Aux!$E$2:$E$3000,DGEG_Aux!$F$2:$F$3000,$A8,DGEG_Aux!$A$2:$A$3000,F$1)</f>
        <v>18863330</v>
      </c>
      <c r="G8" s="37">
        <f>SUMIFS(DGEG_Aux!$E$2:$E$3000,DGEG_Aux!$F$2:$F$3000,$A8,DGEG_Aux!$A$2:$A$3000,G$1)+SUMIFS(DGEG_Aux!$E$2:$E$3000,DGEG_Aux!$F$2:$F$3000,$A8,DGEG_Aux!$A$2:$A$3000,L$1)</f>
        <v>225177097</v>
      </c>
      <c r="H8" s="37">
        <f>SUMIFS(DGEG_Aux!$E$2:$E$3000,DGEG_Aux!$F$2:$F$3000,$A8,DGEG_Aux!$A$2:$A$3000,H$1)</f>
        <v>36827111</v>
      </c>
      <c r="I8" s="37">
        <f>SUMIFS(DGEG_Aux!$E$2:$E$3000,DGEG_Aux!$F$2:$F$3000,$A8,DGEG_Aux!$A$2:$A$3000,I$1)</f>
        <v>0</v>
      </c>
    </row>
    <row r="9" spans="1:12" x14ac:dyDescent="0.2">
      <c r="A9" t="s">
        <v>377</v>
      </c>
      <c r="B9" s="37">
        <f>SUMIFS(DGEG_Aux!$E$2:$E$3000,DGEG_Aux!$F$2:$F$3000,$A9,DGEG_Aux!$A$2:$A$3000,B$1)</f>
        <v>82023862</v>
      </c>
      <c r="C9" s="37">
        <f>SUMIFS(DGEG_Aux!$E$2:$E$3000,DGEG_Aux!$F$2:$F$3000,$A9,DGEG_Aux!$A$2:$A$3000,C$1)</f>
        <v>29906031</v>
      </c>
      <c r="D9" s="37">
        <f>SUMIFS(DGEG_Aux!$E$2:$E$3000,DGEG_Aux!$F$2:$F$3000,$A9,DGEG_Aux!$A$2:$A$3000,D$1)</f>
        <v>45877534</v>
      </c>
      <c r="E9" s="37">
        <f>SUMIFS(DGEG_Aux!$E$2:$E$3000,DGEG_Aux!$F$2:$F$3000,$A9,DGEG_Aux!$A$2:$A$3000,E$1)</f>
        <v>9654</v>
      </c>
      <c r="F9" s="37">
        <f>SUMIFS(DGEG_Aux!$E$2:$E$3000,DGEG_Aux!$F$2:$F$3000,$A9,DGEG_Aux!$A$2:$A$3000,F$1)</f>
        <v>5972041</v>
      </c>
      <c r="G9" s="37">
        <f>SUMIFS(DGEG_Aux!$E$2:$E$3000,DGEG_Aux!$F$2:$F$3000,$A9,DGEG_Aux!$A$2:$A$3000,G$1)+SUMIFS(DGEG_Aux!$E$2:$E$3000,DGEG_Aux!$F$2:$F$3000,$A9,DGEG_Aux!$A$2:$A$3000,L$1)</f>
        <v>147123888</v>
      </c>
      <c r="H9" s="37">
        <f>SUMIFS(DGEG_Aux!$E$2:$E$3000,DGEG_Aux!$F$2:$F$3000,$A9,DGEG_Aux!$A$2:$A$3000,H$1)</f>
        <v>24060302</v>
      </c>
      <c r="I9" s="37">
        <f>SUMIFS(DGEG_Aux!$E$2:$E$3000,DGEG_Aux!$F$2:$F$3000,$A9,DGEG_Aux!$A$2:$A$3000,I$1)</f>
        <v>0</v>
      </c>
    </row>
    <row r="10" spans="1:12" x14ac:dyDescent="0.2">
      <c r="A10" t="s">
        <v>371</v>
      </c>
      <c r="B10" s="37">
        <f>SUMIFS(DGEG_Aux!$E$2:$E$3000,DGEG_Aux!$F$2:$F$3000,$A10,DGEG_Aux!$A$2:$A$3000,B$1)</f>
        <v>294312974</v>
      </c>
      <c r="C10" s="37">
        <f>SUMIFS(DGEG_Aux!$E$2:$E$3000,DGEG_Aux!$F$2:$F$3000,$A10,DGEG_Aux!$A$2:$A$3000,C$1)</f>
        <v>43876609</v>
      </c>
      <c r="D10" s="37">
        <f>SUMIFS(DGEG_Aux!$E$2:$E$3000,DGEG_Aux!$F$2:$F$3000,$A10,DGEG_Aux!$A$2:$A$3000,D$1)</f>
        <v>1761425157</v>
      </c>
      <c r="E10" s="37">
        <f>SUMIFS(DGEG_Aux!$E$2:$E$3000,DGEG_Aux!$F$2:$F$3000,$A10,DGEG_Aux!$A$2:$A$3000,E$1)</f>
        <v>24325315</v>
      </c>
      <c r="F10" s="37">
        <f>SUMIFS(DGEG_Aux!$E$2:$E$3000,DGEG_Aux!$F$2:$F$3000,$A10,DGEG_Aux!$A$2:$A$3000,F$1)</f>
        <v>44460496</v>
      </c>
      <c r="G10" s="37">
        <f>SUMIFS(DGEG_Aux!$E$2:$E$3000,DGEG_Aux!$F$2:$F$3000,$A10,DGEG_Aux!$A$2:$A$3000,G$1)+SUMIFS(DGEG_Aux!$E$2:$E$3000,DGEG_Aux!$F$2:$F$3000,$A10,DGEG_Aux!$A$2:$A$3000,L$1)</f>
        <v>484151887</v>
      </c>
      <c r="H10" s="37">
        <f>SUMIFS(DGEG_Aux!$E$2:$E$3000,DGEG_Aux!$F$2:$F$3000,$A10,DGEG_Aux!$A$2:$A$3000,H$1)</f>
        <v>50030682</v>
      </c>
      <c r="I10" s="37">
        <f>SUMIFS(DGEG_Aux!$E$2:$E$3000,DGEG_Aux!$F$2:$F$3000,$A10,DGEG_Aux!$A$2:$A$3000,I$1)</f>
        <v>0</v>
      </c>
    </row>
    <row r="11" spans="1:12" x14ac:dyDescent="0.2">
      <c r="A11" t="s">
        <v>387</v>
      </c>
      <c r="B11" s="37">
        <f>SUMIFS(DGEG_Aux!$E$2:$E$3000,DGEG_Aux!$F$2:$F$3000,$A11,DGEG_Aux!$A$2:$A$3000,B$1)</f>
        <v>401229180</v>
      </c>
      <c r="C11" s="37">
        <f>SUMIFS(DGEG_Aux!$E$2:$E$3000,DGEG_Aux!$F$2:$F$3000,$A11,DGEG_Aux!$A$2:$A$3000,C$1)</f>
        <v>91380592</v>
      </c>
      <c r="D11" s="37">
        <f>SUMIFS(DGEG_Aux!$E$2:$E$3000,DGEG_Aux!$F$2:$F$3000,$A11,DGEG_Aux!$A$2:$A$3000,D$1)</f>
        <v>1459517983</v>
      </c>
      <c r="E11" s="37">
        <f>SUMIFS(DGEG_Aux!$E$2:$E$3000,DGEG_Aux!$F$2:$F$3000,$A11,DGEG_Aux!$A$2:$A$3000,E$1)</f>
        <v>23705046</v>
      </c>
      <c r="F11" s="37">
        <f>SUMIFS(DGEG_Aux!$E$2:$E$3000,DGEG_Aux!$F$2:$F$3000,$A11,DGEG_Aux!$A$2:$A$3000,F$1)</f>
        <v>53781639</v>
      </c>
      <c r="G11" s="37">
        <f>SUMIFS(DGEG_Aux!$E$2:$E$3000,DGEG_Aux!$F$2:$F$3000,$A11,DGEG_Aux!$A$2:$A$3000,G$1)+SUMIFS(DGEG_Aux!$E$2:$E$3000,DGEG_Aux!$F$2:$F$3000,$A11,DGEG_Aux!$A$2:$A$3000,L$1)</f>
        <v>559795227</v>
      </c>
      <c r="H11" s="37">
        <f>SUMIFS(DGEG_Aux!$E$2:$E$3000,DGEG_Aux!$F$2:$F$3000,$A11,DGEG_Aux!$A$2:$A$3000,H$1)</f>
        <v>69262451</v>
      </c>
      <c r="I11" s="37">
        <f>SUMIFS(DGEG_Aux!$E$2:$E$3000,DGEG_Aux!$F$2:$F$3000,$A11,DGEG_Aux!$A$2:$A$3000,I$1)</f>
        <v>0</v>
      </c>
    </row>
    <row r="12" spans="1:12" x14ac:dyDescent="0.2">
      <c r="A12" t="s">
        <v>383</v>
      </c>
      <c r="B12" s="37">
        <f>SUMIFS(DGEG_Aux!$E$2:$E$3000,DGEG_Aux!$F$2:$F$3000,$A12,DGEG_Aux!$A$2:$A$3000,B$1)</f>
        <v>276245761</v>
      </c>
      <c r="C12" s="37">
        <f>SUMIFS(DGEG_Aux!$E$2:$E$3000,DGEG_Aux!$F$2:$F$3000,$A12,DGEG_Aux!$A$2:$A$3000,C$1)</f>
        <v>41242441</v>
      </c>
      <c r="D12" s="37">
        <f>SUMIFS(DGEG_Aux!$E$2:$E$3000,DGEG_Aux!$F$2:$F$3000,$A12,DGEG_Aux!$A$2:$A$3000,D$1)</f>
        <v>895018010</v>
      </c>
      <c r="E12" s="37">
        <f>SUMIFS(DGEG_Aux!$E$2:$E$3000,DGEG_Aux!$F$2:$F$3000,$A12,DGEG_Aux!$A$2:$A$3000,E$1)</f>
        <v>10515337</v>
      </c>
      <c r="F12" s="37">
        <f>SUMIFS(DGEG_Aux!$E$2:$E$3000,DGEG_Aux!$F$2:$F$3000,$A12,DGEG_Aux!$A$2:$A$3000,F$1)</f>
        <v>28195082</v>
      </c>
      <c r="G12" s="37">
        <f>SUMIFS(DGEG_Aux!$E$2:$E$3000,DGEG_Aux!$F$2:$F$3000,$A12,DGEG_Aux!$A$2:$A$3000,G$1)+SUMIFS(DGEG_Aux!$E$2:$E$3000,DGEG_Aux!$F$2:$F$3000,$A12,DGEG_Aux!$A$2:$A$3000,L$1)</f>
        <v>392043853</v>
      </c>
      <c r="H12" s="37">
        <f>SUMIFS(DGEG_Aux!$E$2:$E$3000,DGEG_Aux!$F$2:$F$3000,$A12,DGEG_Aux!$A$2:$A$3000,H$1)</f>
        <v>40103298</v>
      </c>
      <c r="I12" s="37">
        <f>SUMIFS(DGEG_Aux!$E$2:$E$3000,DGEG_Aux!$F$2:$F$3000,$A12,DGEG_Aux!$A$2:$A$3000,I$1)</f>
        <v>0</v>
      </c>
    </row>
    <row r="13" spans="1:12" x14ac:dyDescent="0.2">
      <c r="A13" t="s">
        <v>369</v>
      </c>
      <c r="B13" s="37">
        <f>SUMIFS(DGEG_Aux!$E$2:$E$3000,DGEG_Aux!$F$2:$F$3000,$A13,DGEG_Aux!$A$2:$A$3000,B$1)</f>
        <v>188213800</v>
      </c>
      <c r="C13" s="37">
        <f>SUMIFS(DGEG_Aux!$E$2:$E$3000,DGEG_Aux!$F$2:$F$3000,$A13,DGEG_Aux!$A$2:$A$3000,C$1)</f>
        <v>46716826</v>
      </c>
      <c r="D13" s="37">
        <f>SUMIFS(DGEG_Aux!$E$2:$E$3000,DGEG_Aux!$F$2:$F$3000,$A13,DGEG_Aux!$A$2:$A$3000,D$1)</f>
        <v>416054193</v>
      </c>
      <c r="E13" s="37">
        <f>SUMIFS(DGEG_Aux!$E$2:$E$3000,DGEG_Aux!$F$2:$F$3000,$A13,DGEG_Aux!$A$2:$A$3000,E$1)</f>
        <v>3383315</v>
      </c>
      <c r="F13" s="37">
        <f>SUMIFS(DGEG_Aux!$E$2:$E$3000,DGEG_Aux!$F$2:$F$3000,$A13,DGEG_Aux!$A$2:$A$3000,F$1)</f>
        <v>28865566</v>
      </c>
      <c r="G13" s="37">
        <f>SUMIFS(DGEG_Aux!$E$2:$E$3000,DGEG_Aux!$F$2:$F$3000,$A13,DGEG_Aux!$A$2:$A$3000,G$1)+SUMIFS(DGEG_Aux!$E$2:$E$3000,DGEG_Aux!$F$2:$F$3000,$A13,DGEG_Aux!$A$2:$A$3000,L$1)</f>
        <v>306300840</v>
      </c>
      <c r="H13" s="37">
        <f>SUMIFS(DGEG_Aux!$E$2:$E$3000,DGEG_Aux!$F$2:$F$3000,$A13,DGEG_Aux!$A$2:$A$3000,H$1)</f>
        <v>46058586</v>
      </c>
      <c r="I13" s="37">
        <f>SUMIFS(DGEG_Aux!$E$2:$E$3000,DGEG_Aux!$F$2:$F$3000,$A13,DGEG_Aux!$A$2:$A$3000,I$1)</f>
        <v>0</v>
      </c>
    </row>
    <row r="14" spans="1:12" x14ac:dyDescent="0.2">
      <c r="A14" t="s">
        <v>374</v>
      </c>
      <c r="B14" s="37">
        <f>SUMIFS(DGEG_Aux!$E$2:$E$3000,DGEG_Aux!$F$2:$F$3000,$A14,DGEG_Aux!$A$2:$A$3000,B$1)</f>
        <v>205395624</v>
      </c>
      <c r="C14" s="37">
        <f>SUMIFS(DGEG_Aux!$E$2:$E$3000,DGEG_Aux!$F$2:$F$3000,$A14,DGEG_Aux!$A$2:$A$3000,C$1)</f>
        <v>34511730</v>
      </c>
      <c r="D14" s="37">
        <f>SUMIFS(DGEG_Aux!$E$2:$E$3000,DGEG_Aux!$F$2:$F$3000,$A14,DGEG_Aux!$A$2:$A$3000,D$1)</f>
        <v>483453239</v>
      </c>
      <c r="E14" s="37">
        <f>SUMIFS(DGEG_Aux!$E$2:$E$3000,DGEG_Aux!$F$2:$F$3000,$A14,DGEG_Aux!$A$2:$A$3000,E$1)</f>
        <v>27967716</v>
      </c>
      <c r="F14" s="37">
        <f>SUMIFS(DGEG_Aux!$E$2:$E$3000,DGEG_Aux!$F$2:$F$3000,$A14,DGEG_Aux!$A$2:$A$3000,F$1)</f>
        <v>43586619</v>
      </c>
      <c r="G14" s="37">
        <f>SUMIFS(DGEG_Aux!$E$2:$E$3000,DGEG_Aux!$F$2:$F$3000,$A14,DGEG_Aux!$A$2:$A$3000,G$1)+SUMIFS(DGEG_Aux!$E$2:$E$3000,DGEG_Aux!$F$2:$F$3000,$A14,DGEG_Aux!$A$2:$A$3000,L$1)</f>
        <v>302113765</v>
      </c>
      <c r="H14" s="37">
        <f>SUMIFS(DGEG_Aux!$E$2:$E$3000,DGEG_Aux!$F$2:$F$3000,$A14,DGEG_Aux!$A$2:$A$3000,H$1)</f>
        <v>37637839</v>
      </c>
      <c r="I14" s="37">
        <f>SUMIFS(DGEG_Aux!$E$2:$E$3000,DGEG_Aux!$F$2:$F$3000,$A14,DGEG_Aux!$A$2:$A$3000,I$1)</f>
        <v>0</v>
      </c>
    </row>
    <row r="15" spans="1:12" x14ac:dyDescent="0.2">
      <c r="A15" t="s">
        <v>391</v>
      </c>
      <c r="B15" s="37">
        <f>SUMIFS(DGEG_Aux!$E$2:$E$3000,DGEG_Aux!$F$2:$F$3000,$A15,DGEG_Aux!$A$2:$A$3000,B$1)</f>
        <v>62851889</v>
      </c>
      <c r="C15" s="37">
        <f>SUMIFS(DGEG_Aux!$E$2:$E$3000,DGEG_Aux!$F$2:$F$3000,$A15,DGEG_Aux!$A$2:$A$3000,C$1)</f>
        <v>18095644</v>
      </c>
      <c r="D15" s="37">
        <f>SUMIFS(DGEG_Aux!$E$2:$E$3000,DGEG_Aux!$F$2:$F$3000,$A15,DGEG_Aux!$A$2:$A$3000,D$1)</f>
        <v>176082115</v>
      </c>
      <c r="E15" s="37">
        <f>SUMIFS(DGEG_Aux!$E$2:$E$3000,DGEG_Aux!$F$2:$F$3000,$A15,DGEG_Aux!$A$2:$A$3000,E$1)</f>
        <v>2831</v>
      </c>
      <c r="F15" s="37">
        <f>SUMIFS(DGEG_Aux!$E$2:$E$3000,DGEG_Aux!$F$2:$F$3000,$A15,DGEG_Aux!$A$2:$A$3000,F$1)</f>
        <v>11571141</v>
      </c>
      <c r="G15" s="37">
        <f>SUMIFS(DGEG_Aux!$E$2:$E$3000,DGEG_Aux!$F$2:$F$3000,$A15,DGEG_Aux!$A$2:$A$3000,G$1)+SUMIFS(DGEG_Aux!$E$2:$E$3000,DGEG_Aux!$F$2:$F$3000,$A15,DGEG_Aux!$A$2:$A$3000,L$1)</f>
        <v>112875975</v>
      </c>
      <c r="H15" s="37">
        <f>SUMIFS(DGEG_Aux!$E$2:$E$3000,DGEG_Aux!$F$2:$F$3000,$A15,DGEG_Aux!$A$2:$A$3000,H$1)</f>
        <v>21134942</v>
      </c>
      <c r="I15" s="37">
        <f>SUMIFS(DGEG_Aux!$E$2:$E$3000,DGEG_Aux!$F$2:$F$3000,$A15,DGEG_Aux!$A$2:$A$3000,I$1)</f>
        <v>0</v>
      </c>
    </row>
    <row r="16" spans="1:12" x14ac:dyDescent="0.2">
      <c r="A16" t="s">
        <v>380</v>
      </c>
      <c r="B16" s="37">
        <f>SUMIFS(DGEG_Aux!$E$2:$E$3000,DGEG_Aux!$F$2:$F$3000,$A16,DGEG_Aux!$A$2:$A$3000,B$1)</f>
        <v>192104381</v>
      </c>
      <c r="C16" s="37">
        <f>SUMIFS(DGEG_Aux!$E$2:$E$3000,DGEG_Aux!$F$2:$F$3000,$A16,DGEG_Aux!$A$2:$A$3000,C$1)</f>
        <v>28269270</v>
      </c>
      <c r="D16" s="37">
        <f>SUMIFS(DGEG_Aux!$E$2:$E$3000,DGEG_Aux!$F$2:$F$3000,$A16,DGEG_Aux!$A$2:$A$3000,D$1)</f>
        <v>169509815</v>
      </c>
      <c r="E16" s="37">
        <f>SUMIFS(DGEG_Aux!$E$2:$E$3000,DGEG_Aux!$F$2:$F$3000,$A16,DGEG_Aux!$A$2:$A$3000,E$1)</f>
        <v>2494511</v>
      </c>
      <c r="F16" s="37">
        <f>SUMIFS(DGEG_Aux!$E$2:$E$3000,DGEG_Aux!$F$2:$F$3000,$A16,DGEG_Aux!$A$2:$A$3000,F$1)</f>
        <v>14618824</v>
      </c>
      <c r="G16" s="37">
        <f>SUMIFS(DGEG_Aux!$E$2:$E$3000,DGEG_Aux!$F$2:$F$3000,$A16,DGEG_Aux!$A$2:$A$3000,G$1)+SUMIFS(DGEG_Aux!$E$2:$E$3000,DGEG_Aux!$F$2:$F$3000,$A16,DGEG_Aux!$A$2:$A$3000,L$1)</f>
        <v>274371904</v>
      </c>
      <c r="H16" s="37">
        <f>SUMIFS(DGEG_Aux!$E$2:$E$3000,DGEG_Aux!$F$2:$F$3000,$A16,DGEG_Aux!$A$2:$A$3000,H$1)</f>
        <v>48864531</v>
      </c>
      <c r="I16" s="37">
        <f>SUMIFS(DGEG_Aux!$E$2:$E$3000,DGEG_Aux!$F$2:$F$3000,$A16,DGEG_Aux!$A$2:$A$3000,I$1)</f>
        <v>0</v>
      </c>
    </row>
    <row r="17" spans="1:9" x14ac:dyDescent="0.2">
      <c r="A17" t="s">
        <v>375</v>
      </c>
      <c r="B17" s="37">
        <f>SUMIFS(DGEG_Aux!$E$2:$E$3000,DGEG_Aux!$F$2:$F$3000,$A17,DGEG_Aux!$A$2:$A$3000,B$1)</f>
        <v>379018599</v>
      </c>
      <c r="C17" s="37">
        <f>SUMIFS(DGEG_Aux!$E$2:$E$3000,DGEG_Aux!$F$2:$F$3000,$A17,DGEG_Aux!$A$2:$A$3000,C$1)</f>
        <v>34098461</v>
      </c>
      <c r="D17" s="37">
        <f>SUMIFS(DGEG_Aux!$E$2:$E$3000,DGEG_Aux!$F$2:$F$3000,$A17,DGEG_Aux!$A$2:$A$3000,D$1)</f>
        <v>469992372</v>
      </c>
      <c r="E17" s="37">
        <f>SUMIFS(DGEG_Aux!$E$2:$E$3000,DGEG_Aux!$F$2:$F$3000,$A17,DGEG_Aux!$A$2:$A$3000,E$1)</f>
        <v>0</v>
      </c>
      <c r="F17" s="37">
        <f>SUMIFS(DGEG_Aux!$E$2:$E$3000,DGEG_Aux!$F$2:$F$3000,$A17,DGEG_Aux!$A$2:$A$3000,F$1)</f>
        <v>75835842</v>
      </c>
      <c r="G17" s="37">
        <f>SUMIFS(DGEG_Aux!$E$2:$E$3000,DGEG_Aux!$F$2:$F$3000,$A17,DGEG_Aux!$A$2:$A$3000,G$1)+SUMIFS(DGEG_Aux!$E$2:$E$3000,DGEG_Aux!$F$2:$F$3000,$A17,DGEG_Aux!$A$2:$A$3000,L$1)</f>
        <v>499527329</v>
      </c>
      <c r="H17" s="37">
        <f>SUMIFS(DGEG_Aux!$E$2:$E$3000,DGEG_Aux!$F$2:$F$3000,$A17,DGEG_Aux!$A$2:$A$3000,H$1)</f>
        <v>27506435</v>
      </c>
      <c r="I17" s="37">
        <f>SUMIFS(DGEG_Aux!$E$2:$E$3000,DGEG_Aux!$F$2:$F$3000,$A17,DGEG_Aux!$A$2:$A$3000,I$1)</f>
        <v>0</v>
      </c>
    </row>
    <row r="18" spans="1:9" x14ac:dyDescent="0.2">
      <c r="A18" t="s">
        <v>376</v>
      </c>
      <c r="B18" s="37">
        <f>SUMIFS(DGEG_Aux!$E$2:$E$3000,DGEG_Aux!$F$2:$F$3000,$A18,DGEG_Aux!$A$2:$A$3000,B$1)</f>
        <v>3512584755</v>
      </c>
      <c r="C18" s="37">
        <f>SUMIFS(DGEG_Aux!$E$2:$E$3000,DGEG_Aux!$F$2:$F$3000,$A18,DGEG_Aux!$A$2:$A$3000,C$1)</f>
        <v>366358843</v>
      </c>
      <c r="D18" s="37">
        <f>SUMIFS(DGEG_Aux!$E$2:$E$3000,DGEG_Aux!$F$2:$F$3000,$A18,DGEG_Aux!$A$2:$A$3000,D$1)</f>
        <v>3466679178</v>
      </c>
      <c r="E18" s="37">
        <f>SUMIFS(DGEG_Aux!$E$2:$E$3000,DGEG_Aux!$F$2:$F$3000,$A18,DGEG_Aux!$A$2:$A$3000,E$1)</f>
        <v>266307953</v>
      </c>
      <c r="F18" s="37">
        <f>SUMIFS(DGEG_Aux!$E$2:$E$3000,DGEG_Aux!$F$2:$F$3000,$A18,DGEG_Aux!$A$2:$A$3000,F$1)</f>
        <v>75270692</v>
      </c>
      <c r="G18" s="37">
        <f>SUMIFS(DGEG_Aux!$E$2:$E$3000,DGEG_Aux!$F$2:$F$3000,$A18,DGEG_Aux!$A$2:$A$3000,G$1)+SUMIFS(DGEG_Aux!$E$2:$E$3000,DGEG_Aux!$F$2:$F$3000,$A18,DGEG_Aux!$A$2:$A$3000,L$1)</f>
        <v>3408703520</v>
      </c>
      <c r="H18" s="37">
        <f>SUMIFS(DGEG_Aux!$E$2:$E$3000,DGEG_Aux!$F$2:$F$3000,$A18,DGEG_Aux!$A$2:$A$3000,H$1)</f>
        <v>259952428</v>
      </c>
      <c r="I18" s="37">
        <f>SUMIFS(DGEG_Aux!$E$2:$E$3000,DGEG_Aux!$F$2:$F$3000,$A18,DGEG_Aux!$A$2:$A$3000,I$1)</f>
        <v>0</v>
      </c>
    </row>
    <row r="19" spans="1:9" x14ac:dyDescent="0.2">
      <c r="A19" t="s">
        <v>373</v>
      </c>
      <c r="B19" s="37">
        <f>SUMIFS(DGEG_Aux!$E$2:$E$3000,DGEG_Aux!$F$2:$F$3000,$A19,DGEG_Aux!$A$2:$A$3000,B$1)</f>
        <v>135307970</v>
      </c>
      <c r="C19" s="37">
        <f>SUMIFS(DGEG_Aux!$E$2:$E$3000,DGEG_Aux!$F$2:$F$3000,$A19,DGEG_Aux!$A$2:$A$3000,C$1)</f>
        <v>14206551</v>
      </c>
      <c r="D19" s="37">
        <f>SUMIFS(DGEG_Aux!$E$2:$E$3000,DGEG_Aux!$F$2:$F$3000,$A19,DGEG_Aux!$A$2:$A$3000,D$1)</f>
        <v>832075298</v>
      </c>
      <c r="E19" s="37">
        <f>SUMIFS(DGEG_Aux!$E$2:$E$3000,DGEG_Aux!$F$2:$F$3000,$A19,DGEG_Aux!$A$2:$A$3000,E$1)</f>
        <v>14495934</v>
      </c>
      <c r="F19" s="37">
        <f>SUMIFS(DGEG_Aux!$E$2:$E$3000,DGEG_Aux!$F$2:$F$3000,$A19,DGEG_Aux!$A$2:$A$3000,F$1)</f>
        <v>47960823</v>
      </c>
      <c r="G19" s="37">
        <f>SUMIFS(DGEG_Aux!$E$2:$E$3000,DGEG_Aux!$F$2:$F$3000,$A19,DGEG_Aux!$A$2:$A$3000,G$1)+SUMIFS(DGEG_Aux!$E$2:$E$3000,DGEG_Aux!$F$2:$F$3000,$A19,DGEG_Aux!$A$2:$A$3000,L$1)</f>
        <v>204523980</v>
      </c>
      <c r="H19" s="37">
        <f>SUMIFS(DGEG_Aux!$E$2:$E$3000,DGEG_Aux!$F$2:$F$3000,$A19,DGEG_Aux!$A$2:$A$3000,H$1)</f>
        <v>15168635</v>
      </c>
      <c r="I19" s="37">
        <f>SUMIFS(DGEG_Aux!$E$2:$E$3000,DGEG_Aux!$F$2:$F$3000,$A19,DGEG_Aux!$A$2:$A$3000,I$1)</f>
        <v>0</v>
      </c>
    </row>
    <row r="20" spans="1:9" x14ac:dyDescent="0.2">
      <c r="A20" t="s">
        <v>382</v>
      </c>
      <c r="B20" s="37">
        <f>SUMIFS(DGEG_Aux!$E$2:$E$3000,DGEG_Aux!$F$2:$F$3000,$A20,DGEG_Aux!$A$2:$A$3000,B$1)</f>
        <v>82857178</v>
      </c>
      <c r="C20" s="37">
        <f>SUMIFS(DGEG_Aux!$E$2:$E$3000,DGEG_Aux!$F$2:$F$3000,$A20,DGEG_Aux!$A$2:$A$3000,C$1)</f>
        <v>26037080</v>
      </c>
      <c r="D20" s="37">
        <f>SUMIFS(DGEG_Aux!$E$2:$E$3000,DGEG_Aux!$F$2:$F$3000,$A20,DGEG_Aux!$A$2:$A$3000,D$1)</f>
        <v>131619337</v>
      </c>
      <c r="E20" s="37">
        <f>SUMIFS(DGEG_Aux!$E$2:$E$3000,DGEG_Aux!$F$2:$F$3000,$A20,DGEG_Aux!$A$2:$A$3000,E$1)</f>
        <v>70</v>
      </c>
      <c r="F20" s="37">
        <f>SUMIFS(DGEG_Aux!$E$2:$E$3000,DGEG_Aux!$F$2:$F$3000,$A20,DGEG_Aux!$A$2:$A$3000,F$1)</f>
        <v>42321021</v>
      </c>
      <c r="G20" s="37">
        <f>SUMIFS(DGEG_Aux!$E$2:$E$3000,DGEG_Aux!$F$2:$F$3000,$A20,DGEG_Aux!$A$2:$A$3000,G$1)+SUMIFS(DGEG_Aux!$E$2:$E$3000,DGEG_Aux!$F$2:$F$3000,$A20,DGEG_Aux!$A$2:$A$3000,L$1)</f>
        <v>155439935</v>
      </c>
      <c r="H20" s="37">
        <f>SUMIFS(DGEG_Aux!$E$2:$E$3000,DGEG_Aux!$F$2:$F$3000,$A20,DGEG_Aux!$A$2:$A$3000,H$1)</f>
        <v>21980280</v>
      </c>
      <c r="I20" s="37">
        <f>SUMIFS(DGEG_Aux!$E$2:$E$3000,DGEG_Aux!$F$2:$F$3000,$A20,DGEG_Aux!$A$2:$A$3000,I$1)</f>
        <v>0</v>
      </c>
    </row>
    <row r="21" spans="1:9" x14ac:dyDescent="0.2">
      <c r="A21" t="s">
        <v>370</v>
      </c>
      <c r="B21" s="37">
        <f>SUMIFS(DGEG_Aux!$E$2:$E$3000,DGEG_Aux!$F$2:$F$3000,$A21,DGEG_Aux!$A$2:$A$3000,B$1)</f>
        <v>157214317</v>
      </c>
      <c r="C21" s="37">
        <f>SUMIFS(DGEG_Aux!$E$2:$E$3000,DGEG_Aux!$F$2:$F$3000,$A21,DGEG_Aux!$A$2:$A$3000,C$1)</f>
        <v>24556058</v>
      </c>
      <c r="D21" s="37">
        <f>SUMIFS(DGEG_Aux!$E$2:$E$3000,DGEG_Aux!$F$2:$F$3000,$A21,DGEG_Aux!$A$2:$A$3000,D$1)</f>
        <v>242610368</v>
      </c>
      <c r="E21" s="37">
        <f>SUMIFS(DGEG_Aux!$E$2:$E$3000,DGEG_Aux!$F$2:$F$3000,$A21,DGEG_Aux!$A$2:$A$3000,E$1)</f>
        <v>28682</v>
      </c>
      <c r="F21" s="37">
        <f>SUMIFS(DGEG_Aux!$E$2:$E$3000,DGEG_Aux!$F$2:$F$3000,$A21,DGEG_Aux!$A$2:$A$3000,F$1)</f>
        <v>48172082</v>
      </c>
      <c r="G21" s="37">
        <f>SUMIFS(DGEG_Aux!$E$2:$E$3000,DGEG_Aux!$F$2:$F$3000,$A21,DGEG_Aux!$A$2:$A$3000,G$1)+SUMIFS(DGEG_Aux!$E$2:$E$3000,DGEG_Aux!$F$2:$F$3000,$A21,DGEG_Aux!$A$2:$A$3000,L$1)</f>
        <v>239389239</v>
      </c>
      <c r="H21" s="37">
        <f>SUMIFS(DGEG_Aux!$E$2:$E$3000,DGEG_Aux!$F$2:$F$3000,$A21,DGEG_Aux!$A$2:$A$3000,H$1)</f>
        <v>9328152</v>
      </c>
      <c r="I21" s="37">
        <f>SUMIFS(DGEG_Aux!$E$2:$E$3000,DGEG_Aux!$F$2:$F$3000,$A21,DGEG_Aux!$A$2:$A$3000,I$1)</f>
        <v>0</v>
      </c>
    </row>
    <row r="22" spans="1:9" x14ac:dyDescent="0.2">
      <c r="A22" t="s">
        <v>379</v>
      </c>
      <c r="B22" s="37">
        <f>SUMIFS(DGEG_Aux!$E$2:$E$3000,DGEG_Aux!$F$2:$F$3000,$A22,DGEG_Aux!$A$2:$A$3000,B$1)</f>
        <v>88582689</v>
      </c>
      <c r="C22" s="37">
        <f>SUMIFS(DGEG_Aux!$E$2:$E$3000,DGEG_Aux!$F$2:$F$3000,$A22,DGEG_Aux!$A$2:$A$3000,C$1)</f>
        <v>24821314</v>
      </c>
      <c r="D22" s="37">
        <f>SUMIFS(DGEG_Aux!$E$2:$E$3000,DGEG_Aux!$F$2:$F$3000,$A22,DGEG_Aux!$A$2:$A$3000,D$1)</f>
        <v>596380229</v>
      </c>
      <c r="E22" s="37">
        <f>SUMIFS(DGEG_Aux!$E$2:$E$3000,DGEG_Aux!$F$2:$F$3000,$A22,DGEG_Aux!$A$2:$A$3000,E$1)</f>
        <v>0</v>
      </c>
      <c r="F22" s="37">
        <f>SUMIFS(DGEG_Aux!$E$2:$E$3000,DGEG_Aux!$F$2:$F$3000,$A22,DGEG_Aux!$A$2:$A$3000,F$1)</f>
        <v>90992735</v>
      </c>
      <c r="G22" s="37">
        <f>SUMIFS(DGEG_Aux!$E$2:$E$3000,DGEG_Aux!$F$2:$F$3000,$A22,DGEG_Aux!$A$2:$A$3000,G$1)+SUMIFS(DGEG_Aux!$E$2:$E$3000,DGEG_Aux!$F$2:$F$3000,$A22,DGEG_Aux!$A$2:$A$3000,L$1)</f>
        <v>159183717</v>
      </c>
      <c r="H22" s="37">
        <f>SUMIFS(DGEG_Aux!$E$2:$E$3000,DGEG_Aux!$F$2:$F$3000,$A22,DGEG_Aux!$A$2:$A$3000,H$1)</f>
        <v>13212985</v>
      </c>
      <c r="I22" s="37">
        <f>SUMIFS(DGEG_Aux!$E$2:$E$3000,DGEG_Aux!$F$2:$F$3000,$A22,DGEG_Aux!$A$2:$A$3000,I$1)</f>
        <v>0</v>
      </c>
    </row>
    <row r="23" spans="1:9" x14ac:dyDescent="0.2">
      <c r="A23" t="s">
        <v>381</v>
      </c>
      <c r="B23" s="37">
        <f>SUMIFS(DGEG_Aux!$E$2:$E$3000,DGEG_Aux!$F$2:$F$3000,$A23,DGEG_Aux!$A$2:$A$3000,B$1)</f>
        <v>252556036</v>
      </c>
      <c r="C23" s="37">
        <f>SUMIFS(DGEG_Aux!$E$2:$E$3000,DGEG_Aux!$F$2:$F$3000,$A23,DGEG_Aux!$A$2:$A$3000,C$1)</f>
        <v>32814317</v>
      </c>
      <c r="D23" s="37">
        <f>SUMIFS(DGEG_Aux!$E$2:$E$3000,DGEG_Aux!$F$2:$F$3000,$A23,DGEG_Aux!$A$2:$A$3000,D$1)</f>
        <v>475649227</v>
      </c>
      <c r="E23" s="37">
        <f>SUMIFS(DGEG_Aux!$E$2:$E$3000,DGEG_Aux!$F$2:$F$3000,$A23,DGEG_Aux!$A$2:$A$3000,E$1)</f>
        <v>6310119</v>
      </c>
      <c r="F23" s="37">
        <f>SUMIFS(DGEG_Aux!$E$2:$E$3000,DGEG_Aux!$F$2:$F$3000,$A23,DGEG_Aux!$A$2:$A$3000,F$1)</f>
        <v>103206768</v>
      </c>
      <c r="G23" s="37">
        <f>SUMIFS(DGEG_Aux!$E$2:$E$3000,DGEG_Aux!$F$2:$F$3000,$A23,DGEG_Aux!$A$2:$A$3000,G$1)+SUMIFS(DGEG_Aux!$E$2:$E$3000,DGEG_Aux!$F$2:$F$3000,$A23,DGEG_Aux!$A$2:$A$3000,L$1)</f>
        <v>326784745</v>
      </c>
      <c r="H23" s="37">
        <f>SUMIFS(DGEG_Aux!$E$2:$E$3000,DGEG_Aux!$F$2:$F$3000,$A23,DGEG_Aux!$A$2:$A$3000,H$1)</f>
        <v>21998500</v>
      </c>
      <c r="I23" s="37">
        <f>SUMIFS(DGEG_Aux!$E$2:$E$3000,DGEG_Aux!$F$2:$F$3000,$A23,DGEG_Aux!$A$2:$A$3000,I$1)</f>
        <v>0</v>
      </c>
    </row>
    <row r="24" spans="1:9" x14ac:dyDescent="0.2">
      <c r="A24" t="s">
        <v>372</v>
      </c>
      <c r="B24" s="37">
        <f>SUMIFS(DGEG_Aux!$E$2:$E$3000,DGEG_Aux!$F$2:$F$3000,$A24,DGEG_Aux!$A$2:$A$3000,B$1)</f>
        <v>771685429</v>
      </c>
      <c r="C24" s="37">
        <f>SUMIFS(DGEG_Aux!$E$2:$E$3000,DGEG_Aux!$F$2:$F$3000,$A24,DGEG_Aux!$A$2:$A$3000,C$1)</f>
        <v>65976917</v>
      </c>
      <c r="D24" s="37">
        <f>SUMIFS(DGEG_Aux!$E$2:$E$3000,DGEG_Aux!$F$2:$F$3000,$A24,DGEG_Aux!$A$2:$A$3000,D$1)</f>
        <v>212951521</v>
      </c>
      <c r="E24" s="37">
        <f>SUMIFS(DGEG_Aux!$E$2:$E$3000,DGEG_Aux!$F$2:$F$3000,$A24,DGEG_Aux!$A$2:$A$3000,E$1)</f>
        <v>52477</v>
      </c>
      <c r="F24" s="37">
        <f>SUMIFS(DGEG_Aux!$E$2:$E$3000,DGEG_Aux!$F$2:$F$3000,$A24,DGEG_Aux!$A$2:$A$3000,F$1)</f>
        <v>59095635</v>
      </c>
      <c r="G24" s="37">
        <f>SUMIFS(DGEG_Aux!$E$2:$E$3000,DGEG_Aux!$F$2:$F$3000,$A24,DGEG_Aux!$A$2:$A$3000,G$1)+SUMIFS(DGEG_Aux!$E$2:$E$3000,DGEG_Aux!$F$2:$F$3000,$A24,DGEG_Aux!$A$2:$A$3000,L$1)</f>
        <v>921153978</v>
      </c>
      <c r="H24" s="37">
        <f>SUMIFS(DGEG_Aux!$E$2:$E$3000,DGEG_Aux!$F$2:$F$3000,$A24,DGEG_Aux!$A$2:$A$3000,H$1)</f>
        <v>70374111</v>
      </c>
      <c r="I24" s="37">
        <f>SUMIFS(DGEG_Aux!$E$2:$E$3000,DGEG_Aux!$F$2:$F$3000,$A24,DGEG_Aux!$A$2:$A$3000,I$1)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e f 3 f 2 7 - 2 a 3 c - 4 3 5 e - b 2 0 7 - 9 d f 0 2 f f 6 c 4 c b "   x m l n s = " h t t p : / / s c h e m a s . m i c r o s o f t . c o m / D a t a M a s h u p " > A A A A A I M E A A B Q S w M E F A A C A A g A w V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D B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M q W d 6 l a u t 4 A Q A A D A Q A A B M A H A B G b 3 J t d W x h c y 9 T Z W N 0 a W 9 u M S 5 t I K I Y A C i g F A A A A A A A A A A A A A A A A A A A A A A A A A A A A H 2 T y 0 o D M R S G 9 4 W + Q 4 i b F o b S x L v S h X a q i A u F j r h w S o m d Y x u a S Y Y k o 1 N L H 8 j n 8 M W M 1 n p j j t k E v n O S / B + c O J h 4 a T Q Z r n d 2 3 G w 0 G 2 4 m L G Q k P h + c k x 5 R 4 J s N E t a V l V P I A x l U E 1 C d W 2 P n 9 8 b M W 2 d S Q a d v t A f t X Y v G R + m N A + v S Y d + W z 2 k M b u 5 N k V 6 L A i w b P z 5 I L V Q a 2 l 2 Z G 5 I B G W i w U y n I Q L 2 + e C s n Y l M c 8 y 7 v d i r l K t q O i C 6 V i o i 3 J b S j d Z 7 3 f O P h D M C H T O t w y 7 s L D 3 m P v p d o d C l 1 1 q M f H X S 0 u o u F F 6 P P s 1 s 0 k Y U h J 8 q D F Z m h 4 Y Z E 3 A e P x A r t H o z N + 0 a V u U 4 W B b j W 9 0 v R c k n X F U Z D m l A l H i q / i s i G c 4 R v b 7 j Q i x 9 4 p x 7 v 1 u O 9 e r x f j w / q 8 W E 9 Z l 2 E M 4 R z h C O m D F F l i C t D Z B l i y x B d h v h y x J c j v h z x 5 Y g v R 3 w 5 4 s t / + a 7 a X 5 N 6 b Q H 0 Z C Y z Q w p h B T k V s v o x s e H 7 q d g 8 6 d b f m Y 6 + R 3 X V b j a k / v / C 4 z d Q S w E C L Q A U A A I A C A D B U y p Z m G Z H L 6 k A A A D 6 A A A A E g A A A A A A A A A A A A A A A A A A A A A A Q 2 9 u Z m l n L 1 B h Y 2 t h Z 2 U u e G 1 s U E s B A i 0 A F A A C A A g A w V M q W Q / K 6 a u k A A A A 6 Q A A A B M A A A A A A A A A A A A A A A A A 9 Q A A A F t D b 2 5 0 Z W 5 0 X 1 R 5 c G V z X S 5 4 b W x Q S w E C L Q A U A A I A C A D B U y p Z 3 q V q 6 3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I 2 N y I g L z 4 8 R W 5 0 c n k g V H l w Z T 0 i R m l s b E V y c m 9 y Q 2 9 k Z S I g V m F s d W U 9 I n N V b m t u b 3 d u I i A v P j x F b n R y e S B U e X B l P S J G a W x s R X J y b 3 J D b 3 V u d C I g V m F s d W U 9 I m w y M T k i I C 8 + P E V u d H J 5 I F R 5 c G U 9 I k Z p b G x M Y X N 0 V X B k Y X R l Z C I g V m F s d W U 9 I m Q y M D I 0 L T A 5 L T E w V D A 5 O j M w O j A y L j M 0 O T Y 2 N T F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M w Z D h h N T B i Z i 0 4 N D c 2 L T Q 5 N z I t O D g 0 Z C 0 1 N z M 1 Z G J k Z D R h N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O e t M G 7 z 8 N 7 C S T s O I l E s X c s A A A A A B I A A A K A A A A A Q A A A A y 2 k o d + 9 d u N C J y T f r e G b u Z V A A A A C Q H T d B 8 4 n 9 a i G P c e t q J c 6 / F b s l + G R d 8 y d A a 8 z n Z L d O q U I 8 N V M X 0 s E 6 E 2 V Q l 4 g T 1 1 y 8 P W U d K Y j N 0 J N V U i q m o X l O Y Y 5 e L B o P x 2 g M f O d t C C u + O B Q A A A B X 1 + H Y f Y L E W R M G M f A c i r h L 1 s o E Z A = = < / D a t a M a s h u p > 
</file>

<file path=customXml/itemProps1.xml><?xml version="1.0" encoding="utf-8"?>
<ds:datastoreItem xmlns:ds="http://schemas.openxmlformats.org/officeDocument/2006/customXml" ds:itemID="{1586DCE5-3DD9-4898-8BE5-551250CA4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Info</vt:lpstr>
      <vt:lpstr>DGEG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2022-09-26T16:51:36Z</dcterms:created>
  <dcterms:modified xsi:type="dcterms:W3CDTF">2024-09-10T09:30:06Z</dcterms:modified>
</cp:coreProperties>
</file>